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0" windowWidth="14250" windowHeight="12690" activeTab="11"/>
  </bookViews>
  <sheets>
    <sheet name="1월" sheetId="3" r:id="rId1"/>
    <sheet name="2월" sheetId="4" r:id="rId2"/>
    <sheet name="3월" sheetId="5" r:id="rId3"/>
    <sheet name="4월" sheetId="6" r:id="rId4"/>
    <sheet name="5월" sheetId="7" r:id="rId5"/>
    <sheet name="6월" sheetId="8" r:id="rId6"/>
    <sheet name="7월" sheetId="9" r:id="rId7"/>
    <sheet name="8월" sheetId="10" r:id="rId8"/>
    <sheet name="9월" sheetId="11" r:id="rId9"/>
    <sheet name="10월" sheetId="12" r:id="rId10"/>
    <sheet name="11월" sheetId="13" r:id="rId11"/>
    <sheet name="12월" sheetId="15" r:id="rId12"/>
  </sheets>
  <calcPr calcId="145621"/>
</workbook>
</file>

<file path=xl/calcChain.xml><?xml version="1.0" encoding="utf-8"?>
<calcChain xmlns="http://schemas.openxmlformats.org/spreadsheetml/2006/main">
  <c r="G388" i="15" l="1"/>
  <c r="F388" i="15"/>
  <c r="E388" i="15"/>
  <c r="D388" i="15"/>
  <c r="C388" i="15"/>
  <c r="B388" i="15"/>
  <c r="G349" i="15"/>
  <c r="F349" i="15"/>
  <c r="E349" i="15"/>
  <c r="D349" i="15"/>
  <c r="C349" i="15"/>
  <c r="B349" i="15"/>
  <c r="G310" i="15"/>
  <c r="F310" i="15"/>
  <c r="E310" i="15"/>
  <c r="D310" i="15"/>
  <c r="C310" i="15"/>
  <c r="B310" i="15"/>
  <c r="G271" i="15"/>
  <c r="F271" i="15"/>
  <c r="E271" i="15"/>
  <c r="D271" i="15"/>
  <c r="C271" i="15"/>
  <c r="B271" i="15"/>
  <c r="G232" i="15"/>
  <c r="F232" i="15"/>
  <c r="E232" i="15"/>
  <c r="D232" i="15"/>
  <c r="C232" i="15"/>
  <c r="B232" i="15"/>
  <c r="G193" i="15"/>
  <c r="F193" i="15"/>
  <c r="E193" i="15"/>
  <c r="D193" i="15"/>
  <c r="C193" i="15"/>
  <c r="B193" i="15"/>
  <c r="G154" i="15"/>
  <c r="F154" i="15"/>
  <c r="E154" i="15"/>
  <c r="D154" i="15"/>
  <c r="C154" i="15"/>
  <c r="B154" i="15"/>
  <c r="G115" i="15"/>
  <c r="F115" i="15"/>
  <c r="E115" i="15"/>
  <c r="D115" i="15"/>
  <c r="C115" i="15"/>
  <c r="B115" i="15"/>
  <c r="B81" i="15"/>
  <c r="B120" i="15" s="1"/>
  <c r="B159" i="15" s="1"/>
  <c r="B198" i="15" s="1"/>
  <c r="B237" i="15" s="1"/>
  <c r="B276" i="15" s="1"/>
  <c r="B315" i="15" s="1"/>
  <c r="B354" i="15" s="1"/>
  <c r="G76" i="15"/>
  <c r="F76" i="15"/>
  <c r="E76" i="15"/>
  <c r="D76" i="15"/>
  <c r="C76" i="15"/>
  <c r="B76" i="15"/>
  <c r="B42" i="15"/>
  <c r="G39" i="15"/>
  <c r="F39" i="15"/>
  <c r="E39" i="15"/>
  <c r="D39" i="15"/>
  <c r="C39" i="15"/>
  <c r="B39" i="15"/>
  <c r="G388" i="13" l="1"/>
  <c r="F388" i="13"/>
  <c r="E388" i="13"/>
  <c r="D388" i="13"/>
  <c r="C388" i="13"/>
  <c r="B388" i="13"/>
  <c r="G349" i="13"/>
  <c r="F349" i="13"/>
  <c r="E349" i="13"/>
  <c r="D349" i="13"/>
  <c r="C349" i="13"/>
  <c r="B349" i="13"/>
  <c r="G310" i="13"/>
  <c r="F310" i="13"/>
  <c r="E310" i="13"/>
  <c r="D310" i="13"/>
  <c r="C310" i="13"/>
  <c r="B310" i="13"/>
  <c r="G271" i="13"/>
  <c r="F271" i="13"/>
  <c r="E271" i="13"/>
  <c r="D271" i="13"/>
  <c r="C271" i="13"/>
  <c r="B271" i="13"/>
  <c r="G232" i="13"/>
  <c r="F232" i="13"/>
  <c r="E232" i="13"/>
  <c r="D232" i="13"/>
  <c r="C232" i="13"/>
  <c r="B232" i="13"/>
  <c r="G193" i="13"/>
  <c r="F193" i="13"/>
  <c r="E193" i="13"/>
  <c r="D193" i="13"/>
  <c r="C193" i="13"/>
  <c r="B193" i="13"/>
  <c r="G154" i="13"/>
  <c r="F154" i="13"/>
  <c r="E154" i="13"/>
  <c r="D154" i="13"/>
  <c r="C154" i="13"/>
  <c r="B154" i="13"/>
  <c r="G115" i="13"/>
  <c r="F115" i="13"/>
  <c r="E115" i="13"/>
  <c r="D115" i="13"/>
  <c r="C115" i="13"/>
  <c r="B115" i="13"/>
  <c r="G76" i="13"/>
  <c r="F76" i="13"/>
  <c r="E76" i="13"/>
  <c r="D76" i="13"/>
  <c r="C76" i="13"/>
  <c r="B76" i="13"/>
  <c r="B42" i="13"/>
  <c r="B81" i="13" s="1"/>
  <c r="B120" i="13" s="1"/>
  <c r="B159" i="13" s="1"/>
  <c r="B198" i="13" s="1"/>
  <c r="B237" i="13" s="1"/>
  <c r="B276" i="13" s="1"/>
  <c r="B315" i="13" s="1"/>
  <c r="B354" i="13" s="1"/>
  <c r="G39" i="13"/>
  <c r="F39" i="13"/>
  <c r="E39" i="13"/>
  <c r="D39" i="13"/>
  <c r="C39" i="13"/>
  <c r="B39" i="13"/>
  <c r="G388" i="12" l="1"/>
  <c r="F388" i="12"/>
  <c r="E388" i="12"/>
  <c r="D388" i="12"/>
  <c r="C388" i="12"/>
  <c r="B388" i="12"/>
  <c r="G349" i="12"/>
  <c r="F349" i="12"/>
  <c r="E349" i="12"/>
  <c r="D349" i="12"/>
  <c r="C349" i="12"/>
  <c r="B349" i="12"/>
  <c r="G310" i="12"/>
  <c r="F310" i="12"/>
  <c r="E310" i="12"/>
  <c r="D310" i="12"/>
  <c r="C310" i="12"/>
  <c r="B310" i="12"/>
  <c r="G271" i="12"/>
  <c r="F271" i="12"/>
  <c r="E271" i="12"/>
  <c r="D271" i="12"/>
  <c r="C271" i="12"/>
  <c r="B271" i="12"/>
  <c r="G232" i="12"/>
  <c r="F232" i="12"/>
  <c r="E232" i="12"/>
  <c r="D232" i="12"/>
  <c r="C232" i="12"/>
  <c r="B232" i="12"/>
  <c r="G193" i="12"/>
  <c r="F193" i="12"/>
  <c r="E193" i="12"/>
  <c r="D193" i="12"/>
  <c r="C193" i="12"/>
  <c r="B193" i="12"/>
  <c r="G154" i="12"/>
  <c r="F154" i="12"/>
  <c r="E154" i="12"/>
  <c r="D154" i="12"/>
  <c r="C154" i="12"/>
  <c r="B154" i="12"/>
  <c r="B81" i="12"/>
  <c r="B120" i="12" s="1"/>
  <c r="B159" i="12" s="1"/>
  <c r="B198" i="12" s="1"/>
  <c r="B237" i="12" s="1"/>
  <c r="B276" i="12" s="1"/>
  <c r="B315" i="12" s="1"/>
  <c r="B354" i="12" s="1"/>
  <c r="G76" i="12"/>
  <c r="F76" i="12"/>
  <c r="E76" i="12"/>
  <c r="D76" i="12"/>
  <c r="C76" i="12"/>
  <c r="B76" i="12"/>
  <c r="B42" i="12"/>
  <c r="G39" i="12"/>
  <c r="F39" i="12"/>
  <c r="E39" i="12"/>
  <c r="D39" i="12"/>
  <c r="C39" i="12"/>
  <c r="B39" i="12"/>
  <c r="G388" i="11" l="1"/>
  <c r="F388" i="11"/>
  <c r="E388" i="11"/>
  <c r="D388" i="11"/>
  <c r="C388" i="11"/>
  <c r="B388" i="11"/>
  <c r="G349" i="11"/>
  <c r="F349" i="11"/>
  <c r="E349" i="11"/>
  <c r="D349" i="11"/>
  <c r="C349" i="11"/>
  <c r="B349" i="11"/>
  <c r="G310" i="11"/>
  <c r="F310" i="11"/>
  <c r="E310" i="11"/>
  <c r="D310" i="11"/>
  <c r="C310" i="11"/>
  <c r="B310" i="11"/>
  <c r="G271" i="11"/>
  <c r="F271" i="11"/>
  <c r="E271" i="11"/>
  <c r="D271" i="11"/>
  <c r="C271" i="11"/>
  <c r="B271" i="11"/>
  <c r="G232" i="11"/>
  <c r="F232" i="11"/>
  <c r="E232" i="11"/>
  <c r="D232" i="11"/>
  <c r="C232" i="11"/>
  <c r="B232" i="11"/>
  <c r="G193" i="11"/>
  <c r="F193" i="11"/>
  <c r="E193" i="11"/>
  <c r="D193" i="11"/>
  <c r="C193" i="11"/>
  <c r="B193" i="11"/>
  <c r="G154" i="11"/>
  <c r="F154" i="11"/>
  <c r="E154" i="11"/>
  <c r="D154" i="11"/>
  <c r="C154" i="11"/>
  <c r="B154" i="11"/>
  <c r="G115" i="11"/>
  <c r="F115" i="11"/>
  <c r="E115" i="11"/>
  <c r="D115" i="11"/>
  <c r="C115" i="11"/>
  <c r="B115" i="11"/>
  <c r="G76" i="11"/>
  <c r="F76" i="11"/>
  <c r="E76" i="11"/>
  <c r="D76" i="11"/>
  <c r="C76" i="11"/>
  <c r="B76" i="11"/>
  <c r="B42" i="11"/>
  <c r="B81" i="11" s="1"/>
  <c r="B120" i="11" s="1"/>
  <c r="B159" i="11" s="1"/>
  <c r="B198" i="11" s="1"/>
  <c r="B237" i="11" s="1"/>
  <c r="B276" i="11" s="1"/>
  <c r="B315" i="11" s="1"/>
  <c r="B354" i="11" s="1"/>
  <c r="G39" i="11"/>
  <c r="F39" i="11"/>
  <c r="E39" i="11"/>
  <c r="D39" i="11"/>
  <c r="C39" i="11"/>
  <c r="B39" i="11"/>
  <c r="G388" i="10" l="1"/>
  <c r="F388" i="10"/>
  <c r="E388" i="10"/>
  <c r="D388" i="10"/>
  <c r="C388" i="10"/>
  <c r="B388" i="10"/>
  <c r="G349" i="10"/>
  <c r="F349" i="10"/>
  <c r="E349" i="10"/>
  <c r="D349" i="10"/>
  <c r="C349" i="10"/>
  <c r="B349" i="10"/>
  <c r="G310" i="10"/>
  <c r="F310" i="10"/>
  <c r="E310" i="10"/>
  <c r="D310" i="10"/>
  <c r="C310" i="10"/>
  <c r="B310" i="10"/>
  <c r="G271" i="10"/>
  <c r="F271" i="10"/>
  <c r="E271" i="10"/>
  <c r="D271" i="10"/>
  <c r="C271" i="10"/>
  <c r="B271" i="10"/>
  <c r="G232" i="10"/>
  <c r="F232" i="10"/>
  <c r="E232" i="10"/>
  <c r="D232" i="10"/>
  <c r="C232" i="10"/>
  <c r="B232" i="10"/>
  <c r="G193" i="10"/>
  <c r="F193" i="10"/>
  <c r="E193" i="10"/>
  <c r="D193" i="10"/>
  <c r="C193" i="10"/>
  <c r="B193" i="10"/>
  <c r="G154" i="10"/>
  <c r="F154" i="10"/>
  <c r="E154" i="10"/>
  <c r="D154" i="10"/>
  <c r="C154" i="10"/>
  <c r="B154" i="10"/>
  <c r="G115" i="10"/>
  <c r="F115" i="10"/>
  <c r="E115" i="10"/>
  <c r="D115" i="10"/>
  <c r="C115" i="10"/>
  <c r="B115" i="10"/>
  <c r="G76" i="10"/>
  <c r="F76" i="10"/>
  <c r="E76" i="10"/>
  <c r="D76" i="10"/>
  <c r="C76" i="10"/>
  <c r="B76" i="10"/>
  <c r="B42" i="10"/>
  <c r="B81" i="10" s="1"/>
  <c r="B120" i="10" s="1"/>
  <c r="B159" i="10" s="1"/>
  <c r="B198" i="10" s="1"/>
  <c r="B237" i="10" s="1"/>
  <c r="B276" i="10" s="1"/>
  <c r="B315" i="10" s="1"/>
  <c r="B354" i="10" s="1"/>
  <c r="G39" i="10"/>
  <c r="F39" i="10"/>
  <c r="E39" i="10"/>
  <c r="D39" i="10"/>
  <c r="C39" i="10"/>
  <c r="B39" i="10"/>
  <c r="G388" i="9" l="1"/>
  <c r="F388" i="9"/>
  <c r="E388" i="9"/>
  <c r="D388" i="9"/>
  <c r="C388" i="9"/>
  <c r="B388" i="9"/>
  <c r="G349" i="9"/>
  <c r="F349" i="9"/>
  <c r="E349" i="9"/>
  <c r="D349" i="9"/>
  <c r="C349" i="9"/>
  <c r="B349" i="9"/>
  <c r="G310" i="9"/>
  <c r="F310" i="9"/>
  <c r="E310" i="9"/>
  <c r="D310" i="9"/>
  <c r="C310" i="9"/>
  <c r="B310" i="9"/>
  <c r="G271" i="9"/>
  <c r="F271" i="9"/>
  <c r="E271" i="9"/>
  <c r="D271" i="9"/>
  <c r="C271" i="9"/>
  <c r="B271" i="9"/>
  <c r="G232" i="9"/>
  <c r="F232" i="9"/>
  <c r="E232" i="9"/>
  <c r="D232" i="9"/>
  <c r="C232" i="9"/>
  <c r="B232" i="9"/>
  <c r="G193" i="9"/>
  <c r="F193" i="9"/>
  <c r="E193" i="9"/>
  <c r="D193" i="9"/>
  <c r="C193" i="9"/>
  <c r="B193" i="9"/>
  <c r="G154" i="9"/>
  <c r="F154" i="9"/>
  <c r="E154" i="9"/>
  <c r="D154" i="9"/>
  <c r="C154" i="9"/>
  <c r="B154" i="9"/>
  <c r="G115" i="9"/>
  <c r="F115" i="9"/>
  <c r="E115" i="9"/>
  <c r="D115" i="9"/>
  <c r="C115" i="9"/>
  <c r="B115" i="9"/>
  <c r="B81" i="9"/>
  <c r="B120" i="9" s="1"/>
  <c r="B159" i="9" s="1"/>
  <c r="B198" i="9" s="1"/>
  <c r="B237" i="9" s="1"/>
  <c r="B276" i="9" s="1"/>
  <c r="B315" i="9" s="1"/>
  <c r="B354" i="9" s="1"/>
  <c r="G76" i="9"/>
  <c r="F76" i="9"/>
  <c r="E76" i="9"/>
  <c r="D76" i="9"/>
  <c r="C76" i="9"/>
  <c r="B76" i="9"/>
  <c r="B42" i="9"/>
  <c r="G39" i="9"/>
  <c r="F39" i="9"/>
  <c r="E39" i="9"/>
  <c r="D39" i="9"/>
  <c r="C39" i="9"/>
  <c r="B39" i="9"/>
  <c r="G388" i="8" l="1"/>
  <c r="F388" i="8"/>
  <c r="E388" i="8"/>
  <c r="D388" i="8"/>
  <c r="C388" i="8"/>
  <c r="B388" i="8"/>
  <c r="G349" i="8"/>
  <c r="F349" i="8"/>
  <c r="E349" i="8"/>
  <c r="D349" i="8"/>
  <c r="C349" i="8"/>
  <c r="B349" i="8"/>
  <c r="G310" i="8"/>
  <c r="F310" i="8"/>
  <c r="E310" i="8"/>
  <c r="D310" i="8"/>
  <c r="C310" i="8"/>
  <c r="B310" i="8"/>
  <c r="G271" i="8"/>
  <c r="F271" i="8"/>
  <c r="E271" i="8"/>
  <c r="D271" i="8"/>
  <c r="C271" i="8"/>
  <c r="B271" i="8"/>
  <c r="G232" i="8"/>
  <c r="F232" i="8"/>
  <c r="E232" i="8"/>
  <c r="D232" i="8"/>
  <c r="C232" i="8"/>
  <c r="B232" i="8"/>
  <c r="G193" i="8"/>
  <c r="F193" i="8"/>
  <c r="E193" i="8"/>
  <c r="D193" i="8"/>
  <c r="C193" i="8"/>
  <c r="B193" i="8"/>
  <c r="G154" i="8"/>
  <c r="F154" i="8"/>
  <c r="E154" i="8"/>
  <c r="D154" i="8"/>
  <c r="C154" i="8"/>
  <c r="B154" i="8"/>
  <c r="G115" i="8"/>
  <c r="F115" i="8"/>
  <c r="E115" i="8"/>
  <c r="D115" i="8"/>
  <c r="C115" i="8"/>
  <c r="B115" i="8"/>
  <c r="G76" i="8"/>
  <c r="F76" i="8"/>
  <c r="E76" i="8"/>
  <c r="D76" i="8"/>
  <c r="C76" i="8"/>
  <c r="B76" i="8"/>
  <c r="B42" i="8"/>
  <c r="B81" i="8" s="1"/>
  <c r="B120" i="8" s="1"/>
  <c r="B159" i="8" s="1"/>
  <c r="B198" i="8" s="1"/>
  <c r="B237" i="8" s="1"/>
  <c r="B276" i="8" s="1"/>
  <c r="B315" i="8" s="1"/>
  <c r="B354" i="8" s="1"/>
  <c r="G39" i="8"/>
  <c r="F39" i="8"/>
  <c r="E39" i="8"/>
  <c r="D39" i="8"/>
  <c r="C39" i="8"/>
  <c r="B39" i="8"/>
  <c r="G388" i="7" l="1"/>
  <c r="F388" i="7"/>
  <c r="E388" i="7"/>
  <c r="D388" i="7"/>
  <c r="C388" i="7"/>
  <c r="B388" i="7"/>
  <c r="G349" i="7"/>
  <c r="F349" i="7"/>
  <c r="E349" i="7"/>
  <c r="D349" i="7"/>
  <c r="C349" i="7"/>
  <c r="B349" i="7"/>
  <c r="G310" i="7"/>
  <c r="F310" i="7"/>
  <c r="E310" i="7"/>
  <c r="D310" i="7"/>
  <c r="C310" i="7"/>
  <c r="B310" i="7"/>
  <c r="G271" i="7"/>
  <c r="F271" i="7"/>
  <c r="E271" i="7"/>
  <c r="D271" i="7"/>
  <c r="C271" i="7"/>
  <c r="B271" i="7"/>
  <c r="G232" i="7"/>
  <c r="F232" i="7"/>
  <c r="E232" i="7"/>
  <c r="D232" i="7"/>
  <c r="C232" i="7"/>
  <c r="B232" i="7"/>
  <c r="G193" i="7"/>
  <c r="F193" i="7"/>
  <c r="E193" i="7"/>
  <c r="D193" i="7"/>
  <c r="C193" i="7"/>
  <c r="B193" i="7"/>
  <c r="G154" i="7"/>
  <c r="F154" i="7"/>
  <c r="E154" i="7"/>
  <c r="D154" i="7"/>
  <c r="C154" i="7"/>
  <c r="B154" i="7"/>
  <c r="G115" i="7"/>
  <c r="F115" i="7"/>
  <c r="E115" i="7"/>
  <c r="D115" i="7"/>
  <c r="C115" i="7"/>
  <c r="B115" i="7"/>
  <c r="G76" i="7"/>
  <c r="F76" i="7"/>
  <c r="E76" i="7"/>
  <c r="D76" i="7"/>
  <c r="C76" i="7"/>
  <c r="B76" i="7"/>
  <c r="B42" i="7"/>
  <c r="B81" i="7" s="1"/>
  <c r="B120" i="7" s="1"/>
  <c r="B159" i="7" s="1"/>
  <c r="B198" i="7" s="1"/>
  <c r="B237" i="7" s="1"/>
  <c r="B276" i="7" s="1"/>
  <c r="B315" i="7" s="1"/>
  <c r="B354" i="7" s="1"/>
  <c r="G39" i="7"/>
  <c r="F39" i="7"/>
  <c r="E39" i="7"/>
  <c r="D39" i="7"/>
  <c r="C39" i="7"/>
  <c r="B39" i="7"/>
  <c r="G388" i="6" l="1"/>
  <c r="F388" i="6"/>
  <c r="E388" i="6"/>
  <c r="D388" i="6"/>
  <c r="C388" i="6"/>
  <c r="B388" i="6"/>
  <c r="G349" i="6"/>
  <c r="F349" i="6"/>
  <c r="E349" i="6"/>
  <c r="D349" i="6"/>
  <c r="C349" i="6"/>
  <c r="B349" i="6"/>
  <c r="G310" i="6"/>
  <c r="F310" i="6"/>
  <c r="E310" i="6"/>
  <c r="D310" i="6"/>
  <c r="C310" i="6"/>
  <c r="B310" i="6"/>
  <c r="G271" i="6"/>
  <c r="F271" i="6"/>
  <c r="E271" i="6"/>
  <c r="D271" i="6"/>
  <c r="C271" i="6"/>
  <c r="B271" i="6"/>
  <c r="G232" i="6"/>
  <c r="F232" i="6"/>
  <c r="E232" i="6"/>
  <c r="D232" i="6"/>
  <c r="C232" i="6"/>
  <c r="B232" i="6"/>
  <c r="G193" i="6"/>
  <c r="F193" i="6"/>
  <c r="E193" i="6"/>
  <c r="D193" i="6"/>
  <c r="C193" i="6"/>
  <c r="B193" i="6"/>
  <c r="G154" i="6"/>
  <c r="F154" i="6"/>
  <c r="E154" i="6"/>
  <c r="D154" i="6"/>
  <c r="C154" i="6"/>
  <c r="B154" i="6"/>
  <c r="G115" i="6"/>
  <c r="F115" i="6"/>
  <c r="E115" i="6"/>
  <c r="D115" i="6"/>
  <c r="C115" i="6"/>
  <c r="B115" i="6"/>
  <c r="G76" i="6"/>
  <c r="F76" i="6"/>
  <c r="E76" i="6"/>
  <c r="D76" i="6"/>
  <c r="C76" i="6"/>
  <c r="B76" i="6"/>
  <c r="B42" i="6"/>
  <c r="B81" i="6" s="1"/>
  <c r="B120" i="6" s="1"/>
  <c r="B159" i="6" s="1"/>
  <c r="B198" i="6" s="1"/>
  <c r="B237" i="6" s="1"/>
  <c r="B276" i="6" s="1"/>
  <c r="B315" i="6" s="1"/>
  <c r="B354" i="6" s="1"/>
  <c r="G39" i="6"/>
  <c r="F39" i="6"/>
  <c r="E39" i="6"/>
  <c r="D39" i="6"/>
  <c r="C39" i="6"/>
  <c r="B39" i="6"/>
  <c r="G388" i="5" l="1"/>
  <c r="F388" i="5"/>
  <c r="E388" i="5"/>
  <c r="D388" i="5"/>
  <c r="C388" i="5"/>
  <c r="B388" i="5"/>
  <c r="F349" i="5"/>
  <c r="E349" i="5"/>
  <c r="D349" i="5"/>
  <c r="C349" i="5"/>
  <c r="B349" i="5"/>
  <c r="G310" i="5"/>
  <c r="F310" i="5"/>
  <c r="E310" i="5"/>
  <c r="D310" i="5"/>
  <c r="C310" i="5"/>
  <c r="B310" i="5"/>
  <c r="G271" i="5"/>
  <c r="F271" i="5"/>
  <c r="E271" i="5"/>
  <c r="D271" i="5"/>
  <c r="C271" i="5"/>
  <c r="B271" i="5"/>
  <c r="G232" i="5"/>
  <c r="F232" i="5"/>
  <c r="E232" i="5"/>
  <c r="D232" i="5"/>
  <c r="C232" i="5"/>
  <c r="B232" i="5"/>
  <c r="G193" i="5"/>
  <c r="F193" i="5"/>
  <c r="E193" i="5"/>
  <c r="D193" i="5"/>
  <c r="C193" i="5"/>
  <c r="B193" i="5"/>
  <c r="G154" i="5"/>
  <c r="F154" i="5"/>
  <c r="E154" i="5"/>
  <c r="D154" i="5"/>
  <c r="C154" i="5"/>
  <c r="B154" i="5"/>
  <c r="G115" i="5"/>
  <c r="F115" i="5"/>
  <c r="E115" i="5"/>
  <c r="D115" i="5"/>
  <c r="C115" i="5"/>
  <c r="B115" i="5"/>
  <c r="G76" i="5"/>
  <c r="F76" i="5"/>
  <c r="E76" i="5"/>
  <c r="D76" i="5"/>
  <c r="C76" i="5"/>
  <c r="B76" i="5"/>
  <c r="B42" i="5"/>
  <c r="B81" i="5" s="1"/>
  <c r="B120" i="5" s="1"/>
  <c r="B159" i="5" s="1"/>
  <c r="B198" i="5" s="1"/>
  <c r="B237" i="5" s="1"/>
  <c r="B276" i="5" s="1"/>
  <c r="B315" i="5" s="1"/>
  <c r="B354" i="5" s="1"/>
  <c r="G39" i="5"/>
  <c r="F39" i="5"/>
  <c r="E39" i="5"/>
  <c r="D39" i="5"/>
  <c r="C39" i="5"/>
  <c r="B39" i="5"/>
  <c r="G388" i="4" l="1"/>
  <c r="F388" i="4"/>
  <c r="E388" i="4"/>
  <c r="D388" i="4"/>
  <c r="C388" i="4"/>
  <c r="B388" i="4"/>
  <c r="F349" i="4"/>
  <c r="E349" i="4"/>
  <c r="D349" i="4"/>
  <c r="C349" i="4"/>
  <c r="B349" i="4"/>
  <c r="G310" i="4"/>
  <c r="F310" i="4"/>
  <c r="E310" i="4"/>
  <c r="D310" i="4"/>
  <c r="C310" i="4"/>
  <c r="B310" i="4"/>
  <c r="G271" i="4"/>
  <c r="F271" i="4"/>
  <c r="E271" i="4"/>
  <c r="D271" i="4"/>
  <c r="C271" i="4"/>
  <c r="B271" i="4"/>
  <c r="G232" i="4"/>
  <c r="F232" i="4"/>
  <c r="E232" i="4"/>
  <c r="D232" i="4"/>
  <c r="C232" i="4"/>
  <c r="B232" i="4"/>
  <c r="G193" i="4"/>
  <c r="F193" i="4"/>
  <c r="E193" i="4"/>
  <c r="D193" i="4"/>
  <c r="C193" i="4"/>
  <c r="B193" i="4"/>
  <c r="G154" i="4"/>
  <c r="F154" i="4"/>
  <c r="E154" i="4"/>
  <c r="D154" i="4"/>
  <c r="C154" i="4"/>
  <c r="B154" i="4"/>
  <c r="G115" i="4"/>
  <c r="F115" i="4"/>
  <c r="E115" i="4"/>
  <c r="D115" i="4"/>
  <c r="C115" i="4"/>
  <c r="B115" i="4"/>
  <c r="G76" i="4"/>
  <c r="F76" i="4"/>
  <c r="E76" i="4"/>
  <c r="D76" i="4"/>
  <c r="C76" i="4"/>
  <c r="B76" i="4"/>
  <c r="B42" i="4"/>
  <c r="B81" i="4" s="1"/>
  <c r="B120" i="4" s="1"/>
  <c r="B159" i="4" s="1"/>
  <c r="B198" i="4" s="1"/>
  <c r="B237" i="4" s="1"/>
  <c r="B276" i="4" s="1"/>
  <c r="B315" i="4" s="1"/>
  <c r="B354" i="4" s="1"/>
  <c r="G39" i="4"/>
  <c r="F39" i="4"/>
  <c r="E39" i="4"/>
  <c r="D39" i="4"/>
  <c r="C39" i="4"/>
  <c r="B39" i="4"/>
  <c r="G388" i="3" l="1"/>
  <c r="G310" i="3"/>
  <c r="G76" i="3"/>
  <c r="B310" i="3" l="1"/>
  <c r="C310" i="3"/>
  <c r="D310" i="3"/>
  <c r="E310" i="3"/>
  <c r="F310" i="3"/>
  <c r="F388" i="3" l="1"/>
  <c r="E388" i="3"/>
  <c r="D388" i="3"/>
  <c r="C388" i="3"/>
  <c r="B388" i="3"/>
  <c r="F349" i="3"/>
  <c r="E349" i="3"/>
  <c r="D349" i="3"/>
  <c r="C349" i="3"/>
  <c r="B349" i="3"/>
  <c r="G271" i="3"/>
  <c r="F271" i="3"/>
  <c r="E271" i="3"/>
  <c r="D271" i="3"/>
  <c r="C271" i="3"/>
  <c r="B271" i="3"/>
  <c r="G232" i="3"/>
  <c r="F232" i="3"/>
  <c r="E232" i="3"/>
  <c r="D232" i="3"/>
  <c r="C232" i="3"/>
  <c r="B232" i="3"/>
  <c r="G193" i="3"/>
  <c r="F193" i="3"/>
  <c r="E193" i="3"/>
  <c r="D193" i="3"/>
  <c r="C193" i="3"/>
  <c r="B193" i="3"/>
  <c r="G154" i="3"/>
  <c r="F154" i="3"/>
  <c r="E154" i="3"/>
  <c r="D154" i="3"/>
  <c r="C154" i="3"/>
  <c r="B154" i="3"/>
  <c r="G115" i="3"/>
  <c r="F115" i="3"/>
  <c r="E115" i="3"/>
  <c r="D115" i="3"/>
  <c r="C115" i="3"/>
  <c r="B115" i="3"/>
  <c r="F76" i="3"/>
  <c r="E76" i="3"/>
  <c r="D76" i="3"/>
  <c r="C76" i="3"/>
  <c r="B76" i="3"/>
  <c r="B39" i="3"/>
  <c r="G39" i="3"/>
  <c r="F39" i="3"/>
  <c r="E39" i="3"/>
  <c r="D39" i="3"/>
  <c r="C39" i="3"/>
  <c r="B42" i="3" l="1"/>
  <c r="B81" i="3" s="1"/>
  <c r="B120" i="3" s="1"/>
  <c r="B159" i="3" s="1"/>
  <c r="B198" i="3" s="1"/>
  <c r="B237" i="3" s="1"/>
  <c r="B276" i="3" s="1"/>
  <c r="B315" i="3" s="1"/>
  <c r="B354" i="3" s="1"/>
</calcChain>
</file>

<file path=xl/sharedStrings.xml><?xml version="1.0" encoding="utf-8"?>
<sst xmlns="http://schemas.openxmlformats.org/spreadsheetml/2006/main" count="2176" uniqueCount="200">
  <si>
    <t>일자</t>
  </si>
  <si>
    <t>SO2</t>
  </si>
  <si>
    <t>PM10</t>
  </si>
  <si>
    <t>O3</t>
  </si>
  <si>
    <t>NO2</t>
  </si>
  <si>
    <t>CO</t>
  </si>
  <si>
    <t xml:space="preserve">   </t>
  </si>
  <si>
    <t>(ppm)</t>
  </si>
  <si>
    <t>(ug/m3)</t>
  </si>
  <si>
    <t>월평균</t>
  </si>
  <si>
    <t>PM2.5</t>
    <phoneticPr fontId="28" type="noConversion"/>
  </si>
  <si>
    <t>PM2.5</t>
    <phoneticPr fontId="28" type="noConversion"/>
  </si>
  <si>
    <t>측정소명  :</t>
    <phoneticPr fontId="28" type="noConversion"/>
  </si>
  <si>
    <t>읍내동</t>
    <phoneticPr fontId="28" type="noConversion"/>
  </si>
  <si>
    <t>날      짜  :</t>
    <phoneticPr fontId="28" type="noConversion"/>
  </si>
  <si>
    <t>문평동</t>
    <phoneticPr fontId="28" type="noConversion"/>
  </si>
  <si>
    <t>측정소명  :</t>
    <phoneticPr fontId="28" type="noConversion"/>
  </si>
  <si>
    <t>문창동</t>
    <phoneticPr fontId="28" type="noConversion"/>
  </si>
  <si>
    <t>날      짜  :</t>
    <phoneticPr fontId="28" type="noConversion"/>
  </si>
  <si>
    <t>측정소명  :</t>
    <phoneticPr fontId="28" type="noConversion"/>
  </si>
  <si>
    <t>구성동</t>
    <phoneticPr fontId="28" type="noConversion"/>
  </si>
  <si>
    <t>날      짜  :</t>
    <phoneticPr fontId="28" type="noConversion"/>
  </si>
  <si>
    <t>노은동</t>
    <phoneticPr fontId="28" type="noConversion"/>
  </si>
  <si>
    <t>성남동</t>
    <phoneticPr fontId="28" type="noConversion"/>
  </si>
  <si>
    <t>정림동</t>
    <phoneticPr fontId="28" type="noConversion"/>
  </si>
  <si>
    <t>둔산동</t>
    <phoneticPr fontId="28" type="noConversion"/>
  </si>
  <si>
    <t>대흥동(도로변)</t>
    <phoneticPr fontId="28" type="noConversion"/>
  </si>
  <si>
    <t>월평동(도로변)</t>
    <phoneticPr fontId="28" type="noConversion"/>
  </si>
  <si>
    <t>2017년 1월 대전의 대기오염도 현황</t>
    <phoneticPr fontId="28" type="noConversion"/>
  </si>
  <si>
    <t>2017년 1월</t>
    <phoneticPr fontId="28" type="noConversion"/>
  </si>
  <si>
    <t>2017년 2월 대전의 대기오염도 현황</t>
    <phoneticPr fontId="28" type="noConversion"/>
  </si>
  <si>
    <t>날      짜  :</t>
    <phoneticPr fontId="28" type="noConversion"/>
  </si>
  <si>
    <t>2017년 2월</t>
    <phoneticPr fontId="28" type="noConversion"/>
  </si>
  <si>
    <t>PM2.5</t>
    <phoneticPr fontId="28" type="noConversion"/>
  </si>
  <si>
    <t>측정소명  :</t>
    <phoneticPr fontId="28" type="noConversion"/>
  </si>
  <si>
    <t>문평동</t>
    <phoneticPr fontId="28" type="noConversion"/>
  </si>
  <si>
    <t>날      짜  :</t>
    <phoneticPr fontId="28" type="noConversion"/>
  </si>
  <si>
    <t>문창동</t>
    <phoneticPr fontId="28" type="noConversion"/>
  </si>
  <si>
    <t>PM2.5</t>
    <phoneticPr fontId="28" type="noConversion"/>
  </si>
  <si>
    <t>측정소명  :</t>
    <phoneticPr fontId="28" type="noConversion"/>
  </si>
  <si>
    <t>대흥동(도로변)</t>
    <phoneticPr fontId="28" type="noConversion"/>
  </si>
  <si>
    <t>날      짜  :</t>
    <phoneticPr fontId="28" type="noConversion"/>
  </si>
  <si>
    <t>월평동(도로변)</t>
    <phoneticPr fontId="28" type="noConversion"/>
  </si>
  <si>
    <t>2017년 3월 대전의 대기오염도 현황</t>
    <phoneticPr fontId="28" type="noConversion"/>
  </si>
  <si>
    <t>측정소명  :</t>
    <phoneticPr fontId="28" type="noConversion"/>
  </si>
  <si>
    <t>읍내동</t>
    <phoneticPr fontId="28" type="noConversion"/>
  </si>
  <si>
    <t>날      짜  :</t>
    <phoneticPr fontId="28" type="noConversion"/>
  </si>
  <si>
    <t>2017년 3월</t>
    <phoneticPr fontId="28" type="noConversion"/>
  </si>
  <si>
    <t>PM2.5</t>
    <phoneticPr fontId="28" type="noConversion"/>
  </si>
  <si>
    <t>문평동</t>
    <phoneticPr fontId="28" type="noConversion"/>
  </si>
  <si>
    <t>문창동</t>
    <phoneticPr fontId="28" type="noConversion"/>
  </si>
  <si>
    <t>구성동</t>
    <phoneticPr fontId="28" type="noConversion"/>
  </si>
  <si>
    <t>노은동</t>
    <phoneticPr fontId="28" type="noConversion"/>
  </si>
  <si>
    <t>PM2.5</t>
    <phoneticPr fontId="28" type="noConversion"/>
  </si>
  <si>
    <t>측정소명  :</t>
    <phoneticPr fontId="28" type="noConversion"/>
  </si>
  <si>
    <t>성남동</t>
    <phoneticPr fontId="28" type="noConversion"/>
  </si>
  <si>
    <t>날      짜  :</t>
    <phoneticPr fontId="28" type="noConversion"/>
  </si>
  <si>
    <t>PM2.5</t>
    <phoneticPr fontId="28" type="noConversion"/>
  </si>
  <si>
    <t>측정소명  :</t>
    <phoneticPr fontId="28" type="noConversion"/>
  </si>
  <si>
    <t>정림동</t>
    <phoneticPr fontId="28" type="noConversion"/>
  </si>
  <si>
    <t>날      짜  :</t>
    <phoneticPr fontId="28" type="noConversion"/>
  </si>
  <si>
    <t>둔산동</t>
    <phoneticPr fontId="28" type="noConversion"/>
  </si>
  <si>
    <t>대흥동(도로변)</t>
    <phoneticPr fontId="28" type="noConversion"/>
  </si>
  <si>
    <t>월평동(도로변)</t>
    <phoneticPr fontId="28" type="noConversion"/>
  </si>
  <si>
    <t>2017년 4월 대전의 대기오염도 현황</t>
    <phoneticPr fontId="28" type="noConversion"/>
  </si>
  <si>
    <t>2017년 4월</t>
    <phoneticPr fontId="28" type="noConversion"/>
  </si>
  <si>
    <t>문평동</t>
    <phoneticPr fontId="28" type="noConversion"/>
  </si>
  <si>
    <t>날      짜  :</t>
    <phoneticPr fontId="28" type="noConversion"/>
  </si>
  <si>
    <t>문창동</t>
    <phoneticPr fontId="28" type="noConversion"/>
  </si>
  <si>
    <t>구성동</t>
    <phoneticPr fontId="28" type="noConversion"/>
  </si>
  <si>
    <t>성남동</t>
    <phoneticPr fontId="28" type="noConversion"/>
  </si>
  <si>
    <t>PM2.5</t>
    <phoneticPr fontId="28" type="noConversion"/>
  </si>
  <si>
    <t>측정소명  :</t>
    <phoneticPr fontId="28" type="noConversion"/>
  </si>
  <si>
    <t>정림동</t>
    <phoneticPr fontId="28" type="noConversion"/>
  </si>
  <si>
    <t>날      짜  :</t>
    <phoneticPr fontId="28" type="noConversion"/>
  </si>
  <si>
    <t>PM2.5</t>
    <phoneticPr fontId="28" type="noConversion"/>
  </si>
  <si>
    <t>측정소명  :</t>
    <phoneticPr fontId="28" type="noConversion"/>
  </si>
  <si>
    <t>둔산동</t>
    <phoneticPr fontId="28" type="noConversion"/>
  </si>
  <si>
    <t>날      짜  :</t>
    <phoneticPr fontId="28" type="noConversion"/>
  </si>
  <si>
    <t>대흥동(도로변)</t>
    <phoneticPr fontId="28" type="noConversion"/>
  </si>
  <si>
    <t>월평동(도로변)</t>
    <phoneticPr fontId="28" type="noConversion"/>
  </si>
  <si>
    <t>2017년 5월 대전의 대기오염도 현황</t>
    <phoneticPr fontId="28" type="noConversion"/>
  </si>
  <si>
    <t>측정소명  :</t>
    <phoneticPr fontId="28" type="noConversion"/>
  </si>
  <si>
    <t>읍내동</t>
    <phoneticPr fontId="28" type="noConversion"/>
  </si>
  <si>
    <t>날      짜  :</t>
    <phoneticPr fontId="28" type="noConversion"/>
  </si>
  <si>
    <t>2017년 5월</t>
    <phoneticPr fontId="28" type="noConversion"/>
  </si>
  <si>
    <t>PM2.5</t>
    <phoneticPr fontId="28" type="noConversion"/>
  </si>
  <si>
    <t>문평동</t>
    <phoneticPr fontId="28" type="noConversion"/>
  </si>
  <si>
    <t>날      짜  :</t>
    <phoneticPr fontId="28" type="noConversion"/>
  </si>
  <si>
    <t>PM2.5</t>
    <phoneticPr fontId="28" type="noConversion"/>
  </si>
  <si>
    <t>측정소명  :</t>
    <phoneticPr fontId="28" type="noConversion"/>
  </si>
  <si>
    <t>문창동</t>
    <phoneticPr fontId="28" type="noConversion"/>
  </si>
  <si>
    <t>구성동</t>
    <phoneticPr fontId="28" type="noConversion"/>
  </si>
  <si>
    <t>노은동</t>
    <phoneticPr fontId="28" type="noConversion"/>
  </si>
  <si>
    <t>날      짜  :</t>
    <phoneticPr fontId="28" type="noConversion"/>
  </si>
  <si>
    <t>성남동</t>
    <phoneticPr fontId="28" type="noConversion"/>
  </si>
  <si>
    <t>정림동</t>
    <phoneticPr fontId="28" type="noConversion"/>
  </si>
  <si>
    <t>둔산동</t>
    <phoneticPr fontId="28" type="noConversion"/>
  </si>
  <si>
    <t>대흥동(도로변)</t>
    <phoneticPr fontId="28" type="noConversion"/>
  </si>
  <si>
    <t>월평동(도로변)</t>
    <phoneticPr fontId="28" type="noConversion"/>
  </si>
  <si>
    <t>2017년 6월 대전의 대기오염도 현황</t>
    <phoneticPr fontId="28" type="noConversion"/>
  </si>
  <si>
    <t>2017년 6월</t>
    <phoneticPr fontId="28" type="noConversion"/>
  </si>
  <si>
    <t>날      짜  :</t>
    <phoneticPr fontId="28" type="noConversion"/>
  </si>
  <si>
    <t>PM2.5</t>
    <phoneticPr fontId="28" type="noConversion"/>
  </si>
  <si>
    <t>측정소명  :</t>
    <phoneticPr fontId="28" type="noConversion"/>
  </si>
  <si>
    <t>정림동</t>
    <phoneticPr fontId="28" type="noConversion"/>
  </si>
  <si>
    <t>날      짜  :</t>
    <phoneticPr fontId="28" type="noConversion"/>
  </si>
  <si>
    <t>PM2.5</t>
    <phoneticPr fontId="28" type="noConversion"/>
  </si>
  <si>
    <t>측정소명  :</t>
    <phoneticPr fontId="28" type="noConversion"/>
  </si>
  <si>
    <t>둔산동</t>
    <phoneticPr fontId="28" type="noConversion"/>
  </si>
  <si>
    <t>날      짜  :</t>
    <phoneticPr fontId="28" type="noConversion"/>
  </si>
  <si>
    <t>대흥동(도로변)</t>
    <phoneticPr fontId="28" type="noConversion"/>
  </si>
  <si>
    <t>월평동(도로변)</t>
    <phoneticPr fontId="28" type="noConversion"/>
  </si>
  <si>
    <t>PM2.5</t>
    <phoneticPr fontId="28" type="noConversion"/>
  </si>
  <si>
    <t>2017년 7월 대전의 대기오염도 현황</t>
    <phoneticPr fontId="28" type="noConversion"/>
  </si>
  <si>
    <t>2017년 7월</t>
    <phoneticPr fontId="28" type="noConversion"/>
  </si>
  <si>
    <t>날      짜  :</t>
    <phoneticPr fontId="28" type="noConversion"/>
  </si>
  <si>
    <t xml:space="preserve">측 정 장 비 교 체 </t>
    <phoneticPr fontId="28" type="noConversion"/>
  </si>
  <si>
    <t>PM2.5</t>
    <phoneticPr fontId="28" type="noConversion"/>
  </si>
  <si>
    <t>2017년 8월 대전의 대기오염도 현황</t>
    <phoneticPr fontId="28" type="noConversion"/>
  </si>
  <si>
    <t>측정소명  :</t>
    <phoneticPr fontId="28" type="noConversion"/>
  </si>
  <si>
    <t>읍내동</t>
    <phoneticPr fontId="28" type="noConversion"/>
  </si>
  <si>
    <t>날      짜  :</t>
    <phoneticPr fontId="28" type="noConversion"/>
  </si>
  <si>
    <t>2017년 8월</t>
    <phoneticPr fontId="28" type="noConversion"/>
  </si>
  <si>
    <t>PM2.5</t>
    <phoneticPr fontId="28" type="noConversion"/>
  </si>
  <si>
    <t>정 도 검 사</t>
    <phoneticPr fontId="28" type="noConversion"/>
  </si>
  <si>
    <t>날      짜  :</t>
    <phoneticPr fontId="28" type="noConversion"/>
  </si>
  <si>
    <t>PM2.5</t>
    <phoneticPr fontId="28" type="noConversion"/>
  </si>
  <si>
    <t>정 도 검 사</t>
    <phoneticPr fontId="28" type="noConversion"/>
  </si>
  <si>
    <t>측정소명  :</t>
    <phoneticPr fontId="28" type="noConversion"/>
  </si>
  <si>
    <t>구성동</t>
    <phoneticPr fontId="28" type="noConversion"/>
  </si>
  <si>
    <t>노은동</t>
    <phoneticPr fontId="28" type="noConversion"/>
  </si>
  <si>
    <t>성남동</t>
    <phoneticPr fontId="28" type="noConversion"/>
  </si>
  <si>
    <t>정림동</t>
    <phoneticPr fontId="28" type="noConversion"/>
  </si>
  <si>
    <t>둔산동</t>
    <phoneticPr fontId="28" type="noConversion"/>
  </si>
  <si>
    <t>PM2.5</t>
    <phoneticPr fontId="28" type="noConversion"/>
  </si>
  <si>
    <t>측정소명  :</t>
    <phoneticPr fontId="28" type="noConversion"/>
  </si>
  <si>
    <t>월평동(도로변)</t>
    <phoneticPr fontId="28" type="noConversion"/>
  </si>
  <si>
    <t>날      짜  :</t>
    <phoneticPr fontId="28" type="noConversion"/>
  </si>
  <si>
    <t>2017년 9월 대전의 대기오염도 현황</t>
    <phoneticPr fontId="28" type="noConversion"/>
  </si>
  <si>
    <t>읍내동</t>
    <phoneticPr fontId="28" type="noConversion"/>
  </si>
  <si>
    <t>2017년 9월</t>
    <phoneticPr fontId="28" type="noConversion"/>
  </si>
  <si>
    <t>날      짜  :</t>
    <phoneticPr fontId="28" type="noConversion"/>
  </si>
  <si>
    <t xml:space="preserve">정   도   검   사 </t>
    <phoneticPr fontId="28" type="noConversion"/>
  </si>
  <si>
    <t>PM2.5</t>
    <phoneticPr fontId="28" type="noConversion"/>
  </si>
  <si>
    <t>측정소명  :</t>
    <phoneticPr fontId="28" type="noConversion"/>
  </si>
  <si>
    <t>둔산동</t>
    <phoneticPr fontId="28" type="noConversion"/>
  </si>
  <si>
    <t>날      짜  :</t>
    <phoneticPr fontId="28" type="noConversion"/>
  </si>
  <si>
    <t>대흥동(도로변)</t>
    <phoneticPr fontId="28" type="noConversion"/>
  </si>
  <si>
    <t xml:space="preserve">정   도   검   사 </t>
    <phoneticPr fontId="28" type="noConversion"/>
  </si>
  <si>
    <t>월평동(도로변)</t>
    <phoneticPr fontId="28" type="noConversion"/>
  </si>
  <si>
    <t>2017년 10월 대전의 대기오염도 현황</t>
    <phoneticPr fontId="28" type="noConversion"/>
  </si>
  <si>
    <t>2017년 10월</t>
    <phoneticPr fontId="28" type="noConversion"/>
  </si>
  <si>
    <t>날      짜  :</t>
    <phoneticPr fontId="28" type="noConversion"/>
  </si>
  <si>
    <t>성남동</t>
    <phoneticPr fontId="28" type="noConversion"/>
  </si>
  <si>
    <t>PM2.5</t>
    <phoneticPr fontId="28" type="noConversion"/>
  </si>
  <si>
    <t>측정소명  :</t>
    <phoneticPr fontId="28" type="noConversion"/>
  </si>
  <si>
    <t>둔산동</t>
    <phoneticPr fontId="28" type="noConversion"/>
  </si>
  <si>
    <t>날      짜  :</t>
    <phoneticPr fontId="28" type="noConversion"/>
  </si>
  <si>
    <t>대흥동(도로변)</t>
    <phoneticPr fontId="28" type="noConversion"/>
  </si>
  <si>
    <t>월평동(도로변)</t>
    <phoneticPr fontId="28" type="noConversion"/>
  </si>
  <si>
    <t>2017년 11월 대전의 대기오염도 현황</t>
    <phoneticPr fontId="28" type="noConversion"/>
  </si>
  <si>
    <t>측정소명  :</t>
    <phoneticPr fontId="28" type="noConversion"/>
  </si>
  <si>
    <t>읍내동</t>
    <phoneticPr fontId="28" type="noConversion"/>
  </si>
  <si>
    <t>날      짜  :</t>
    <phoneticPr fontId="28" type="noConversion"/>
  </si>
  <si>
    <t>2017년 11월</t>
    <phoneticPr fontId="28" type="noConversion"/>
  </si>
  <si>
    <t>PM2.5</t>
    <phoneticPr fontId="28" type="noConversion"/>
  </si>
  <si>
    <t>문평동</t>
    <phoneticPr fontId="28" type="noConversion"/>
  </si>
  <si>
    <t>날      짜  :</t>
    <phoneticPr fontId="28" type="noConversion"/>
  </si>
  <si>
    <t>문창동</t>
    <phoneticPr fontId="28" type="noConversion"/>
  </si>
  <si>
    <t>PM2.5</t>
    <phoneticPr fontId="28" type="noConversion"/>
  </si>
  <si>
    <t>측정소명  :</t>
    <phoneticPr fontId="28" type="noConversion"/>
  </si>
  <si>
    <t>구성동</t>
    <phoneticPr fontId="28" type="noConversion"/>
  </si>
  <si>
    <t>날      짜  :</t>
    <phoneticPr fontId="28" type="noConversion"/>
  </si>
  <si>
    <t>PM2.5</t>
    <phoneticPr fontId="28" type="noConversion"/>
  </si>
  <si>
    <t>측정소명  :</t>
    <phoneticPr fontId="28" type="noConversion"/>
  </si>
  <si>
    <t>노은동</t>
    <phoneticPr fontId="28" type="noConversion"/>
  </si>
  <si>
    <t>성남동</t>
    <phoneticPr fontId="28" type="noConversion"/>
  </si>
  <si>
    <t>정림동</t>
    <phoneticPr fontId="28" type="noConversion"/>
  </si>
  <si>
    <t>둔산동</t>
    <phoneticPr fontId="28" type="noConversion"/>
  </si>
  <si>
    <t>대흥동(도로변)</t>
    <phoneticPr fontId="28" type="noConversion"/>
  </si>
  <si>
    <t>월평동(도로변)</t>
    <phoneticPr fontId="28" type="noConversion"/>
  </si>
  <si>
    <t>2017년 12월 대전의 대기오염도 현황</t>
    <phoneticPr fontId="28" type="noConversion"/>
  </si>
  <si>
    <t>측정소명  :</t>
    <phoneticPr fontId="28" type="noConversion"/>
  </si>
  <si>
    <t>읍내동</t>
    <phoneticPr fontId="28" type="noConversion"/>
  </si>
  <si>
    <t>날      짜  :</t>
    <phoneticPr fontId="28" type="noConversion"/>
  </si>
  <si>
    <t>2017년 12월</t>
    <phoneticPr fontId="28" type="noConversion"/>
  </si>
  <si>
    <t>PM2.5</t>
    <phoneticPr fontId="28" type="noConversion"/>
  </si>
  <si>
    <t>문평동</t>
    <phoneticPr fontId="28" type="noConversion"/>
  </si>
  <si>
    <t>날      짜  :</t>
    <phoneticPr fontId="28" type="noConversion"/>
  </si>
  <si>
    <t>문창동</t>
    <phoneticPr fontId="28" type="noConversion"/>
  </si>
  <si>
    <t>구성동</t>
    <phoneticPr fontId="28" type="noConversion"/>
  </si>
  <si>
    <t>노은동</t>
    <phoneticPr fontId="28" type="noConversion"/>
  </si>
  <si>
    <t>PM2.5</t>
    <phoneticPr fontId="28" type="noConversion"/>
  </si>
  <si>
    <t>둔산동</t>
    <phoneticPr fontId="28" type="noConversion"/>
  </si>
  <si>
    <t>PM2.5</t>
    <phoneticPr fontId="28" type="noConversion"/>
  </si>
  <si>
    <t>측정소명  :</t>
    <phoneticPr fontId="28" type="noConversion"/>
  </si>
  <si>
    <t>대흥동(도로변)</t>
    <phoneticPr fontId="28" type="noConversion"/>
  </si>
  <si>
    <t>날      짜  :</t>
    <phoneticPr fontId="28" type="noConversion"/>
  </si>
  <si>
    <t>월평동(도로변)</t>
    <phoneticPr fontId="2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</si>
</sst>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76" formatCode="0.000_);[Red]\(0.000\)"/>
    <numFmt numFmtId="177" formatCode="0_);[Red]\(0\)"/>
    <numFmt numFmtId="178" formatCode="0.000_ "/>
    <numFmt numFmtId="179" formatCode="0.0_ "/>
    <numFmt numFmtId="180" formatCode="0_ "/>
    <numFmt numFmtId="181" formatCode="0.0_);[Red]\(0.0\)"/>
    <numFmt numFmtId="182" formatCode="0.0"/>
  </numFmts>
  <fonts count="58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돋움"/>
      <family val="3"/>
      <charset val="129"/>
    </font>
    <font>
      <b/>
      <sz val="11"/>
      <color indexed="60"/>
      <name val="돋움"/>
      <family val="3"/>
      <charset val="129"/>
    </font>
    <font>
      <b/>
      <sz val="11"/>
      <color indexed="17"/>
      <name val="돋움"/>
      <family val="3"/>
      <charset val="129"/>
    </font>
    <font>
      <sz val="11"/>
      <color indexed="12"/>
      <name val="돋움"/>
      <family val="3"/>
      <charset val="129"/>
    </font>
    <font>
      <b/>
      <sz val="11"/>
      <name val="돋움"/>
      <family val="3"/>
      <charset val="129"/>
    </font>
    <font>
      <sz val="11"/>
      <color indexed="60"/>
      <name val="돋움"/>
      <family val="3"/>
      <charset val="129"/>
    </font>
    <font>
      <b/>
      <sz val="16"/>
      <name val="돋움"/>
      <family val="3"/>
      <charset val="129"/>
    </font>
    <font>
      <sz val="11"/>
      <name val="맑은 고딕"/>
      <family val="3"/>
      <charset val="129"/>
    </font>
    <font>
      <b/>
      <sz val="11"/>
      <color rgb="FF000000"/>
      <name val="새굴림"/>
      <family val="1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9"/>
      <color rgb="FF666666"/>
      <name val="Arial"/>
      <family val="2"/>
    </font>
    <font>
      <b/>
      <sz val="9"/>
      <color rgb="FFFF0000"/>
      <name val="Arial"/>
      <family val="2"/>
    </font>
    <font>
      <sz val="10"/>
      <color theme="1"/>
      <name val="맑은 고딕"/>
      <family val="3"/>
      <charset val="129"/>
      <scheme val="minor"/>
    </font>
    <font>
      <sz val="48"/>
      <name val="돋움"/>
      <family val="3"/>
      <charset val="129"/>
    </font>
    <font>
      <b/>
      <sz val="26"/>
      <color rgb="FFFF0000"/>
      <name val="돋움"/>
      <family val="3"/>
      <charset val="129"/>
    </font>
  </fonts>
  <fills count="3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/>
      <top style="dotted">
        <color indexed="64"/>
      </top>
      <bottom style="dotted">
        <color rgb="FF00000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/>
      <top style="dotted">
        <color indexed="64"/>
      </top>
      <bottom style="thin">
        <color rgb="FF000000"/>
      </bottom>
      <diagonal/>
    </border>
    <border>
      <left/>
      <right/>
      <top style="dotted">
        <color indexed="64"/>
      </top>
      <bottom/>
      <diagonal/>
    </border>
    <border>
      <left/>
      <right/>
      <top/>
      <bottom style="dotted">
        <color indexed="64"/>
      </bottom>
      <diagonal/>
    </border>
  </borders>
  <cellStyleXfs count="659">
    <xf numFmtId="0" fontId="0" fillId="0" borderId="0"/>
    <xf numFmtId="0" fontId="37" fillId="0" borderId="0" applyNumberFormat="0" applyFill="0" applyBorder="0" applyAlignment="0" applyProtection="0">
      <alignment vertical="center"/>
    </xf>
    <xf numFmtId="0" fontId="38" fillId="0" borderId="11" applyNumberFormat="0" applyFill="0" applyAlignment="0" applyProtection="0">
      <alignment vertical="center"/>
    </xf>
    <xf numFmtId="0" fontId="39" fillId="0" borderId="12" applyNumberFormat="0" applyFill="0" applyAlignment="0" applyProtection="0">
      <alignment vertical="center"/>
    </xf>
    <xf numFmtId="0" fontId="40" fillId="0" borderId="13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4" borderId="0" applyNumberFormat="0" applyBorder="0" applyAlignment="0" applyProtection="0">
      <alignment vertical="center"/>
    </xf>
    <xf numFmtId="0" fontId="42" fillId="5" borderId="0" applyNumberFormat="0" applyBorder="0" applyAlignment="0" applyProtection="0">
      <alignment vertical="center"/>
    </xf>
    <xf numFmtId="0" fontId="43" fillId="6" borderId="0" applyNumberFormat="0" applyBorder="0" applyAlignment="0" applyProtection="0">
      <alignment vertical="center"/>
    </xf>
    <xf numFmtId="0" fontId="44" fillId="7" borderId="14" applyNumberFormat="0" applyAlignment="0" applyProtection="0">
      <alignment vertical="center"/>
    </xf>
    <xf numFmtId="0" fontId="45" fillId="8" borderId="15" applyNumberFormat="0" applyAlignment="0" applyProtection="0">
      <alignment vertical="center"/>
    </xf>
    <xf numFmtId="0" fontId="46" fillId="8" borderId="14" applyNumberFormat="0" applyAlignment="0" applyProtection="0">
      <alignment vertical="center"/>
    </xf>
    <xf numFmtId="0" fontId="47" fillId="0" borderId="16" applyNumberFormat="0" applyFill="0" applyAlignment="0" applyProtection="0">
      <alignment vertical="center"/>
    </xf>
    <xf numFmtId="0" fontId="48" fillId="9" borderId="17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19" applyNumberFormat="0" applyFill="0" applyAlignment="0" applyProtection="0">
      <alignment vertical="center"/>
    </xf>
    <xf numFmtId="0" fontId="52" fillId="11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52" fillId="14" borderId="0" applyNumberFormat="0" applyBorder="0" applyAlignment="0" applyProtection="0">
      <alignment vertical="center"/>
    </xf>
    <xf numFmtId="0" fontId="52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52" fillId="18" borderId="0" applyNumberFormat="0" applyBorder="0" applyAlignment="0" applyProtection="0">
      <alignment vertical="center"/>
    </xf>
    <xf numFmtId="0" fontId="52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52" fillId="22" borderId="0" applyNumberFormat="0" applyBorder="0" applyAlignment="0" applyProtection="0">
      <alignment vertical="center"/>
    </xf>
    <xf numFmtId="0" fontId="52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52" fillId="26" borderId="0" applyNumberFormat="0" applyBorder="0" applyAlignment="0" applyProtection="0">
      <alignment vertical="center"/>
    </xf>
    <xf numFmtId="0" fontId="52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52" fillId="30" borderId="0" applyNumberFormat="0" applyBorder="0" applyAlignment="0" applyProtection="0">
      <alignment vertical="center"/>
    </xf>
    <xf numFmtId="0" fontId="52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52" fillId="34" borderId="0" applyNumberFormat="0" applyBorder="0" applyAlignment="0" applyProtection="0">
      <alignment vertical="center"/>
    </xf>
    <xf numFmtId="0" fontId="27" fillId="0" borderId="0">
      <alignment vertical="center"/>
    </xf>
    <xf numFmtId="0" fontId="27" fillId="10" borderId="18" applyNumberFormat="0" applyFont="0" applyAlignment="0" applyProtection="0">
      <alignment vertical="center"/>
    </xf>
    <xf numFmtId="0" fontId="26" fillId="0" borderId="0">
      <alignment vertical="center"/>
    </xf>
    <xf numFmtId="0" fontId="26" fillId="10" borderId="18" applyNumberFormat="0" applyFont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5" fillId="0" borderId="0">
      <alignment vertical="center"/>
    </xf>
    <xf numFmtId="0" fontId="25" fillId="10" borderId="18" applyNumberFormat="0" applyFont="0" applyAlignment="0" applyProtection="0">
      <alignment vertical="center"/>
    </xf>
    <xf numFmtId="0" fontId="25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4" fillId="0" borderId="0">
      <alignment vertical="center"/>
    </xf>
    <xf numFmtId="0" fontId="24" fillId="10" borderId="18" applyNumberFormat="0" applyFont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3" fillId="0" borderId="0">
      <alignment vertical="center"/>
    </xf>
    <xf numFmtId="0" fontId="23" fillId="10" borderId="18" applyNumberFormat="0" applyFont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0" borderId="0">
      <alignment vertical="center"/>
    </xf>
    <xf numFmtId="0" fontId="22" fillId="10" borderId="18" applyNumberFormat="0" applyFont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0" borderId="0">
      <alignment vertical="center"/>
    </xf>
    <xf numFmtId="0" fontId="21" fillId="10" borderId="18" applyNumberFormat="0" applyFont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0" fillId="0" borderId="0">
      <alignment vertical="center"/>
    </xf>
    <xf numFmtId="0" fontId="20" fillId="10" borderId="18" applyNumberFormat="0" applyFont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9" fillId="0" borderId="0">
      <alignment vertical="center"/>
    </xf>
    <xf numFmtId="0" fontId="19" fillId="10" borderId="18" applyNumberFormat="0" applyFont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8" fillId="0" borderId="0">
      <alignment vertical="center"/>
    </xf>
    <xf numFmtId="0" fontId="18" fillId="10" borderId="18" applyNumberFormat="0" applyFont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10" borderId="18" applyNumberFormat="0" applyFont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6" fillId="0" borderId="0">
      <alignment vertical="center"/>
    </xf>
    <xf numFmtId="0" fontId="16" fillId="10" borderId="18" applyNumberFormat="0" applyFont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5" fillId="0" borderId="0">
      <alignment vertical="center"/>
    </xf>
    <xf numFmtId="0" fontId="15" fillId="10" borderId="18" applyNumberFormat="0" applyFont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4" fillId="0" borderId="0">
      <alignment vertical="center"/>
    </xf>
    <xf numFmtId="0" fontId="14" fillId="10" borderId="18" applyNumberFormat="0" applyFont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3" fillId="0" borderId="0">
      <alignment vertical="center"/>
    </xf>
    <xf numFmtId="0" fontId="13" fillId="10" borderId="18" applyNumberFormat="0" applyFont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2" fillId="0" borderId="0">
      <alignment vertical="center"/>
    </xf>
    <xf numFmtId="0" fontId="12" fillId="10" borderId="18" applyNumberFormat="0" applyFont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24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1" fillId="10" borderId="18" applyNumberFormat="0" applyFont="0" applyAlignment="0" applyProtection="0">
      <alignment vertical="center"/>
    </xf>
    <xf numFmtId="0" fontId="11" fillId="10" borderId="18" applyNumberFormat="0" applyFont="0" applyAlignment="0" applyProtection="0">
      <alignment vertical="center"/>
    </xf>
    <xf numFmtId="0" fontId="11" fillId="10" borderId="18" applyNumberFormat="0" applyFont="0" applyAlignment="0" applyProtection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10" borderId="18" applyNumberFormat="0" applyFont="0" applyAlignment="0" applyProtection="0">
      <alignment vertical="center"/>
    </xf>
    <xf numFmtId="0" fontId="10" fillId="10" borderId="18" applyNumberFormat="0" applyFont="0" applyAlignment="0" applyProtection="0">
      <alignment vertical="center"/>
    </xf>
    <xf numFmtId="0" fontId="10" fillId="10" borderId="18" applyNumberFormat="0" applyFont="0" applyAlignment="0" applyProtection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12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10" borderId="18" applyNumberFormat="0" applyFont="0" applyAlignment="0" applyProtection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1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10" borderId="18" applyNumberFormat="0" applyFont="0" applyAlignment="0" applyProtection="0">
      <alignment vertical="center"/>
    </xf>
    <xf numFmtId="0" fontId="7" fillId="10" borderId="18" applyNumberFormat="0" applyFont="0" applyAlignment="0" applyProtection="0">
      <alignment vertical="center"/>
    </xf>
    <xf numFmtId="0" fontId="7" fillId="10" borderId="18" applyNumberFormat="0" applyFont="0" applyAlignment="0" applyProtection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12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10" borderId="18" applyNumberFormat="0" applyFont="0" applyAlignment="0" applyProtection="0">
      <alignment vertical="center"/>
    </xf>
    <xf numFmtId="0" fontId="6" fillId="10" borderId="18" applyNumberFormat="0" applyFont="0" applyAlignment="0" applyProtection="0">
      <alignment vertical="center"/>
    </xf>
    <xf numFmtId="0" fontId="6" fillId="10" borderId="18" applyNumberFormat="0" applyFon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12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10" borderId="18" applyNumberFormat="0" applyFont="0" applyAlignment="0" applyProtection="0">
      <alignment vertical="center"/>
    </xf>
    <xf numFmtId="0" fontId="4" fillId="10" borderId="18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1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10" borderId="18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12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10" borderId="18" applyNumberFormat="0" applyFont="0" applyAlignment="0" applyProtection="0">
      <alignment vertical="center"/>
    </xf>
    <xf numFmtId="0" fontId="2" fillId="10" borderId="18" applyNumberFormat="0" applyFont="0" applyAlignment="0" applyProtection="0">
      <alignment vertical="center"/>
    </xf>
    <xf numFmtId="0" fontId="2" fillId="10" borderId="18" applyNumberFormat="0" applyFont="0" applyAlignment="0" applyProtection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1" fillId="10" borderId="18" applyNumberFormat="0" applyFont="0" applyAlignment="0" applyProtection="0">
      <alignment vertical="center"/>
    </xf>
    <xf numFmtId="0" fontId="1" fillId="10" borderId="18" applyNumberFormat="0" applyFont="0" applyAlignment="0" applyProtection="0">
      <alignment vertical="center"/>
    </xf>
    <xf numFmtId="0" fontId="1" fillId="10" borderId="18" applyNumberFormat="0" applyFont="0" applyAlignment="0" applyProtection="0">
      <alignment vertical="center"/>
    </xf>
    <xf numFmtId="0" fontId="1" fillId="0" borderId="0">
      <alignment vertical="center"/>
    </xf>
  </cellStyleXfs>
  <cellXfs count="247">
    <xf numFmtId="0" fontId="0" fillId="0" borderId="0" xfId="0"/>
    <xf numFmtId="0" fontId="0" fillId="0" borderId="0" xfId="0" applyAlignment="1">
      <alignment vertical="center"/>
    </xf>
    <xf numFmtId="0" fontId="29" fillId="0" borderId="0" xfId="0" applyFont="1" applyAlignment="1">
      <alignment vertical="center"/>
    </xf>
    <xf numFmtId="0" fontId="30" fillId="0" borderId="1" xfId="0" applyFont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30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2" fillId="0" borderId="5" xfId="0" applyFont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177" fontId="0" fillId="0" borderId="0" xfId="0" applyNumberFormat="1" applyAlignment="1">
      <alignment vertical="center"/>
    </xf>
    <xf numFmtId="177" fontId="30" fillId="0" borderId="1" xfId="0" applyNumberFormat="1" applyFont="1" applyBorder="1" applyAlignment="1">
      <alignment horizontal="center" vertical="center"/>
    </xf>
    <xf numFmtId="177" fontId="30" fillId="0" borderId="2" xfId="0" applyNumberFormat="1" applyFont="1" applyBorder="1" applyAlignment="1">
      <alignment horizontal="center" vertical="center"/>
    </xf>
    <xf numFmtId="177" fontId="0" fillId="0" borderId="0" xfId="0" applyNumberFormat="1"/>
    <xf numFmtId="0" fontId="35" fillId="0" borderId="0" xfId="0" applyFont="1" applyAlignment="1">
      <alignment horizontal="left" vertical="center"/>
    </xf>
    <xf numFmtId="178" fontId="0" fillId="0" borderId="3" xfId="0" applyNumberFormat="1" applyBorder="1" applyAlignment="1">
      <alignment horizontal="center" vertical="center"/>
    </xf>
    <xf numFmtId="178" fontId="0" fillId="0" borderId="0" xfId="0" applyNumberFormat="1" applyAlignment="1">
      <alignment vertical="center"/>
    </xf>
    <xf numFmtId="178" fontId="29" fillId="0" borderId="0" xfId="0" applyNumberFormat="1" applyFont="1" applyAlignment="1">
      <alignment vertical="center"/>
    </xf>
    <xf numFmtId="178" fontId="30" fillId="0" borderId="1" xfId="0" applyNumberFormat="1" applyFont="1" applyBorder="1" applyAlignment="1">
      <alignment horizontal="center" vertical="center"/>
    </xf>
    <xf numFmtId="178" fontId="30" fillId="0" borderId="2" xfId="0" applyNumberFormat="1" applyFont="1" applyBorder="1" applyAlignment="1">
      <alignment horizontal="center" vertical="center"/>
    </xf>
    <xf numFmtId="178" fontId="36" fillId="3" borderId="8" xfId="0" applyNumberFormat="1" applyFont="1" applyFill="1" applyBorder="1" applyAlignment="1">
      <alignment horizontal="center" vertical="center" wrapText="1"/>
    </xf>
    <xf numFmtId="178" fontId="0" fillId="0" borderId="0" xfId="0" applyNumberFormat="1"/>
    <xf numFmtId="179" fontId="0" fillId="0" borderId="0" xfId="0" applyNumberFormat="1"/>
    <xf numFmtId="179" fontId="0" fillId="0" borderId="0" xfId="0" applyNumberFormat="1" applyAlignment="1">
      <alignment vertical="center"/>
    </xf>
    <xf numFmtId="179" fontId="30" fillId="0" borderId="1" xfId="0" applyNumberFormat="1" applyFont="1" applyBorder="1" applyAlignment="1">
      <alignment horizontal="center" vertical="center"/>
    </xf>
    <xf numFmtId="179" fontId="30" fillId="0" borderId="2" xfId="0" applyNumberFormat="1" applyFont="1" applyBorder="1" applyAlignment="1">
      <alignment horizontal="center" vertical="center"/>
    </xf>
    <xf numFmtId="179" fontId="0" fillId="0" borderId="3" xfId="0" applyNumberFormat="1" applyBorder="1" applyAlignment="1">
      <alignment horizontal="center" vertical="center"/>
    </xf>
    <xf numFmtId="179" fontId="0" fillId="0" borderId="4" xfId="0" applyNumberFormat="1" applyBorder="1" applyAlignment="1">
      <alignment horizontal="center" vertical="center"/>
    </xf>
    <xf numFmtId="179" fontId="36" fillId="3" borderId="8" xfId="0" applyNumberFormat="1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79" fontId="0" fillId="0" borderId="0" xfId="0" applyNumberFormat="1" applyBorder="1" applyAlignment="1">
      <alignment horizontal="center" vertical="center"/>
    </xf>
    <xf numFmtId="180" fontId="36" fillId="3" borderId="8" xfId="0" applyNumberFormat="1" applyFont="1" applyFill="1" applyBorder="1" applyAlignment="1">
      <alignment horizontal="center" vertical="center" wrapText="1"/>
    </xf>
    <xf numFmtId="178" fontId="0" fillId="0" borderId="4" xfId="0" applyNumberFormat="1" applyBorder="1" applyAlignment="1">
      <alignment horizontal="center" vertical="center"/>
    </xf>
    <xf numFmtId="178" fontId="0" fillId="0" borderId="0" xfId="0" applyNumberFormat="1" applyBorder="1" applyAlignment="1">
      <alignment horizontal="center" vertical="center"/>
    </xf>
    <xf numFmtId="180" fontId="0" fillId="0" borderId="4" xfId="0" applyNumberFormat="1" applyBorder="1" applyAlignment="1">
      <alignment horizontal="center" vertical="center"/>
    </xf>
    <xf numFmtId="180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81" fontId="0" fillId="0" borderId="4" xfId="0" applyNumberFormat="1" applyBorder="1" applyAlignment="1">
      <alignment horizontal="center" vertical="center"/>
    </xf>
    <xf numFmtId="176" fontId="0" fillId="0" borderId="4" xfId="0" applyNumberFormat="1" applyBorder="1" applyAlignment="1">
      <alignment horizontal="center" vertical="center"/>
    </xf>
    <xf numFmtId="176" fontId="0" fillId="0" borderId="3" xfId="0" applyNumberFormat="1" applyBorder="1" applyAlignment="1">
      <alignment horizontal="center" vertical="center"/>
    </xf>
    <xf numFmtId="176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31" fillId="0" borderId="0" xfId="0" applyFont="1" applyBorder="1" applyAlignment="1">
      <alignment horizontal="center" vertical="center"/>
    </xf>
    <xf numFmtId="0" fontId="26" fillId="0" borderId="0" xfId="43" applyBorder="1">
      <alignment vertical="center"/>
    </xf>
    <xf numFmtId="0" fontId="55" fillId="0" borderId="0" xfId="43" applyFont="1" applyBorder="1" applyAlignment="1">
      <alignment vertical="center" wrapText="1"/>
    </xf>
    <xf numFmtId="179" fontId="0" fillId="0" borderId="0" xfId="0" applyNumberFormat="1" applyBorder="1" applyAlignment="1">
      <alignment vertical="center"/>
    </xf>
    <xf numFmtId="0" fontId="29" fillId="0" borderId="0" xfId="0" applyFont="1" applyBorder="1" applyAlignment="1">
      <alignment vertical="center"/>
    </xf>
    <xf numFmtId="0" fontId="33" fillId="0" borderId="0" xfId="0" applyFont="1" applyBorder="1" applyAlignment="1">
      <alignment horizontal="center" vertical="center"/>
    </xf>
    <xf numFmtId="178" fontId="29" fillId="0" borderId="0" xfId="0" applyNumberFormat="1" applyFont="1" applyBorder="1" applyAlignment="1">
      <alignment vertical="center"/>
    </xf>
    <xf numFmtId="178" fontId="0" fillId="0" borderId="0" xfId="0" applyNumberFormat="1" applyBorder="1" applyAlignment="1">
      <alignment vertical="center"/>
    </xf>
    <xf numFmtId="177" fontId="0" fillId="0" borderId="0" xfId="0" applyNumberFormat="1" applyBorder="1" applyAlignment="1">
      <alignment vertical="center"/>
    </xf>
    <xf numFmtId="0" fontId="0" fillId="0" borderId="0" xfId="0" applyBorder="1"/>
    <xf numFmtId="0" fontId="53" fillId="0" borderId="0" xfId="0" applyFont="1" applyBorder="1" applyAlignment="1">
      <alignment horizontal="center" vertical="center" wrapText="1"/>
    </xf>
    <xf numFmtId="178" fontId="33" fillId="0" borderId="0" xfId="0" applyNumberFormat="1" applyFont="1" applyBorder="1" applyAlignment="1">
      <alignment horizontal="center" vertical="center"/>
    </xf>
    <xf numFmtId="178" fontId="55" fillId="0" borderId="0" xfId="43" applyNumberFormat="1" applyFont="1" applyBorder="1" applyAlignment="1">
      <alignment vertical="center" wrapText="1"/>
    </xf>
    <xf numFmtId="178" fontId="0" fillId="0" borderId="0" xfId="0" applyNumberFormat="1" applyBorder="1"/>
    <xf numFmtId="0" fontId="25" fillId="0" borderId="0" xfId="57" applyBorder="1">
      <alignment vertical="center"/>
    </xf>
    <xf numFmtId="0" fontId="53" fillId="0" borderId="0" xfId="0" applyFont="1" applyBorder="1" applyAlignment="1">
      <alignment horizontal="left" vertical="center" wrapText="1" indent="1"/>
    </xf>
    <xf numFmtId="0" fontId="54" fillId="0" borderId="0" xfId="0" applyFont="1" applyBorder="1" applyAlignment="1">
      <alignment horizontal="center" vertical="center" wrapText="1"/>
    </xf>
    <xf numFmtId="0" fontId="55" fillId="0" borderId="0" xfId="71" applyFont="1" applyBorder="1" applyAlignment="1">
      <alignment vertical="center" wrapText="1"/>
    </xf>
    <xf numFmtId="180" fontId="36" fillId="3" borderId="20" xfId="0" applyNumberFormat="1" applyFont="1" applyFill="1" applyBorder="1" applyAlignment="1">
      <alignment horizontal="center" vertical="center" wrapText="1"/>
    </xf>
    <xf numFmtId="0" fontId="55" fillId="0" borderId="0" xfId="85" applyFont="1" applyBorder="1" applyAlignment="1">
      <alignment vertical="center" wrapText="1"/>
    </xf>
    <xf numFmtId="0" fontId="23" fillId="0" borderId="0" xfId="85" applyBorder="1" applyAlignment="1">
      <alignment vertical="center" wrapText="1"/>
    </xf>
    <xf numFmtId="0" fontId="55" fillId="0" borderId="0" xfId="169" applyFont="1" applyBorder="1" applyAlignment="1">
      <alignment vertical="center" wrapText="1"/>
    </xf>
    <xf numFmtId="0" fontId="55" fillId="0" borderId="0" xfId="183" applyFont="1" applyBorder="1" applyAlignment="1">
      <alignment vertical="center" wrapText="1"/>
    </xf>
    <xf numFmtId="0" fontId="55" fillId="0" borderId="0" xfId="211" applyFont="1" applyBorder="1" applyAlignment="1">
      <alignment vertical="center" wrapText="1"/>
    </xf>
    <xf numFmtId="0" fontId="14" fillId="0" borderId="0" xfId="211" applyBorder="1" applyAlignment="1">
      <alignment vertical="center" wrapText="1"/>
    </xf>
    <xf numFmtId="182" fontId="12" fillId="0" borderId="0" xfId="239" applyNumberFormat="1" applyBorder="1">
      <alignment vertical="center"/>
    </xf>
    <xf numFmtId="0" fontId="0" fillId="0" borderId="21" xfId="0" applyBorder="1" applyAlignment="1">
      <alignment horizontal="center" vertical="center"/>
    </xf>
    <xf numFmtId="0" fontId="11" fillId="0" borderId="0" xfId="253" applyBorder="1">
      <alignment vertical="center"/>
    </xf>
    <xf numFmtId="0" fontId="55" fillId="0" borderId="0" xfId="254" applyFont="1" applyBorder="1" applyAlignment="1">
      <alignment vertical="center" wrapText="1"/>
    </xf>
    <xf numFmtId="0" fontId="55" fillId="0" borderId="0" xfId="255" applyFont="1" applyBorder="1" applyAlignment="1">
      <alignment vertical="center" wrapText="1"/>
    </xf>
    <xf numFmtId="0" fontId="11" fillId="0" borderId="0" xfId="256" applyBorder="1">
      <alignment vertical="center"/>
    </xf>
    <xf numFmtId="0" fontId="55" fillId="0" borderId="0" xfId="257" applyFont="1" applyBorder="1" applyAlignment="1">
      <alignment vertical="center" wrapText="1"/>
    </xf>
    <xf numFmtId="0" fontId="55" fillId="0" borderId="0" xfId="258" applyFont="1" applyBorder="1" applyAlignment="1">
      <alignment vertical="center" wrapText="1"/>
    </xf>
    <xf numFmtId="178" fontId="55" fillId="0" borderId="0" xfId="256" applyNumberFormat="1" applyFont="1" applyBorder="1" applyAlignment="1">
      <alignment vertical="center" wrapText="1"/>
    </xf>
    <xf numFmtId="0" fontId="11" fillId="0" borderId="0" xfId="254" applyBorder="1" applyAlignment="1">
      <alignment vertical="center" wrapText="1"/>
    </xf>
    <xf numFmtId="0" fontId="55" fillId="0" borderId="0" xfId="256" applyFont="1" applyBorder="1" applyAlignment="1">
      <alignment vertical="center" wrapText="1"/>
    </xf>
    <xf numFmtId="0" fontId="10" fillId="0" borderId="0" xfId="301" applyBorder="1">
      <alignment vertical="center"/>
    </xf>
    <xf numFmtId="0" fontId="55" fillId="0" borderId="0" xfId="302" applyFont="1" applyBorder="1" applyAlignment="1">
      <alignment vertical="center" wrapText="1"/>
    </xf>
    <xf numFmtId="182" fontId="10" fillId="0" borderId="0" xfId="303" applyNumberFormat="1">
      <alignment vertical="center"/>
    </xf>
    <xf numFmtId="0" fontId="55" fillId="0" borderId="0" xfId="304" applyFont="1" applyBorder="1" applyAlignment="1">
      <alignment vertical="center" wrapText="1"/>
    </xf>
    <xf numFmtId="0" fontId="55" fillId="0" borderId="0" xfId="305" applyFont="1" applyBorder="1" applyAlignment="1">
      <alignment vertical="center" wrapText="1"/>
    </xf>
    <xf numFmtId="0" fontId="10" fillId="0" borderId="0" xfId="304" applyBorder="1" applyAlignment="1">
      <alignment vertical="center" wrapText="1"/>
    </xf>
    <xf numFmtId="0" fontId="10" fillId="0" borderId="0" xfId="306" applyBorder="1">
      <alignment vertical="center"/>
    </xf>
    <xf numFmtId="0" fontId="55" fillId="0" borderId="0" xfId="307" applyFont="1" applyBorder="1" applyAlignment="1">
      <alignment vertical="center" wrapText="1"/>
    </xf>
    <xf numFmtId="0" fontId="55" fillId="0" borderId="0" xfId="308" applyFont="1" applyBorder="1" applyAlignment="1">
      <alignment vertical="center" wrapText="1"/>
    </xf>
    <xf numFmtId="0" fontId="10" fillId="0" borderId="0" xfId="302" applyBorder="1" applyAlignment="1">
      <alignment vertical="center" wrapText="1"/>
    </xf>
    <xf numFmtId="0" fontId="55" fillId="0" borderId="0" xfId="306" applyFont="1" applyBorder="1" applyAlignment="1">
      <alignment vertical="center" wrapText="1"/>
    </xf>
    <xf numFmtId="0" fontId="9" fillId="0" borderId="0" xfId="349" applyBorder="1">
      <alignment vertical="center"/>
    </xf>
    <xf numFmtId="0" fontId="55" fillId="0" borderId="0" xfId="350" applyFont="1" applyBorder="1" applyAlignment="1">
      <alignment vertical="center" wrapText="1"/>
    </xf>
    <xf numFmtId="0" fontId="55" fillId="0" borderId="0" xfId="351" applyFont="1" applyBorder="1" applyAlignment="1">
      <alignment vertical="center" wrapText="1"/>
    </xf>
    <xf numFmtId="0" fontId="55" fillId="0" borderId="0" xfId="352" applyFont="1" applyBorder="1" applyAlignment="1">
      <alignment vertical="center" wrapText="1"/>
    </xf>
    <xf numFmtId="0" fontId="9" fillId="0" borderId="0" xfId="353" applyBorder="1">
      <alignment vertical="center"/>
    </xf>
    <xf numFmtId="0" fontId="55" fillId="0" borderId="0" xfId="354" applyFont="1" applyBorder="1" applyAlignment="1">
      <alignment vertical="center" wrapText="1"/>
    </xf>
    <xf numFmtId="0" fontId="9" fillId="0" borderId="0" xfId="354" applyBorder="1" applyAlignment="1">
      <alignment vertical="center" wrapText="1"/>
    </xf>
    <xf numFmtId="0" fontId="55" fillId="0" borderId="0" xfId="355" applyFont="1" applyBorder="1" applyAlignment="1">
      <alignment vertical="center" wrapText="1"/>
    </xf>
    <xf numFmtId="0" fontId="55" fillId="0" borderId="0" xfId="356" applyFont="1" applyBorder="1" applyAlignment="1">
      <alignment vertical="center" wrapText="1"/>
    </xf>
    <xf numFmtId="182" fontId="9" fillId="0" borderId="0" xfId="357" applyNumberFormat="1" applyBorder="1">
      <alignment vertical="center"/>
    </xf>
    <xf numFmtId="0" fontId="9" fillId="0" borderId="0" xfId="351" applyBorder="1" applyAlignment="1">
      <alignment vertical="center" wrapText="1"/>
    </xf>
    <xf numFmtId="0" fontId="9" fillId="0" borderId="0" xfId="350" applyBorder="1" applyAlignment="1">
      <alignment vertical="center" wrapText="1"/>
    </xf>
    <xf numFmtId="0" fontId="55" fillId="0" borderId="0" xfId="353" applyFont="1" applyBorder="1" applyAlignment="1">
      <alignment vertical="center" wrapText="1"/>
    </xf>
    <xf numFmtId="0" fontId="8" fillId="0" borderId="0" xfId="371" applyBorder="1">
      <alignment vertical="center"/>
    </xf>
    <xf numFmtId="0" fontId="55" fillId="0" borderId="0" xfId="372" applyFont="1" applyBorder="1" applyAlignment="1">
      <alignment vertical="center" wrapText="1"/>
    </xf>
    <xf numFmtId="0" fontId="55" fillId="0" borderId="0" xfId="373" applyFont="1" applyBorder="1" applyAlignment="1">
      <alignment vertical="center" wrapText="1"/>
    </xf>
    <xf numFmtId="0" fontId="55" fillId="0" borderId="0" xfId="374" applyFont="1" applyBorder="1" applyAlignment="1">
      <alignment vertical="center" wrapText="1"/>
    </xf>
    <xf numFmtId="0" fontId="8" fillId="0" borderId="0" xfId="375" applyBorder="1">
      <alignment vertical="center"/>
    </xf>
    <xf numFmtId="0" fontId="55" fillId="0" borderId="0" xfId="376" applyFont="1" applyBorder="1" applyAlignment="1">
      <alignment vertical="center" wrapText="1"/>
    </xf>
    <xf numFmtId="0" fontId="8" fillId="0" borderId="0" xfId="376" applyBorder="1" applyAlignment="1">
      <alignment vertical="center" wrapText="1"/>
    </xf>
    <xf numFmtId="0" fontId="55" fillId="0" borderId="0" xfId="377" applyFont="1" applyBorder="1" applyAlignment="1">
      <alignment vertical="center" wrapText="1"/>
    </xf>
    <xf numFmtId="0" fontId="55" fillId="0" borderId="0" xfId="378" applyFont="1" applyBorder="1" applyAlignment="1">
      <alignment vertical="center" wrapText="1"/>
    </xf>
    <xf numFmtId="182" fontId="8" fillId="0" borderId="0" xfId="379" applyNumberFormat="1" applyBorder="1">
      <alignment vertical="center"/>
    </xf>
    <xf numFmtId="0" fontId="8" fillId="0" borderId="0" xfId="373" applyBorder="1" applyAlignment="1">
      <alignment vertical="center" wrapText="1"/>
    </xf>
    <xf numFmtId="0" fontId="8" fillId="0" borderId="0" xfId="372" applyBorder="1" applyAlignment="1">
      <alignment vertical="center" wrapText="1"/>
    </xf>
    <xf numFmtId="0" fontId="55" fillId="0" borderId="0" xfId="375" applyFont="1" applyBorder="1" applyAlignment="1">
      <alignment vertical="center" wrapText="1"/>
    </xf>
    <xf numFmtId="0" fontId="7" fillId="0" borderId="0" xfId="380" applyBorder="1">
      <alignment vertical="center"/>
    </xf>
    <xf numFmtId="0" fontId="55" fillId="0" borderId="0" xfId="381" applyFont="1" applyBorder="1" applyAlignment="1">
      <alignment vertical="center" wrapText="1"/>
    </xf>
    <xf numFmtId="182" fontId="7" fillId="0" borderId="0" xfId="382" applyNumberFormat="1">
      <alignment vertical="center"/>
    </xf>
    <xf numFmtId="0" fontId="55" fillId="0" borderId="0" xfId="383" applyFont="1" applyBorder="1" applyAlignment="1">
      <alignment vertical="center" wrapText="1"/>
    </xf>
    <xf numFmtId="0" fontId="55" fillId="0" borderId="0" xfId="384" applyFont="1" applyBorder="1" applyAlignment="1">
      <alignment vertical="center" wrapText="1"/>
    </xf>
    <xf numFmtId="0" fontId="7" fillId="0" borderId="0" xfId="385" applyBorder="1">
      <alignment vertical="center"/>
    </xf>
    <xf numFmtId="0" fontId="55" fillId="0" borderId="0" xfId="386" applyFont="1" applyBorder="1" applyAlignment="1">
      <alignment vertical="center" wrapText="1"/>
    </xf>
    <xf numFmtId="0" fontId="55" fillId="0" borderId="0" xfId="387" applyFont="1" applyBorder="1" applyAlignment="1">
      <alignment vertical="center" wrapText="1"/>
    </xf>
    <xf numFmtId="0" fontId="7" fillId="0" borderId="0" xfId="387" applyBorder="1" applyAlignment="1">
      <alignment vertical="center" wrapText="1"/>
    </xf>
    <xf numFmtId="0" fontId="55" fillId="0" borderId="0" xfId="388" applyFont="1" applyBorder="1" applyAlignment="1">
      <alignment vertical="center" wrapText="1"/>
    </xf>
    <xf numFmtId="0" fontId="55" fillId="0" borderId="0" xfId="389" applyFont="1" applyBorder="1" applyAlignment="1">
      <alignment vertical="center" wrapText="1"/>
    </xf>
    <xf numFmtId="182" fontId="7" fillId="0" borderId="0" xfId="390" applyNumberFormat="1" applyBorder="1">
      <alignment vertical="center"/>
    </xf>
    <xf numFmtId="0" fontId="7" fillId="0" borderId="0" xfId="383" applyBorder="1" applyAlignment="1">
      <alignment vertical="center" wrapText="1"/>
    </xf>
    <xf numFmtId="0" fontId="7" fillId="0" borderId="0" xfId="381" applyBorder="1" applyAlignment="1">
      <alignment vertical="center" wrapText="1"/>
    </xf>
    <xf numFmtId="0" fontId="55" fillId="0" borderId="0" xfId="385" applyFont="1" applyBorder="1" applyAlignment="1">
      <alignment vertical="center" wrapText="1"/>
    </xf>
    <xf numFmtId="0" fontId="6" fillId="0" borderId="0" xfId="431" applyBorder="1">
      <alignment vertical="center"/>
    </xf>
    <xf numFmtId="0" fontId="55" fillId="0" borderId="0" xfId="432" applyFont="1" applyBorder="1" applyAlignment="1">
      <alignment vertical="center" wrapText="1"/>
    </xf>
    <xf numFmtId="0" fontId="6" fillId="0" borderId="0" xfId="433">
      <alignment vertical="center"/>
    </xf>
    <xf numFmtId="0" fontId="55" fillId="0" borderId="0" xfId="434" applyFont="1" applyBorder="1" applyAlignment="1">
      <alignment vertical="center" wrapText="1"/>
    </xf>
    <xf numFmtId="0" fontId="55" fillId="0" borderId="0" xfId="435" applyFont="1" applyBorder="1" applyAlignment="1">
      <alignment vertical="center" wrapText="1"/>
    </xf>
    <xf numFmtId="0" fontId="6" fillId="0" borderId="0" xfId="436" applyBorder="1">
      <alignment vertical="center"/>
    </xf>
    <xf numFmtId="0" fontId="55" fillId="0" borderId="0" xfId="437" applyFont="1" applyBorder="1" applyAlignment="1">
      <alignment vertical="center" wrapText="1"/>
    </xf>
    <xf numFmtId="0" fontId="55" fillId="0" borderId="0" xfId="438" applyFont="1" applyBorder="1" applyAlignment="1">
      <alignment vertical="center" wrapText="1"/>
    </xf>
    <xf numFmtId="0" fontId="6" fillId="0" borderId="0" xfId="434" applyBorder="1" applyAlignment="1">
      <alignment vertical="center" wrapText="1"/>
    </xf>
    <xf numFmtId="0" fontId="6" fillId="0" borderId="0" xfId="432" applyBorder="1" applyAlignment="1">
      <alignment vertical="center" wrapText="1"/>
    </xf>
    <xf numFmtId="0" fontId="55" fillId="0" borderId="0" xfId="436" applyFont="1" applyBorder="1" applyAlignment="1">
      <alignment vertical="center" wrapText="1"/>
    </xf>
    <xf numFmtId="182" fontId="6" fillId="0" borderId="0" xfId="439" applyNumberFormat="1" applyBorder="1">
      <alignment vertical="center"/>
    </xf>
    <xf numFmtId="0" fontId="55" fillId="0" borderId="0" xfId="440" applyFont="1" applyBorder="1" applyAlignment="1">
      <alignment vertical="center" wrapText="1"/>
    </xf>
    <xf numFmtId="0" fontId="6" fillId="0" borderId="0" xfId="441">
      <alignment vertical="center"/>
    </xf>
    <xf numFmtId="0" fontId="55" fillId="0" borderId="0" xfId="442" applyFont="1" applyBorder="1" applyAlignment="1">
      <alignment vertical="center" wrapText="1"/>
    </xf>
    <xf numFmtId="0" fontId="5" fillId="0" borderId="0" xfId="482" applyBorder="1">
      <alignment vertical="center"/>
    </xf>
    <xf numFmtId="0" fontId="55" fillId="0" borderId="0" xfId="483" applyFont="1" applyBorder="1" applyAlignment="1">
      <alignment vertical="center" wrapText="1"/>
    </xf>
    <xf numFmtId="0" fontId="5" fillId="0" borderId="0" xfId="484">
      <alignment vertical="center"/>
    </xf>
    <xf numFmtId="0" fontId="55" fillId="0" borderId="0" xfId="485" applyFont="1" applyBorder="1" applyAlignment="1">
      <alignment vertical="center" wrapText="1"/>
    </xf>
    <xf numFmtId="0" fontId="55" fillId="0" borderId="0" xfId="486" applyFont="1" applyBorder="1" applyAlignment="1">
      <alignment vertical="center" wrapText="1"/>
    </xf>
    <xf numFmtId="0" fontId="5" fillId="0" borderId="0" xfId="487" applyBorder="1">
      <alignment vertical="center"/>
    </xf>
    <xf numFmtId="0" fontId="55" fillId="0" borderId="0" xfId="488" applyFont="1" applyBorder="1" applyAlignment="1">
      <alignment vertical="center" wrapText="1"/>
    </xf>
    <xf numFmtId="0" fontId="55" fillId="0" borderId="0" xfId="489" applyFont="1" applyBorder="1" applyAlignment="1">
      <alignment vertical="center" wrapText="1"/>
    </xf>
    <xf numFmtId="0" fontId="5" fillId="0" borderId="0" xfId="485" applyBorder="1" applyAlignment="1">
      <alignment vertical="center" wrapText="1"/>
    </xf>
    <xf numFmtId="0" fontId="5" fillId="0" borderId="0" xfId="483" applyBorder="1" applyAlignment="1">
      <alignment vertical="center" wrapText="1"/>
    </xf>
    <xf numFmtId="0" fontId="55" fillId="0" borderId="0" xfId="487" applyFont="1" applyBorder="1" applyAlignment="1">
      <alignment vertical="center" wrapText="1"/>
    </xf>
    <xf numFmtId="182" fontId="5" fillId="0" borderId="0" xfId="490" applyNumberFormat="1" applyBorder="1">
      <alignment vertical="center"/>
    </xf>
    <xf numFmtId="0" fontId="55" fillId="0" borderId="0" xfId="491" applyFont="1" applyBorder="1" applyAlignment="1">
      <alignment vertical="center" wrapText="1"/>
    </xf>
    <xf numFmtId="0" fontId="5" fillId="0" borderId="0" xfId="492">
      <alignment vertical="center"/>
    </xf>
    <xf numFmtId="0" fontId="55" fillId="0" borderId="0" xfId="493" applyFont="1" applyBorder="1" applyAlignment="1">
      <alignment vertical="center" wrapText="1"/>
    </xf>
    <xf numFmtId="0" fontId="4" fillId="0" borderId="0" xfId="494" applyBorder="1">
      <alignment vertical="center"/>
    </xf>
    <xf numFmtId="0" fontId="55" fillId="0" borderId="0" xfId="495" applyFont="1" applyBorder="1" applyAlignment="1">
      <alignment vertical="center" wrapText="1"/>
    </xf>
    <xf numFmtId="182" fontId="55" fillId="0" borderId="0" xfId="496" applyNumberFormat="1" applyFont="1" applyBorder="1" applyAlignment="1">
      <alignment vertical="center" wrapText="1"/>
    </xf>
    <xf numFmtId="0" fontId="55" fillId="0" borderId="0" xfId="497" applyFont="1" applyBorder="1" applyAlignment="1">
      <alignment vertical="center" wrapText="1"/>
    </xf>
    <xf numFmtId="0" fontId="55" fillId="0" borderId="0" xfId="498" applyFont="1" applyBorder="1" applyAlignment="1">
      <alignment vertical="center" wrapText="1"/>
    </xf>
    <xf numFmtId="0" fontId="4" fillId="0" borderId="0" xfId="497" applyBorder="1" applyAlignment="1">
      <alignment vertical="center" wrapText="1"/>
    </xf>
    <xf numFmtId="0" fontId="4" fillId="0" borderId="0" xfId="499" applyBorder="1">
      <alignment vertical="center"/>
    </xf>
    <xf numFmtId="0" fontId="4" fillId="0" borderId="0" xfId="500" applyBorder="1">
      <alignment vertical="center"/>
    </xf>
    <xf numFmtId="0" fontId="55" fillId="0" borderId="0" xfId="501" applyFont="1" applyBorder="1" applyAlignment="1">
      <alignment vertical="center" wrapText="1"/>
    </xf>
    <xf numFmtId="0" fontId="55" fillId="0" borderId="0" xfId="502" applyFont="1" applyBorder="1" applyAlignment="1">
      <alignment vertical="center" wrapText="1"/>
    </xf>
    <xf numFmtId="0" fontId="55" fillId="0" borderId="0" xfId="503" applyFont="1" applyBorder="1" applyAlignment="1">
      <alignment vertical="center" wrapText="1"/>
    </xf>
    <xf numFmtId="176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4" fillId="0" borderId="0" xfId="495" applyBorder="1" applyAlignment="1">
      <alignment vertical="center" wrapText="1"/>
    </xf>
    <xf numFmtId="182" fontId="4" fillId="0" borderId="0" xfId="496" applyNumberFormat="1" applyBorder="1" applyAlignment="1">
      <alignment vertical="center" wrapText="1"/>
    </xf>
    <xf numFmtId="0" fontId="55" fillId="0" borderId="0" xfId="499" applyFont="1" applyBorder="1" applyAlignment="1">
      <alignment vertical="center" wrapText="1"/>
    </xf>
    <xf numFmtId="0" fontId="4" fillId="0" borderId="0" xfId="504" applyBorder="1">
      <alignment vertical="center"/>
    </xf>
    <xf numFmtId="0" fontId="55" fillId="0" borderId="0" xfId="505" applyFont="1" applyBorder="1" applyAlignment="1">
      <alignment vertical="center" wrapText="1"/>
    </xf>
    <xf numFmtId="0" fontId="3" fillId="0" borderId="0" xfId="532" applyBorder="1">
      <alignment vertical="center"/>
    </xf>
    <xf numFmtId="0" fontId="55" fillId="0" borderId="0" xfId="533" applyFont="1" applyBorder="1" applyAlignment="1">
      <alignment vertical="center" wrapText="1"/>
    </xf>
    <xf numFmtId="0" fontId="55" fillId="0" borderId="0" xfId="534" applyFont="1" applyBorder="1" applyAlignment="1">
      <alignment vertical="center" wrapText="1"/>
    </xf>
    <xf numFmtId="0" fontId="55" fillId="0" borderId="0" xfId="535" applyFont="1" applyBorder="1" applyAlignment="1">
      <alignment vertical="center" wrapText="1"/>
    </xf>
    <xf numFmtId="0" fontId="3" fillId="0" borderId="0" xfId="534" applyBorder="1" applyAlignment="1">
      <alignment vertical="center" wrapText="1"/>
    </xf>
    <xf numFmtId="0" fontId="3" fillId="0" borderId="0" xfId="536" applyBorder="1">
      <alignment vertical="center"/>
    </xf>
    <xf numFmtId="0" fontId="55" fillId="0" borderId="0" xfId="537" applyFont="1" applyBorder="1" applyAlignment="1">
      <alignment vertical="center" wrapText="1"/>
    </xf>
    <xf numFmtId="0" fontId="55" fillId="0" borderId="0" xfId="538" applyFont="1" applyBorder="1" applyAlignment="1">
      <alignment vertical="center" wrapText="1"/>
    </xf>
    <xf numFmtId="0" fontId="55" fillId="0" borderId="0" xfId="539" applyFont="1" applyBorder="1" applyAlignment="1">
      <alignment vertical="center" wrapText="1"/>
    </xf>
    <xf numFmtId="0" fontId="3" fillId="0" borderId="0" xfId="533" applyBorder="1" applyAlignment="1">
      <alignment vertical="center" wrapText="1"/>
    </xf>
    <xf numFmtId="178" fontId="0" fillId="0" borderId="4" xfId="0" applyNumberFormat="1" applyFont="1" applyBorder="1" applyAlignment="1">
      <alignment horizontal="center" vertical="center"/>
    </xf>
    <xf numFmtId="180" fontId="0" fillId="0" borderId="4" xfId="0" applyNumberFormat="1" applyFont="1" applyBorder="1" applyAlignment="1">
      <alignment horizontal="center" vertical="center"/>
    </xf>
    <xf numFmtId="179" fontId="0" fillId="0" borderId="4" xfId="0" applyNumberFormat="1" applyFont="1" applyBorder="1" applyAlignment="1">
      <alignment horizontal="center" vertical="center"/>
    </xf>
    <xf numFmtId="178" fontId="0" fillId="0" borderId="23" xfId="0" applyNumberFormat="1" applyFont="1" applyBorder="1" applyAlignment="1">
      <alignment horizontal="center" vertical="center"/>
    </xf>
    <xf numFmtId="180" fontId="0" fillId="0" borderId="23" xfId="0" applyNumberFormat="1" applyFont="1" applyBorder="1" applyAlignment="1">
      <alignment horizontal="center" vertical="center"/>
    </xf>
    <xf numFmtId="179" fontId="0" fillId="0" borderId="23" xfId="0" applyNumberFormat="1" applyFont="1" applyBorder="1" applyAlignment="1">
      <alignment horizontal="center" vertical="center"/>
    </xf>
    <xf numFmtId="0" fontId="55" fillId="0" borderId="0" xfId="536" applyFont="1" applyBorder="1" applyAlignment="1">
      <alignment vertical="center" wrapText="1"/>
    </xf>
    <xf numFmtId="0" fontId="3" fillId="0" borderId="0" xfId="540" applyBorder="1">
      <alignment vertical="center"/>
    </xf>
    <xf numFmtId="0" fontId="55" fillId="0" borderId="0" xfId="541" applyFont="1" applyBorder="1" applyAlignment="1">
      <alignment vertical="center" wrapText="1"/>
    </xf>
    <xf numFmtId="0" fontId="0" fillId="0" borderId="0" xfId="0" applyFill="1" applyBorder="1"/>
    <xf numFmtId="0" fontId="0" fillId="0" borderId="0" xfId="0" applyFill="1" applyBorder="1" applyAlignment="1">
      <alignment vertical="center"/>
    </xf>
    <xf numFmtId="0" fontId="53" fillId="0" borderId="0" xfId="0" applyFont="1" applyFill="1" applyBorder="1" applyAlignment="1">
      <alignment horizontal="center" vertical="center" wrapText="1"/>
    </xf>
    <xf numFmtId="0" fontId="54" fillId="0" borderId="0" xfId="0" applyFont="1" applyFill="1" applyBorder="1" applyAlignment="1">
      <alignment horizontal="center" vertical="center" wrapText="1"/>
    </xf>
    <xf numFmtId="0" fontId="2" fillId="0" borderId="0" xfId="555" applyFill="1" applyBorder="1">
      <alignment vertical="center"/>
    </xf>
    <xf numFmtId="0" fontId="55" fillId="0" borderId="0" xfId="556" applyFont="1" applyBorder="1" applyAlignment="1">
      <alignment vertical="center" wrapText="1"/>
    </xf>
    <xf numFmtId="0" fontId="2" fillId="0" borderId="0" xfId="557">
      <alignment vertical="center"/>
    </xf>
    <xf numFmtId="0" fontId="55" fillId="0" borderId="0" xfId="558" applyFont="1" applyFill="1" applyBorder="1" applyAlignment="1">
      <alignment vertical="center" wrapText="1"/>
    </xf>
    <xf numFmtId="0" fontId="55" fillId="0" borderId="0" xfId="559" applyFont="1" applyBorder="1" applyAlignment="1">
      <alignment vertical="center" wrapText="1"/>
    </xf>
    <xf numFmtId="0" fontId="2" fillId="0" borderId="0" xfId="560" applyBorder="1">
      <alignment vertical="center"/>
    </xf>
    <xf numFmtId="0" fontId="55" fillId="0" borderId="0" xfId="561" applyFont="1" applyFill="1" applyBorder="1" applyAlignment="1">
      <alignment vertical="center" wrapText="1"/>
    </xf>
    <xf numFmtId="0" fontId="55" fillId="0" borderId="0" xfId="562" applyFont="1" applyFill="1" applyBorder="1" applyAlignment="1">
      <alignment vertical="center" wrapText="1"/>
    </xf>
    <xf numFmtId="0" fontId="31" fillId="0" borderId="0" xfId="0" applyFont="1" applyFill="1" applyBorder="1" applyAlignment="1">
      <alignment horizontal="center" vertical="center"/>
    </xf>
    <xf numFmtId="0" fontId="55" fillId="0" borderId="0" xfId="563" applyFont="1" applyBorder="1" applyAlignment="1">
      <alignment vertical="center" wrapText="1"/>
    </xf>
    <xf numFmtId="0" fontId="55" fillId="0" borderId="0" xfId="564" applyFont="1" applyBorder="1" applyAlignment="1">
      <alignment vertical="center" wrapText="1"/>
    </xf>
    <xf numFmtId="0" fontId="33" fillId="0" borderId="0" xfId="0" applyFont="1" applyFill="1" applyBorder="1" applyAlignment="1">
      <alignment horizontal="center" vertical="center"/>
    </xf>
    <xf numFmtId="0" fontId="2" fillId="0" borderId="0" xfId="556" applyBorder="1" applyAlignment="1">
      <alignment vertical="center" wrapText="1"/>
    </xf>
    <xf numFmtId="0" fontId="2" fillId="0" borderId="0" xfId="558" applyFill="1" applyBorder="1" applyAlignment="1">
      <alignment vertical="center" wrapText="1"/>
    </xf>
    <xf numFmtId="0" fontId="55" fillId="0" borderId="0" xfId="556" applyFont="1" applyFill="1" applyBorder="1" applyAlignment="1">
      <alignment vertical="center" wrapText="1"/>
    </xf>
    <xf numFmtId="0" fontId="55" fillId="0" borderId="0" xfId="560" applyFont="1" applyBorder="1" applyAlignment="1">
      <alignment vertical="center" wrapText="1"/>
    </xf>
    <xf numFmtId="0" fontId="2" fillId="0" borderId="0" xfId="565" applyFill="1" applyBorder="1">
      <alignment vertical="center"/>
    </xf>
    <xf numFmtId="0" fontId="55" fillId="0" borderId="0" xfId="566" applyFont="1" applyBorder="1" applyAlignment="1">
      <alignment vertical="center" wrapText="1"/>
    </xf>
    <xf numFmtId="176" fontId="34" fillId="2" borderId="6" xfId="0" applyNumberFormat="1" applyFont="1" applyFill="1" applyBorder="1" applyAlignment="1">
      <alignment horizontal="center" vertical="center"/>
    </xf>
    <xf numFmtId="176" fontId="34" fillId="2" borderId="5" xfId="0" applyNumberFormat="1" applyFont="1" applyFill="1" applyBorder="1" applyAlignment="1">
      <alignment horizontal="center" vertical="center"/>
    </xf>
    <xf numFmtId="176" fontId="34" fillId="2" borderId="7" xfId="0" applyNumberFormat="1" applyFont="1" applyFill="1" applyBorder="1" applyAlignment="1">
      <alignment horizontal="center" vertical="center"/>
    </xf>
    <xf numFmtId="178" fontId="56" fillId="0" borderId="1" xfId="0" applyNumberFormat="1" applyFont="1" applyBorder="1" applyAlignment="1">
      <alignment horizontal="center" vertical="center"/>
    </xf>
    <xf numFmtId="178" fontId="56" fillId="0" borderId="0" xfId="0" applyNumberFormat="1" applyFont="1" applyBorder="1" applyAlignment="1">
      <alignment horizontal="center" vertical="center"/>
    </xf>
    <xf numFmtId="178" fontId="0" fillId="0" borderId="22" xfId="0" applyNumberFormat="1" applyBorder="1" applyAlignment="1">
      <alignment horizontal="center" vertical="center"/>
    </xf>
    <xf numFmtId="178" fontId="0" fillId="0" borderId="23" xfId="0" applyNumberFormat="1" applyBorder="1" applyAlignment="1">
      <alignment horizontal="center" vertical="center"/>
    </xf>
    <xf numFmtId="178" fontId="57" fillId="0" borderId="22" xfId="0" applyNumberFormat="1" applyFont="1" applyBorder="1" applyAlignment="1">
      <alignment horizontal="center" vertical="center"/>
    </xf>
    <xf numFmtId="178" fontId="57" fillId="0" borderId="23" xfId="0" applyNumberFormat="1" applyFont="1" applyBorder="1" applyAlignment="1">
      <alignment horizontal="center" vertical="center"/>
    </xf>
    <xf numFmtId="0" fontId="1" fillId="0" borderId="0" xfId="607" applyFill="1" applyBorder="1">
      <alignment vertical="center"/>
    </xf>
    <xf numFmtId="0" fontId="55" fillId="0" borderId="0" xfId="608" applyFont="1" applyBorder="1" applyAlignment="1">
      <alignment vertical="center" wrapText="1"/>
    </xf>
    <xf numFmtId="0" fontId="1" fillId="0" borderId="0" xfId="609">
      <alignment vertical="center"/>
    </xf>
    <xf numFmtId="0" fontId="55" fillId="0" borderId="0" xfId="610" applyFont="1" applyBorder="1" applyAlignment="1">
      <alignment vertical="center" wrapText="1"/>
    </xf>
    <xf numFmtId="0" fontId="55" fillId="0" borderId="0" xfId="611" applyFont="1" applyBorder="1" applyAlignment="1">
      <alignment vertical="center" wrapText="1"/>
    </xf>
    <xf numFmtId="0" fontId="1" fillId="0" borderId="0" xfId="610" applyBorder="1" applyAlignment="1">
      <alignment vertical="center" wrapText="1"/>
    </xf>
    <xf numFmtId="0" fontId="1" fillId="0" borderId="0" xfId="612" applyBorder="1">
      <alignment vertical="center"/>
    </xf>
    <xf numFmtId="0" fontId="55" fillId="0" borderId="0" xfId="613" applyFont="1" applyFill="1" applyBorder="1" applyAlignment="1">
      <alignment vertical="center" wrapText="1"/>
    </xf>
    <xf numFmtId="0" fontId="55" fillId="0" borderId="0" xfId="614" applyFont="1" applyBorder="1" applyAlignment="1">
      <alignment vertical="center" wrapText="1"/>
    </xf>
    <xf numFmtId="0" fontId="55" fillId="0" borderId="0" xfId="615" applyFont="1" applyBorder="1" applyAlignment="1">
      <alignment vertical="center" wrapText="1"/>
    </xf>
    <xf numFmtId="0" fontId="55" fillId="0" borderId="0" xfId="616" applyFont="1" applyFill="1" applyBorder="1" applyAlignment="1">
      <alignment vertical="center" wrapText="1"/>
    </xf>
    <xf numFmtId="0" fontId="1" fillId="0" borderId="0" xfId="608" applyBorder="1" applyAlignment="1">
      <alignment vertical="center" wrapText="1"/>
    </xf>
    <xf numFmtId="0" fontId="55" fillId="0" borderId="0" xfId="608" applyFont="1" applyFill="1" applyBorder="1" applyAlignment="1">
      <alignment vertical="center" wrapText="1"/>
    </xf>
    <xf numFmtId="0" fontId="55" fillId="0" borderId="0" xfId="612" applyFont="1" applyBorder="1" applyAlignment="1">
      <alignment vertical="center" wrapText="1"/>
    </xf>
    <xf numFmtId="0" fontId="1" fillId="0" borderId="0" xfId="617" applyFill="1" applyBorder="1">
      <alignment vertical="center"/>
    </xf>
    <xf numFmtId="0" fontId="55" fillId="0" borderId="0" xfId="618" applyFont="1" applyBorder="1" applyAlignment="1">
      <alignment vertical="center" wrapText="1"/>
    </xf>
  </cellXfs>
  <cellStyles count="659">
    <cellStyle name="20% - 강조색1" xfId="18" builtinId="30" customBuiltin="1"/>
    <cellStyle name="20% - 강조색1 10" xfId="157"/>
    <cellStyle name="20% - 강조색1 11" xfId="171"/>
    <cellStyle name="20% - 강조색1 12" xfId="185"/>
    <cellStyle name="20% - 강조색1 13" xfId="199"/>
    <cellStyle name="20% - 강조색1 14" xfId="213"/>
    <cellStyle name="20% - 강조색1 15" xfId="227"/>
    <cellStyle name="20% - 강조색1 16" xfId="241"/>
    <cellStyle name="20% - 강조색1 17" xfId="259"/>
    <cellStyle name="20% - 강조색1 18" xfId="260"/>
    <cellStyle name="20% - 강조색1 19" xfId="261"/>
    <cellStyle name="20% - 강조색1 2" xfId="45"/>
    <cellStyle name="20% - 강조색1 20" xfId="309"/>
    <cellStyle name="20% - 강조색1 21" xfId="310"/>
    <cellStyle name="20% - 강조색1 22" xfId="311"/>
    <cellStyle name="20% - 강조색1 23" xfId="358"/>
    <cellStyle name="20% - 강조색1 24" xfId="391"/>
    <cellStyle name="20% - 강조색1 25" xfId="392"/>
    <cellStyle name="20% - 강조색1 26" xfId="393"/>
    <cellStyle name="20% - 강조색1 27" xfId="443"/>
    <cellStyle name="20% - 강조색1 28" xfId="444"/>
    <cellStyle name="20% - 강조색1 29" xfId="445"/>
    <cellStyle name="20% - 강조색1 3" xfId="59"/>
    <cellStyle name="20% - 강조색1 30" xfId="506"/>
    <cellStyle name="20% - 강조색1 31" xfId="507"/>
    <cellStyle name="20% - 강조색1 32" xfId="542"/>
    <cellStyle name="20% - 강조색1 33" xfId="567"/>
    <cellStyle name="20% - 강조색1 34" xfId="568"/>
    <cellStyle name="20% - 강조색1 35" xfId="569"/>
    <cellStyle name="20% - 강조색1 36" xfId="619"/>
    <cellStyle name="20% - 강조색1 37" xfId="620"/>
    <cellStyle name="20% - 강조색1 38" xfId="621"/>
    <cellStyle name="20% - 강조색1 4" xfId="73"/>
    <cellStyle name="20% - 강조색1 5" xfId="87"/>
    <cellStyle name="20% - 강조색1 6" xfId="101"/>
    <cellStyle name="20% - 강조색1 7" xfId="115"/>
    <cellStyle name="20% - 강조색1 8" xfId="129"/>
    <cellStyle name="20% - 강조색1 9" xfId="143"/>
    <cellStyle name="20% - 강조색2" xfId="22" builtinId="34" customBuiltin="1"/>
    <cellStyle name="20% - 강조색2 10" xfId="159"/>
    <cellStyle name="20% - 강조색2 11" xfId="173"/>
    <cellStyle name="20% - 강조색2 12" xfId="187"/>
    <cellStyle name="20% - 강조색2 13" xfId="201"/>
    <cellStyle name="20% - 강조색2 14" xfId="215"/>
    <cellStyle name="20% - 강조색2 15" xfId="229"/>
    <cellStyle name="20% - 강조색2 16" xfId="243"/>
    <cellStyle name="20% - 강조색2 17" xfId="262"/>
    <cellStyle name="20% - 강조색2 18" xfId="263"/>
    <cellStyle name="20% - 강조색2 19" xfId="264"/>
    <cellStyle name="20% - 강조색2 2" xfId="47"/>
    <cellStyle name="20% - 강조색2 20" xfId="312"/>
    <cellStyle name="20% - 강조색2 21" xfId="313"/>
    <cellStyle name="20% - 강조색2 22" xfId="314"/>
    <cellStyle name="20% - 강조색2 23" xfId="359"/>
    <cellStyle name="20% - 강조색2 24" xfId="394"/>
    <cellStyle name="20% - 강조색2 25" xfId="395"/>
    <cellStyle name="20% - 강조색2 26" xfId="396"/>
    <cellStyle name="20% - 강조색2 27" xfId="446"/>
    <cellStyle name="20% - 강조색2 28" xfId="447"/>
    <cellStyle name="20% - 강조색2 29" xfId="448"/>
    <cellStyle name="20% - 강조색2 3" xfId="61"/>
    <cellStyle name="20% - 강조색2 30" xfId="508"/>
    <cellStyle name="20% - 강조색2 31" xfId="509"/>
    <cellStyle name="20% - 강조색2 32" xfId="543"/>
    <cellStyle name="20% - 강조색2 33" xfId="570"/>
    <cellStyle name="20% - 강조색2 34" xfId="571"/>
    <cellStyle name="20% - 강조색2 35" xfId="572"/>
    <cellStyle name="20% - 강조색2 36" xfId="622"/>
    <cellStyle name="20% - 강조색2 37" xfId="623"/>
    <cellStyle name="20% - 강조색2 38" xfId="624"/>
    <cellStyle name="20% - 강조색2 4" xfId="75"/>
    <cellStyle name="20% - 강조색2 5" xfId="89"/>
    <cellStyle name="20% - 강조색2 6" xfId="103"/>
    <cellStyle name="20% - 강조색2 7" xfId="117"/>
    <cellStyle name="20% - 강조색2 8" xfId="131"/>
    <cellStyle name="20% - 강조색2 9" xfId="145"/>
    <cellStyle name="20% - 강조색3" xfId="26" builtinId="38" customBuiltin="1"/>
    <cellStyle name="20% - 강조색3 10" xfId="161"/>
    <cellStyle name="20% - 강조색3 11" xfId="175"/>
    <cellStyle name="20% - 강조색3 12" xfId="189"/>
    <cellStyle name="20% - 강조색3 13" xfId="203"/>
    <cellStyle name="20% - 강조색3 14" xfId="217"/>
    <cellStyle name="20% - 강조색3 15" xfId="231"/>
    <cellStyle name="20% - 강조색3 16" xfId="245"/>
    <cellStyle name="20% - 강조색3 17" xfId="265"/>
    <cellStyle name="20% - 강조색3 18" xfId="266"/>
    <cellStyle name="20% - 강조색3 19" xfId="267"/>
    <cellStyle name="20% - 강조색3 2" xfId="49"/>
    <cellStyle name="20% - 강조색3 20" xfId="315"/>
    <cellStyle name="20% - 강조색3 21" xfId="316"/>
    <cellStyle name="20% - 강조색3 22" xfId="317"/>
    <cellStyle name="20% - 강조색3 23" xfId="360"/>
    <cellStyle name="20% - 강조색3 24" xfId="397"/>
    <cellStyle name="20% - 강조색3 25" xfId="398"/>
    <cellStyle name="20% - 강조색3 26" xfId="399"/>
    <cellStyle name="20% - 강조색3 27" xfId="449"/>
    <cellStyle name="20% - 강조색3 28" xfId="450"/>
    <cellStyle name="20% - 강조색3 29" xfId="451"/>
    <cellStyle name="20% - 강조색3 3" xfId="63"/>
    <cellStyle name="20% - 강조색3 30" xfId="510"/>
    <cellStyle name="20% - 강조색3 31" xfId="511"/>
    <cellStyle name="20% - 강조색3 32" xfId="544"/>
    <cellStyle name="20% - 강조색3 33" xfId="573"/>
    <cellStyle name="20% - 강조색3 34" xfId="574"/>
    <cellStyle name="20% - 강조색3 35" xfId="575"/>
    <cellStyle name="20% - 강조색3 36" xfId="625"/>
    <cellStyle name="20% - 강조색3 37" xfId="626"/>
    <cellStyle name="20% - 강조색3 38" xfId="627"/>
    <cellStyle name="20% - 강조색3 4" xfId="77"/>
    <cellStyle name="20% - 강조색3 5" xfId="91"/>
    <cellStyle name="20% - 강조색3 6" xfId="105"/>
    <cellStyle name="20% - 강조색3 7" xfId="119"/>
    <cellStyle name="20% - 강조색3 8" xfId="133"/>
    <cellStyle name="20% - 강조색3 9" xfId="147"/>
    <cellStyle name="20% - 강조색4" xfId="30" builtinId="42" customBuiltin="1"/>
    <cellStyle name="20% - 강조색4 10" xfId="163"/>
    <cellStyle name="20% - 강조색4 11" xfId="177"/>
    <cellStyle name="20% - 강조색4 12" xfId="191"/>
    <cellStyle name="20% - 강조색4 13" xfId="205"/>
    <cellStyle name="20% - 강조색4 14" xfId="219"/>
    <cellStyle name="20% - 강조색4 15" xfId="233"/>
    <cellStyle name="20% - 강조색4 16" xfId="247"/>
    <cellStyle name="20% - 강조색4 17" xfId="268"/>
    <cellStyle name="20% - 강조색4 18" xfId="269"/>
    <cellStyle name="20% - 강조색4 19" xfId="270"/>
    <cellStyle name="20% - 강조색4 2" xfId="51"/>
    <cellStyle name="20% - 강조색4 20" xfId="318"/>
    <cellStyle name="20% - 강조색4 21" xfId="319"/>
    <cellStyle name="20% - 강조색4 22" xfId="320"/>
    <cellStyle name="20% - 강조색4 23" xfId="361"/>
    <cellStyle name="20% - 강조색4 24" xfId="400"/>
    <cellStyle name="20% - 강조색4 25" xfId="401"/>
    <cellStyle name="20% - 강조색4 26" xfId="402"/>
    <cellStyle name="20% - 강조색4 27" xfId="452"/>
    <cellStyle name="20% - 강조색4 28" xfId="453"/>
    <cellStyle name="20% - 강조색4 29" xfId="454"/>
    <cellStyle name="20% - 강조색4 3" xfId="65"/>
    <cellStyle name="20% - 강조색4 30" xfId="512"/>
    <cellStyle name="20% - 강조색4 31" xfId="513"/>
    <cellStyle name="20% - 강조색4 32" xfId="545"/>
    <cellStyle name="20% - 강조색4 33" xfId="576"/>
    <cellStyle name="20% - 강조색4 34" xfId="577"/>
    <cellStyle name="20% - 강조색4 35" xfId="578"/>
    <cellStyle name="20% - 강조색4 36" xfId="628"/>
    <cellStyle name="20% - 강조색4 37" xfId="629"/>
    <cellStyle name="20% - 강조색4 38" xfId="630"/>
    <cellStyle name="20% - 강조색4 4" xfId="79"/>
    <cellStyle name="20% - 강조색4 5" xfId="93"/>
    <cellStyle name="20% - 강조색4 6" xfId="107"/>
    <cellStyle name="20% - 강조색4 7" xfId="121"/>
    <cellStyle name="20% - 강조색4 8" xfId="135"/>
    <cellStyle name="20% - 강조색4 9" xfId="149"/>
    <cellStyle name="20% - 강조색5" xfId="34" builtinId="46" customBuiltin="1"/>
    <cellStyle name="20% - 강조색5 10" xfId="165"/>
    <cellStyle name="20% - 강조색5 11" xfId="179"/>
    <cellStyle name="20% - 강조색5 12" xfId="193"/>
    <cellStyle name="20% - 강조색5 13" xfId="207"/>
    <cellStyle name="20% - 강조색5 14" xfId="221"/>
    <cellStyle name="20% - 강조색5 15" xfId="235"/>
    <cellStyle name="20% - 강조색5 16" xfId="249"/>
    <cellStyle name="20% - 강조색5 17" xfId="271"/>
    <cellStyle name="20% - 강조색5 18" xfId="272"/>
    <cellStyle name="20% - 강조색5 19" xfId="273"/>
    <cellStyle name="20% - 강조색5 2" xfId="53"/>
    <cellStyle name="20% - 강조색5 20" xfId="321"/>
    <cellStyle name="20% - 강조색5 21" xfId="322"/>
    <cellStyle name="20% - 강조색5 22" xfId="323"/>
    <cellStyle name="20% - 강조색5 23" xfId="362"/>
    <cellStyle name="20% - 강조색5 24" xfId="403"/>
    <cellStyle name="20% - 강조색5 25" xfId="404"/>
    <cellStyle name="20% - 강조색5 26" xfId="405"/>
    <cellStyle name="20% - 강조색5 27" xfId="455"/>
    <cellStyle name="20% - 강조색5 28" xfId="456"/>
    <cellStyle name="20% - 강조색5 29" xfId="457"/>
    <cellStyle name="20% - 강조색5 3" xfId="67"/>
    <cellStyle name="20% - 강조색5 30" xfId="514"/>
    <cellStyle name="20% - 강조색5 31" xfId="515"/>
    <cellStyle name="20% - 강조색5 32" xfId="546"/>
    <cellStyle name="20% - 강조색5 33" xfId="579"/>
    <cellStyle name="20% - 강조색5 34" xfId="580"/>
    <cellStyle name="20% - 강조색5 35" xfId="581"/>
    <cellStyle name="20% - 강조색5 36" xfId="631"/>
    <cellStyle name="20% - 강조색5 37" xfId="632"/>
    <cellStyle name="20% - 강조색5 38" xfId="633"/>
    <cellStyle name="20% - 강조색5 4" xfId="81"/>
    <cellStyle name="20% - 강조색5 5" xfId="95"/>
    <cellStyle name="20% - 강조색5 6" xfId="109"/>
    <cellStyle name="20% - 강조색5 7" xfId="123"/>
    <cellStyle name="20% - 강조색5 8" xfId="137"/>
    <cellStyle name="20% - 강조색5 9" xfId="151"/>
    <cellStyle name="20% - 강조색6" xfId="38" builtinId="50" customBuiltin="1"/>
    <cellStyle name="20% - 강조색6 10" xfId="167"/>
    <cellStyle name="20% - 강조색6 11" xfId="181"/>
    <cellStyle name="20% - 강조색6 12" xfId="195"/>
    <cellStyle name="20% - 강조색6 13" xfId="209"/>
    <cellStyle name="20% - 강조색6 14" xfId="223"/>
    <cellStyle name="20% - 강조색6 15" xfId="237"/>
    <cellStyle name="20% - 강조색6 16" xfId="251"/>
    <cellStyle name="20% - 강조색6 17" xfId="274"/>
    <cellStyle name="20% - 강조색6 18" xfId="275"/>
    <cellStyle name="20% - 강조색6 19" xfId="276"/>
    <cellStyle name="20% - 강조색6 2" xfId="55"/>
    <cellStyle name="20% - 강조색6 20" xfId="324"/>
    <cellStyle name="20% - 강조색6 21" xfId="325"/>
    <cellStyle name="20% - 강조색6 22" xfId="326"/>
    <cellStyle name="20% - 강조색6 23" xfId="363"/>
    <cellStyle name="20% - 강조색6 24" xfId="406"/>
    <cellStyle name="20% - 강조색6 25" xfId="407"/>
    <cellStyle name="20% - 강조색6 26" xfId="408"/>
    <cellStyle name="20% - 강조색6 27" xfId="458"/>
    <cellStyle name="20% - 강조색6 28" xfId="459"/>
    <cellStyle name="20% - 강조색6 29" xfId="460"/>
    <cellStyle name="20% - 강조색6 3" xfId="69"/>
    <cellStyle name="20% - 강조색6 30" xfId="516"/>
    <cellStyle name="20% - 강조색6 31" xfId="517"/>
    <cellStyle name="20% - 강조색6 32" xfId="547"/>
    <cellStyle name="20% - 강조색6 33" xfId="582"/>
    <cellStyle name="20% - 강조색6 34" xfId="583"/>
    <cellStyle name="20% - 강조색6 35" xfId="584"/>
    <cellStyle name="20% - 강조색6 36" xfId="634"/>
    <cellStyle name="20% - 강조색6 37" xfId="635"/>
    <cellStyle name="20% - 강조색6 38" xfId="636"/>
    <cellStyle name="20% - 강조색6 4" xfId="83"/>
    <cellStyle name="20% - 강조색6 5" xfId="97"/>
    <cellStyle name="20% - 강조색6 6" xfId="111"/>
    <cellStyle name="20% - 강조색6 7" xfId="125"/>
    <cellStyle name="20% - 강조색6 8" xfId="139"/>
    <cellStyle name="20% - 강조색6 9" xfId="153"/>
    <cellStyle name="40% - 강조색1" xfId="19" builtinId="31" customBuiltin="1"/>
    <cellStyle name="40% - 강조색1 10" xfId="158"/>
    <cellStyle name="40% - 강조색1 11" xfId="172"/>
    <cellStyle name="40% - 강조색1 12" xfId="186"/>
    <cellStyle name="40% - 강조색1 13" xfId="200"/>
    <cellStyle name="40% - 강조색1 14" xfId="214"/>
    <cellStyle name="40% - 강조색1 15" xfId="228"/>
    <cellStyle name="40% - 강조색1 16" xfId="242"/>
    <cellStyle name="40% - 강조색1 17" xfId="277"/>
    <cellStyle name="40% - 강조색1 18" xfId="278"/>
    <cellStyle name="40% - 강조색1 19" xfId="279"/>
    <cellStyle name="40% - 강조색1 2" xfId="46"/>
    <cellStyle name="40% - 강조색1 20" xfId="327"/>
    <cellStyle name="40% - 강조색1 21" xfId="328"/>
    <cellStyle name="40% - 강조색1 22" xfId="329"/>
    <cellStyle name="40% - 강조색1 23" xfId="364"/>
    <cellStyle name="40% - 강조색1 24" xfId="409"/>
    <cellStyle name="40% - 강조색1 25" xfId="410"/>
    <cellStyle name="40% - 강조색1 26" xfId="411"/>
    <cellStyle name="40% - 강조색1 27" xfId="461"/>
    <cellStyle name="40% - 강조색1 28" xfId="462"/>
    <cellStyle name="40% - 강조색1 29" xfId="463"/>
    <cellStyle name="40% - 강조색1 3" xfId="60"/>
    <cellStyle name="40% - 강조색1 30" xfId="518"/>
    <cellStyle name="40% - 강조색1 31" xfId="519"/>
    <cellStyle name="40% - 강조색1 32" xfId="548"/>
    <cellStyle name="40% - 강조색1 33" xfId="585"/>
    <cellStyle name="40% - 강조색1 34" xfId="586"/>
    <cellStyle name="40% - 강조색1 35" xfId="587"/>
    <cellStyle name="40% - 강조색1 36" xfId="637"/>
    <cellStyle name="40% - 강조색1 37" xfId="638"/>
    <cellStyle name="40% - 강조색1 38" xfId="639"/>
    <cellStyle name="40% - 강조색1 4" xfId="74"/>
    <cellStyle name="40% - 강조색1 5" xfId="88"/>
    <cellStyle name="40% - 강조색1 6" xfId="102"/>
    <cellStyle name="40% - 강조색1 7" xfId="116"/>
    <cellStyle name="40% - 강조색1 8" xfId="130"/>
    <cellStyle name="40% - 강조색1 9" xfId="144"/>
    <cellStyle name="40% - 강조색2" xfId="23" builtinId="35" customBuiltin="1"/>
    <cellStyle name="40% - 강조색2 10" xfId="160"/>
    <cellStyle name="40% - 강조색2 11" xfId="174"/>
    <cellStyle name="40% - 강조색2 12" xfId="188"/>
    <cellStyle name="40% - 강조색2 13" xfId="202"/>
    <cellStyle name="40% - 강조색2 14" xfId="216"/>
    <cellStyle name="40% - 강조색2 15" xfId="230"/>
    <cellStyle name="40% - 강조색2 16" xfId="244"/>
    <cellStyle name="40% - 강조색2 17" xfId="280"/>
    <cellStyle name="40% - 강조색2 18" xfId="281"/>
    <cellStyle name="40% - 강조색2 19" xfId="282"/>
    <cellStyle name="40% - 강조색2 2" xfId="48"/>
    <cellStyle name="40% - 강조색2 20" xfId="330"/>
    <cellStyle name="40% - 강조색2 21" xfId="331"/>
    <cellStyle name="40% - 강조색2 22" xfId="332"/>
    <cellStyle name="40% - 강조색2 23" xfId="365"/>
    <cellStyle name="40% - 강조색2 24" xfId="412"/>
    <cellStyle name="40% - 강조색2 25" xfId="413"/>
    <cellStyle name="40% - 강조색2 26" xfId="414"/>
    <cellStyle name="40% - 강조색2 27" xfId="464"/>
    <cellStyle name="40% - 강조색2 28" xfId="465"/>
    <cellStyle name="40% - 강조색2 29" xfId="466"/>
    <cellStyle name="40% - 강조색2 3" xfId="62"/>
    <cellStyle name="40% - 강조색2 30" xfId="520"/>
    <cellStyle name="40% - 강조색2 31" xfId="521"/>
    <cellStyle name="40% - 강조색2 32" xfId="549"/>
    <cellStyle name="40% - 강조색2 33" xfId="588"/>
    <cellStyle name="40% - 강조색2 34" xfId="589"/>
    <cellStyle name="40% - 강조색2 35" xfId="590"/>
    <cellStyle name="40% - 강조색2 36" xfId="640"/>
    <cellStyle name="40% - 강조색2 37" xfId="641"/>
    <cellStyle name="40% - 강조색2 38" xfId="642"/>
    <cellStyle name="40% - 강조색2 4" xfId="76"/>
    <cellStyle name="40% - 강조색2 5" xfId="90"/>
    <cellStyle name="40% - 강조색2 6" xfId="104"/>
    <cellStyle name="40% - 강조색2 7" xfId="118"/>
    <cellStyle name="40% - 강조색2 8" xfId="132"/>
    <cellStyle name="40% - 강조색2 9" xfId="146"/>
    <cellStyle name="40% - 강조색3" xfId="27" builtinId="39" customBuiltin="1"/>
    <cellStyle name="40% - 강조색3 10" xfId="162"/>
    <cellStyle name="40% - 강조색3 11" xfId="176"/>
    <cellStyle name="40% - 강조색3 12" xfId="190"/>
    <cellStyle name="40% - 강조색3 13" xfId="204"/>
    <cellStyle name="40% - 강조색3 14" xfId="218"/>
    <cellStyle name="40% - 강조색3 15" xfId="232"/>
    <cellStyle name="40% - 강조색3 16" xfId="246"/>
    <cellStyle name="40% - 강조색3 17" xfId="283"/>
    <cellStyle name="40% - 강조색3 18" xfId="284"/>
    <cellStyle name="40% - 강조색3 19" xfId="285"/>
    <cellStyle name="40% - 강조색3 2" xfId="50"/>
    <cellStyle name="40% - 강조색3 20" xfId="333"/>
    <cellStyle name="40% - 강조색3 21" xfId="334"/>
    <cellStyle name="40% - 강조색3 22" xfId="335"/>
    <cellStyle name="40% - 강조색3 23" xfId="366"/>
    <cellStyle name="40% - 강조색3 24" xfId="415"/>
    <cellStyle name="40% - 강조색3 25" xfId="416"/>
    <cellStyle name="40% - 강조색3 26" xfId="417"/>
    <cellStyle name="40% - 강조색3 27" xfId="467"/>
    <cellStyle name="40% - 강조색3 28" xfId="468"/>
    <cellStyle name="40% - 강조색3 29" xfId="469"/>
    <cellStyle name="40% - 강조색3 3" xfId="64"/>
    <cellStyle name="40% - 강조색3 30" xfId="522"/>
    <cellStyle name="40% - 강조색3 31" xfId="523"/>
    <cellStyle name="40% - 강조색3 32" xfId="550"/>
    <cellStyle name="40% - 강조색3 33" xfId="591"/>
    <cellStyle name="40% - 강조색3 34" xfId="592"/>
    <cellStyle name="40% - 강조색3 35" xfId="593"/>
    <cellStyle name="40% - 강조색3 36" xfId="643"/>
    <cellStyle name="40% - 강조색3 37" xfId="644"/>
    <cellStyle name="40% - 강조색3 38" xfId="645"/>
    <cellStyle name="40% - 강조색3 4" xfId="78"/>
    <cellStyle name="40% - 강조색3 5" xfId="92"/>
    <cellStyle name="40% - 강조색3 6" xfId="106"/>
    <cellStyle name="40% - 강조색3 7" xfId="120"/>
    <cellStyle name="40% - 강조색3 8" xfId="134"/>
    <cellStyle name="40% - 강조색3 9" xfId="148"/>
    <cellStyle name="40% - 강조색4" xfId="31" builtinId="43" customBuiltin="1"/>
    <cellStyle name="40% - 강조색4 10" xfId="164"/>
    <cellStyle name="40% - 강조색4 11" xfId="178"/>
    <cellStyle name="40% - 강조색4 12" xfId="192"/>
    <cellStyle name="40% - 강조색4 13" xfId="206"/>
    <cellStyle name="40% - 강조색4 14" xfId="220"/>
    <cellStyle name="40% - 강조색4 15" xfId="234"/>
    <cellStyle name="40% - 강조색4 16" xfId="248"/>
    <cellStyle name="40% - 강조색4 17" xfId="286"/>
    <cellStyle name="40% - 강조색4 18" xfId="287"/>
    <cellStyle name="40% - 강조색4 19" xfId="288"/>
    <cellStyle name="40% - 강조색4 2" xfId="52"/>
    <cellStyle name="40% - 강조색4 20" xfId="336"/>
    <cellStyle name="40% - 강조색4 21" xfId="337"/>
    <cellStyle name="40% - 강조색4 22" xfId="338"/>
    <cellStyle name="40% - 강조색4 23" xfId="367"/>
    <cellStyle name="40% - 강조색4 24" xfId="418"/>
    <cellStyle name="40% - 강조색4 25" xfId="419"/>
    <cellStyle name="40% - 강조색4 26" xfId="420"/>
    <cellStyle name="40% - 강조색4 27" xfId="470"/>
    <cellStyle name="40% - 강조색4 28" xfId="471"/>
    <cellStyle name="40% - 강조색4 29" xfId="472"/>
    <cellStyle name="40% - 강조색4 3" xfId="66"/>
    <cellStyle name="40% - 강조색4 30" xfId="524"/>
    <cellStyle name="40% - 강조색4 31" xfId="525"/>
    <cellStyle name="40% - 강조색4 32" xfId="551"/>
    <cellStyle name="40% - 강조색4 33" xfId="594"/>
    <cellStyle name="40% - 강조색4 34" xfId="595"/>
    <cellStyle name="40% - 강조색4 35" xfId="596"/>
    <cellStyle name="40% - 강조색4 36" xfId="646"/>
    <cellStyle name="40% - 강조색4 37" xfId="647"/>
    <cellStyle name="40% - 강조색4 38" xfId="648"/>
    <cellStyle name="40% - 강조색4 4" xfId="80"/>
    <cellStyle name="40% - 강조색4 5" xfId="94"/>
    <cellStyle name="40% - 강조색4 6" xfId="108"/>
    <cellStyle name="40% - 강조색4 7" xfId="122"/>
    <cellStyle name="40% - 강조색4 8" xfId="136"/>
    <cellStyle name="40% - 강조색4 9" xfId="150"/>
    <cellStyle name="40% - 강조색5" xfId="35" builtinId="47" customBuiltin="1"/>
    <cellStyle name="40% - 강조색5 10" xfId="166"/>
    <cellStyle name="40% - 강조색5 11" xfId="180"/>
    <cellStyle name="40% - 강조색5 12" xfId="194"/>
    <cellStyle name="40% - 강조색5 13" xfId="208"/>
    <cellStyle name="40% - 강조색5 14" xfId="222"/>
    <cellStyle name="40% - 강조색5 15" xfId="236"/>
    <cellStyle name="40% - 강조색5 16" xfId="250"/>
    <cellStyle name="40% - 강조색5 17" xfId="289"/>
    <cellStyle name="40% - 강조색5 18" xfId="290"/>
    <cellStyle name="40% - 강조색5 19" xfId="291"/>
    <cellStyle name="40% - 강조색5 2" xfId="54"/>
    <cellStyle name="40% - 강조색5 20" xfId="339"/>
    <cellStyle name="40% - 강조색5 21" xfId="340"/>
    <cellStyle name="40% - 강조색5 22" xfId="341"/>
    <cellStyle name="40% - 강조색5 23" xfId="368"/>
    <cellStyle name="40% - 강조색5 24" xfId="421"/>
    <cellStyle name="40% - 강조색5 25" xfId="422"/>
    <cellStyle name="40% - 강조색5 26" xfId="423"/>
    <cellStyle name="40% - 강조색5 27" xfId="473"/>
    <cellStyle name="40% - 강조색5 28" xfId="474"/>
    <cellStyle name="40% - 강조색5 29" xfId="475"/>
    <cellStyle name="40% - 강조색5 3" xfId="68"/>
    <cellStyle name="40% - 강조색5 30" xfId="526"/>
    <cellStyle name="40% - 강조색5 31" xfId="527"/>
    <cellStyle name="40% - 강조색5 32" xfId="552"/>
    <cellStyle name="40% - 강조색5 33" xfId="597"/>
    <cellStyle name="40% - 강조색5 34" xfId="598"/>
    <cellStyle name="40% - 강조색5 35" xfId="599"/>
    <cellStyle name="40% - 강조색5 36" xfId="649"/>
    <cellStyle name="40% - 강조색5 37" xfId="650"/>
    <cellStyle name="40% - 강조색5 38" xfId="651"/>
    <cellStyle name="40% - 강조색5 4" xfId="82"/>
    <cellStyle name="40% - 강조색5 5" xfId="96"/>
    <cellStyle name="40% - 강조색5 6" xfId="110"/>
    <cellStyle name="40% - 강조색5 7" xfId="124"/>
    <cellStyle name="40% - 강조색5 8" xfId="138"/>
    <cellStyle name="40% - 강조색5 9" xfId="152"/>
    <cellStyle name="40% - 강조색6" xfId="39" builtinId="51" customBuiltin="1"/>
    <cellStyle name="40% - 강조색6 10" xfId="168"/>
    <cellStyle name="40% - 강조색6 11" xfId="182"/>
    <cellStyle name="40% - 강조색6 12" xfId="196"/>
    <cellStyle name="40% - 강조색6 13" xfId="210"/>
    <cellStyle name="40% - 강조색6 14" xfId="224"/>
    <cellStyle name="40% - 강조색6 15" xfId="238"/>
    <cellStyle name="40% - 강조색6 16" xfId="252"/>
    <cellStyle name="40% - 강조색6 17" xfId="292"/>
    <cellStyle name="40% - 강조색6 18" xfId="293"/>
    <cellStyle name="40% - 강조색6 19" xfId="294"/>
    <cellStyle name="40% - 강조색6 2" xfId="56"/>
    <cellStyle name="40% - 강조색6 20" xfId="342"/>
    <cellStyle name="40% - 강조색6 21" xfId="343"/>
    <cellStyle name="40% - 강조색6 22" xfId="344"/>
    <cellStyle name="40% - 강조색6 23" xfId="369"/>
    <cellStyle name="40% - 강조색6 24" xfId="424"/>
    <cellStyle name="40% - 강조색6 25" xfId="425"/>
    <cellStyle name="40% - 강조색6 26" xfId="426"/>
    <cellStyle name="40% - 강조색6 27" xfId="476"/>
    <cellStyle name="40% - 강조색6 28" xfId="477"/>
    <cellStyle name="40% - 강조색6 29" xfId="478"/>
    <cellStyle name="40% - 강조색6 3" xfId="70"/>
    <cellStyle name="40% - 강조색6 30" xfId="528"/>
    <cellStyle name="40% - 강조색6 31" xfId="529"/>
    <cellStyle name="40% - 강조색6 32" xfId="553"/>
    <cellStyle name="40% - 강조색6 33" xfId="600"/>
    <cellStyle name="40% - 강조색6 34" xfId="601"/>
    <cellStyle name="40% - 강조색6 35" xfId="602"/>
    <cellStyle name="40% - 강조색6 36" xfId="652"/>
    <cellStyle name="40% - 강조색6 37" xfId="653"/>
    <cellStyle name="40% - 강조색6 38" xfId="654"/>
    <cellStyle name="40% - 강조색6 4" xfId="84"/>
    <cellStyle name="40% - 강조색6 5" xfId="98"/>
    <cellStyle name="40% - 강조색6 6" xfId="112"/>
    <cellStyle name="40% - 강조색6 7" xfId="126"/>
    <cellStyle name="40% - 강조색6 8" xfId="140"/>
    <cellStyle name="40% - 강조색6 9" xfId="154"/>
    <cellStyle name="60% - 강조색1" xfId="20" builtinId="32" customBuiltin="1"/>
    <cellStyle name="60% - 강조색2" xfId="24" builtinId="36" customBuiltin="1"/>
    <cellStyle name="60% - 강조색3" xfId="28" builtinId="40" customBuiltin="1"/>
    <cellStyle name="60% - 강조색4" xfId="32" builtinId="44" customBuiltin="1"/>
    <cellStyle name="60% - 강조색5" xfId="36" builtinId="48" customBuiltin="1"/>
    <cellStyle name="60% - 강조색6" xfId="40" builtinId="52" customBuiltin="1"/>
    <cellStyle name="강조색1" xfId="17" builtinId="29" customBuiltin="1"/>
    <cellStyle name="강조색2" xfId="21" builtinId="33" customBuiltin="1"/>
    <cellStyle name="강조색3" xfId="25" builtinId="37" customBuiltin="1"/>
    <cellStyle name="강조색4" xfId="29" builtinId="41" customBuiltin="1"/>
    <cellStyle name="강조색5" xfId="33" builtinId="45" customBuiltin="1"/>
    <cellStyle name="강조색6" xfId="37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 10" xfId="142"/>
    <cellStyle name="메모 11" xfId="156"/>
    <cellStyle name="메모 12" xfId="170"/>
    <cellStyle name="메모 13" xfId="184"/>
    <cellStyle name="메모 14" xfId="198"/>
    <cellStyle name="메모 15" xfId="212"/>
    <cellStyle name="메모 16" xfId="226"/>
    <cellStyle name="메모 17" xfId="240"/>
    <cellStyle name="메모 18" xfId="295"/>
    <cellStyle name="메모 19" xfId="296"/>
    <cellStyle name="메모 2" xfId="42"/>
    <cellStyle name="메모 20" xfId="297"/>
    <cellStyle name="메모 21" xfId="345"/>
    <cellStyle name="메모 22" xfId="346"/>
    <cellStyle name="메모 23" xfId="347"/>
    <cellStyle name="메모 24" xfId="370"/>
    <cellStyle name="메모 25" xfId="427"/>
    <cellStyle name="메모 26" xfId="428"/>
    <cellStyle name="메모 27" xfId="429"/>
    <cellStyle name="메모 28" xfId="479"/>
    <cellStyle name="메모 29" xfId="480"/>
    <cellStyle name="메모 3" xfId="44"/>
    <cellStyle name="메모 30" xfId="481"/>
    <cellStyle name="메모 31" xfId="530"/>
    <cellStyle name="메모 32" xfId="531"/>
    <cellStyle name="메모 33" xfId="554"/>
    <cellStyle name="메모 34" xfId="603"/>
    <cellStyle name="메모 35" xfId="604"/>
    <cellStyle name="메모 36" xfId="605"/>
    <cellStyle name="메모 37" xfId="655"/>
    <cellStyle name="메모 38" xfId="656"/>
    <cellStyle name="메모 39" xfId="657"/>
    <cellStyle name="메모 4" xfId="58"/>
    <cellStyle name="메모 5" xfId="72"/>
    <cellStyle name="메모 6" xfId="86"/>
    <cellStyle name="메모 7" xfId="100"/>
    <cellStyle name="메모 8" xfId="114"/>
    <cellStyle name="메모 9" xfId="128"/>
    <cellStyle name="보통" xfId="8" builtinId="28" customBuiltin="1"/>
    <cellStyle name="설명 텍스트" xfId="15" builtinId="53" customBuiltin="1"/>
    <cellStyle name="셀 확인" xfId="13" builtinId="23" customBuiltin="1"/>
    <cellStyle name="연결된 셀" xfId="12" builtinId="24" customBuiltin="1"/>
    <cellStyle name="요약" xfId="16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0" xfId="141"/>
    <cellStyle name="표준 11" xfId="155"/>
    <cellStyle name="표준 12" xfId="169"/>
    <cellStyle name="표준 12 10" xfId="538"/>
    <cellStyle name="표준 12 11" xfId="563"/>
    <cellStyle name="표준 12 12" xfId="614"/>
    <cellStyle name="표준 12 2" xfId="257"/>
    <cellStyle name="표준 12 3" xfId="307"/>
    <cellStyle name="표준 12 4" xfId="355"/>
    <cellStyle name="표준 12 5" xfId="377"/>
    <cellStyle name="표준 12 6" xfId="388"/>
    <cellStyle name="표준 12 7" xfId="437"/>
    <cellStyle name="표준 12 8" xfId="488"/>
    <cellStyle name="표준 12 9" xfId="502"/>
    <cellStyle name="표준 13" xfId="183"/>
    <cellStyle name="표준 13 10" xfId="535"/>
    <cellStyle name="표준 13 11" xfId="559"/>
    <cellStyle name="표준 13 12" xfId="611"/>
    <cellStyle name="표준 13 2" xfId="255"/>
    <cellStyle name="표준 13 3" xfId="305"/>
    <cellStyle name="표준 13 4" xfId="352"/>
    <cellStyle name="표준 13 5" xfId="374"/>
    <cellStyle name="표준 13 6" xfId="384"/>
    <cellStyle name="표준 13 7" xfId="435"/>
    <cellStyle name="표준 13 8" xfId="486"/>
    <cellStyle name="표준 13 9" xfId="498"/>
    <cellStyle name="표준 14" xfId="197"/>
    <cellStyle name="표준 15" xfId="211"/>
    <cellStyle name="표준 16" xfId="225"/>
    <cellStyle name="표준 17" xfId="239"/>
    <cellStyle name="표준 18" xfId="298"/>
    <cellStyle name="표준 19" xfId="299"/>
    <cellStyle name="표준 2" xfId="41"/>
    <cellStyle name="표준 20" xfId="300"/>
    <cellStyle name="표준 21" xfId="304"/>
    <cellStyle name="표준 21 10" xfId="618"/>
    <cellStyle name="표준 21 2" xfId="354"/>
    <cellStyle name="표준 21 3" xfId="376"/>
    <cellStyle name="표준 21 4" xfId="387"/>
    <cellStyle name="표준 21 5" xfId="442"/>
    <cellStyle name="표준 21 6" xfId="493"/>
    <cellStyle name="표준 21 7" xfId="505"/>
    <cellStyle name="표준 21 8" xfId="541"/>
    <cellStyle name="표준 21 9" xfId="566"/>
    <cellStyle name="표준 22" xfId="348"/>
    <cellStyle name="표준 23" xfId="303"/>
    <cellStyle name="표준 23 2" xfId="357"/>
    <cellStyle name="표준 23 3" xfId="379"/>
    <cellStyle name="표준 23 4" xfId="390"/>
    <cellStyle name="표준 24" xfId="351"/>
    <cellStyle name="표준 24 2" xfId="373"/>
    <cellStyle name="표준 24 3" xfId="386"/>
    <cellStyle name="표준 25" xfId="383"/>
    <cellStyle name="표준 25 2" xfId="440"/>
    <cellStyle name="표준 25 3" xfId="491"/>
    <cellStyle name="표준 26" xfId="430"/>
    <cellStyle name="표준 27" xfId="382"/>
    <cellStyle name="표준 27 2" xfId="439"/>
    <cellStyle name="표준 27 3" xfId="490"/>
    <cellStyle name="표준 28" xfId="434"/>
    <cellStyle name="표준 28 2" xfId="485"/>
    <cellStyle name="표준 28 3" xfId="501"/>
    <cellStyle name="표준 28 4" xfId="537"/>
    <cellStyle name="표준 28 5" xfId="562"/>
    <cellStyle name="표준 28 6" xfId="613"/>
    <cellStyle name="표준 29" xfId="441"/>
    <cellStyle name="표준 29 2" xfId="492"/>
    <cellStyle name="표준 29 3" xfId="504"/>
    <cellStyle name="표준 29 4" xfId="540"/>
    <cellStyle name="표준 29 5" xfId="565"/>
    <cellStyle name="표준 29 6" xfId="617"/>
    <cellStyle name="표준 3" xfId="43"/>
    <cellStyle name="표준 3 10" xfId="536"/>
    <cellStyle name="표준 3 11" xfId="560"/>
    <cellStyle name="표준 3 12" xfId="612"/>
    <cellStyle name="표준 3 2" xfId="256"/>
    <cellStyle name="표준 3 3" xfId="306"/>
    <cellStyle name="표준 3 4" xfId="353"/>
    <cellStyle name="표준 3 5" xfId="375"/>
    <cellStyle name="표준 3 6" xfId="385"/>
    <cellStyle name="표준 3 7" xfId="436"/>
    <cellStyle name="표준 3 8" xfId="487"/>
    <cellStyle name="표준 3 9" xfId="499"/>
    <cellStyle name="표준 30" xfId="433"/>
    <cellStyle name="표준 30 2" xfId="484"/>
    <cellStyle name="표준 30 3" xfId="500"/>
    <cellStyle name="표준 31" xfId="497"/>
    <cellStyle name="표준 32" xfId="496"/>
    <cellStyle name="표준 33" xfId="534"/>
    <cellStyle name="표준 33 2" xfId="561"/>
    <cellStyle name="표준 33 3" xfId="616"/>
    <cellStyle name="표준 34" xfId="558"/>
    <cellStyle name="표준 35" xfId="606"/>
    <cellStyle name="표준 36" xfId="557"/>
    <cellStyle name="표준 37" xfId="610"/>
    <cellStyle name="표준 38" xfId="658"/>
    <cellStyle name="표준 39" xfId="609"/>
    <cellStyle name="표준 4" xfId="57"/>
    <cellStyle name="표준 4 10" xfId="532"/>
    <cellStyle name="표준 4 11" xfId="555"/>
    <cellStyle name="표준 4 12" xfId="607"/>
    <cellStyle name="표준 4 2" xfId="253"/>
    <cellStyle name="표준 4 3" xfId="301"/>
    <cellStyle name="표준 4 4" xfId="349"/>
    <cellStyle name="표준 4 5" xfId="371"/>
    <cellStyle name="표준 4 6" xfId="380"/>
    <cellStyle name="표준 4 7" xfId="431"/>
    <cellStyle name="표준 4 8" xfId="482"/>
    <cellStyle name="표준 4 9" xfId="494"/>
    <cellStyle name="표준 5" xfId="71"/>
    <cellStyle name="표준 5 10" xfId="539"/>
    <cellStyle name="표준 5 11" xfId="564"/>
    <cellStyle name="표준 5 12" xfId="615"/>
    <cellStyle name="표준 5 2" xfId="258"/>
    <cellStyle name="표준 5 3" xfId="308"/>
    <cellStyle name="표준 5 4" xfId="356"/>
    <cellStyle name="표준 5 5" xfId="378"/>
    <cellStyle name="표준 5 6" xfId="389"/>
    <cellStyle name="표준 5 7" xfId="438"/>
    <cellStyle name="표준 5 8" xfId="489"/>
    <cellStyle name="표준 5 9" xfId="503"/>
    <cellStyle name="표준 6" xfId="85"/>
    <cellStyle name="표준 6 10" xfId="533"/>
    <cellStyle name="표준 6 11" xfId="556"/>
    <cellStyle name="표준 6 12" xfId="608"/>
    <cellStyle name="표준 6 2" xfId="254"/>
    <cellStyle name="표준 6 3" xfId="302"/>
    <cellStyle name="표준 6 4" xfId="350"/>
    <cellStyle name="표준 6 5" xfId="372"/>
    <cellStyle name="표준 6 6" xfId="381"/>
    <cellStyle name="표준 6 7" xfId="432"/>
    <cellStyle name="표준 6 8" xfId="483"/>
    <cellStyle name="표준 6 9" xfId="495"/>
    <cellStyle name="표준 7" xfId="99"/>
    <cellStyle name="표준 8" xfId="113"/>
    <cellStyle name="표준 9" xfId="127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5</xdr:col>
      <xdr:colOff>0</xdr:colOff>
      <xdr:row>2</xdr:row>
      <xdr:rowOff>0</xdr:rowOff>
    </xdr:to>
    <xdr:sp macro="" textlink="">
      <xdr:nvSpPr>
        <xdr:cNvPr id="3" name="Rectangle 2"/>
        <xdr:cNvSpPr>
          <a:spLocks noChangeArrowheads="1"/>
        </xdr:cNvSpPr>
      </xdr:nvSpPr>
      <xdr:spPr bwMode="auto">
        <a:xfrm>
          <a:off x="923925" y="228600"/>
          <a:ext cx="3695700" cy="2286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808080">
              <a:alpha val="50000"/>
            </a:srgbClr>
          </a:outerShdw>
        </a:effectLst>
      </xdr:spPr>
      <xdr:txBody>
        <a:bodyPr/>
        <a:lstStyle/>
        <a:p>
          <a:endParaRPr lang="ko-KR" alt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412"/>
  <sheetViews>
    <sheetView zoomScaleNormal="100" zoomScaleSheetLayoutView="100" workbookViewId="0">
      <selection activeCell="B2" sqref="B2:E2"/>
    </sheetView>
  </sheetViews>
  <sheetFormatPr defaultRowHeight="13.5"/>
  <cols>
    <col min="1" max="1" width="10.77734375" customWidth="1"/>
    <col min="2" max="2" width="10.77734375" style="22" customWidth="1"/>
    <col min="3" max="3" width="10.77734375" style="14" customWidth="1"/>
    <col min="4" max="5" width="10.77734375" style="22" customWidth="1"/>
    <col min="6" max="6" width="10.77734375" style="23" customWidth="1"/>
    <col min="8" max="8" width="8.88671875" style="53"/>
    <col min="9" max="9" width="9.44140625" style="53" bestFit="1" customWidth="1"/>
    <col min="10" max="93" width="8.88671875" style="53"/>
  </cols>
  <sheetData>
    <row r="1" spans="1:106" ht="18" customHeight="1">
      <c r="CP1" s="53"/>
      <c r="CQ1" s="53"/>
      <c r="CR1" s="53"/>
      <c r="CS1" s="53"/>
      <c r="CT1" s="53"/>
      <c r="CU1" s="53"/>
      <c r="CV1" s="53"/>
      <c r="CW1" s="53"/>
      <c r="CX1" s="53"/>
      <c r="CY1" s="53"/>
      <c r="CZ1" s="53"/>
      <c r="DA1" s="53"/>
      <c r="DB1" s="53"/>
    </row>
    <row r="2" spans="1:106" ht="18" customHeight="1">
      <c r="B2" s="222" t="s">
        <v>28</v>
      </c>
      <c r="C2" s="223"/>
      <c r="D2" s="223"/>
      <c r="E2" s="224"/>
      <c r="CP2" s="53"/>
      <c r="CQ2" s="53"/>
      <c r="CR2" s="53"/>
      <c r="CS2" s="53"/>
      <c r="CT2" s="53"/>
      <c r="CU2" s="53"/>
      <c r="CV2" s="53"/>
      <c r="CW2" s="53"/>
      <c r="CX2" s="53"/>
      <c r="CY2" s="53"/>
      <c r="CZ2" s="53"/>
      <c r="DA2" s="53"/>
      <c r="DB2" s="53"/>
    </row>
    <row r="3" spans="1:106" s="1" customFormat="1" ht="18" customHeight="1">
      <c r="B3" s="17"/>
      <c r="C3" s="11"/>
      <c r="D3" s="17"/>
      <c r="E3" s="17"/>
      <c r="F3" s="24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  <c r="DB3" s="43"/>
    </row>
    <row r="4" spans="1:106" s="1" customFormat="1" ht="18" customHeight="1">
      <c r="A4" s="2" t="s">
        <v>12</v>
      </c>
      <c r="B4" s="18" t="s">
        <v>13</v>
      </c>
      <c r="C4" s="11"/>
      <c r="D4" s="17"/>
      <c r="E4" s="17"/>
      <c r="F4" s="24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</row>
    <row r="5" spans="1:106" s="1" customFormat="1" ht="18" customHeight="1">
      <c r="A5" s="2" t="s">
        <v>14</v>
      </c>
      <c r="B5" s="18" t="s">
        <v>29</v>
      </c>
      <c r="C5" s="11"/>
      <c r="D5" s="17"/>
      <c r="E5" s="17"/>
      <c r="F5" s="24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</row>
    <row r="6" spans="1:106" s="4" customFormat="1" ht="18" customHeight="1">
      <c r="A6" s="3" t="s">
        <v>0</v>
      </c>
      <c r="B6" s="19" t="s">
        <v>1</v>
      </c>
      <c r="C6" s="12" t="s">
        <v>2</v>
      </c>
      <c r="D6" s="19" t="s">
        <v>3</v>
      </c>
      <c r="E6" s="19" t="s">
        <v>4</v>
      </c>
      <c r="F6" s="25" t="s">
        <v>5</v>
      </c>
      <c r="G6" s="12" t="s">
        <v>10</v>
      </c>
      <c r="H6" s="44"/>
      <c r="I6" s="54"/>
      <c r="J6" s="54"/>
      <c r="K6" s="54"/>
      <c r="L6" s="54"/>
      <c r="M6" s="54"/>
      <c r="N6" s="54"/>
      <c r="O6" s="54"/>
      <c r="P6" s="54"/>
      <c r="Q6" s="54"/>
      <c r="R6" s="54"/>
      <c r="S6" s="60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</row>
    <row r="7" spans="1:106" s="4" customFormat="1" ht="18" customHeight="1">
      <c r="A7" s="5" t="s">
        <v>6</v>
      </c>
      <c r="B7" s="20" t="s">
        <v>7</v>
      </c>
      <c r="C7" s="13" t="s">
        <v>8</v>
      </c>
      <c r="D7" s="20" t="s">
        <v>7</v>
      </c>
      <c r="E7" s="20" t="s">
        <v>7</v>
      </c>
      <c r="F7" s="26" t="s">
        <v>7</v>
      </c>
      <c r="G7" s="13" t="s">
        <v>8</v>
      </c>
      <c r="H7" s="44"/>
      <c r="I7" s="58"/>
      <c r="J7" s="58"/>
      <c r="K7" s="58"/>
      <c r="L7" s="58"/>
      <c r="M7" s="58"/>
      <c r="N7" s="58"/>
      <c r="O7" s="58"/>
      <c r="P7" s="58"/>
      <c r="Q7" s="58"/>
      <c r="R7" s="58"/>
      <c r="S7" s="54"/>
      <c r="T7" s="54"/>
      <c r="U7" s="54"/>
      <c r="V7" s="54"/>
      <c r="W7" s="54"/>
      <c r="X7" s="54"/>
      <c r="Y7" s="54"/>
      <c r="Z7" s="60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</row>
    <row r="8" spans="1:106" s="7" customFormat="1" ht="18" customHeight="1">
      <c r="A8" s="6">
        <v>1</v>
      </c>
      <c r="B8" s="16">
        <v>4.0000000000000001E-3</v>
      </c>
      <c r="C8" s="6">
        <v>46</v>
      </c>
      <c r="D8" s="41">
        <v>1.0999999999999999E-2</v>
      </c>
      <c r="E8" s="16">
        <v>0.03</v>
      </c>
      <c r="F8" s="27">
        <v>0.95</v>
      </c>
      <c r="G8" s="6">
        <v>33</v>
      </c>
      <c r="H8" s="63"/>
      <c r="I8" s="69"/>
      <c r="J8" s="67"/>
      <c r="K8" s="67"/>
      <c r="L8" s="67"/>
      <c r="M8" s="67"/>
      <c r="N8" s="67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  <c r="CV8" s="38"/>
      <c r="CW8" s="38"/>
      <c r="CX8" s="38"/>
      <c r="CY8" s="38"/>
      <c r="CZ8" s="38"/>
      <c r="DA8" s="38"/>
      <c r="DB8" s="38"/>
    </row>
    <row r="9" spans="1:106" s="7" customFormat="1" ht="18" customHeight="1">
      <c r="A9" s="8">
        <v>2</v>
      </c>
      <c r="B9" s="34">
        <v>5.0000000000000001E-3</v>
      </c>
      <c r="C9" s="8">
        <v>62</v>
      </c>
      <c r="D9" s="40">
        <v>1.0999999999999999E-2</v>
      </c>
      <c r="E9" s="34">
        <v>3.5000000000000003E-2</v>
      </c>
      <c r="F9" s="28">
        <v>0.93300000000000005</v>
      </c>
      <c r="G9" s="8">
        <v>42</v>
      </c>
      <c r="H9" s="63"/>
      <c r="I9" s="69"/>
      <c r="J9" s="67"/>
      <c r="K9" s="67"/>
      <c r="L9" s="67"/>
      <c r="M9" s="67"/>
      <c r="N9" s="67"/>
      <c r="O9" s="54"/>
      <c r="P9" s="54"/>
      <c r="Q9" s="54"/>
      <c r="R9" s="54"/>
      <c r="S9" s="54"/>
      <c r="T9" s="54"/>
      <c r="U9" s="54"/>
      <c r="V9" s="54"/>
      <c r="W9" s="54"/>
      <c r="X9" s="60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  <c r="CV9" s="38"/>
      <c r="CW9" s="38"/>
      <c r="CX9" s="38"/>
      <c r="CY9" s="38"/>
      <c r="CZ9" s="38"/>
      <c r="DA9" s="38"/>
      <c r="DB9" s="38"/>
    </row>
    <row r="10" spans="1:106" s="7" customFormat="1" ht="18" customHeight="1">
      <c r="A10" s="8">
        <v>3</v>
      </c>
      <c r="B10" s="34">
        <v>5.0000000000000001E-3</v>
      </c>
      <c r="C10" s="8">
        <v>80</v>
      </c>
      <c r="D10" s="40">
        <v>1.6E-2</v>
      </c>
      <c r="E10" s="34">
        <v>3.5000000000000003E-2</v>
      </c>
      <c r="F10" s="28">
        <v>1.008</v>
      </c>
      <c r="G10" s="8">
        <v>60</v>
      </c>
      <c r="H10" s="63"/>
      <c r="I10" s="69"/>
      <c r="J10" s="67"/>
      <c r="K10" s="67"/>
      <c r="L10" s="67"/>
      <c r="M10" s="67"/>
      <c r="N10" s="67"/>
      <c r="O10" s="38"/>
      <c r="P10" s="58"/>
      <c r="Q10" s="58"/>
      <c r="R10" s="58"/>
      <c r="S10" s="58"/>
      <c r="T10" s="5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  <c r="CV10" s="38"/>
      <c r="CW10" s="38"/>
      <c r="CX10" s="38"/>
      <c r="CY10" s="38"/>
      <c r="CZ10" s="38"/>
      <c r="DA10" s="38"/>
      <c r="DB10" s="38"/>
    </row>
    <row r="11" spans="1:106" s="7" customFormat="1" ht="18" customHeight="1">
      <c r="A11" s="8">
        <v>4</v>
      </c>
      <c r="B11" s="34">
        <v>6.0000000000000001E-3</v>
      </c>
      <c r="C11" s="8">
        <v>76</v>
      </c>
      <c r="D11" s="40">
        <v>8.9999999999999993E-3</v>
      </c>
      <c r="E11" s="34">
        <v>4.3999999999999997E-2</v>
      </c>
      <c r="F11" s="28">
        <v>0.96299999999999997</v>
      </c>
      <c r="G11" s="8">
        <v>46</v>
      </c>
      <c r="H11" s="63"/>
      <c r="I11" s="69"/>
      <c r="J11" s="67"/>
      <c r="K11" s="67"/>
      <c r="L11" s="67"/>
      <c r="M11" s="67"/>
      <c r="N11" s="67"/>
      <c r="O11" s="38"/>
      <c r="P11" s="58"/>
      <c r="Q11" s="58"/>
      <c r="R11" s="58"/>
      <c r="S11" s="58"/>
      <c r="T11" s="5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  <c r="CV11" s="38"/>
      <c r="CW11" s="38"/>
      <c r="CX11" s="38"/>
      <c r="CY11" s="38"/>
      <c r="CZ11" s="38"/>
      <c r="DA11" s="38"/>
      <c r="DB11" s="38"/>
    </row>
    <row r="12" spans="1:106" s="7" customFormat="1" ht="18" customHeight="1">
      <c r="A12" s="8">
        <v>5</v>
      </c>
      <c r="B12" s="34">
        <v>8.9999999999999993E-3</v>
      </c>
      <c r="C12" s="8">
        <v>42</v>
      </c>
      <c r="D12" s="40">
        <v>1.2999999999999999E-2</v>
      </c>
      <c r="E12" s="34">
        <v>3.1E-2</v>
      </c>
      <c r="F12" s="28">
        <v>0.75800000000000001</v>
      </c>
      <c r="G12" s="8">
        <v>29</v>
      </c>
      <c r="H12" s="63"/>
      <c r="I12" s="69"/>
      <c r="J12" s="67"/>
      <c r="K12" s="67"/>
      <c r="L12" s="67"/>
      <c r="M12" s="67"/>
      <c r="N12" s="67"/>
      <c r="O12" s="38"/>
      <c r="P12" s="58"/>
      <c r="Q12" s="58"/>
      <c r="R12" s="58"/>
      <c r="S12" s="58"/>
      <c r="T12" s="5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</row>
    <row r="13" spans="1:106" s="7" customFormat="1" ht="18" customHeight="1">
      <c r="A13" s="8">
        <v>6</v>
      </c>
      <c r="B13" s="34">
        <v>4.0000000000000001E-3</v>
      </c>
      <c r="C13" s="8">
        <v>20</v>
      </c>
      <c r="D13" s="40">
        <v>2.1000000000000001E-2</v>
      </c>
      <c r="E13" s="34">
        <v>2.3E-2</v>
      </c>
      <c r="F13" s="28">
        <v>0.35</v>
      </c>
      <c r="G13" s="8">
        <v>9</v>
      </c>
      <c r="H13" s="63"/>
      <c r="I13" s="69"/>
      <c r="J13" s="67"/>
      <c r="K13" s="67"/>
      <c r="L13" s="67"/>
      <c r="M13" s="67"/>
      <c r="N13" s="67"/>
      <c r="O13" s="38"/>
      <c r="P13" s="58"/>
      <c r="Q13" s="58"/>
      <c r="R13" s="58"/>
      <c r="S13" s="58"/>
      <c r="T13" s="5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  <c r="CV13" s="38"/>
      <c r="CW13" s="38"/>
      <c r="CX13" s="38"/>
      <c r="CY13" s="38"/>
      <c r="CZ13" s="38"/>
      <c r="DA13" s="38"/>
      <c r="DB13" s="38"/>
    </row>
    <row r="14" spans="1:106" s="7" customFormat="1" ht="18" customHeight="1">
      <c r="A14" s="8">
        <v>7</v>
      </c>
      <c r="B14" s="34">
        <v>7.0000000000000001E-3</v>
      </c>
      <c r="C14" s="8">
        <v>47</v>
      </c>
      <c r="D14" s="40">
        <v>8.0000000000000002E-3</v>
      </c>
      <c r="E14" s="34">
        <v>3.5000000000000003E-2</v>
      </c>
      <c r="F14" s="28">
        <v>0.72499999999999998</v>
      </c>
      <c r="G14" s="8">
        <v>31</v>
      </c>
      <c r="H14" s="63"/>
      <c r="I14" s="69"/>
      <c r="J14" s="67"/>
      <c r="K14" s="67"/>
      <c r="L14" s="67"/>
      <c r="M14" s="67"/>
      <c r="N14" s="67"/>
      <c r="O14" s="38"/>
      <c r="P14" s="58"/>
      <c r="Q14" s="58"/>
      <c r="R14" s="58"/>
      <c r="S14" s="58"/>
      <c r="T14" s="5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  <c r="CV14" s="38"/>
      <c r="CW14" s="38"/>
      <c r="CX14" s="38"/>
      <c r="CY14" s="38"/>
      <c r="CZ14" s="38"/>
      <c r="DA14" s="38"/>
      <c r="DB14" s="38"/>
    </row>
    <row r="15" spans="1:106" s="7" customFormat="1" ht="18" customHeight="1">
      <c r="A15" s="8">
        <v>8</v>
      </c>
      <c r="B15" s="34">
        <v>6.0000000000000001E-3</v>
      </c>
      <c r="C15" s="8"/>
      <c r="D15" s="40">
        <v>1.7999999999999999E-2</v>
      </c>
      <c r="E15" s="34">
        <v>2.1999999999999999E-2</v>
      </c>
      <c r="F15" s="28">
        <v>0.433</v>
      </c>
      <c r="G15" s="8">
        <v>18</v>
      </c>
      <c r="H15" s="63"/>
      <c r="I15" s="69"/>
      <c r="J15" s="68"/>
      <c r="K15" s="67"/>
      <c r="L15" s="67"/>
      <c r="M15" s="67"/>
      <c r="N15" s="67"/>
      <c r="O15" s="38"/>
      <c r="P15" s="58"/>
      <c r="Q15" s="58"/>
      <c r="R15" s="58"/>
      <c r="S15" s="58"/>
      <c r="T15" s="5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</row>
    <row r="16" spans="1:106" s="7" customFormat="1" ht="18" customHeight="1">
      <c r="A16" s="8">
        <v>9</v>
      </c>
      <c r="B16" s="34">
        <v>6.0000000000000001E-3</v>
      </c>
      <c r="C16" s="8">
        <v>59</v>
      </c>
      <c r="D16" s="40">
        <v>2.8000000000000001E-2</v>
      </c>
      <c r="E16" s="34">
        <v>2.1000000000000001E-2</v>
      </c>
      <c r="F16" s="28">
        <v>0.629</v>
      </c>
      <c r="G16" s="8">
        <v>37</v>
      </c>
      <c r="H16" s="63"/>
      <c r="I16" s="69"/>
      <c r="J16" s="67"/>
      <c r="K16" s="67"/>
      <c r="L16" s="67"/>
      <c r="M16" s="67"/>
      <c r="N16" s="67"/>
      <c r="O16" s="38"/>
      <c r="P16" s="58"/>
      <c r="Q16" s="58"/>
      <c r="R16" s="58"/>
      <c r="S16" s="58"/>
      <c r="T16" s="5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  <c r="CV16" s="38"/>
      <c r="CW16" s="38"/>
      <c r="CX16" s="38"/>
      <c r="CY16" s="38"/>
      <c r="CZ16" s="38"/>
      <c r="DA16" s="38"/>
      <c r="DB16" s="38"/>
    </row>
    <row r="17" spans="1:106" s="7" customFormat="1" ht="18" customHeight="1">
      <c r="A17" s="8">
        <v>10</v>
      </c>
      <c r="B17" s="34">
        <v>5.0000000000000001E-3</v>
      </c>
      <c r="C17" s="8">
        <v>36</v>
      </c>
      <c r="D17" s="40">
        <v>1.7999999999999999E-2</v>
      </c>
      <c r="E17" s="34">
        <v>2.4E-2</v>
      </c>
      <c r="F17" s="28">
        <v>0.442</v>
      </c>
      <c r="G17" s="8">
        <v>23</v>
      </c>
      <c r="H17" s="63"/>
      <c r="I17" s="69"/>
      <c r="J17" s="67"/>
      <c r="K17" s="67"/>
      <c r="L17" s="67"/>
      <c r="M17" s="67"/>
      <c r="N17" s="67"/>
      <c r="O17" s="38"/>
      <c r="P17" s="58"/>
      <c r="Q17" s="58"/>
      <c r="R17" s="58"/>
      <c r="S17" s="58"/>
      <c r="T17" s="5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  <c r="CV17" s="38"/>
      <c r="CW17" s="38"/>
      <c r="CX17" s="38"/>
      <c r="CY17" s="38"/>
      <c r="CZ17" s="38"/>
      <c r="DA17" s="38"/>
      <c r="DB17" s="38"/>
    </row>
    <row r="18" spans="1:106" s="7" customFormat="1" ht="18" customHeight="1">
      <c r="A18" s="8">
        <v>11</v>
      </c>
      <c r="B18" s="34">
        <v>4.0000000000000001E-3</v>
      </c>
      <c r="C18" s="8">
        <v>30</v>
      </c>
      <c r="D18" s="40">
        <v>1.6E-2</v>
      </c>
      <c r="E18" s="34">
        <v>2.5000000000000001E-2</v>
      </c>
      <c r="F18" s="28">
        <v>0.41699999999999998</v>
      </c>
      <c r="G18" s="8">
        <v>14</v>
      </c>
      <c r="H18" s="63"/>
      <c r="I18" s="69"/>
      <c r="J18" s="67"/>
      <c r="K18" s="67"/>
      <c r="L18" s="67"/>
      <c r="M18" s="67"/>
      <c r="N18" s="67"/>
      <c r="O18" s="38"/>
      <c r="P18" s="58"/>
      <c r="Q18" s="58"/>
      <c r="R18" s="58"/>
      <c r="S18" s="58"/>
      <c r="T18" s="5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  <c r="CV18" s="38"/>
      <c r="CW18" s="38"/>
      <c r="CX18" s="38"/>
      <c r="CY18" s="38"/>
      <c r="CZ18" s="38"/>
      <c r="DA18" s="38"/>
      <c r="DB18" s="38"/>
    </row>
    <row r="19" spans="1:106" s="7" customFormat="1" ht="18" customHeight="1">
      <c r="A19" s="8">
        <v>12</v>
      </c>
      <c r="B19" s="34">
        <v>5.0000000000000001E-3</v>
      </c>
      <c r="C19" s="8">
        <v>45</v>
      </c>
      <c r="D19" s="40">
        <v>0.01</v>
      </c>
      <c r="E19" s="34">
        <v>3.3000000000000002E-2</v>
      </c>
      <c r="F19" s="28">
        <v>0.60399999999999998</v>
      </c>
      <c r="G19" s="8">
        <v>29</v>
      </c>
      <c r="H19" s="63"/>
      <c r="I19" s="69"/>
      <c r="J19" s="67"/>
      <c r="K19" s="67"/>
      <c r="L19" s="67"/>
      <c r="M19" s="67"/>
      <c r="N19" s="67"/>
      <c r="O19" s="38"/>
      <c r="P19" s="58"/>
      <c r="Q19" s="58"/>
      <c r="R19" s="58"/>
      <c r="S19" s="58"/>
      <c r="T19" s="5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  <c r="CV19" s="38"/>
      <c r="CW19" s="38"/>
      <c r="CX19" s="38"/>
      <c r="CY19" s="38"/>
      <c r="CZ19" s="38"/>
      <c r="DA19" s="38"/>
      <c r="DB19" s="38"/>
    </row>
    <row r="20" spans="1:106" s="7" customFormat="1" ht="18" customHeight="1">
      <c r="A20" s="8">
        <v>13</v>
      </c>
      <c r="B20" s="34">
        <v>4.0000000000000001E-3</v>
      </c>
      <c r="C20" s="8">
        <v>32</v>
      </c>
      <c r="D20" s="40">
        <v>1.2999999999999999E-2</v>
      </c>
      <c r="E20" s="34">
        <v>2.8000000000000001E-2</v>
      </c>
      <c r="F20" s="28">
        <v>0.47899999999999998</v>
      </c>
      <c r="G20" s="7">
        <v>17</v>
      </c>
      <c r="H20" s="63"/>
      <c r="I20" s="69"/>
      <c r="J20" s="67"/>
      <c r="K20" s="67"/>
      <c r="L20" s="67"/>
      <c r="M20" s="67"/>
      <c r="N20" s="67"/>
      <c r="O20" s="38"/>
      <c r="P20" s="58"/>
      <c r="Q20" s="58"/>
      <c r="R20" s="58"/>
      <c r="S20" s="58"/>
      <c r="T20" s="5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  <c r="CV20" s="38"/>
      <c r="CW20" s="38"/>
      <c r="CX20" s="38"/>
      <c r="CY20" s="38"/>
      <c r="CZ20" s="38"/>
      <c r="DA20" s="38"/>
      <c r="DB20" s="38"/>
    </row>
    <row r="21" spans="1:106" s="7" customFormat="1" ht="18" customHeight="1">
      <c r="A21" s="8">
        <v>14</v>
      </c>
      <c r="B21" s="34">
        <v>7.0000000000000001E-3</v>
      </c>
      <c r="C21" s="8">
        <v>40</v>
      </c>
      <c r="D21" s="40">
        <v>2.5000000000000001E-2</v>
      </c>
      <c r="E21" s="34">
        <v>0.01</v>
      </c>
      <c r="F21" s="28">
        <v>0.28799999999999998</v>
      </c>
      <c r="G21" s="8">
        <v>11</v>
      </c>
      <c r="H21" s="63"/>
      <c r="I21" s="69"/>
      <c r="J21" s="67"/>
      <c r="K21" s="67"/>
      <c r="L21" s="67"/>
      <c r="M21" s="67"/>
      <c r="N21" s="67"/>
      <c r="O21" s="38"/>
      <c r="P21" s="58"/>
      <c r="Q21" s="58"/>
      <c r="R21" s="58"/>
      <c r="S21" s="58"/>
      <c r="T21" s="5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  <c r="CV21" s="38"/>
      <c r="CW21" s="38"/>
      <c r="CX21" s="38"/>
      <c r="CY21" s="38"/>
      <c r="CZ21" s="38"/>
      <c r="DA21" s="38"/>
      <c r="DB21" s="38"/>
    </row>
    <row r="22" spans="1:106" s="7" customFormat="1" ht="18" customHeight="1">
      <c r="A22" s="8">
        <v>15</v>
      </c>
      <c r="B22" s="34">
        <v>3.0000000000000001E-3</v>
      </c>
      <c r="C22" s="8">
        <v>29</v>
      </c>
      <c r="D22" s="40">
        <v>1.2999999999999999E-2</v>
      </c>
      <c r="E22" s="34">
        <v>1.9E-2</v>
      </c>
      <c r="F22" s="28">
        <v>0.55400000000000005</v>
      </c>
      <c r="G22" s="7">
        <v>14</v>
      </c>
      <c r="H22" s="63"/>
      <c r="I22" s="69"/>
      <c r="J22" s="67"/>
      <c r="K22" s="67"/>
      <c r="L22" s="67"/>
      <c r="M22" s="67"/>
      <c r="N22" s="67"/>
      <c r="O22" s="38"/>
      <c r="P22" s="58"/>
      <c r="Q22" s="58"/>
      <c r="R22" s="58"/>
      <c r="S22" s="58"/>
      <c r="T22" s="5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  <c r="CV22" s="38"/>
      <c r="CW22" s="38"/>
      <c r="CX22" s="38"/>
      <c r="CY22" s="38"/>
      <c r="CZ22" s="38"/>
      <c r="DA22" s="38"/>
      <c r="DB22" s="38"/>
    </row>
    <row r="23" spans="1:106" s="7" customFormat="1" ht="18" customHeight="1">
      <c r="A23" s="8">
        <v>16</v>
      </c>
      <c r="B23" s="34">
        <v>4.0000000000000001E-3</v>
      </c>
      <c r="C23" s="8">
        <v>52</v>
      </c>
      <c r="D23" s="40">
        <v>7.0000000000000001E-3</v>
      </c>
      <c r="E23" s="34">
        <v>3.5999999999999997E-2</v>
      </c>
      <c r="F23" s="28">
        <v>1.0249999999999999</v>
      </c>
      <c r="G23" s="8">
        <v>28</v>
      </c>
      <c r="H23" s="63"/>
      <c r="I23" s="69"/>
      <c r="J23" s="67"/>
      <c r="K23" s="67"/>
      <c r="L23" s="67"/>
      <c r="M23" s="67"/>
      <c r="N23" s="67"/>
      <c r="O23" s="38"/>
      <c r="P23" s="58"/>
      <c r="Q23" s="58"/>
      <c r="R23" s="58"/>
      <c r="S23" s="58"/>
      <c r="T23" s="5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  <c r="CV23" s="38"/>
      <c r="CW23" s="38"/>
      <c r="CX23" s="38"/>
      <c r="CY23" s="38"/>
      <c r="CZ23" s="38"/>
      <c r="DA23" s="38"/>
      <c r="DB23" s="38"/>
    </row>
    <row r="24" spans="1:106" s="7" customFormat="1" ht="18" customHeight="1">
      <c r="A24" s="8">
        <v>17</v>
      </c>
      <c r="B24" s="34">
        <v>6.0000000000000001E-3</v>
      </c>
      <c r="C24" s="8">
        <v>74</v>
      </c>
      <c r="D24" s="40">
        <v>4.0000000000000001E-3</v>
      </c>
      <c r="E24" s="34">
        <v>4.3999999999999997E-2</v>
      </c>
      <c r="F24" s="28">
        <v>1.258</v>
      </c>
      <c r="G24" s="8">
        <v>45</v>
      </c>
      <c r="H24" s="63"/>
      <c r="I24" s="69"/>
      <c r="J24" s="67"/>
      <c r="K24" s="67"/>
      <c r="L24" s="67"/>
      <c r="M24" s="67"/>
      <c r="N24" s="67"/>
      <c r="O24" s="38"/>
      <c r="P24" s="58"/>
      <c r="Q24" s="58"/>
      <c r="R24" s="58"/>
      <c r="S24" s="58"/>
      <c r="T24" s="5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  <c r="CV24" s="38"/>
      <c r="CW24" s="38"/>
      <c r="CX24" s="38"/>
      <c r="CY24" s="38"/>
      <c r="CZ24" s="38"/>
      <c r="DA24" s="38"/>
      <c r="DB24" s="38"/>
    </row>
    <row r="25" spans="1:106" s="7" customFormat="1" ht="18" customHeight="1">
      <c r="A25" s="8">
        <v>18</v>
      </c>
      <c r="B25" s="34">
        <v>0.01</v>
      </c>
      <c r="C25" s="8">
        <v>91</v>
      </c>
      <c r="D25" s="40">
        <v>5.0000000000000001E-3</v>
      </c>
      <c r="E25" s="34">
        <v>4.5999999999999999E-2</v>
      </c>
      <c r="F25" s="28">
        <v>1.4670000000000001</v>
      </c>
      <c r="G25" s="8">
        <v>65</v>
      </c>
      <c r="H25" s="63"/>
      <c r="I25" s="69"/>
      <c r="J25" s="67"/>
      <c r="K25" s="67"/>
      <c r="L25" s="67"/>
      <c r="M25" s="67"/>
      <c r="N25" s="67"/>
      <c r="O25" s="38"/>
      <c r="P25" s="58"/>
      <c r="Q25" s="58"/>
      <c r="R25" s="58"/>
      <c r="S25" s="58"/>
      <c r="T25" s="5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  <c r="CV25" s="38"/>
      <c r="CW25" s="38"/>
      <c r="CX25" s="38"/>
      <c r="CY25" s="38"/>
      <c r="CZ25" s="38"/>
      <c r="DA25" s="38"/>
      <c r="DB25" s="38"/>
    </row>
    <row r="26" spans="1:106" s="7" customFormat="1" ht="18" customHeight="1">
      <c r="A26" s="8">
        <v>19</v>
      </c>
      <c r="B26" s="34">
        <v>7.0000000000000001E-3</v>
      </c>
      <c r="C26" s="8"/>
      <c r="D26" s="40">
        <v>6.0000000000000001E-3</v>
      </c>
      <c r="E26" s="34">
        <v>0.04</v>
      </c>
      <c r="F26" s="28">
        <v>1.1080000000000001</v>
      </c>
      <c r="G26" s="8">
        <v>81</v>
      </c>
      <c r="H26" s="63"/>
      <c r="I26" s="69"/>
      <c r="J26" s="68"/>
      <c r="K26" s="67"/>
      <c r="L26" s="67"/>
      <c r="M26" s="67"/>
      <c r="N26" s="67"/>
      <c r="O26" s="38"/>
      <c r="P26" s="58"/>
      <c r="Q26" s="58"/>
      <c r="R26" s="58"/>
      <c r="S26" s="58"/>
      <c r="T26" s="5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</row>
    <row r="27" spans="1:106" s="7" customFormat="1" ht="18" customHeight="1">
      <c r="A27" s="8">
        <v>20</v>
      </c>
      <c r="B27" s="34">
        <v>6.0000000000000001E-3</v>
      </c>
      <c r="C27" s="8"/>
      <c r="D27" s="40">
        <v>1.7999999999999999E-2</v>
      </c>
      <c r="E27" s="34">
        <v>2.4E-2</v>
      </c>
      <c r="F27" s="28">
        <v>0.746</v>
      </c>
      <c r="G27" s="8">
        <v>39</v>
      </c>
      <c r="H27" s="63"/>
      <c r="I27" s="69"/>
      <c r="J27" s="68"/>
      <c r="K27" s="67"/>
      <c r="L27" s="67"/>
      <c r="M27" s="67"/>
      <c r="N27" s="67"/>
      <c r="O27" s="38"/>
      <c r="P27" s="58"/>
      <c r="Q27" s="58"/>
      <c r="R27" s="58"/>
      <c r="S27" s="58"/>
      <c r="T27" s="5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  <c r="CV27" s="38"/>
      <c r="CW27" s="38"/>
      <c r="CX27" s="38"/>
      <c r="CY27" s="38"/>
      <c r="CZ27" s="38"/>
      <c r="DA27" s="38"/>
      <c r="DB27" s="38"/>
    </row>
    <row r="28" spans="1:106" s="7" customFormat="1" ht="18" customHeight="1">
      <c r="A28" s="8">
        <v>21</v>
      </c>
      <c r="B28" s="34">
        <v>3.0000000000000001E-3</v>
      </c>
      <c r="C28" s="8">
        <v>28</v>
      </c>
      <c r="D28" s="40">
        <v>1.4999999999999999E-2</v>
      </c>
      <c r="E28" s="34">
        <v>2.5000000000000001E-2</v>
      </c>
      <c r="F28" s="28">
        <v>0.621</v>
      </c>
      <c r="G28" s="8">
        <v>20</v>
      </c>
      <c r="H28" s="63"/>
      <c r="I28" s="69"/>
      <c r="J28" s="67"/>
      <c r="K28" s="67"/>
      <c r="L28" s="67"/>
      <c r="M28" s="67"/>
      <c r="N28" s="67"/>
      <c r="O28" s="38"/>
      <c r="P28" s="58"/>
      <c r="Q28" s="58"/>
      <c r="R28" s="58"/>
      <c r="S28" s="58"/>
      <c r="T28" s="5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  <c r="CV28" s="38"/>
      <c r="CW28" s="38"/>
      <c r="CX28" s="38"/>
      <c r="CY28" s="38"/>
      <c r="CZ28" s="38"/>
      <c r="DA28" s="38"/>
      <c r="DB28" s="38"/>
    </row>
    <row r="29" spans="1:106" s="7" customFormat="1" ht="18" customHeight="1">
      <c r="A29" s="8">
        <v>22</v>
      </c>
      <c r="B29" s="34">
        <v>4.0000000000000001E-3</v>
      </c>
      <c r="C29" s="8">
        <v>45</v>
      </c>
      <c r="D29" s="40">
        <v>0.03</v>
      </c>
      <c r="E29" s="34">
        <v>8.9999999999999993E-3</v>
      </c>
      <c r="F29" s="28">
        <v>0.52100000000000002</v>
      </c>
      <c r="G29" s="8">
        <v>19</v>
      </c>
      <c r="H29" s="63"/>
      <c r="I29" s="69"/>
      <c r="J29" s="67"/>
      <c r="K29" s="67"/>
      <c r="L29" s="67"/>
      <c r="M29" s="67"/>
      <c r="N29" s="67"/>
      <c r="O29" s="38"/>
      <c r="P29" s="58"/>
      <c r="Q29" s="58"/>
      <c r="R29" s="58"/>
      <c r="S29" s="58"/>
      <c r="T29" s="5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</row>
    <row r="30" spans="1:106" s="7" customFormat="1" ht="18" customHeight="1">
      <c r="A30" s="8">
        <v>23</v>
      </c>
      <c r="B30" s="34">
        <v>6.0000000000000001E-3</v>
      </c>
      <c r="C30" s="8">
        <v>38</v>
      </c>
      <c r="D30" s="40">
        <v>0.02</v>
      </c>
      <c r="E30" s="34">
        <v>0.02</v>
      </c>
      <c r="F30" s="28">
        <v>0.68200000000000005</v>
      </c>
      <c r="G30" s="8">
        <v>30</v>
      </c>
      <c r="H30" s="63"/>
      <c r="I30" s="69"/>
      <c r="J30" s="67"/>
      <c r="K30" s="67"/>
      <c r="L30" s="67"/>
      <c r="M30" s="67"/>
      <c r="N30" s="67"/>
      <c r="O30" s="38"/>
      <c r="P30" s="58"/>
      <c r="Q30" s="58"/>
      <c r="R30" s="58"/>
      <c r="S30" s="58"/>
      <c r="T30" s="5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  <c r="CV30" s="38"/>
      <c r="CW30" s="38"/>
      <c r="CX30" s="38"/>
      <c r="CY30" s="38"/>
      <c r="CZ30" s="38"/>
      <c r="DA30" s="38"/>
      <c r="DB30" s="38"/>
    </row>
    <row r="31" spans="1:106" s="7" customFormat="1" ht="18" customHeight="1">
      <c r="A31" s="8">
        <v>24</v>
      </c>
      <c r="B31" s="34">
        <v>6.0000000000000001E-3</v>
      </c>
      <c r="C31" s="8">
        <v>52</v>
      </c>
      <c r="D31" s="40">
        <v>0.01</v>
      </c>
      <c r="E31" s="34">
        <v>3.2000000000000001E-2</v>
      </c>
      <c r="F31" s="28">
        <v>0.73299999999999998</v>
      </c>
      <c r="G31" s="8">
        <v>34</v>
      </c>
      <c r="H31" s="63"/>
      <c r="I31" s="69"/>
      <c r="J31" s="67"/>
      <c r="K31" s="67"/>
      <c r="L31" s="67"/>
      <c r="M31" s="67"/>
      <c r="N31" s="67"/>
      <c r="O31" s="38"/>
      <c r="P31" s="58"/>
      <c r="Q31" s="58"/>
      <c r="R31" s="58"/>
      <c r="S31" s="58"/>
      <c r="T31" s="5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  <c r="CV31" s="38"/>
      <c r="CW31" s="38"/>
      <c r="CX31" s="38"/>
      <c r="CY31" s="38"/>
      <c r="CZ31" s="38"/>
      <c r="DA31" s="38"/>
      <c r="DB31" s="38"/>
    </row>
    <row r="32" spans="1:106" s="7" customFormat="1" ht="18" customHeight="1">
      <c r="A32" s="8">
        <v>25</v>
      </c>
      <c r="B32" s="34">
        <v>7.0000000000000001E-3</v>
      </c>
      <c r="C32" s="8">
        <v>41</v>
      </c>
      <c r="D32" s="40">
        <v>0.01</v>
      </c>
      <c r="E32" s="34">
        <v>3.2000000000000001E-2</v>
      </c>
      <c r="F32" s="28">
        <v>0.69599999999999995</v>
      </c>
      <c r="G32" s="8">
        <v>32</v>
      </c>
      <c r="H32" s="63"/>
      <c r="I32" s="69"/>
      <c r="J32" s="67"/>
      <c r="K32" s="67"/>
      <c r="L32" s="67"/>
      <c r="M32" s="67"/>
      <c r="N32" s="67"/>
      <c r="O32" s="38"/>
      <c r="P32" s="58"/>
      <c r="Q32" s="58"/>
      <c r="R32" s="58"/>
      <c r="S32" s="58"/>
      <c r="T32" s="5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  <c r="CV32" s="38"/>
      <c r="CW32" s="38"/>
      <c r="CX32" s="38"/>
      <c r="CY32" s="38"/>
      <c r="CZ32" s="38"/>
      <c r="DA32" s="38"/>
      <c r="DB32" s="38"/>
    </row>
    <row r="33" spans="1:106" s="7" customFormat="1" ht="18" customHeight="1">
      <c r="A33" s="8">
        <v>26</v>
      </c>
      <c r="B33" s="34">
        <v>5.0000000000000001E-3</v>
      </c>
      <c r="C33" s="8"/>
      <c r="D33" s="40">
        <v>1.2E-2</v>
      </c>
      <c r="E33" s="34">
        <v>3.4000000000000002E-2</v>
      </c>
      <c r="F33" s="28">
        <v>0.85399999999999998</v>
      </c>
      <c r="G33" s="8">
        <v>39</v>
      </c>
      <c r="H33" s="63"/>
      <c r="I33" s="69"/>
      <c r="J33" s="68"/>
      <c r="K33" s="67"/>
      <c r="L33" s="67"/>
      <c r="M33" s="67"/>
      <c r="N33" s="67"/>
      <c r="O33" s="38"/>
      <c r="P33" s="58"/>
      <c r="Q33" s="58"/>
      <c r="R33" s="58"/>
      <c r="S33" s="58"/>
      <c r="T33" s="5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</row>
    <row r="34" spans="1:106" s="7" customFormat="1" ht="18" customHeight="1">
      <c r="A34" s="8">
        <v>27</v>
      </c>
      <c r="B34" s="34">
        <v>5.0000000000000001E-3</v>
      </c>
      <c r="C34" s="8">
        <v>59</v>
      </c>
      <c r="D34" s="40">
        <v>2.8000000000000001E-2</v>
      </c>
      <c r="E34" s="34">
        <v>1.2999999999999999E-2</v>
      </c>
      <c r="F34" s="28">
        <v>0.308</v>
      </c>
      <c r="G34" s="8">
        <v>18</v>
      </c>
      <c r="H34" s="63"/>
      <c r="I34" s="69"/>
      <c r="J34" s="67"/>
      <c r="K34" s="67"/>
      <c r="L34" s="67"/>
      <c r="M34" s="67"/>
      <c r="N34" s="67"/>
      <c r="O34" s="38"/>
      <c r="P34" s="58"/>
      <c r="Q34" s="58"/>
      <c r="R34" s="58"/>
      <c r="S34" s="58"/>
      <c r="T34" s="5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  <c r="CV34" s="38"/>
      <c r="CW34" s="38"/>
      <c r="CX34" s="38"/>
      <c r="CY34" s="38"/>
      <c r="CZ34" s="38"/>
      <c r="DA34" s="38"/>
      <c r="DB34" s="38"/>
    </row>
    <row r="35" spans="1:106" s="7" customFormat="1" ht="18" customHeight="1">
      <c r="A35" s="8">
        <v>28</v>
      </c>
      <c r="B35" s="34">
        <v>4.0000000000000001E-3</v>
      </c>
      <c r="C35" s="8">
        <v>37</v>
      </c>
      <c r="D35" s="40">
        <v>8.9999999999999993E-3</v>
      </c>
      <c r="E35" s="34">
        <v>2.5999999999999999E-2</v>
      </c>
      <c r="F35" s="28">
        <v>0.49199999999999999</v>
      </c>
      <c r="G35" s="8">
        <v>16</v>
      </c>
      <c r="H35" s="63"/>
      <c r="I35" s="69"/>
      <c r="J35" s="67"/>
      <c r="K35" s="67"/>
      <c r="L35" s="67"/>
      <c r="M35" s="67"/>
      <c r="N35" s="67"/>
      <c r="O35" s="38"/>
      <c r="P35" s="58"/>
      <c r="Q35" s="58"/>
      <c r="R35" s="58"/>
      <c r="S35" s="58"/>
      <c r="T35" s="5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  <c r="CV35" s="38"/>
      <c r="CW35" s="38"/>
      <c r="CX35" s="38"/>
      <c r="CY35" s="38"/>
      <c r="CZ35" s="38"/>
      <c r="DA35" s="38"/>
      <c r="DB35" s="38"/>
    </row>
    <row r="36" spans="1:106" s="7" customFormat="1" ht="18" customHeight="1">
      <c r="A36" s="8">
        <v>29</v>
      </c>
      <c r="B36" s="34">
        <v>5.0000000000000001E-3</v>
      </c>
      <c r="C36" s="8">
        <v>32</v>
      </c>
      <c r="D36" s="40">
        <v>3.0000000000000001E-3</v>
      </c>
      <c r="E36" s="34">
        <v>3.2000000000000001E-2</v>
      </c>
      <c r="F36" s="28">
        <v>0.61299999999999999</v>
      </c>
      <c r="G36" s="8">
        <v>24</v>
      </c>
      <c r="H36" s="63"/>
      <c r="I36" s="69"/>
      <c r="J36" s="67"/>
      <c r="K36" s="67"/>
      <c r="L36" s="67"/>
      <c r="M36" s="67"/>
      <c r="N36" s="67"/>
      <c r="O36" s="38"/>
      <c r="P36" s="58"/>
      <c r="Q36" s="58"/>
      <c r="R36" s="58"/>
      <c r="S36" s="58"/>
      <c r="T36" s="5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</row>
    <row r="37" spans="1:106" s="7" customFormat="1" ht="18" customHeight="1">
      <c r="A37" s="8">
        <v>30</v>
      </c>
      <c r="B37" s="34">
        <v>4.0000000000000001E-3</v>
      </c>
      <c r="C37" s="8">
        <v>34</v>
      </c>
      <c r="D37" s="40">
        <v>2.5999999999999999E-2</v>
      </c>
      <c r="E37" s="34">
        <v>1.2E-2</v>
      </c>
      <c r="F37" s="28">
        <v>0.35799999999999998</v>
      </c>
      <c r="G37" s="8">
        <v>21</v>
      </c>
      <c r="H37" s="63"/>
      <c r="I37" s="69"/>
      <c r="J37" s="67"/>
      <c r="K37" s="67"/>
      <c r="L37" s="67"/>
      <c r="M37" s="67"/>
      <c r="N37" s="67"/>
      <c r="O37" s="38"/>
      <c r="P37" s="58"/>
      <c r="Q37" s="58"/>
      <c r="R37" s="58"/>
      <c r="S37" s="58"/>
      <c r="T37" s="5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  <c r="CV37" s="38"/>
      <c r="CW37" s="38"/>
      <c r="CX37" s="38"/>
      <c r="CY37" s="38"/>
      <c r="CZ37" s="38"/>
      <c r="DA37" s="38"/>
      <c r="DB37" s="38"/>
    </row>
    <row r="38" spans="1:106" s="7" customFormat="1" ht="18" customHeight="1">
      <c r="A38" s="38">
        <v>31</v>
      </c>
      <c r="B38" s="35">
        <v>7.0000000000000001E-3</v>
      </c>
      <c r="C38" s="38">
        <v>32</v>
      </c>
      <c r="D38" s="42">
        <v>8.9999999999999993E-3</v>
      </c>
      <c r="E38" s="35">
        <v>2.5999999999999999E-2</v>
      </c>
      <c r="F38" s="32">
        <v>0.55000000000000004</v>
      </c>
      <c r="G38" s="38">
        <v>24</v>
      </c>
      <c r="H38" s="45"/>
      <c r="I38" s="69"/>
      <c r="J38" s="67"/>
      <c r="K38" s="67"/>
      <c r="L38" s="67"/>
      <c r="M38" s="67"/>
      <c r="N38" s="67"/>
      <c r="O38" s="38"/>
      <c r="P38" s="58"/>
      <c r="Q38" s="58"/>
      <c r="R38" s="58"/>
      <c r="S38" s="58"/>
      <c r="T38" s="5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  <c r="CV38" s="38"/>
      <c r="CW38" s="38"/>
      <c r="CX38" s="38"/>
      <c r="CY38" s="38"/>
      <c r="CZ38" s="38"/>
      <c r="DA38" s="38"/>
      <c r="DB38" s="38"/>
    </row>
    <row r="39" spans="1:106" s="10" customFormat="1" ht="18" customHeight="1">
      <c r="A39" s="9" t="s">
        <v>9</v>
      </c>
      <c r="B39" s="21">
        <f>ROUND(AVERAGE(B8:B38),3)</f>
        <v>5.0000000000000001E-3</v>
      </c>
      <c r="C39" s="33">
        <f>ROUND(AVERAGE(C8:C38),0)</f>
        <v>47</v>
      </c>
      <c r="D39" s="21">
        <f>ROUND(AVERAGE(D8:D38),3)</f>
        <v>1.4E-2</v>
      </c>
      <c r="E39" s="21">
        <f>ROUND(AVERAGE(E8:E38),3)</f>
        <v>2.8000000000000001E-2</v>
      </c>
      <c r="F39" s="29">
        <f>ROUND(AVERAGE(F8:F38),1)</f>
        <v>0.7</v>
      </c>
      <c r="G39" s="62">
        <f>ROUND(AVERAGE(G8:G38),0)</f>
        <v>31</v>
      </c>
      <c r="H39" s="49"/>
      <c r="I39" s="55"/>
      <c r="J39" s="58"/>
      <c r="K39" s="58"/>
      <c r="L39" s="58"/>
      <c r="M39" s="58"/>
      <c r="N39" s="58"/>
      <c r="O39" s="49"/>
      <c r="P39" s="58"/>
      <c r="Q39" s="58"/>
      <c r="R39" s="58"/>
      <c r="S39" s="58"/>
      <c r="T39" s="58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06" s="1" customFormat="1" ht="18" customHeight="1">
      <c r="B40" s="17"/>
      <c r="C40" s="11"/>
      <c r="D40" s="17"/>
      <c r="E40" s="17"/>
      <c r="F40" s="24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</row>
    <row r="41" spans="1:106" s="1" customFormat="1" ht="18" customHeight="1">
      <c r="A41" s="2" t="s">
        <v>12</v>
      </c>
      <c r="B41" s="18" t="s">
        <v>15</v>
      </c>
      <c r="C41" s="11"/>
      <c r="D41" s="17"/>
      <c r="E41" s="17"/>
      <c r="F41" s="24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</row>
    <row r="42" spans="1:106" s="1" customFormat="1" ht="18" customHeight="1">
      <c r="A42" s="2" t="s">
        <v>14</v>
      </c>
      <c r="B42" s="18" t="str">
        <f>B5</f>
        <v>2017년 1월</v>
      </c>
      <c r="C42" s="11"/>
      <c r="D42" s="17"/>
      <c r="E42" s="17"/>
      <c r="F42" s="24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</row>
    <row r="43" spans="1:106" s="4" customFormat="1" ht="18" customHeight="1">
      <c r="A43" s="3" t="s">
        <v>0</v>
      </c>
      <c r="B43" s="19" t="s">
        <v>1</v>
      </c>
      <c r="C43" s="12" t="s">
        <v>2</v>
      </c>
      <c r="D43" s="19" t="s">
        <v>3</v>
      </c>
      <c r="E43" s="19" t="s">
        <v>4</v>
      </c>
      <c r="F43" s="25" t="s">
        <v>5</v>
      </c>
      <c r="G43" s="12" t="s">
        <v>10</v>
      </c>
      <c r="H43" s="54"/>
      <c r="I43" s="46"/>
      <c r="J43" s="54"/>
      <c r="K43" s="54"/>
      <c r="L43" s="54"/>
      <c r="M43" s="60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  <c r="CV43" s="44"/>
      <c r="CW43" s="44"/>
      <c r="CX43" s="44"/>
      <c r="CY43" s="44"/>
      <c r="CZ43" s="44"/>
      <c r="DA43" s="44"/>
      <c r="DB43" s="44"/>
    </row>
    <row r="44" spans="1:106" s="4" customFormat="1" ht="18" customHeight="1">
      <c r="A44" s="5" t="s">
        <v>6</v>
      </c>
      <c r="B44" s="20" t="s">
        <v>7</v>
      </c>
      <c r="C44" s="13" t="s">
        <v>8</v>
      </c>
      <c r="D44" s="20" t="s">
        <v>7</v>
      </c>
      <c r="E44" s="20" t="s">
        <v>7</v>
      </c>
      <c r="F44" s="26" t="s">
        <v>7</v>
      </c>
      <c r="G44" s="13" t="s">
        <v>8</v>
      </c>
      <c r="H44" s="54"/>
      <c r="I44" s="46"/>
      <c r="J44" s="46"/>
      <c r="K44" s="46"/>
      <c r="L44" s="46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  <c r="CV44" s="44"/>
      <c r="CW44" s="44"/>
      <c r="CX44" s="44"/>
      <c r="CY44" s="44"/>
      <c r="CZ44" s="44"/>
      <c r="DA44" s="44"/>
      <c r="DB44" s="44"/>
    </row>
    <row r="45" spans="1:106" s="7" customFormat="1" ht="18" customHeight="1">
      <c r="A45" s="6">
        <v>1</v>
      </c>
      <c r="B45" s="16">
        <v>4.0000000000000001E-3</v>
      </c>
      <c r="C45" s="6">
        <v>67</v>
      </c>
      <c r="D45" s="16">
        <v>0.01</v>
      </c>
      <c r="E45" s="16">
        <v>2.5000000000000001E-2</v>
      </c>
      <c r="F45" s="27">
        <v>0.47099999999999997</v>
      </c>
      <c r="G45" s="6">
        <v>38</v>
      </c>
      <c r="H45" s="65"/>
      <c r="I45" s="69"/>
      <c r="J45" s="67"/>
      <c r="K45" s="67"/>
      <c r="L45" s="67"/>
      <c r="M45" s="67"/>
      <c r="N45" s="67"/>
      <c r="O45" s="66"/>
      <c r="P45" s="66"/>
      <c r="Q45" s="66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  <c r="CV45" s="38"/>
      <c r="CW45" s="38"/>
      <c r="CX45" s="38"/>
      <c r="CY45" s="38"/>
      <c r="CZ45" s="38"/>
      <c r="DA45" s="38"/>
      <c r="DB45" s="38"/>
    </row>
    <row r="46" spans="1:106" s="7" customFormat="1" ht="18" customHeight="1">
      <c r="A46" s="8">
        <v>2</v>
      </c>
      <c r="B46" s="34">
        <v>4.0000000000000001E-3</v>
      </c>
      <c r="C46" s="8">
        <v>80</v>
      </c>
      <c r="D46" s="34">
        <v>1.2E-2</v>
      </c>
      <c r="E46" s="34">
        <v>2.8000000000000001E-2</v>
      </c>
      <c r="F46" s="28">
        <v>0.54600000000000004</v>
      </c>
      <c r="G46" s="8">
        <v>47</v>
      </c>
      <c r="H46" s="63"/>
      <c r="I46" s="69"/>
      <c r="J46" s="67"/>
      <c r="K46" s="67"/>
      <c r="L46" s="67"/>
      <c r="M46" s="67"/>
      <c r="N46" s="67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  <c r="CV46" s="38"/>
      <c r="CW46" s="38"/>
      <c r="CX46" s="38"/>
      <c r="CY46" s="38"/>
      <c r="CZ46" s="38"/>
      <c r="DA46" s="38"/>
      <c r="DB46" s="38"/>
    </row>
    <row r="47" spans="1:106" s="7" customFormat="1" ht="18" customHeight="1">
      <c r="A47" s="8">
        <v>3</v>
      </c>
      <c r="B47" s="34">
        <v>4.0000000000000001E-3</v>
      </c>
      <c r="C47" s="8">
        <v>111</v>
      </c>
      <c r="D47" s="34">
        <v>1.2999999999999999E-2</v>
      </c>
      <c r="E47" s="34">
        <v>0.03</v>
      </c>
      <c r="F47" s="28">
        <v>0.59599999999999997</v>
      </c>
      <c r="G47" s="8">
        <v>53</v>
      </c>
      <c r="H47" s="63"/>
      <c r="I47" s="69"/>
      <c r="J47" s="67"/>
      <c r="K47" s="67"/>
      <c r="L47" s="67"/>
      <c r="M47" s="67"/>
      <c r="N47" s="67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60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  <c r="CV47" s="38"/>
      <c r="CW47" s="38"/>
      <c r="CX47" s="38"/>
      <c r="CY47" s="38"/>
      <c r="CZ47" s="38"/>
      <c r="DA47" s="38"/>
      <c r="DB47" s="38"/>
    </row>
    <row r="48" spans="1:106" s="7" customFormat="1" ht="18" customHeight="1">
      <c r="A48" s="8">
        <v>4</v>
      </c>
      <c r="B48" s="34">
        <v>4.0000000000000001E-3</v>
      </c>
      <c r="C48" s="8">
        <v>88</v>
      </c>
      <c r="D48" s="34">
        <v>1.2999999999999999E-2</v>
      </c>
      <c r="E48" s="34">
        <v>3.1E-2</v>
      </c>
      <c r="F48" s="28">
        <v>0.59199999999999997</v>
      </c>
      <c r="G48" s="8">
        <v>50</v>
      </c>
      <c r="H48" s="63"/>
      <c r="I48" s="69"/>
      <c r="J48" s="67"/>
      <c r="K48" s="67"/>
      <c r="L48" s="67"/>
      <c r="M48" s="67"/>
      <c r="N48" s="67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  <c r="CV48" s="38"/>
      <c r="CW48" s="38"/>
      <c r="CX48" s="38"/>
      <c r="CY48" s="38"/>
      <c r="CZ48" s="38"/>
      <c r="DA48" s="38"/>
      <c r="DB48" s="38"/>
    </row>
    <row r="49" spans="1:106" s="7" customFormat="1" ht="18" customHeight="1">
      <c r="A49" s="8">
        <v>5</v>
      </c>
      <c r="B49" s="34">
        <v>3.0000000000000001E-3</v>
      </c>
      <c r="C49" s="8">
        <v>56</v>
      </c>
      <c r="D49" s="34">
        <v>1.6E-2</v>
      </c>
      <c r="E49" s="34">
        <v>2.5999999999999999E-2</v>
      </c>
      <c r="F49" s="28">
        <v>0.56699999999999995</v>
      </c>
      <c r="G49" s="8">
        <v>29</v>
      </c>
      <c r="H49" s="63"/>
      <c r="I49" s="69"/>
      <c r="J49" s="67"/>
      <c r="K49" s="67"/>
      <c r="L49" s="67"/>
      <c r="M49" s="67"/>
      <c r="N49" s="67"/>
      <c r="O49" s="54"/>
      <c r="P49" s="60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  <c r="AL49" s="54"/>
      <c r="AM49" s="54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  <c r="CV49" s="38"/>
      <c r="CW49" s="38"/>
      <c r="CX49" s="38"/>
      <c r="CY49" s="38"/>
      <c r="CZ49" s="38"/>
      <c r="DA49" s="38"/>
      <c r="DB49" s="38"/>
    </row>
    <row r="50" spans="1:106" s="7" customFormat="1" ht="18" customHeight="1">
      <c r="A50" s="8">
        <v>6</v>
      </c>
      <c r="B50" s="34">
        <v>2E-3</v>
      </c>
      <c r="C50" s="8">
        <v>25</v>
      </c>
      <c r="D50" s="34">
        <v>2.7E-2</v>
      </c>
      <c r="E50" s="34">
        <v>2.1000000000000001E-2</v>
      </c>
      <c r="F50" s="28">
        <v>0.38300000000000001</v>
      </c>
      <c r="G50" s="8">
        <v>10</v>
      </c>
      <c r="H50" s="63"/>
      <c r="I50" s="69"/>
      <c r="J50" s="67"/>
      <c r="K50" s="67"/>
      <c r="L50" s="67"/>
      <c r="M50" s="67"/>
      <c r="N50" s="67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  <c r="CV50" s="38"/>
      <c r="CW50" s="38"/>
      <c r="CX50" s="38"/>
      <c r="CY50" s="38"/>
      <c r="CZ50" s="38"/>
      <c r="DA50" s="38"/>
      <c r="DB50" s="38"/>
    </row>
    <row r="51" spans="1:106" s="7" customFormat="1" ht="18" customHeight="1">
      <c r="A51" s="8">
        <v>7</v>
      </c>
      <c r="B51" s="34">
        <v>3.0000000000000001E-3</v>
      </c>
      <c r="C51" s="8">
        <v>50</v>
      </c>
      <c r="D51" s="34">
        <v>8.9999999999999993E-3</v>
      </c>
      <c r="E51" s="34">
        <v>2.7E-2</v>
      </c>
      <c r="F51" s="28">
        <v>0.46700000000000003</v>
      </c>
      <c r="G51" s="8">
        <v>30</v>
      </c>
      <c r="H51" s="63"/>
      <c r="I51" s="69"/>
      <c r="J51" s="67"/>
      <c r="K51" s="67"/>
      <c r="L51" s="67"/>
      <c r="M51" s="67"/>
      <c r="N51" s="67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  <c r="CV51" s="38"/>
      <c r="CW51" s="38"/>
      <c r="CX51" s="38"/>
      <c r="CY51" s="38"/>
      <c r="CZ51" s="38"/>
      <c r="DA51" s="38"/>
      <c r="DB51" s="38"/>
    </row>
    <row r="52" spans="1:106" s="7" customFormat="1" ht="18" customHeight="1">
      <c r="A52" s="8">
        <v>8</v>
      </c>
      <c r="B52" s="34">
        <v>3.0000000000000001E-3</v>
      </c>
      <c r="C52" s="8">
        <v>41</v>
      </c>
      <c r="D52" s="34">
        <v>2.4E-2</v>
      </c>
      <c r="E52" s="34">
        <v>1.7999999999999999E-2</v>
      </c>
      <c r="F52" s="28">
        <v>0.45800000000000002</v>
      </c>
      <c r="G52" s="8">
        <v>24</v>
      </c>
      <c r="H52" s="63"/>
      <c r="I52" s="69"/>
      <c r="J52" s="67"/>
      <c r="K52" s="67"/>
      <c r="L52" s="67"/>
      <c r="M52" s="67"/>
      <c r="N52" s="67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  <c r="CV52" s="38"/>
      <c r="CW52" s="38"/>
      <c r="CX52" s="38"/>
      <c r="CY52" s="38"/>
      <c r="CZ52" s="38"/>
      <c r="DA52" s="38"/>
      <c r="DB52" s="38"/>
    </row>
    <row r="53" spans="1:106" s="7" customFormat="1" ht="18" customHeight="1">
      <c r="A53" s="8">
        <v>9</v>
      </c>
      <c r="B53" s="34">
        <v>4.0000000000000001E-3</v>
      </c>
      <c r="C53" s="8">
        <v>63</v>
      </c>
      <c r="D53" s="34">
        <v>0.04</v>
      </c>
      <c r="E53" s="34">
        <v>1.6E-2</v>
      </c>
      <c r="F53" s="28">
        <v>0.52500000000000002</v>
      </c>
      <c r="G53" s="8">
        <v>41</v>
      </c>
      <c r="H53" s="63"/>
      <c r="I53" s="69"/>
      <c r="J53" s="67"/>
      <c r="K53" s="67"/>
      <c r="L53" s="67"/>
      <c r="M53" s="67"/>
      <c r="N53" s="67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  <c r="CV53" s="38"/>
      <c r="CW53" s="38"/>
      <c r="CX53" s="38"/>
      <c r="CY53" s="38"/>
      <c r="CZ53" s="38"/>
      <c r="DA53" s="38"/>
      <c r="DB53" s="38"/>
    </row>
    <row r="54" spans="1:106" s="7" customFormat="1" ht="18" customHeight="1">
      <c r="A54" s="8">
        <v>10</v>
      </c>
      <c r="B54" s="34">
        <v>3.0000000000000001E-3</v>
      </c>
      <c r="C54" s="8">
        <v>48</v>
      </c>
      <c r="D54" s="34">
        <v>2.1999999999999999E-2</v>
      </c>
      <c r="E54" s="34">
        <v>2.1000000000000001E-2</v>
      </c>
      <c r="F54" s="28">
        <v>0.45800000000000002</v>
      </c>
      <c r="G54" s="8">
        <v>23</v>
      </c>
      <c r="H54" s="63"/>
      <c r="I54" s="69"/>
      <c r="J54" s="67"/>
      <c r="K54" s="67"/>
      <c r="L54" s="67"/>
      <c r="M54" s="67"/>
      <c r="N54" s="67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  <c r="CV54" s="38"/>
      <c r="CW54" s="38"/>
      <c r="CX54" s="38"/>
      <c r="CY54" s="38"/>
      <c r="CZ54" s="38"/>
      <c r="DA54" s="38"/>
      <c r="DB54" s="38"/>
    </row>
    <row r="55" spans="1:106" s="7" customFormat="1" ht="18" customHeight="1">
      <c r="A55" s="8">
        <v>11</v>
      </c>
      <c r="B55" s="34">
        <v>3.0000000000000001E-3</v>
      </c>
      <c r="C55" s="8">
        <v>37</v>
      </c>
      <c r="D55" s="34">
        <v>0.02</v>
      </c>
      <c r="E55" s="34">
        <v>2.3E-2</v>
      </c>
      <c r="F55" s="28">
        <v>0.40799999999999997</v>
      </c>
      <c r="G55" s="8">
        <v>15</v>
      </c>
      <c r="H55" s="63"/>
      <c r="I55" s="69"/>
      <c r="J55" s="67"/>
      <c r="K55" s="67"/>
      <c r="L55" s="67"/>
      <c r="M55" s="67"/>
      <c r="N55" s="67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  <c r="CV55" s="38"/>
      <c r="CW55" s="38"/>
      <c r="CX55" s="38"/>
      <c r="CY55" s="38"/>
      <c r="CZ55" s="38"/>
      <c r="DA55" s="38"/>
      <c r="DB55" s="38"/>
    </row>
    <row r="56" spans="1:106" s="7" customFormat="1" ht="18" customHeight="1">
      <c r="A56" s="8">
        <v>12</v>
      </c>
      <c r="B56" s="34">
        <v>3.0000000000000001E-3</v>
      </c>
      <c r="C56" s="8">
        <v>57</v>
      </c>
      <c r="D56" s="34">
        <v>1.2999999999999999E-2</v>
      </c>
      <c r="E56" s="34">
        <v>2.5999999999999999E-2</v>
      </c>
      <c r="F56" s="28">
        <v>0.52100000000000002</v>
      </c>
      <c r="G56" s="8">
        <v>33</v>
      </c>
      <c r="H56" s="63"/>
      <c r="I56" s="69"/>
      <c r="J56" s="67"/>
      <c r="K56" s="67"/>
      <c r="L56" s="67"/>
      <c r="M56" s="67"/>
      <c r="N56" s="67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  <c r="CV56" s="38"/>
      <c r="CW56" s="38"/>
      <c r="CX56" s="38"/>
      <c r="CY56" s="38"/>
      <c r="CZ56" s="38"/>
      <c r="DA56" s="38"/>
      <c r="DB56" s="38"/>
    </row>
    <row r="57" spans="1:106" s="7" customFormat="1" ht="18" customHeight="1">
      <c r="A57" s="8">
        <v>13</v>
      </c>
      <c r="B57" s="34">
        <v>3.0000000000000001E-3</v>
      </c>
      <c r="C57" s="8">
        <v>43</v>
      </c>
      <c r="D57" s="34">
        <v>1.6E-2</v>
      </c>
      <c r="E57" s="34">
        <v>2.5000000000000001E-2</v>
      </c>
      <c r="F57" s="28">
        <v>0.41299999999999998</v>
      </c>
      <c r="G57" s="8">
        <v>20</v>
      </c>
      <c r="H57" s="63"/>
      <c r="I57" s="69"/>
      <c r="J57" s="67"/>
      <c r="K57" s="67"/>
      <c r="L57" s="67"/>
      <c r="M57" s="67"/>
      <c r="N57" s="67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  <c r="CV57" s="38"/>
      <c r="CW57" s="38"/>
      <c r="CX57" s="38"/>
      <c r="CY57" s="38"/>
      <c r="CZ57" s="38"/>
      <c r="DA57" s="38"/>
      <c r="DB57" s="38"/>
    </row>
    <row r="58" spans="1:106" s="7" customFormat="1" ht="18" customHeight="1">
      <c r="A58" s="8">
        <v>14</v>
      </c>
      <c r="B58" s="34">
        <v>3.0000000000000001E-3</v>
      </c>
      <c r="C58" s="8">
        <v>55</v>
      </c>
      <c r="D58" s="34">
        <v>3.2000000000000001E-2</v>
      </c>
      <c r="E58" s="34">
        <v>0.01</v>
      </c>
      <c r="F58" s="28">
        <v>0.27100000000000002</v>
      </c>
      <c r="G58" s="8">
        <v>11</v>
      </c>
      <c r="H58" s="63"/>
      <c r="I58" s="69"/>
      <c r="J58" s="67"/>
      <c r="K58" s="67"/>
      <c r="L58" s="67"/>
      <c r="M58" s="67"/>
      <c r="N58" s="67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  <c r="CV58" s="38"/>
      <c r="CW58" s="38"/>
      <c r="CX58" s="38"/>
      <c r="CY58" s="38"/>
      <c r="CZ58" s="38"/>
      <c r="DA58" s="38"/>
      <c r="DB58" s="38"/>
    </row>
    <row r="59" spans="1:106" s="7" customFormat="1" ht="18" customHeight="1">
      <c r="A59" s="8">
        <v>15</v>
      </c>
      <c r="B59" s="34">
        <v>3.0000000000000001E-3</v>
      </c>
      <c r="C59" s="8">
        <v>45</v>
      </c>
      <c r="D59" s="34">
        <v>1.9E-2</v>
      </c>
      <c r="E59" s="34">
        <v>1.7999999999999999E-2</v>
      </c>
      <c r="F59" s="28">
        <v>0.40799999999999997</v>
      </c>
      <c r="G59" s="8">
        <v>18</v>
      </c>
      <c r="H59" s="63"/>
      <c r="I59" s="69"/>
      <c r="J59" s="67"/>
      <c r="K59" s="67"/>
      <c r="L59" s="67"/>
      <c r="M59" s="67"/>
      <c r="N59" s="67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  <c r="CV59" s="38"/>
      <c r="CW59" s="38"/>
      <c r="CX59" s="38"/>
      <c r="CY59" s="38"/>
      <c r="CZ59" s="38"/>
      <c r="DA59" s="38"/>
      <c r="DB59" s="38"/>
    </row>
    <row r="60" spans="1:106" s="7" customFormat="1" ht="18" customHeight="1">
      <c r="A60" s="8">
        <v>16</v>
      </c>
      <c r="B60" s="34">
        <v>3.0000000000000001E-3</v>
      </c>
      <c r="C60" s="8">
        <v>55</v>
      </c>
      <c r="D60" s="34">
        <v>8.9999999999999993E-3</v>
      </c>
      <c r="E60" s="34">
        <v>2.9000000000000001E-2</v>
      </c>
      <c r="F60" s="28">
        <v>0.504</v>
      </c>
      <c r="G60" s="8">
        <v>28</v>
      </c>
      <c r="H60" s="63"/>
      <c r="I60" s="69"/>
      <c r="J60" s="67"/>
      <c r="K60" s="67"/>
      <c r="L60" s="67"/>
      <c r="M60" s="67"/>
      <c r="N60" s="67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  <c r="CV60" s="38"/>
      <c r="CW60" s="38"/>
      <c r="CX60" s="38"/>
      <c r="CY60" s="38"/>
      <c r="CZ60" s="38"/>
      <c r="DA60" s="38"/>
      <c r="DB60" s="38"/>
    </row>
    <row r="61" spans="1:106" s="7" customFormat="1" ht="18" customHeight="1">
      <c r="A61" s="8">
        <v>17</v>
      </c>
      <c r="B61" s="34">
        <v>5.0000000000000001E-3</v>
      </c>
      <c r="C61" s="8">
        <v>78</v>
      </c>
      <c r="D61" s="34">
        <v>4.0000000000000001E-3</v>
      </c>
      <c r="E61" s="34">
        <v>3.9E-2</v>
      </c>
      <c r="F61" s="28">
        <v>0.53300000000000003</v>
      </c>
      <c r="G61" s="8">
        <v>47</v>
      </c>
      <c r="H61" s="63"/>
      <c r="I61" s="69"/>
      <c r="J61" s="67"/>
      <c r="K61" s="67"/>
      <c r="L61" s="67"/>
      <c r="M61" s="67"/>
      <c r="N61" s="67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  <c r="CV61" s="38"/>
      <c r="CW61" s="38"/>
      <c r="CX61" s="38"/>
      <c r="CY61" s="38"/>
      <c r="CZ61" s="38"/>
      <c r="DA61" s="38"/>
      <c r="DB61" s="38"/>
    </row>
    <row r="62" spans="1:106" s="7" customFormat="1" ht="18" customHeight="1">
      <c r="A62" s="8">
        <v>18</v>
      </c>
      <c r="B62" s="34">
        <v>6.0000000000000001E-3</v>
      </c>
      <c r="C62" s="8">
        <v>111</v>
      </c>
      <c r="D62" s="34">
        <v>6.0000000000000001E-3</v>
      </c>
      <c r="E62" s="34">
        <v>4.1000000000000002E-2</v>
      </c>
      <c r="F62" s="28">
        <v>0.69199999999999995</v>
      </c>
      <c r="G62" s="8">
        <v>70</v>
      </c>
      <c r="H62" s="63"/>
      <c r="I62" s="69"/>
      <c r="J62" s="67"/>
      <c r="K62" s="67"/>
      <c r="L62" s="67"/>
      <c r="M62" s="67"/>
      <c r="N62" s="67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  <c r="CV62" s="38"/>
      <c r="CW62" s="38"/>
      <c r="CX62" s="38"/>
      <c r="CY62" s="38"/>
      <c r="CZ62" s="38"/>
      <c r="DA62" s="38"/>
      <c r="DB62" s="38"/>
    </row>
    <row r="63" spans="1:106" s="7" customFormat="1" ht="18" customHeight="1">
      <c r="A63" s="8">
        <v>19</v>
      </c>
      <c r="B63" s="34">
        <v>3.0000000000000001E-3</v>
      </c>
      <c r="C63" s="8">
        <v>137</v>
      </c>
      <c r="D63" s="34">
        <v>0.01</v>
      </c>
      <c r="E63" s="34">
        <v>3.4000000000000002E-2</v>
      </c>
      <c r="F63" s="28">
        <v>0.61299999999999999</v>
      </c>
      <c r="G63" s="8">
        <v>81</v>
      </c>
      <c r="H63" s="63"/>
      <c r="I63" s="69"/>
      <c r="J63" s="67"/>
      <c r="K63" s="67"/>
      <c r="L63" s="67"/>
      <c r="M63" s="67"/>
      <c r="N63" s="67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  <c r="CV63" s="38"/>
      <c r="CW63" s="38"/>
      <c r="CX63" s="38"/>
      <c r="CY63" s="38"/>
      <c r="CZ63" s="38"/>
      <c r="DA63" s="38"/>
      <c r="DB63" s="38"/>
    </row>
    <row r="64" spans="1:106" s="7" customFormat="1" ht="18" customHeight="1">
      <c r="A64" s="8">
        <v>20</v>
      </c>
      <c r="B64" s="34">
        <v>4.0000000000000001E-3</v>
      </c>
      <c r="C64" s="36">
        <v>68</v>
      </c>
      <c r="D64" s="34">
        <v>2.4E-2</v>
      </c>
      <c r="E64" s="34">
        <v>2.3E-2</v>
      </c>
      <c r="F64" s="28">
        <v>0.46700000000000003</v>
      </c>
      <c r="G64" s="8">
        <v>39</v>
      </c>
      <c r="H64" s="63"/>
      <c r="I64" s="69"/>
      <c r="J64" s="67"/>
      <c r="K64" s="67"/>
      <c r="L64" s="67"/>
      <c r="M64" s="67"/>
      <c r="N64" s="67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  <c r="CV64" s="38"/>
      <c r="CW64" s="38"/>
      <c r="CX64" s="38"/>
      <c r="CY64" s="38"/>
      <c r="CZ64" s="38"/>
      <c r="DA64" s="38"/>
      <c r="DB64" s="38"/>
    </row>
    <row r="65" spans="1:106" s="7" customFormat="1" ht="18" customHeight="1">
      <c r="A65" s="8">
        <v>21</v>
      </c>
      <c r="B65" s="34">
        <v>3.0000000000000001E-3</v>
      </c>
      <c r="C65" s="8">
        <v>46</v>
      </c>
      <c r="D65" s="34">
        <v>0.02</v>
      </c>
      <c r="E65" s="34">
        <v>2.5999999999999999E-2</v>
      </c>
      <c r="F65" s="28">
        <v>0.40799999999999997</v>
      </c>
      <c r="G65" s="8">
        <v>24</v>
      </c>
      <c r="H65" s="63"/>
      <c r="I65" s="69"/>
      <c r="J65" s="67"/>
      <c r="K65" s="67"/>
      <c r="L65" s="67"/>
      <c r="M65" s="67"/>
      <c r="N65" s="67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  <c r="CV65" s="38"/>
      <c r="CW65" s="38"/>
      <c r="CX65" s="38"/>
      <c r="CY65" s="38"/>
      <c r="CZ65" s="38"/>
      <c r="DA65" s="38"/>
      <c r="DB65" s="38"/>
    </row>
    <row r="66" spans="1:106" s="7" customFormat="1" ht="18" customHeight="1">
      <c r="A66" s="8">
        <v>22</v>
      </c>
      <c r="B66" s="34">
        <v>3.0000000000000001E-3</v>
      </c>
      <c r="C66" s="8">
        <v>63</v>
      </c>
      <c r="D66" s="34">
        <v>3.9E-2</v>
      </c>
      <c r="E66" s="34">
        <v>8.9999999999999993E-3</v>
      </c>
      <c r="F66" s="28">
        <v>0.317</v>
      </c>
      <c r="G66" s="8">
        <v>22</v>
      </c>
      <c r="H66" s="63"/>
      <c r="I66" s="69"/>
      <c r="J66" s="67"/>
      <c r="K66" s="67"/>
      <c r="L66" s="67"/>
      <c r="M66" s="67"/>
      <c r="N66" s="67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  <c r="CV66" s="38"/>
      <c r="CW66" s="38"/>
      <c r="CX66" s="38"/>
      <c r="CY66" s="38"/>
      <c r="CZ66" s="38"/>
      <c r="DA66" s="38"/>
      <c r="DB66" s="38"/>
    </row>
    <row r="67" spans="1:106" s="7" customFormat="1" ht="18" customHeight="1">
      <c r="A67" s="8">
        <v>23</v>
      </c>
      <c r="B67" s="34">
        <v>3.0000000000000001E-3</v>
      </c>
      <c r="C67" s="8">
        <v>60</v>
      </c>
      <c r="D67" s="34">
        <v>2.3E-2</v>
      </c>
      <c r="E67" s="34">
        <v>2.5000000000000001E-2</v>
      </c>
      <c r="F67" s="28">
        <v>0.4</v>
      </c>
      <c r="G67" s="8">
        <v>35</v>
      </c>
      <c r="H67" s="63"/>
      <c r="I67" s="69"/>
      <c r="J67" s="67"/>
      <c r="K67" s="67"/>
      <c r="L67" s="67"/>
      <c r="M67" s="67"/>
      <c r="N67" s="67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  <c r="CV67" s="38"/>
      <c r="CW67" s="38"/>
      <c r="CX67" s="38"/>
      <c r="CY67" s="38"/>
      <c r="CZ67" s="38"/>
      <c r="DA67" s="38"/>
      <c r="DB67" s="38"/>
    </row>
    <row r="68" spans="1:106" s="7" customFormat="1" ht="18" customHeight="1">
      <c r="A68" s="8">
        <v>24</v>
      </c>
      <c r="B68" s="34">
        <v>3.0000000000000001E-3</v>
      </c>
      <c r="C68" s="36">
        <v>62</v>
      </c>
      <c r="D68" s="34">
        <v>1.4E-2</v>
      </c>
      <c r="E68" s="34">
        <v>3.3000000000000002E-2</v>
      </c>
      <c r="F68" s="28">
        <v>0.46300000000000002</v>
      </c>
      <c r="G68" s="8">
        <v>36</v>
      </c>
      <c r="H68" s="63"/>
      <c r="I68" s="69"/>
      <c r="J68" s="67"/>
      <c r="K68" s="67"/>
      <c r="L68" s="67"/>
      <c r="M68" s="67"/>
      <c r="N68" s="67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  <c r="CV68" s="38"/>
      <c r="CW68" s="38"/>
      <c r="CX68" s="38"/>
      <c r="CY68" s="38"/>
      <c r="CZ68" s="38"/>
      <c r="DA68" s="38"/>
      <c r="DB68" s="38"/>
    </row>
    <row r="69" spans="1:106" s="7" customFormat="1" ht="18" customHeight="1">
      <c r="A69" s="8">
        <v>25</v>
      </c>
      <c r="B69" s="34">
        <v>4.0000000000000001E-3</v>
      </c>
      <c r="C69" s="36">
        <v>69</v>
      </c>
      <c r="D69" s="34">
        <v>1.4E-2</v>
      </c>
      <c r="E69" s="34">
        <v>3.4000000000000002E-2</v>
      </c>
      <c r="F69" s="28">
        <v>0.5</v>
      </c>
      <c r="G69" s="8">
        <v>39</v>
      </c>
      <c r="H69" s="63"/>
      <c r="I69" s="69"/>
      <c r="J69" s="67"/>
      <c r="K69" s="67"/>
      <c r="L69" s="67"/>
      <c r="M69" s="67"/>
      <c r="N69" s="67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  <c r="CV69" s="38"/>
      <c r="CW69" s="38"/>
      <c r="CX69" s="38"/>
      <c r="CY69" s="38"/>
      <c r="CZ69" s="38"/>
      <c r="DA69" s="38"/>
      <c r="DB69" s="38"/>
    </row>
    <row r="70" spans="1:106" s="7" customFormat="1" ht="18" customHeight="1">
      <c r="A70" s="8">
        <v>26</v>
      </c>
      <c r="B70" s="34">
        <v>5.0000000000000001E-3</v>
      </c>
      <c r="C70" s="36">
        <v>80</v>
      </c>
      <c r="D70" s="34">
        <v>1.0999999999999999E-2</v>
      </c>
      <c r="E70" s="34">
        <v>0.04</v>
      </c>
      <c r="F70" s="28">
        <v>0.60399999999999998</v>
      </c>
      <c r="G70" s="8">
        <v>49</v>
      </c>
      <c r="H70" s="63"/>
      <c r="I70" s="69"/>
      <c r="J70" s="67"/>
      <c r="K70" s="67"/>
      <c r="L70" s="67"/>
      <c r="M70" s="67"/>
      <c r="N70" s="67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  <c r="CV70" s="38"/>
      <c r="CW70" s="38"/>
      <c r="CX70" s="38"/>
      <c r="CY70" s="38"/>
      <c r="CZ70" s="38"/>
      <c r="DA70" s="38"/>
      <c r="DB70" s="38"/>
    </row>
    <row r="71" spans="1:106" s="7" customFormat="1" ht="18" customHeight="1">
      <c r="A71" s="8">
        <v>27</v>
      </c>
      <c r="B71" s="34">
        <v>3.0000000000000001E-3</v>
      </c>
      <c r="C71" s="8">
        <v>81</v>
      </c>
      <c r="D71" s="34">
        <v>4.1000000000000002E-2</v>
      </c>
      <c r="E71" s="34">
        <v>1.0999999999999999E-2</v>
      </c>
      <c r="F71" s="28">
        <v>0.34599999999999997</v>
      </c>
      <c r="G71" s="8">
        <v>18</v>
      </c>
      <c r="H71" s="63"/>
      <c r="I71" s="69"/>
      <c r="J71" s="67"/>
      <c r="K71" s="67"/>
      <c r="L71" s="67"/>
      <c r="M71" s="67"/>
      <c r="N71" s="67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  <c r="CV71" s="38"/>
      <c r="CW71" s="38"/>
      <c r="CX71" s="38"/>
      <c r="CY71" s="38"/>
      <c r="CZ71" s="38"/>
      <c r="DA71" s="38"/>
      <c r="DB71" s="38"/>
    </row>
    <row r="72" spans="1:106" s="7" customFormat="1" ht="18" customHeight="1">
      <c r="A72" s="8">
        <v>28</v>
      </c>
      <c r="B72" s="34">
        <v>3.0000000000000001E-3</v>
      </c>
      <c r="C72" s="8">
        <v>52</v>
      </c>
      <c r="D72" s="34">
        <v>1.6E-2</v>
      </c>
      <c r="E72" s="34">
        <v>2.3E-2</v>
      </c>
      <c r="F72" s="28">
        <v>0.45400000000000001</v>
      </c>
      <c r="G72" s="8">
        <v>19</v>
      </c>
      <c r="H72" s="63"/>
      <c r="I72" s="69"/>
      <c r="J72" s="67"/>
      <c r="K72" s="67"/>
      <c r="L72" s="67"/>
      <c r="M72" s="67"/>
      <c r="N72" s="67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  <c r="CV72" s="38"/>
      <c r="CW72" s="38"/>
      <c r="CX72" s="38"/>
      <c r="CY72" s="38"/>
      <c r="CZ72" s="38"/>
      <c r="DA72" s="38"/>
      <c r="DB72" s="38"/>
    </row>
    <row r="73" spans="1:106" s="7" customFormat="1" ht="18" customHeight="1">
      <c r="A73" s="8">
        <v>29</v>
      </c>
      <c r="B73" s="34">
        <v>2E-3</v>
      </c>
      <c r="C73" s="8">
        <v>47</v>
      </c>
      <c r="D73" s="34">
        <v>7.0000000000000001E-3</v>
      </c>
      <c r="E73" s="34">
        <v>2.8000000000000001E-2</v>
      </c>
      <c r="F73" s="28">
        <v>0.55000000000000004</v>
      </c>
      <c r="G73" s="8">
        <v>28</v>
      </c>
      <c r="H73" s="63"/>
      <c r="I73" s="69"/>
      <c r="J73" s="67"/>
      <c r="K73" s="67"/>
      <c r="L73" s="67"/>
      <c r="M73" s="67"/>
      <c r="N73" s="67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  <c r="CV73" s="38"/>
      <c r="CW73" s="38"/>
      <c r="CX73" s="38"/>
      <c r="CY73" s="38"/>
      <c r="CZ73" s="38"/>
      <c r="DA73" s="38"/>
      <c r="DB73" s="38"/>
    </row>
    <row r="74" spans="1:106" s="7" customFormat="1" ht="18" customHeight="1">
      <c r="A74" s="8">
        <v>30</v>
      </c>
      <c r="B74" s="34">
        <v>3.0000000000000001E-3</v>
      </c>
      <c r="C74" s="8">
        <v>43</v>
      </c>
      <c r="D74" s="34">
        <v>3.5999999999999997E-2</v>
      </c>
      <c r="E74" s="34">
        <v>1.2999999999999999E-2</v>
      </c>
      <c r="F74" s="28">
        <v>0.35</v>
      </c>
      <c r="G74" s="8">
        <v>24</v>
      </c>
      <c r="H74" s="63"/>
      <c r="I74" s="69"/>
      <c r="J74" s="67"/>
      <c r="K74" s="67"/>
      <c r="L74" s="67"/>
      <c r="M74" s="67"/>
      <c r="N74" s="67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  <c r="CV74" s="38"/>
      <c r="CW74" s="38"/>
      <c r="CX74" s="38"/>
      <c r="CY74" s="38"/>
      <c r="CZ74" s="38"/>
      <c r="DA74" s="38"/>
      <c r="DB74" s="38"/>
    </row>
    <row r="75" spans="1:106" s="7" customFormat="1" ht="18" customHeight="1">
      <c r="A75" s="38">
        <v>31</v>
      </c>
      <c r="B75" s="35">
        <v>3.0000000000000001E-3</v>
      </c>
      <c r="C75" s="38">
        <v>52</v>
      </c>
      <c r="D75" s="35">
        <v>1.4E-2</v>
      </c>
      <c r="E75" s="35">
        <v>2.7E-2</v>
      </c>
      <c r="F75" s="32">
        <v>0.47899999999999998</v>
      </c>
      <c r="G75" s="70">
        <v>29</v>
      </c>
      <c r="H75" s="61"/>
      <c r="I75" s="69"/>
      <c r="J75" s="67"/>
      <c r="K75" s="67"/>
      <c r="L75" s="67"/>
      <c r="M75" s="67"/>
      <c r="N75" s="67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  <c r="CV75" s="38"/>
      <c r="CW75" s="38"/>
      <c r="CX75" s="38"/>
      <c r="CY75" s="38"/>
      <c r="CZ75" s="38"/>
      <c r="DA75" s="38"/>
      <c r="DB75" s="38"/>
    </row>
    <row r="76" spans="1:106" s="10" customFormat="1" ht="18" customHeight="1">
      <c r="A76" s="9" t="s">
        <v>9</v>
      </c>
      <c r="B76" s="21">
        <f>ROUND(AVERAGE(B45:B75),3)</f>
        <v>3.0000000000000001E-3</v>
      </c>
      <c r="C76" s="33">
        <f>ROUND(AVERAGE(C45:C75),0)</f>
        <v>64</v>
      </c>
      <c r="D76" s="21">
        <f>ROUND(AVERAGE(D45:D75),3)</f>
        <v>1.9E-2</v>
      </c>
      <c r="E76" s="21">
        <f>ROUND(AVERAGE(E45:E75),3)</f>
        <v>2.5000000000000001E-2</v>
      </c>
      <c r="F76" s="29">
        <f>ROUND(AVERAGE(F45:F75),1)</f>
        <v>0.5</v>
      </c>
      <c r="G76" s="62">
        <f>ROUND(AVERAGE(G45:G75),0)</f>
        <v>33</v>
      </c>
      <c r="H76" s="49"/>
      <c r="I76" s="55"/>
      <c r="J76" s="55"/>
      <c r="K76" s="55"/>
      <c r="L76" s="55"/>
      <c r="M76" s="55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  <c r="CV76" s="49"/>
      <c r="CW76" s="49"/>
      <c r="CX76" s="49"/>
      <c r="CY76" s="49"/>
      <c r="CZ76" s="49"/>
      <c r="DA76" s="49"/>
      <c r="DB76" s="49"/>
    </row>
    <row r="77" spans="1:106" s="1" customFormat="1" ht="18" customHeight="1">
      <c r="B77" s="17"/>
      <c r="C77" s="11"/>
      <c r="D77" s="17"/>
      <c r="E77" s="17"/>
      <c r="F77" s="24"/>
      <c r="H77" s="43"/>
      <c r="I77" s="51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</row>
    <row r="78" spans="1:106" s="1" customFormat="1" ht="18" customHeight="1">
      <c r="B78" s="17"/>
      <c r="C78" s="11"/>
      <c r="D78" s="17"/>
      <c r="E78" s="17"/>
      <c r="F78" s="24"/>
      <c r="H78" s="43"/>
      <c r="I78" s="51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</row>
    <row r="79" spans="1:106" s="1" customFormat="1" ht="18" customHeight="1">
      <c r="B79" s="17"/>
      <c r="C79" s="11"/>
      <c r="D79" s="17"/>
      <c r="E79" s="17"/>
      <c r="F79" s="24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</row>
    <row r="80" spans="1:106" s="1" customFormat="1" ht="18" customHeight="1">
      <c r="A80" s="48" t="s">
        <v>16</v>
      </c>
      <c r="B80" s="50" t="s">
        <v>17</v>
      </c>
      <c r="C80" s="52"/>
      <c r="D80" s="51"/>
      <c r="E80" s="51"/>
      <c r="F80" s="47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</row>
    <row r="81" spans="1:106" s="1" customFormat="1" ht="18" customHeight="1">
      <c r="A81" s="48" t="s">
        <v>18</v>
      </c>
      <c r="B81" s="50" t="str">
        <f>B42</f>
        <v>2017년 1월</v>
      </c>
      <c r="C81" s="52"/>
      <c r="D81" s="51"/>
      <c r="E81" s="51"/>
      <c r="F81" s="47"/>
      <c r="G81" s="43"/>
      <c r="H81" s="43"/>
      <c r="I81" s="43"/>
      <c r="J81" s="43"/>
      <c r="K81" s="43"/>
      <c r="L81" s="54"/>
      <c r="M81" s="54"/>
      <c r="N81" s="60"/>
      <c r="O81" s="54"/>
      <c r="P81" s="54"/>
      <c r="Q81" s="54"/>
      <c r="R81" s="54"/>
      <c r="S81" s="54"/>
      <c r="T81" s="54"/>
      <c r="U81" s="60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54"/>
      <c r="AJ81" s="54"/>
      <c r="AK81" s="54"/>
      <c r="AL81" s="54"/>
      <c r="AM81" s="54"/>
      <c r="AN81" s="54"/>
      <c r="AO81" s="54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</row>
    <row r="82" spans="1:106" s="4" customFormat="1" ht="18" customHeight="1">
      <c r="A82" s="3" t="s">
        <v>0</v>
      </c>
      <c r="B82" s="19" t="s">
        <v>1</v>
      </c>
      <c r="C82" s="12" t="s">
        <v>2</v>
      </c>
      <c r="D82" s="19" t="s">
        <v>3</v>
      </c>
      <c r="E82" s="19" t="s">
        <v>4</v>
      </c>
      <c r="F82" s="25" t="s">
        <v>5</v>
      </c>
      <c r="G82" s="12" t="s">
        <v>10</v>
      </c>
      <c r="H82" s="44"/>
      <c r="I82" s="44"/>
      <c r="J82" s="44"/>
      <c r="K82" s="44"/>
      <c r="L82" s="54"/>
      <c r="M82" s="54"/>
      <c r="N82" s="54"/>
      <c r="O82" s="60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54"/>
      <c r="AJ82" s="54"/>
      <c r="AK82" s="54"/>
      <c r="AL82" s="54"/>
      <c r="AM82" s="54"/>
      <c r="AN82" s="54"/>
      <c r="AO82" s="5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  <c r="CQ82" s="44"/>
      <c r="CR82" s="44"/>
      <c r="CS82" s="44"/>
      <c r="CT82" s="44"/>
      <c r="CU82" s="44"/>
      <c r="CV82" s="44"/>
      <c r="CW82" s="44"/>
      <c r="CX82" s="44"/>
      <c r="CY82" s="44"/>
      <c r="CZ82" s="44"/>
      <c r="DA82" s="44"/>
      <c r="DB82" s="44"/>
    </row>
    <row r="83" spans="1:106" s="4" customFormat="1" ht="18" customHeight="1">
      <c r="A83" s="5" t="s">
        <v>6</v>
      </c>
      <c r="B83" s="20" t="s">
        <v>7</v>
      </c>
      <c r="C83" s="13" t="s">
        <v>8</v>
      </c>
      <c r="D83" s="20" t="s">
        <v>7</v>
      </c>
      <c r="E83" s="20" t="s">
        <v>7</v>
      </c>
      <c r="F83" s="26" t="s">
        <v>7</v>
      </c>
      <c r="G83" s="13" t="s">
        <v>8</v>
      </c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  <c r="CV83" s="44"/>
      <c r="CW83" s="44"/>
      <c r="CX83" s="44"/>
      <c r="CY83" s="44"/>
      <c r="CZ83" s="44"/>
      <c r="DA83" s="44"/>
      <c r="DB83" s="44"/>
    </row>
    <row r="84" spans="1:106" s="7" customFormat="1" ht="18" customHeight="1">
      <c r="A84" s="6">
        <v>1</v>
      </c>
      <c r="B84" s="16">
        <v>5.0000000000000001E-3</v>
      </c>
      <c r="C84" s="6">
        <v>60</v>
      </c>
      <c r="D84" s="16">
        <v>1.0999999999999999E-2</v>
      </c>
      <c r="E84" s="16">
        <v>2.9000000000000001E-2</v>
      </c>
      <c r="F84" s="27">
        <v>0.76300000000000001</v>
      </c>
      <c r="G84" s="6">
        <v>30</v>
      </c>
      <c r="H84" s="38"/>
      <c r="I84" s="69"/>
      <c r="J84" s="67"/>
      <c r="K84" s="67"/>
      <c r="L84" s="67"/>
      <c r="M84" s="67"/>
      <c r="N84" s="67"/>
      <c r="O84" s="66"/>
      <c r="P84" s="66"/>
      <c r="Q84" s="66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  <c r="CV84" s="38"/>
      <c r="CW84" s="38"/>
      <c r="CX84" s="38"/>
      <c r="CY84" s="38"/>
      <c r="CZ84" s="38"/>
      <c r="DA84" s="38"/>
      <c r="DB84" s="38"/>
    </row>
    <row r="85" spans="1:106" s="7" customFormat="1" ht="18" customHeight="1">
      <c r="A85" s="8">
        <v>2</v>
      </c>
      <c r="B85" s="34">
        <v>6.0000000000000001E-3</v>
      </c>
      <c r="C85" s="8">
        <v>73</v>
      </c>
      <c r="D85" s="34">
        <v>1.7000000000000001E-2</v>
      </c>
      <c r="E85" s="34">
        <v>2.8000000000000001E-2</v>
      </c>
      <c r="F85" s="28">
        <v>0.79600000000000004</v>
      </c>
      <c r="G85" s="8">
        <v>38</v>
      </c>
      <c r="H85" s="38"/>
      <c r="I85" s="69"/>
      <c r="J85" s="67"/>
      <c r="K85" s="67"/>
      <c r="L85" s="67"/>
      <c r="M85" s="67"/>
      <c r="N85" s="67"/>
      <c r="O85" s="54"/>
      <c r="P85" s="54"/>
      <c r="Q85" s="54"/>
      <c r="R85" s="54"/>
      <c r="S85" s="54"/>
      <c r="T85" s="54"/>
      <c r="U85" s="54"/>
      <c r="V85" s="54"/>
      <c r="W85" s="54"/>
      <c r="X85" s="54"/>
      <c r="Y85" s="60"/>
      <c r="Z85" s="54"/>
      <c r="AA85" s="54"/>
      <c r="AB85" s="54"/>
      <c r="AC85" s="54"/>
      <c r="AD85" s="54"/>
      <c r="AE85" s="54"/>
      <c r="AF85" s="54"/>
      <c r="AG85" s="54"/>
      <c r="AH85" s="54"/>
      <c r="AI85" s="54"/>
      <c r="AJ85" s="54"/>
      <c r="AK85" s="54"/>
      <c r="AL85" s="54"/>
      <c r="AM85" s="54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  <c r="CV85" s="38"/>
      <c r="CW85" s="38"/>
      <c r="CX85" s="38"/>
      <c r="CY85" s="38"/>
      <c r="CZ85" s="38"/>
      <c r="DA85" s="38"/>
      <c r="DB85" s="38"/>
    </row>
    <row r="86" spans="1:106" s="7" customFormat="1" ht="18" customHeight="1">
      <c r="A86" s="8">
        <v>3</v>
      </c>
      <c r="B86" s="34">
        <v>5.0000000000000001E-3</v>
      </c>
      <c r="C86" s="8">
        <v>106</v>
      </c>
      <c r="D86" s="34">
        <v>1.7000000000000001E-2</v>
      </c>
      <c r="E86" s="34">
        <v>3.2000000000000001E-2</v>
      </c>
      <c r="F86" s="28">
        <v>0.85799999999999998</v>
      </c>
      <c r="G86" s="8">
        <v>52</v>
      </c>
      <c r="H86" s="38"/>
      <c r="I86" s="69"/>
      <c r="J86" s="67"/>
      <c r="K86" s="67"/>
      <c r="L86" s="67"/>
      <c r="M86" s="67"/>
      <c r="N86" s="67"/>
      <c r="O86" s="54"/>
      <c r="P86" s="54"/>
      <c r="Q86" s="54"/>
      <c r="R86" s="54"/>
      <c r="S86" s="54"/>
      <c r="T86" s="54"/>
      <c r="U86" s="54"/>
      <c r="V86" s="54"/>
      <c r="W86" s="54"/>
      <c r="X86" s="54"/>
      <c r="Y86" s="60"/>
      <c r="Z86" s="54"/>
      <c r="AA86" s="54"/>
      <c r="AB86" s="54"/>
      <c r="AC86" s="54"/>
      <c r="AD86" s="54"/>
      <c r="AE86" s="54"/>
      <c r="AF86" s="54"/>
      <c r="AG86" s="54"/>
      <c r="AH86" s="54"/>
      <c r="AI86" s="54"/>
      <c r="AJ86" s="54"/>
      <c r="AK86" s="54"/>
      <c r="AL86" s="54"/>
      <c r="AM86" s="54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  <c r="CV86" s="38"/>
      <c r="CW86" s="38"/>
      <c r="CX86" s="38"/>
      <c r="CY86" s="38"/>
      <c r="CZ86" s="38"/>
      <c r="DA86" s="38"/>
      <c r="DB86" s="38"/>
    </row>
    <row r="87" spans="1:106" s="7" customFormat="1" ht="18" customHeight="1">
      <c r="A87" s="8">
        <v>4</v>
      </c>
      <c r="B87" s="34">
        <v>7.0000000000000001E-3</v>
      </c>
      <c r="C87" s="31">
        <v>84</v>
      </c>
      <c r="D87" s="34">
        <v>8.9999999999999993E-3</v>
      </c>
      <c r="E87" s="34">
        <v>4.3999999999999997E-2</v>
      </c>
      <c r="F87" s="28">
        <v>1.0920000000000001</v>
      </c>
      <c r="G87" s="8">
        <v>40</v>
      </c>
      <c r="H87" s="38"/>
      <c r="I87" s="69"/>
      <c r="J87" s="67"/>
      <c r="K87" s="67"/>
      <c r="L87" s="67"/>
      <c r="M87" s="67"/>
      <c r="N87" s="67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  <c r="CV87" s="38"/>
      <c r="CW87" s="38"/>
      <c r="CX87" s="38"/>
      <c r="CY87" s="38"/>
      <c r="CZ87" s="38"/>
      <c r="DA87" s="38"/>
      <c r="DB87" s="38"/>
    </row>
    <row r="88" spans="1:106" s="7" customFormat="1" ht="18" customHeight="1">
      <c r="A88" s="8">
        <v>5</v>
      </c>
      <c r="B88" s="34">
        <v>5.0000000000000001E-3</v>
      </c>
      <c r="C88" s="30">
        <v>53</v>
      </c>
      <c r="D88" s="34">
        <v>1.6E-2</v>
      </c>
      <c r="E88" s="34">
        <v>2.5999999999999999E-2</v>
      </c>
      <c r="F88" s="28">
        <v>0.75</v>
      </c>
      <c r="G88" s="8">
        <v>27</v>
      </c>
      <c r="H88" s="38"/>
      <c r="I88" s="69"/>
      <c r="J88" s="67"/>
      <c r="K88" s="67"/>
      <c r="L88" s="67"/>
      <c r="M88" s="67"/>
      <c r="N88" s="67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  <c r="CV88" s="38"/>
      <c r="CW88" s="38"/>
      <c r="CX88" s="38"/>
      <c r="CY88" s="38"/>
      <c r="CZ88" s="38"/>
      <c r="DA88" s="38"/>
      <c r="DB88" s="38"/>
    </row>
    <row r="89" spans="1:106" s="7" customFormat="1" ht="18" customHeight="1">
      <c r="A89" s="8">
        <v>6</v>
      </c>
      <c r="B89" s="34">
        <v>5.0000000000000001E-3</v>
      </c>
      <c r="C89" s="30">
        <v>27</v>
      </c>
      <c r="D89" s="34">
        <v>2.1999999999999999E-2</v>
      </c>
      <c r="E89" s="34">
        <v>2.1000000000000001E-2</v>
      </c>
      <c r="F89" s="28">
        <v>0.49199999999999999</v>
      </c>
      <c r="G89" s="8">
        <v>9</v>
      </c>
      <c r="H89" s="38"/>
      <c r="I89" s="69"/>
      <c r="J89" s="67"/>
      <c r="K89" s="67"/>
      <c r="L89" s="67"/>
      <c r="M89" s="67"/>
      <c r="N89" s="67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  <c r="CV89" s="38"/>
      <c r="CW89" s="38"/>
      <c r="CX89" s="38"/>
      <c r="CY89" s="38"/>
      <c r="CZ89" s="38"/>
      <c r="DA89" s="38"/>
      <c r="DB89" s="38"/>
    </row>
    <row r="90" spans="1:106" s="7" customFormat="1" ht="18" customHeight="1">
      <c r="A90" s="8">
        <v>7</v>
      </c>
      <c r="B90" s="34">
        <v>4.0000000000000001E-3</v>
      </c>
      <c r="C90" s="30">
        <v>45</v>
      </c>
      <c r="D90" s="34">
        <v>0.01</v>
      </c>
      <c r="E90" s="34">
        <v>2.9000000000000001E-2</v>
      </c>
      <c r="F90" s="28">
        <v>0.629</v>
      </c>
      <c r="G90" s="8">
        <v>23</v>
      </c>
      <c r="H90" s="38"/>
      <c r="I90" s="69"/>
      <c r="J90" s="67"/>
      <c r="K90" s="67"/>
      <c r="L90" s="67"/>
      <c r="M90" s="67"/>
      <c r="N90" s="67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  <c r="CV90" s="38"/>
      <c r="CW90" s="38"/>
      <c r="CX90" s="38"/>
      <c r="CY90" s="38"/>
      <c r="CZ90" s="38"/>
      <c r="DA90" s="38"/>
      <c r="DB90" s="38"/>
    </row>
    <row r="91" spans="1:106" s="7" customFormat="1" ht="18" customHeight="1">
      <c r="A91" s="8">
        <v>8</v>
      </c>
      <c r="B91" s="34">
        <v>4.0000000000000001E-3</v>
      </c>
      <c r="C91" s="30">
        <v>29</v>
      </c>
      <c r="D91" s="34">
        <v>2.8000000000000001E-2</v>
      </c>
      <c r="E91" s="34">
        <v>1.4999999999999999E-2</v>
      </c>
      <c r="F91" s="28">
        <v>0.42099999999999999</v>
      </c>
      <c r="G91" s="8">
        <v>13</v>
      </c>
      <c r="H91" s="38"/>
      <c r="I91" s="69"/>
      <c r="J91" s="67"/>
      <c r="K91" s="67"/>
      <c r="L91" s="67"/>
      <c r="M91" s="67"/>
      <c r="N91" s="67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  <c r="CV91" s="38"/>
      <c r="CW91" s="38"/>
      <c r="CX91" s="38"/>
      <c r="CY91" s="38"/>
      <c r="CZ91" s="38"/>
      <c r="DA91" s="38"/>
      <c r="DB91" s="38"/>
    </row>
    <row r="92" spans="1:106" s="7" customFormat="1" ht="18" customHeight="1">
      <c r="A92" s="8">
        <v>9</v>
      </c>
      <c r="B92" s="34">
        <v>3.0000000000000001E-3</v>
      </c>
      <c r="C92" s="30">
        <v>61</v>
      </c>
      <c r="D92" s="34">
        <v>3.1E-2</v>
      </c>
      <c r="E92" s="34">
        <v>1.7000000000000001E-2</v>
      </c>
      <c r="F92" s="28">
        <v>0.53300000000000003</v>
      </c>
      <c r="G92" s="8">
        <v>31</v>
      </c>
      <c r="H92" s="38"/>
      <c r="I92" s="69"/>
      <c r="J92" s="67"/>
      <c r="K92" s="67"/>
      <c r="L92" s="67"/>
      <c r="M92" s="67"/>
      <c r="N92" s="67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  <c r="CV92" s="38"/>
      <c r="CW92" s="38"/>
      <c r="CX92" s="38"/>
      <c r="CY92" s="38"/>
      <c r="CZ92" s="38"/>
      <c r="DA92" s="38"/>
      <c r="DB92" s="38"/>
    </row>
    <row r="93" spans="1:106" s="7" customFormat="1" ht="18" customHeight="1">
      <c r="A93" s="8">
        <v>10</v>
      </c>
      <c r="B93" s="34">
        <v>3.0000000000000001E-3</v>
      </c>
      <c r="C93" s="30">
        <v>38</v>
      </c>
      <c r="D93" s="34">
        <v>2.5000000000000001E-2</v>
      </c>
      <c r="E93" s="34">
        <v>1.6E-2</v>
      </c>
      <c r="F93" s="28">
        <v>0.41399999999999998</v>
      </c>
      <c r="G93" s="8">
        <v>17</v>
      </c>
      <c r="H93" s="38"/>
      <c r="I93" s="69"/>
      <c r="J93" s="67"/>
      <c r="K93" s="67"/>
      <c r="L93" s="67"/>
      <c r="M93" s="67"/>
      <c r="N93" s="67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  <c r="CV93" s="38"/>
      <c r="CW93" s="38"/>
      <c r="CX93" s="38"/>
      <c r="CY93" s="38"/>
      <c r="CZ93" s="38"/>
      <c r="DA93" s="38"/>
      <c r="DB93" s="38"/>
    </row>
    <row r="94" spans="1:106" s="7" customFormat="1" ht="18" customHeight="1">
      <c r="A94" s="8">
        <v>11</v>
      </c>
      <c r="B94" s="34">
        <v>4.0000000000000001E-3</v>
      </c>
      <c r="C94" s="30">
        <v>30</v>
      </c>
      <c r="D94" s="34">
        <v>0.02</v>
      </c>
      <c r="E94" s="34">
        <v>2.1000000000000001E-2</v>
      </c>
      <c r="F94" s="28">
        <v>0.57099999999999995</v>
      </c>
      <c r="G94" s="8">
        <v>11</v>
      </c>
      <c r="H94" s="38"/>
      <c r="I94" s="69"/>
      <c r="J94" s="67"/>
      <c r="K94" s="67"/>
      <c r="L94" s="67"/>
      <c r="M94" s="67"/>
      <c r="N94" s="67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  <c r="CV94" s="38"/>
      <c r="CW94" s="38"/>
      <c r="CX94" s="38"/>
      <c r="CY94" s="38"/>
      <c r="CZ94" s="38"/>
      <c r="DA94" s="38"/>
      <c r="DB94" s="38"/>
    </row>
    <row r="95" spans="1:106" s="7" customFormat="1" ht="18" customHeight="1">
      <c r="A95" s="8">
        <v>12</v>
      </c>
      <c r="B95" s="34">
        <v>6.0000000000000001E-3</v>
      </c>
      <c r="C95" s="30">
        <v>52</v>
      </c>
      <c r="D95" s="34">
        <v>1.2E-2</v>
      </c>
      <c r="E95" s="34">
        <v>3.5000000000000003E-2</v>
      </c>
      <c r="F95" s="28">
        <v>1.054</v>
      </c>
      <c r="G95" s="8">
        <v>25</v>
      </c>
      <c r="H95" s="38"/>
      <c r="I95" s="69"/>
      <c r="J95" s="67"/>
      <c r="K95" s="67"/>
      <c r="L95" s="67"/>
      <c r="M95" s="67"/>
      <c r="N95" s="67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  <c r="CV95" s="38"/>
      <c r="CW95" s="38"/>
      <c r="CX95" s="38"/>
      <c r="CY95" s="38"/>
      <c r="CZ95" s="38"/>
      <c r="DA95" s="38"/>
      <c r="DB95" s="38"/>
    </row>
    <row r="96" spans="1:106" s="7" customFormat="1" ht="18" customHeight="1">
      <c r="A96" s="8">
        <v>13</v>
      </c>
      <c r="B96" s="34">
        <v>4.0000000000000001E-3</v>
      </c>
      <c r="C96" s="30">
        <v>34</v>
      </c>
      <c r="D96" s="34">
        <v>1.7000000000000001E-2</v>
      </c>
      <c r="E96" s="34">
        <v>2.5000000000000001E-2</v>
      </c>
      <c r="F96" s="28">
        <v>0.61299999999999999</v>
      </c>
      <c r="G96" s="38">
        <v>13</v>
      </c>
      <c r="H96" s="38"/>
      <c r="I96" s="69"/>
      <c r="J96" s="67"/>
      <c r="K96" s="67"/>
      <c r="L96" s="67"/>
      <c r="M96" s="67"/>
      <c r="N96" s="67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  <c r="CV96" s="38"/>
      <c r="CW96" s="38"/>
      <c r="CX96" s="38"/>
      <c r="CY96" s="38"/>
      <c r="CZ96" s="38"/>
      <c r="DA96" s="38"/>
      <c r="DB96" s="38"/>
    </row>
    <row r="97" spans="1:106" s="7" customFormat="1" ht="18" customHeight="1">
      <c r="A97" s="8">
        <v>14</v>
      </c>
      <c r="B97" s="34">
        <v>3.0000000000000001E-3</v>
      </c>
      <c r="C97" s="30">
        <v>46</v>
      </c>
      <c r="D97" s="34">
        <v>2.4E-2</v>
      </c>
      <c r="E97" s="34">
        <v>1.2999999999999999E-2</v>
      </c>
      <c r="F97" s="28">
        <v>0.55800000000000005</v>
      </c>
      <c r="G97" s="8">
        <v>9</v>
      </c>
      <c r="H97" s="38"/>
      <c r="I97" s="69"/>
      <c r="J97" s="67"/>
      <c r="K97" s="67"/>
      <c r="L97" s="67"/>
      <c r="M97" s="67"/>
      <c r="N97" s="67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  <c r="CV97" s="38"/>
      <c r="CW97" s="38"/>
      <c r="CX97" s="38"/>
      <c r="CY97" s="38"/>
      <c r="CZ97" s="38"/>
      <c r="DA97" s="38"/>
      <c r="DB97" s="38"/>
    </row>
    <row r="98" spans="1:106" s="7" customFormat="1" ht="18" customHeight="1">
      <c r="A98" s="8">
        <v>15</v>
      </c>
      <c r="B98" s="34">
        <v>5.0000000000000001E-3</v>
      </c>
      <c r="C98" s="30">
        <v>43</v>
      </c>
      <c r="D98" s="34">
        <v>1.4999999999999999E-2</v>
      </c>
      <c r="E98" s="34">
        <v>2.3E-2</v>
      </c>
      <c r="F98" s="28">
        <v>0.76300000000000001</v>
      </c>
      <c r="G98" s="38">
        <v>14</v>
      </c>
      <c r="H98" s="38"/>
      <c r="I98" s="69"/>
      <c r="J98" s="67"/>
      <c r="K98" s="67"/>
      <c r="L98" s="67"/>
      <c r="M98" s="67"/>
      <c r="N98" s="67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  <c r="CV98" s="38"/>
      <c r="CW98" s="38"/>
      <c r="CX98" s="38"/>
      <c r="CY98" s="38"/>
      <c r="CZ98" s="38"/>
      <c r="DA98" s="38"/>
      <c r="DB98" s="38"/>
    </row>
    <row r="99" spans="1:106" s="7" customFormat="1" ht="18" customHeight="1">
      <c r="A99" s="8">
        <v>16</v>
      </c>
      <c r="B99" s="34">
        <v>5.0000000000000001E-3</v>
      </c>
      <c r="C99" s="30">
        <v>52</v>
      </c>
      <c r="D99" s="34">
        <v>7.0000000000000001E-3</v>
      </c>
      <c r="E99" s="34">
        <v>3.6999999999999998E-2</v>
      </c>
      <c r="F99" s="28">
        <v>1.042</v>
      </c>
      <c r="G99" s="8">
        <v>25</v>
      </c>
      <c r="H99" s="38"/>
      <c r="I99" s="69"/>
      <c r="J99" s="67"/>
      <c r="K99" s="67"/>
      <c r="L99" s="67"/>
      <c r="M99" s="67"/>
      <c r="N99" s="67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  <c r="CV99" s="38"/>
      <c r="CW99" s="38"/>
      <c r="CX99" s="38"/>
      <c r="CY99" s="38"/>
      <c r="CZ99" s="38"/>
      <c r="DA99" s="38"/>
      <c r="DB99" s="38"/>
    </row>
    <row r="100" spans="1:106" s="7" customFormat="1" ht="18" customHeight="1">
      <c r="A100" s="8">
        <v>17</v>
      </c>
      <c r="B100" s="34">
        <v>6.0000000000000001E-3</v>
      </c>
      <c r="C100" s="30">
        <v>66</v>
      </c>
      <c r="D100" s="34">
        <v>3.0000000000000001E-3</v>
      </c>
      <c r="E100" s="34">
        <v>4.5999999999999999E-2</v>
      </c>
      <c r="F100" s="28">
        <v>1.204</v>
      </c>
      <c r="G100" s="8">
        <v>33</v>
      </c>
      <c r="H100" s="38"/>
      <c r="I100" s="69"/>
      <c r="J100" s="67"/>
      <c r="K100" s="67"/>
      <c r="L100" s="67"/>
      <c r="M100" s="67"/>
      <c r="N100" s="67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38"/>
      <c r="CW100" s="38"/>
      <c r="CX100" s="38"/>
      <c r="CY100" s="38"/>
      <c r="CZ100" s="38"/>
      <c r="DA100" s="38"/>
      <c r="DB100" s="38"/>
    </row>
    <row r="101" spans="1:106" s="7" customFormat="1" ht="18" customHeight="1">
      <c r="A101" s="8">
        <v>18</v>
      </c>
      <c r="B101" s="34">
        <v>8.0000000000000002E-3</v>
      </c>
      <c r="C101" s="30">
        <v>104</v>
      </c>
      <c r="D101" s="34">
        <v>4.0000000000000001E-3</v>
      </c>
      <c r="E101" s="34">
        <v>5.0999999999999997E-2</v>
      </c>
      <c r="F101" s="28">
        <v>1.458</v>
      </c>
      <c r="G101" s="8">
        <v>56</v>
      </c>
      <c r="H101" s="38"/>
      <c r="I101" s="69"/>
      <c r="J101" s="67"/>
      <c r="K101" s="67"/>
      <c r="L101" s="67"/>
      <c r="M101" s="67"/>
      <c r="N101" s="67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  <c r="CV101" s="38"/>
      <c r="CW101" s="38"/>
      <c r="CX101" s="38"/>
      <c r="CY101" s="38"/>
      <c r="CZ101" s="38"/>
      <c r="DA101" s="38"/>
      <c r="DB101" s="38"/>
    </row>
    <row r="102" spans="1:106" s="7" customFormat="1" ht="18" customHeight="1">
      <c r="A102" s="8">
        <v>19</v>
      </c>
      <c r="B102" s="34">
        <v>6.0000000000000001E-3</v>
      </c>
      <c r="C102" s="30">
        <v>123</v>
      </c>
      <c r="D102" s="34">
        <v>8.0000000000000002E-3</v>
      </c>
      <c r="E102" s="34">
        <v>4.5999999999999999E-2</v>
      </c>
      <c r="F102" s="28">
        <v>1.321</v>
      </c>
      <c r="G102" s="8">
        <v>74</v>
      </c>
      <c r="H102" s="38"/>
      <c r="I102" s="69"/>
      <c r="J102" s="67"/>
      <c r="K102" s="67"/>
      <c r="L102" s="67"/>
      <c r="M102" s="67"/>
      <c r="N102" s="67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  <c r="CV102" s="38"/>
      <c r="CW102" s="38"/>
      <c r="CX102" s="38"/>
      <c r="CY102" s="38"/>
      <c r="CZ102" s="38"/>
      <c r="DA102" s="38"/>
      <c r="DB102" s="38"/>
    </row>
    <row r="103" spans="1:106" s="7" customFormat="1" ht="18" customHeight="1">
      <c r="A103" s="8">
        <v>20</v>
      </c>
      <c r="B103" s="34">
        <v>5.0000000000000001E-3</v>
      </c>
      <c r="C103" s="30"/>
      <c r="D103" s="34">
        <v>2.1999999999999999E-2</v>
      </c>
      <c r="E103" s="34">
        <v>2.4E-2</v>
      </c>
      <c r="F103" s="28">
        <v>0.84599999999999997</v>
      </c>
      <c r="G103" s="8">
        <v>31</v>
      </c>
      <c r="H103" s="38"/>
      <c r="I103" s="69"/>
      <c r="J103" s="68"/>
      <c r="K103" s="67"/>
      <c r="L103" s="67"/>
      <c r="M103" s="67"/>
      <c r="N103" s="67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  <c r="CV103" s="38"/>
      <c r="CW103" s="38"/>
      <c r="CX103" s="38"/>
      <c r="CY103" s="38"/>
      <c r="CZ103" s="38"/>
      <c r="DA103" s="38"/>
      <c r="DB103" s="38"/>
    </row>
    <row r="104" spans="1:106" s="7" customFormat="1" ht="18" customHeight="1">
      <c r="A104" s="8">
        <v>21</v>
      </c>
      <c r="B104" s="34">
        <v>4.0000000000000001E-3</v>
      </c>
      <c r="C104" s="30"/>
      <c r="D104" s="34">
        <v>0.02</v>
      </c>
      <c r="E104" s="34">
        <v>2.3E-2</v>
      </c>
      <c r="F104" s="28">
        <v>0.83799999999999997</v>
      </c>
      <c r="G104" s="8">
        <v>16</v>
      </c>
      <c r="H104" s="38"/>
      <c r="I104" s="69"/>
      <c r="J104" s="68"/>
      <c r="K104" s="67"/>
      <c r="L104" s="67"/>
      <c r="M104" s="67"/>
      <c r="N104" s="67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  <c r="CV104" s="38"/>
      <c r="CW104" s="38"/>
      <c r="CX104" s="38"/>
      <c r="CY104" s="38"/>
      <c r="CZ104" s="38"/>
      <c r="DA104" s="38"/>
      <c r="DB104" s="38"/>
    </row>
    <row r="105" spans="1:106" s="7" customFormat="1" ht="18" customHeight="1">
      <c r="A105" s="8">
        <v>22</v>
      </c>
      <c r="B105" s="34">
        <v>4.0000000000000001E-3</v>
      </c>
      <c r="C105" s="30">
        <v>54</v>
      </c>
      <c r="D105" s="34">
        <v>2.8000000000000001E-2</v>
      </c>
      <c r="E105" s="34">
        <v>1.4E-2</v>
      </c>
      <c r="F105" s="28">
        <v>0.79600000000000004</v>
      </c>
      <c r="G105" s="8">
        <v>18</v>
      </c>
      <c r="H105" s="38"/>
      <c r="I105" s="69"/>
      <c r="J105" s="67"/>
      <c r="K105" s="67"/>
      <c r="L105" s="67"/>
      <c r="M105" s="67"/>
      <c r="N105" s="67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  <c r="CV105" s="38"/>
      <c r="CW105" s="38"/>
      <c r="CX105" s="38"/>
      <c r="CY105" s="38"/>
      <c r="CZ105" s="38"/>
      <c r="DA105" s="38"/>
      <c r="DB105" s="38"/>
    </row>
    <row r="106" spans="1:106" s="7" customFormat="1" ht="18" customHeight="1">
      <c r="A106" s="8">
        <v>23</v>
      </c>
      <c r="B106" s="34">
        <v>4.0000000000000001E-3</v>
      </c>
      <c r="C106" s="30">
        <v>53</v>
      </c>
      <c r="D106" s="34">
        <v>2.1000000000000001E-2</v>
      </c>
      <c r="E106" s="34">
        <v>2.4E-2</v>
      </c>
      <c r="F106" s="28">
        <v>0.77100000000000002</v>
      </c>
      <c r="G106" s="8">
        <v>26</v>
      </c>
      <c r="H106" s="38"/>
      <c r="I106" s="69"/>
      <c r="J106" s="67"/>
      <c r="K106" s="67"/>
      <c r="L106" s="67"/>
      <c r="M106" s="67"/>
      <c r="N106" s="67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  <c r="CV106" s="38"/>
      <c r="CW106" s="38"/>
      <c r="CX106" s="38"/>
      <c r="CY106" s="38"/>
      <c r="CZ106" s="38"/>
      <c r="DA106" s="38"/>
      <c r="DB106" s="38"/>
    </row>
    <row r="107" spans="1:106" s="7" customFormat="1" ht="18" customHeight="1">
      <c r="A107" s="8">
        <v>24</v>
      </c>
      <c r="B107" s="34">
        <v>5.0000000000000001E-3</v>
      </c>
      <c r="C107" s="30">
        <v>46</v>
      </c>
      <c r="D107" s="34">
        <v>1.2E-2</v>
      </c>
      <c r="E107" s="34">
        <v>3.7999999999999999E-2</v>
      </c>
      <c r="F107" s="28">
        <v>0.73299999999999998</v>
      </c>
      <c r="G107" s="8">
        <v>25</v>
      </c>
      <c r="H107" s="38"/>
      <c r="I107" s="69"/>
      <c r="J107" s="67"/>
      <c r="K107" s="67"/>
      <c r="L107" s="67"/>
      <c r="M107" s="67"/>
      <c r="N107" s="67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  <c r="CV107" s="38"/>
      <c r="CW107" s="38"/>
      <c r="CX107" s="38"/>
      <c r="CY107" s="38"/>
      <c r="CZ107" s="38"/>
      <c r="DA107" s="38"/>
      <c r="DB107" s="38"/>
    </row>
    <row r="108" spans="1:106" s="7" customFormat="1" ht="18" customHeight="1">
      <c r="A108" s="8">
        <v>25</v>
      </c>
      <c r="B108" s="34">
        <v>6.0000000000000001E-3</v>
      </c>
      <c r="C108" s="30">
        <v>57</v>
      </c>
      <c r="D108" s="34">
        <v>0.01</v>
      </c>
      <c r="E108" s="34">
        <v>0.04</v>
      </c>
      <c r="F108" s="28">
        <v>0.80800000000000005</v>
      </c>
      <c r="G108" s="8">
        <v>31</v>
      </c>
      <c r="H108" s="38"/>
      <c r="I108" s="69"/>
      <c r="J108" s="67"/>
      <c r="K108" s="67"/>
      <c r="L108" s="67"/>
      <c r="M108" s="67"/>
      <c r="N108" s="67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  <c r="CV108" s="38"/>
      <c r="CW108" s="38"/>
      <c r="CX108" s="38"/>
      <c r="CY108" s="38"/>
      <c r="CZ108" s="38"/>
      <c r="DA108" s="38"/>
      <c r="DB108" s="38"/>
    </row>
    <row r="109" spans="1:106" s="7" customFormat="1" ht="18" customHeight="1">
      <c r="A109" s="8">
        <v>26</v>
      </c>
      <c r="B109" s="34">
        <v>5.0000000000000001E-3</v>
      </c>
      <c r="C109" s="30">
        <v>62</v>
      </c>
      <c r="D109" s="34">
        <v>1.2999999999999999E-2</v>
      </c>
      <c r="E109" s="34">
        <v>3.7999999999999999E-2</v>
      </c>
      <c r="F109" s="28">
        <v>0.8</v>
      </c>
      <c r="G109" s="8">
        <v>37</v>
      </c>
      <c r="H109" s="38"/>
      <c r="I109" s="69"/>
      <c r="J109" s="67"/>
      <c r="K109" s="67"/>
      <c r="L109" s="67"/>
      <c r="M109" s="67"/>
      <c r="N109" s="67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  <c r="CV109" s="38"/>
      <c r="CW109" s="38"/>
      <c r="CX109" s="38"/>
      <c r="CY109" s="38"/>
      <c r="CZ109" s="38"/>
      <c r="DA109" s="38"/>
      <c r="DB109" s="38"/>
    </row>
    <row r="110" spans="1:106" s="7" customFormat="1" ht="18" customHeight="1">
      <c r="A110" s="8">
        <v>27</v>
      </c>
      <c r="B110" s="34">
        <v>4.0000000000000001E-3</v>
      </c>
      <c r="C110" s="30">
        <v>68</v>
      </c>
      <c r="D110" s="34">
        <v>2.5999999999999999E-2</v>
      </c>
      <c r="E110" s="34">
        <v>2.1000000000000001E-2</v>
      </c>
      <c r="F110" s="28">
        <v>0.47099999999999997</v>
      </c>
      <c r="G110" s="8">
        <v>19</v>
      </c>
      <c r="H110" s="38"/>
      <c r="I110" s="69"/>
      <c r="J110" s="67"/>
      <c r="K110" s="67"/>
      <c r="L110" s="67"/>
      <c r="M110" s="67"/>
      <c r="N110" s="67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  <c r="CV110" s="38"/>
      <c r="CW110" s="38"/>
      <c r="CX110" s="38"/>
      <c r="CY110" s="38"/>
      <c r="CZ110" s="38"/>
      <c r="DA110" s="38"/>
      <c r="DB110" s="38"/>
    </row>
    <row r="111" spans="1:106" s="7" customFormat="1" ht="18" customHeight="1">
      <c r="A111" s="8">
        <v>28</v>
      </c>
      <c r="B111" s="34">
        <v>5.0000000000000001E-3</v>
      </c>
      <c r="C111" s="30">
        <v>49</v>
      </c>
      <c r="D111" s="34">
        <v>8.0000000000000002E-3</v>
      </c>
      <c r="E111" s="34">
        <v>3.4000000000000002E-2</v>
      </c>
      <c r="F111" s="28">
        <v>0.67900000000000005</v>
      </c>
      <c r="G111" s="8">
        <v>16</v>
      </c>
      <c r="H111" s="38"/>
      <c r="I111" s="69"/>
      <c r="J111" s="67"/>
      <c r="K111" s="67"/>
      <c r="L111" s="67"/>
      <c r="M111" s="67"/>
      <c r="N111" s="67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  <c r="CV111" s="38"/>
      <c r="CW111" s="38"/>
      <c r="CX111" s="38"/>
      <c r="CY111" s="38"/>
      <c r="CZ111" s="38"/>
      <c r="DA111" s="38"/>
      <c r="DB111" s="38"/>
    </row>
    <row r="112" spans="1:106" s="7" customFormat="1" ht="18" customHeight="1">
      <c r="A112" s="8">
        <v>29</v>
      </c>
      <c r="B112" s="34">
        <v>5.0000000000000001E-3</v>
      </c>
      <c r="C112" s="30">
        <v>42</v>
      </c>
      <c r="D112" s="34">
        <v>3.0000000000000001E-3</v>
      </c>
      <c r="E112" s="34">
        <v>3.9E-2</v>
      </c>
      <c r="F112" s="28">
        <v>0.746</v>
      </c>
      <c r="G112" s="8">
        <v>22</v>
      </c>
      <c r="H112" s="38"/>
      <c r="I112" s="69"/>
      <c r="J112" s="67"/>
      <c r="K112" s="67"/>
      <c r="L112" s="67"/>
      <c r="M112" s="67"/>
      <c r="N112" s="67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  <c r="CV112" s="38"/>
      <c r="CW112" s="38"/>
      <c r="CX112" s="38"/>
      <c r="CY112" s="38"/>
      <c r="CZ112" s="38"/>
      <c r="DA112" s="38"/>
      <c r="DB112" s="38"/>
    </row>
    <row r="113" spans="1:106" s="7" customFormat="1" ht="18" customHeight="1">
      <c r="A113" s="8">
        <v>30</v>
      </c>
      <c r="B113" s="34">
        <v>3.0000000000000001E-3</v>
      </c>
      <c r="C113" s="30">
        <v>43</v>
      </c>
      <c r="D113" s="34">
        <v>2.5999999999999999E-2</v>
      </c>
      <c r="E113" s="34">
        <v>1.6E-2</v>
      </c>
      <c r="F113" s="28">
        <v>0.45</v>
      </c>
      <c r="G113" s="8">
        <v>20</v>
      </c>
      <c r="H113" s="38"/>
      <c r="I113" s="69"/>
      <c r="J113" s="67"/>
      <c r="K113" s="67"/>
      <c r="L113" s="67"/>
      <c r="M113" s="67"/>
      <c r="N113" s="67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  <c r="CV113" s="38"/>
      <c r="CW113" s="38"/>
      <c r="CX113" s="38"/>
      <c r="CY113" s="38"/>
      <c r="CZ113" s="38"/>
      <c r="DA113" s="38"/>
      <c r="DB113" s="38"/>
    </row>
    <row r="114" spans="1:106" s="7" customFormat="1" ht="18" customHeight="1">
      <c r="A114" s="38">
        <v>31</v>
      </c>
      <c r="B114" s="35">
        <v>6.0000000000000001E-3</v>
      </c>
      <c r="C114" s="38">
        <v>46</v>
      </c>
      <c r="D114" s="35">
        <v>1.0999999999999999E-2</v>
      </c>
      <c r="E114" s="35">
        <v>3.3000000000000002E-2</v>
      </c>
      <c r="F114" s="32">
        <v>0.64600000000000002</v>
      </c>
      <c r="G114" s="38">
        <v>25</v>
      </c>
      <c r="H114" s="38"/>
      <c r="I114" s="69"/>
      <c r="J114" s="67"/>
      <c r="K114" s="67"/>
      <c r="L114" s="67"/>
      <c r="M114" s="67"/>
      <c r="N114" s="67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  <c r="CV114" s="38"/>
      <c r="CW114" s="38"/>
      <c r="CX114" s="38"/>
      <c r="CY114" s="38"/>
      <c r="CZ114" s="38"/>
      <c r="DA114" s="38"/>
      <c r="DB114" s="38"/>
    </row>
    <row r="115" spans="1:106" s="10" customFormat="1" ht="18" customHeight="1">
      <c r="A115" s="9" t="s">
        <v>9</v>
      </c>
      <c r="B115" s="21">
        <f>ROUND(AVERAGE(B84:B114),3)</f>
        <v>5.0000000000000001E-3</v>
      </c>
      <c r="C115" s="33">
        <f>ROUND(AVERAGE(C84:C114),0)</f>
        <v>57</v>
      </c>
      <c r="D115" s="21">
        <f>ROUND(AVERAGE(D84:D114),3)</f>
        <v>1.6E-2</v>
      </c>
      <c r="E115" s="21">
        <f>ROUND(AVERAGE(E84:E114),3)</f>
        <v>2.9000000000000001E-2</v>
      </c>
      <c r="F115" s="29">
        <f>ROUND(AVERAGE(F84:F114),1)</f>
        <v>0.8</v>
      </c>
      <c r="G115" s="62">
        <f>ROUND(AVERAGE(G84:G114),0)</f>
        <v>27</v>
      </c>
      <c r="H115" s="49"/>
      <c r="I115" s="56"/>
      <c r="J115" s="56"/>
      <c r="K115" s="56"/>
      <c r="L115" s="56"/>
      <c r="M115" s="56"/>
      <c r="N115" s="56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</row>
    <row r="116" spans="1:106" s="1" customFormat="1" ht="18" customHeight="1">
      <c r="B116" s="17"/>
      <c r="C116" s="11"/>
      <c r="D116" s="17"/>
      <c r="E116" s="17"/>
      <c r="F116" s="24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</row>
    <row r="117" spans="1:106" s="1" customFormat="1" ht="18" customHeight="1">
      <c r="B117" s="17"/>
      <c r="C117" s="11"/>
      <c r="D117" s="17"/>
      <c r="E117" s="17"/>
      <c r="F117" s="24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</row>
    <row r="118" spans="1:106" s="1" customFormat="1" ht="18" customHeight="1">
      <c r="B118" s="17"/>
      <c r="C118" s="11"/>
      <c r="D118" s="17"/>
      <c r="E118" s="17"/>
      <c r="F118" s="24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</row>
    <row r="119" spans="1:106" s="1" customFormat="1" ht="18" customHeight="1">
      <c r="A119" s="2" t="s">
        <v>19</v>
      </c>
      <c r="B119" s="18" t="s">
        <v>20</v>
      </c>
      <c r="C119" s="11"/>
      <c r="D119" s="17"/>
      <c r="E119" s="17"/>
      <c r="F119" s="24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</row>
    <row r="120" spans="1:106" s="1" customFormat="1" ht="18" customHeight="1">
      <c r="A120" s="2" t="s">
        <v>21</v>
      </c>
      <c r="B120" s="18" t="str">
        <f>B81</f>
        <v>2017년 1월</v>
      </c>
      <c r="C120" s="11"/>
      <c r="D120" s="17"/>
      <c r="E120" s="17"/>
      <c r="F120" s="24"/>
      <c r="H120" s="43"/>
      <c r="I120" s="43"/>
      <c r="J120" s="43"/>
      <c r="K120" s="43"/>
      <c r="L120" s="54"/>
      <c r="M120" s="54"/>
      <c r="N120" s="60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54"/>
      <c r="AK120" s="54"/>
      <c r="AL120" s="54"/>
      <c r="AM120" s="54"/>
      <c r="AN120" s="54"/>
      <c r="AO120" s="54"/>
      <c r="AP120" s="54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</row>
    <row r="121" spans="1:106" s="4" customFormat="1" ht="18" customHeight="1">
      <c r="A121" s="3" t="s">
        <v>0</v>
      </c>
      <c r="B121" s="19" t="s">
        <v>1</v>
      </c>
      <c r="C121" s="12" t="s">
        <v>2</v>
      </c>
      <c r="D121" s="19" t="s">
        <v>3</v>
      </c>
      <c r="E121" s="19" t="s">
        <v>4</v>
      </c>
      <c r="F121" s="25" t="s">
        <v>5</v>
      </c>
      <c r="G121" s="12" t="s">
        <v>10</v>
      </c>
      <c r="H121" s="44"/>
      <c r="I121" s="44"/>
      <c r="J121" s="44"/>
      <c r="K121" s="4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54"/>
      <c r="W121" s="54"/>
      <c r="X121" s="54"/>
      <c r="Y121" s="54"/>
      <c r="Z121" s="54"/>
      <c r="AA121" s="54"/>
      <c r="AB121" s="54"/>
      <c r="AC121" s="60"/>
      <c r="AD121" s="54"/>
      <c r="AE121" s="54"/>
      <c r="AF121" s="54"/>
      <c r="AG121" s="54"/>
      <c r="AH121" s="54"/>
      <c r="AI121" s="54"/>
      <c r="AJ121" s="54"/>
      <c r="AK121" s="54"/>
      <c r="AL121" s="54"/>
      <c r="AM121" s="54"/>
      <c r="AN121" s="54"/>
      <c r="AO121" s="54"/>
      <c r="AP121" s="5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  <c r="CV121" s="44"/>
      <c r="CW121" s="44"/>
      <c r="CX121" s="44"/>
      <c r="CY121" s="44"/>
      <c r="CZ121" s="44"/>
      <c r="DA121" s="44"/>
      <c r="DB121" s="44"/>
    </row>
    <row r="122" spans="1:106" s="4" customFormat="1" ht="18" customHeight="1">
      <c r="A122" s="5"/>
      <c r="B122" s="20" t="s">
        <v>7</v>
      </c>
      <c r="C122" s="13" t="s">
        <v>8</v>
      </c>
      <c r="D122" s="20" t="s">
        <v>7</v>
      </c>
      <c r="E122" s="20" t="s">
        <v>7</v>
      </c>
      <c r="F122" s="26" t="s">
        <v>7</v>
      </c>
      <c r="G122" s="13" t="s">
        <v>8</v>
      </c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54"/>
      <c r="AA122" s="54"/>
      <c r="AB122" s="54"/>
      <c r="AC122" s="54"/>
      <c r="AD122" s="54"/>
      <c r="AE122" s="54"/>
      <c r="AF122" s="54"/>
      <c r="AG122" s="60"/>
      <c r="AH122" s="54"/>
      <c r="AI122" s="54"/>
      <c r="AJ122" s="54"/>
      <c r="AK122" s="54"/>
      <c r="AL122" s="54"/>
      <c r="AM122" s="59"/>
      <c r="AN122" s="5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44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44"/>
      <c r="CR122" s="44"/>
      <c r="CS122" s="44"/>
      <c r="CT122" s="44"/>
      <c r="CU122" s="44"/>
      <c r="CV122" s="44"/>
      <c r="CW122" s="44"/>
      <c r="CX122" s="44"/>
      <c r="CY122" s="44"/>
      <c r="CZ122" s="44"/>
      <c r="DA122" s="44"/>
      <c r="DB122" s="44"/>
    </row>
    <row r="123" spans="1:106" s="7" customFormat="1" ht="18" customHeight="1">
      <c r="A123" s="6">
        <v>1</v>
      </c>
      <c r="B123" s="16">
        <v>2E-3</v>
      </c>
      <c r="C123" s="6">
        <v>59</v>
      </c>
      <c r="D123" s="16">
        <v>1.4E-2</v>
      </c>
      <c r="E123" s="16">
        <v>1.7000000000000001E-2</v>
      </c>
      <c r="F123" s="27">
        <v>0.77900000000000003</v>
      </c>
      <c r="G123" s="6">
        <v>35</v>
      </c>
      <c r="H123" s="38"/>
      <c r="I123" s="69"/>
      <c r="J123" s="67"/>
      <c r="K123" s="67"/>
      <c r="L123" s="67"/>
      <c r="M123" s="67"/>
      <c r="N123" s="67"/>
      <c r="O123" s="66"/>
      <c r="P123" s="66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  <c r="AJ123" s="66"/>
      <c r="AK123" s="66"/>
      <c r="AL123" s="66"/>
      <c r="AM123" s="66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  <c r="CV123" s="38"/>
      <c r="CW123" s="38"/>
      <c r="CX123" s="38"/>
      <c r="CY123" s="38"/>
      <c r="CZ123" s="38"/>
      <c r="DA123" s="38"/>
      <c r="DB123" s="38"/>
    </row>
    <row r="124" spans="1:106" s="7" customFormat="1" ht="18" customHeight="1">
      <c r="A124" s="8">
        <v>2</v>
      </c>
      <c r="B124" s="34">
        <v>2E-3</v>
      </c>
      <c r="C124" s="8">
        <v>73</v>
      </c>
      <c r="D124" s="34">
        <v>1.6E-2</v>
      </c>
      <c r="E124" s="34">
        <v>0.02</v>
      </c>
      <c r="F124" s="28">
        <v>0.871</v>
      </c>
      <c r="G124" s="8">
        <v>43</v>
      </c>
      <c r="H124" s="38"/>
      <c r="I124" s="69"/>
      <c r="J124" s="67"/>
      <c r="K124" s="67"/>
      <c r="L124" s="67"/>
      <c r="M124" s="67"/>
      <c r="N124" s="67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  <c r="CV124" s="38"/>
      <c r="CW124" s="38"/>
      <c r="CX124" s="38"/>
      <c r="CY124" s="38"/>
      <c r="CZ124" s="38"/>
      <c r="DA124" s="38"/>
      <c r="DB124" s="38"/>
    </row>
    <row r="125" spans="1:106" s="7" customFormat="1" ht="18" customHeight="1">
      <c r="A125" s="8">
        <v>3</v>
      </c>
      <c r="B125" s="34">
        <v>3.0000000000000001E-3</v>
      </c>
      <c r="C125" s="8">
        <v>113</v>
      </c>
      <c r="D125" s="34">
        <v>1.9E-2</v>
      </c>
      <c r="E125" s="34">
        <v>1.9E-2</v>
      </c>
      <c r="F125" s="28">
        <v>0.93300000000000005</v>
      </c>
      <c r="G125" s="8">
        <v>66</v>
      </c>
      <c r="H125" s="38"/>
      <c r="I125" s="69"/>
      <c r="J125" s="67"/>
      <c r="K125" s="67"/>
      <c r="L125" s="67"/>
      <c r="M125" s="67"/>
      <c r="N125" s="67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  <c r="CV125" s="38"/>
      <c r="CW125" s="38"/>
      <c r="CX125" s="38"/>
      <c r="CY125" s="38"/>
      <c r="CZ125" s="38"/>
      <c r="DA125" s="38"/>
      <c r="DB125" s="38"/>
    </row>
    <row r="126" spans="1:106" s="7" customFormat="1" ht="18" customHeight="1">
      <c r="A126" s="8">
        <v>4</v>
      </c>
      <c r="B126" s="34">
        <v>3.0000000000000001E-3</v>
      </c>
      <c r="C126" s="8">
        <v>80</v>
      </c>
      <c r="D126" s="34">
        <v>1.2E-2</v>
      </c>
      <c r="E126" s="34">
        <v>2.3E-2</v>
      </c>
      <c r="F126" s="28">
        <v>0.879</v>
      </c>
      <c r="G126" s="8">
        <v>46</v>
      </c>
      <c r="H126" s="38"/>
      <c r="I126" s="69"/>
      <c r="J126" s="67"/>
      <c r="K126" s="67"/>
      <c r="L126" s="67"/>
      <c r="M126" s="67"/>
      <c r="N126" s="67"/>
      <c r="O126" s="54"/>
      <c r="P126" s="54"/>
      <c r="Q126" s="54"/>
      <c r="R126" s="54"/>
      <c r="S126" s="54"/>
      <c r="T126" s="54"/>
      <c r="U126" s="54"/>
      <c r="V126" s="54"/>
      <c r="W126" s="54"/>
      <c r="X126" s="54"/>
      <c r="Y126" s="60"/>
      <c r="Z126" s="54"/>
      <c r="AA126" s="54"/>
      <c r="AB126" s="54"/>
      <c r="AC126" s="54"/>
      <c r="AD126" s="54"/>
      <c r="AE126" s="54"/>
      <c r="AF126" s="54"/>
      <c r="AG126" s="54"/>
      <c r="AH126" s="54"/>
      <c r="AI126" s="54"/>
      <c r="AJ126" s="54"/>
      <c r="AK126" s="54"/>
      <c r="AL126" s="54"/>
      <c r="AM126" s="54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  <c r="CV126" s="38"/>
      <c r="CW126" s="38"/>
      <c r="CX126" s="38"/>
      <c r="CY126" s="38"/>
      <c r="CZ126" s="38"/>
      <c r="DA126" s="38"/>
      <c r="DB126" s="38"/>
    </row>
    <row r="127" spans="1:106" s="7" customFormat="1" ht="18" customHeight="1">
      <c r="A127" s="8">
        <v>5</v>
      </c>
      <c r="B127" s="34">
        <v>3.0000000000000001E-3</v>
      </c>
      <c r="C127" s="8">
        <v>50</v>
      </c>
      <c r="D127" s="34">
        <v>1.6E-2</v>
      </c>
      <c r="E127" s="34">
        <v>1.7000000000000001E-2</v>
      </c>
      <c r="F127" s="28">
        <v>0.63300000000000001</v>
      </c>
      <c r="G127" s="8">
        <v>26</v>
      </c>
      <c r="H127" s="38"/>
      <c r="I127" s="69"/>
      <c r="J127" s="67"/>
      <c r="K127" s="67"/>
      <c r="L127" s="67"/>
      <c r="M127" s="67"/>
      <c r="N127" s="67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  <c r="CV127" s="38"/>
      <c r="CW127" s="38"/>
      <c r="CX127" s="38"/>
      <c r="CY127" s="38"/>
      <c r="CZ127" s="38"/>
      <c r="DA127" s="38"/>
      <c r="DB127" s="38"/>
    </row>
    <row r="128" spans="1:106" s="7" customFormat="1" ht="18" customHeight="1">
      <c r="A128" s="8">
        <v>6</v>
      </c>
      <c r="B128" s="34">
        <v>2E-3</v>
      </c>
      <c r="C128" s="8">
        <v>23</v>
      </c>
      <c r="D128" s="34">
        <v>2.5999999999999999E-2</v>
      </c>
      <c r="E128" s="34">
        <v>1.2E-2</v>
      </c>
      <c r="F128" s="28">
        <v>0.23799999999999999</v>
      </c>
      <c r="G128" s="8">
        <v>9</v>
      </c>
      <c r="H128" s="38"/>
      <c r="I128" s="69"/>
      <c r="J128" s="67"/>
      <c r="K128" s="67"/>
      <c r="L128" s="67"/>
      <c r="M128" s="67"/>
      <c r="N128" s="67"/>
      <c r="O128" s="54"/>
      <c r="P128" s="54"/>
      <c r="Q128" s="54"/>
      <c r="R128" s="54"/>
      <c r="S128" s="54"/>
      <c r="T128" s="54"/>
      <c r="U128" s="54"/>
      <c r="V128" s="54"/>
      <c r="W128" s="54"/>
      <c r="X128" s="54"/>
      <c r="Y128" s="60"/>
      <c r="Z128" s="54"/>
      <c r="AA128" s="54"/>
      <c r="AB128" s="54"/>
      <c r="AC128" s="54"/>
      <c r="AD128" s="54"/>
      <c r="AE128" s="54"/>
      <c r="AF128" s="54"/>
      <c r="AG128" s="54"/>
      <c r="AH128" s="54"/>
      <c r="AI128" s="54"/>
      <c r="AJ128" s="54"/>
      <c r="AK128" s="54"/>
      <c r="AL128" s="54"/>
      <c r="AM128" s="54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  <c r="CN128" s="38"/>
      <c r="CO128" s="38"/>
      <c r="CP128" s="38"/>
      <c r="CQ128" s="38"/>
      <c r="CR128" s="38"/>
      <c r="CS128" s="38"/>
      <c r="CT128" s="38"/>
      <c r="CU128" s="38"/>
      <c r="CV128" s="38"/>
      <c r="CW128" s="38"/>
      <c r="CX128" s="38"/>
      <c r="CY128" s="38"/>
      <c r="CZ128" s="38"/>
      <c r="DA128" s="38"/>
      <c r="DB128" s="38"/>
    </row>
    <row r="129" spans="1:106" s="7" customFormat="1" ht="18" customHeight="1">
      <c r="A129" s="8">
        <v>7</v>
      </c>
      <c r="B129" s="34">
        <v>2E-3</v>
      </c>
      <c r="C129" s="8">
        <v>46</v>
      </c>
      <c r="D129" s="34">
        <v>0.01</v>
      </c>
      <c r="E129" s="34">
        <v>0.02</v>
      </c>
      <c r="F129" s="28">
        <v>0.45</v>
      </c>
      <c r="G129" s="8">
        <v>27</v>
      </c>
      <c r="H129" s="38"/>
      <c r="I129" s="69"/>
      <c r="J129" s="67"/>
      <c r="K129" s="67"/>
      <c r="L129" s="67"/>
      <c r="M129" s="67"/>
      <c r="N129" s="67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  <c r="CV129" s="38"/>
      <c r="CW129" s="38"/>
      <c r="CX129" s="38"/>
      <c r="CY129" s="38"/>
      <c r="CZ129" s="38"/>
      <c r="DA129" s="38"/>
      <c r="DB129" s="38"/>
    </row>
    <row r="130" spans="1:106" s="7" customFormat="1" ht="18" customHeight="1">
      <c r="A130" s="8">
        <v>8</v>
      </c>
      <c r="B130" s="34">
        <v>3.0000000000000001E-3</v>
      </c>
      <c r="C130" s="8">
        <v>30</v>
      </c>
      <c r="D130" s="34">
        <v>2.3E-2</v>
      </c>
      <c r="E130" s="34">
        <v>1.2E-2</v>
      </c>
      <c r="F130" s="28">
        <v>0.29599999999999999</v>
      </c>
      <c r="G130" s="8">
        <v>18</v>
      </c>
      <c r="H130" s="38"/>
      <c r="I130" s="69"/>
      <c r="J130" s="67"/>
      <c r="K130" s="67"/>
      <c r="L130" s="67"/>
      <c r="M130" s="67"/>
      <c r="N130" s="67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  <c r="CM130" s="38"/>
      <c r="CN130" s="38"/>
      <c r="CO130" s="38"/>
      <c r="CP130" s="38"/>
      <c r="CQ130" s="38"/>
      <c r="CR130" s="38"/>
      <c r="CS130" s="38"/>
      <c r="CT130" s="38"/>
      <c r="CU130" s="38"/>
      <c r="CV130" s="38"/>
      <c r="CW130" s="38"/>
      <c r="CX130" s="38"/>
      <c r="CY130" s="38"/>
      <c r="CZ130" s="38"/>
      <c r="DA130" s="38"/>
      <c r="DB130" s="38"/>
    </row>
    <row r="131" spans="1:106" s="7" customFormat="1" ht="18" customHeight="1">
      <c r="A131" s="8">
        <v>9</v>
      </c>
      <c r="B131" s="34">
        <v>3.0000000000000001E-3</v>
      </c>
      <c r="C131" s="8">
        <v>53</v>
      </c>
      <c r="D131" s="34">
        <v>4.2000000000000003E-2</v>
      </c>
      <c r="E131" s="34">
        <v>6.0000000000000001E-3</v>
      </c>
      <c r="F131" s="28">
        <v>0.35899999999999999</v>
      </c>
      <c r="G131" s="8">
        <v>35</v>
      </c>
      <c r="H131" s="38"/>
      <c r="I131" s="69"/>
      <c r="J131" s="67"/>
      <c r="K131" s="67"/>
      <c r="L131" s="67"/>
      <c r="M131" s="67"/>
      <c r="N131" s="67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  <c r="CM131" s="38"/>
      <c r="CN131" s="38"/>
      <c r="CO131" s="38"/>
      <c r="CP131" s="38"/>
      <c r="CQ131" s="38"/>
      <c r="CR131" s="38"/>
      <c r="CS131" s="38"/>
      <c r="CT131" s="38"/>
      <c r="CU131" s="38"/>
      <c r="CV131" s="38"/>
      <c r="CW131" s="38"/>
      <c r="CX131" s="38"/>
      <c r="CY131" s="38"/>
      <c r="CZ131" s="38"/>
      <c r="DA131" s="38"/>
      <c r="DB131" s="38"/>
    </row>
    <row r="132" spans="1:106" s="7" customFormat="1" ht="18" customHeight="1">
      <c r="A132" s="8">
        <v>10</v>
      </c>
      <c r="B132" s="34">
        <v>3.0000000000000001E-3</v>
      </c>
      <c r="C132" s="8">
        <v>38</v>
      </c>
      <c r="D132" s="34">
        <v>0.03</v>
      </c>
      <c r="E132" s="34">
        <v>8.0000000000000002E-3</v>
      </c>
      <c r="F132" s="28">
        <v>0.26300000000000001</v>
      </c>
      <c r="G132" s="8">
        <v>17</v>
      </c>
      <c r="H132" s="38"/>
      <c r="I132" s="69"/>
      <c r="J132" s="67"/>
      <c r="K132" s="67"/>
      <c r="L132" s="67"/>
      <c r="M132" s="67"/>
      <c r="N132" s="67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  <c r="CK132" s="38"/>
      <c r="CL132" s="38"/>
      <c r="CM132" s="38"/>
      <c r="CN132" s="38"/>
      <c r="CO132" s="38"/>
      <c r="CP132" s="38"/>
      <c r="CQ132" s="38"/>
      <c r="CR132" s="38"/>
      <c r="CS132" s="38"/>
      <c r="CT132" s="38"/>
      <c r="CU132" s="38"/>
      <c r="CV132" s="38"/>
      <c r="CW132" s="38"/>
      <c r="CX132" s="38"/>
      <c r="CY132" s="38"/>
      <c r="CZ132" s="38"/>
      <c r="DA132" s="38"/>
      <c r="DB132" s="38"/>
    </row>
    <row r="133" spans="1:106" s="7" customFormat="1" ht="18" customHeight="1">
      <c r="A133" s="8">
        <v>11</v>
      </c>
      <c r="B133" s="34">
        <v>3.0000000000000001E-3</v>
      </c>
      <c r="C133" s="8">
        <v>30</v>
      </c>
      <c r="D133" s="34">
        <v>2.3E-2</v>
      </c>
      <c r="E133" s="34">
        <v>0.01</v>
      </c>
      <c r="F133" s="28">
        <v>0.3</v>
      </c>
      <c r="G133" s="8">
        <v>12</v>
      </c>
      <c r="H133" s="38"/>
      <c r="I133" s="69"/>
      <c r="J133" s="67"/>
      <c r="K133" s="67"/>
      <c r="L133" s="67"/>
      <c r="M133" s="67"/>
      <c r="N133" s="67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  <c r="CJ133" s="38"/>
      <c r="CK133" s="38"/>
      <c r="CL133" s="38"/>
      <c r="CM133" s="38"/>
      <c r="CN133" s="38"/>
      <c r="CO133" s="38"/>
      <c r="CP133" s="38"/>
      <c r="CQ133" s="38"/>
      <c r="CR133" s="38"/>
      <c r="CS133" s="38"/>
      <c r="CT133" s="38"/>
      <c r="CU133" s="38"/>
      <c r="CV133" s="38"/>
      <c r="CW133" s="38"/>
      <c r="CX133" s="38"/>
      <c r="CY133" s="38"/>
      <c r="CZ133" s="38"/>
      <c r="DA133" s="38"/>
      <c r="DB133" s="38"/>
    </row>
    <row r="134" spans="1:106" s="7" customFormat="1" ht="18" customHeight="1">
      <c r="A134" s="8">
        <v>12</v>
      </c>
      <c r="B134" s="34">
        <v>3.0000000000000001E-3</v>
      </c>
      <c r="C134" s="8">
        <v>50</v>
      </c>
      <c r="D134" s="34">
        <v>2.1000000000000001E-2</v>
      </c>
      <c r="E134" s="34">
        <v>1.0999999999999999E-2</v>
      </c>
      <c r="F134" s="28">
        <v>0.41699999999999998</v>
      </c>
      <c r="G134" s="8">
        <v>27</v>
      </c>
      <c r="H134" s="38"/>
      <c r="I134" s="69"/>
      <c r="J134" s="67"/>
      <c r="K134" s="67"/>
      <c r="L134" s="67"/>
      <c r="M134" s="67"/>
      <c r="N134" s="67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  <c r="CV134" s="38"/>
      <c r="CW134" s="38"/>
      <c r="CX134" s="38"/>
      <c r="CY134" s="38"/>
      <c r="CZ134" s="38"/>
      <c r="DA134" s="38"/>
      <c r="DB134" s="38"/>
    </row>
    <row r="135" spans="1:106" s="7" customFormat="1" ht="18" customHeight="1">
      <c r="A135" s="8">
        <v>13</v>
      </c>
      <c r="B135" s="34">
        <v>3.0000000000000001E-3</v>
      </c>
      <c r="C135" s="8">
        <v>32</v>
      </c>
      <c r="D135" s="34">
        <v>0.02</v>
      </c>
      <c r="E135" s="34">
        <v>1.0999999999999999E-2</v>
      </c>
      <c r="F135" s="28">
        <v>0.313</v>
      </c>
      <c r="G135" s="7">
        <v>15</v>
      </c>
      <c r="H135" s="38"/>
      <c r="I135" s="69"/>
      <c r="J135" s="67"/>
      <c r="K135" s="67"/>
      <c r="L135" s="67"/>
      <c r="M135" s="67"/>
      <c r="N135" s="67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  <c r="CV135" s="38"/>
      <c r="CW135" s="38"/>
      <c r="CX135" s="38"/>
      <c r="CY135" s="38"/>
      <c r="CZ135" s="38"/>
      <c r="DA135" s="38"/>
      <c r="DB135" s="38"/>
    </row>
    <row r="136" spans="1:106" s="7" customFormat="1" ht="18" customHeight="1">
      <c r="A136" s="8">
        <v>14</v>
      </c>
      <c r="B136" s="34">
        <v>3.0000000000000001E-3</v>
      </c>
      <c r="C136" s="8">
        <v>48</v>
      </c>
      <c r="D136" s="34">
        <v>3.1E-2</v>
      </c>
      <c r="E136" s="34">
        <v>3.0000000000000001E-3</v>
      </c>
      <c r="F136" s="28">
        <v>0.2</v>
      </c>
      <c r="G136" s="8">
        <v>10</v>
      </c>
      <c r="H136" s="38"/>
      <c r="I136" s="69"/>
      <c r="J136" s="67"/>
      <c r="K136" s="67"/>
      <c r="L136" s="67"/>
      <c r="M136" s="67"/>
      <c r="N136" s="67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  <c r="CJ136" s="38"/>
      <c r="CK136" s="38"/>
      <c r="CL136" s="38"/>
      <c r="CM136" s="38"/>
      <c r="CN136" s="38"/>
      <c r="CO136" s="38"/>
      <c r="CP136" s="38"/>
      <c r="CQ136" s="38"/>
      <c r="CR136" s="38"/>
      <c r="CS136" s="38"/>
      <c r="CT136" s="38"/>
      <c r="CU136" s="38"/>
      <c r="CV136" s="38"/>
      <c r="CW136" s="38"/>
      <c r="CX136" s="38"/>
      <c r="CY136" s="38"/>
      <c r="CZ136" s="38"/>
      <c r="DA136" s="38"/>
      <c r="DB136" s="38"/>
    </row>
    <row r="137" spans="1:106" s="7" customFormat="1" ht="18" customHeight="1">
      <c r="A137" s="8">
        <v>15</v>
      </c>
      <c r="B137" s="34">
        <v>3.0000000000000001E-3</v>
      </c>
      <c r="C137" s="8">
        <v>38</v>
      </c>
      <c r="D137" s="34">
        <v>1.7999999999999999E-2</v>
      </c>
      <c r="E137" s="34">
        <v>8.9999999999999993E-3</v>
      </c>
      <c r="F137" s="28">
        <v>0.41699999999999998</v>
      </c>
      <c r="G137" s="7">
        <v>14</v>
      </c>
      <c r="H137" s="38"/>
      <c r="I137" s="69"/>
      <c r="J137" s="67"/>
      <c r="K137" s="67"/>
      <c r="L137" s="67"/>
      <c r="M137" s="67"/>
      <c r="N137" s="67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  <c r="CJ137" s="38"/>
      <c r="CK137" s="38"/>
      <c r="CL137" s="38"/>
      <c r="CM137" s="38"/>
      <c r="CN137" s="38"/>
      <c r="CO137" s="38"/>
      <c r="CP137" s="38"/>
      <c r="CQ137" s="38"/>
      <c r="CR137" s="38"/>
      <c r="CS137" s="38"/>
      <c r="CT137" s="38"/>
      <c r="CU137" s="38"/>
      <c r="CV137" s="38"/>
      <c r="CW137" s="38"/>
      <c r="CX137" s="38"/>
      <c r="CY137" s="38"/>
      <c r="CZ137" s="38"/>
      <c r="DA137" s="38"/>
      <c r="DB137" s="38"/>
    </row>
    <row r="138" spans="1:106" s="7" customFormat="1" ht="18" customHeight="1">
      <c r="A138" s="8">
        <v>16</v>
      </c>
      <c r="B138" s="34">
        <v>3.0000000000000001E-3</v>
      </c>
      <c r="C138" s="8">
        <v>43</v>
      </c>
      <c r="D138" s="34">
        <v>8.0000000000000002E-3</v>
      </c>
      <c r="E138" s="34">
        <v>1.9E-2</v>
      </c>
      <c r="F138" s="28">
        <v>0.68300000000000005</v>
      </c>
      <c r="G138" s="8">
        <v>21</v>
      </c>
      <c r="H138" s="38"/>
      <c r="I138" s="69"/>
      <c r="J138" s="67"/>
      <c r="K138" s="67"/>
      <c r="L138" s="67"/>
      <c r="M138" s="67"/>
      <c r="N138" s="67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  <c r="CK138" s="38"/>
      <c r="CL138" s="38"/>
      <c r="CM138" s="38"/>
      <c r="CN138" s="38"/>
      <c r="CO138" s="38"/>
      <c r="CP138" s="38"/>
      <c r="CQ138" s="38"/>
      <c r="CR138" s="38"/>
      <c r="CS138" s="38"/>
      <c r="CT138" s="38"/>
      <c r="CU138" s="38"/>
      <c r="CV138" s="38"/>
      <c r="CW138" s="38"/>
      <c r="CX138" s="38"/>
      <c r="CY138" s="38"/>
      <c r="CZ138" s="38"/>
      <c r="DA138" s="38"/>
      <c r="DB138" s="38"/>
    </row>
    <row r="139" spans="1:106" s="7" customFormat="1" ht="18" customHeight="1">
      <c r="A139" s="8">
        <v>17</v>
      </c>
      <c r="B139" s="34">
        <v>3.0000000000000001E-3</v>
      </c>
      <c r="C139" s="8">
        <v>65</v>
      </c>
      <c r="D139" s="34">
        <v>5.0000000000000001E-3</v>
      </c>
      <c r="E139" s="34">
        <v>2.5000000000000001E-2</v>
      </c>
      <c r="F139" s="28">
        <v>0.82099999999999995</v>
      </c>
      <c r="G139" s="8">
        <v>33</v>
      </c>
      <c r="H139" s="38"/>
      <c r="I139" s="69"/>
      <c r="J139" s="67"/>
      <c r="K139" s="67"/>
      <c r="L139" s="67"/>
      <c r="M139" s="67"/>
      <c r="N139" s="67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  <c r="CM139" s="38"/>
      <c r="CN139" s="38"/>
      <c r="CO139" s="38"/>
      <c r="CP139" s="38"/>
      <c r="CQ139" s="38"/>
      <c r="CR139" s="38"/>
      <c r="CS139" s="38"/>
      <c r="CT139" s="38"/>
      <c r="CU139" s="38"/>
      <c r="CV139" s="38"/>
      <c r="CW139" s="38"/>
      <c r="CX139" s="38"/>
      <c r="CY139" s="38"/>
      <c r="CZ139" s="38"/>
      <c r="DA139" s="38"/>
      <c r="DB139" s="38"/>
    </row>
    <row r="140" spans="1:106" s="7" customFormat="1" ht="18" customHeight="1">
      <c r="A140" s="8">
        <v>18</v>
      </c>
      <c r="B140" s="34">
        <v>5.0000000000000001E-3</v>
      </c>
      <c r="C140" s="8">
        <v>92</v>
      </c>
      <c r="D140" s="34">
        <v>7.0000000000000001E-3</v>
      </c>
      <c r="E140" s="34">
        <v>2.5000000000000001E-2</v>
      </c>
      <c r="F140" s="28">
        <v>0.92100000000000004</v>
      </c>
      <c r="G140" s="8">
        <v>57</v>
      </c>
      <c r="H140" s="38"/>
      <c r="I140" s="69"/>
      <c r="J140" s="67"/>
      <c r="K140" s="67"/>
      <c r="L140" s="67"/>
      <c r="M140" s="67"/>
      <c r="N140" s="67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  <c r="CM140" s="38"/>
      <c r="CN140" s="38"/>
      <c r="CO140" s="38"/>
      <c r="CP140" s="38"/>
      <c r="CQ140" s="38"/>
      <c r="CR140" s="38"/>
      <c r="CS140" s="38"/>
      <c r="CT140" s="38"/>
      <c r="CU140" s="38"/>
      <c r="CV140" s="38"/>
      <c r="CW140" s="38"/>
      <c r="CX140" s="38"/>
      <c r="CY140" s="38"/>
      <c r="CZ140" s="38"/>
      <c r="DA140" s="38"/>
      <c r="DB140" s="38"/>
    </row>
    <row r="141" spans="1:106" s="7" customFormat="1" ht="18" customHeight="1">
      <c r="A141" s="8">
        <v>19</v>
      </c>
      <c r="B141" s="34">
        <v>4.0000000000000001E-3</v>
      </c>
      <c r="C141" s="8">
        <v>122</v>
      </c>
      <c r="D141" s="34">
        <v>0.01</v>
      </c>
      <c r="E141" s="34">
        <v>2.3E-2</v>
      </c>
      <c r="F141" s="28">
        <v>0.77900000000000003</v>
      </c>
      <c r="G141" s="8">
        <v>81</v>
      </c>
      <c r="H141" s="38"/>
      <c r="I141" s="69"/>
      <c r="J141" s="67"/>
      <c r="K141" s="67"/>
      <c r="L141" s="67"/>
      <c r="M141" s="67"/>
      <c r="N141" s="67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  <c r="CL141" s="38"/>
      <c r="CM141" s="38"/>
      <c r="CN141" s="38"/>
      <c r="CO141" s="38"/>
      <c r="CP141" s="38"/>
      <c r="CQ141" s="38"/>
      <c r="CR141" s="38"/>
      <c r="CS141" s="38"/>
      <c r="CT141" s="38"/>
      <c r="CU141" s="38"/>
      <c r="CV141" s="38"/>
      <c r="CW141" s="38"/>
      <c r="CX141" s="38"/>
      <c r="CY141" s="38"/>
      <c r="CZ141" s="38"/>
      <c r="DA141" s="38"/>
      <c r="DB141" s="38"/>
    </row>
    <row r="142" spans="1:106" s="7" customFormat="1" ht="18" customHeight="1">
      <c r="A142" s="8">
        <v>20</v>
      </c>
      <c r="B142" s="34">
        <v>4.0000000000000001E-3</v>
      </c>
      <c r="C142" s="8">
        <v>58</v>
      </c>
      <c r="D142" s="34">
        <v>2.4E-2</v>
      </c>
      <c r="E142" s="34">
        <v>1.2E-2</v>
      </c>
      <c r="F142" s="28">
        <v>0.45800000000000002</v>
      </c>
      <c r="G142" s="8">
        <v>35</v>
      </c>
      <c r="H142" s="38"/>
      <c r="I142" s="69"/>
      <c r="J142" s="67"/>
      <c r="K142" s="67"/>
      <c r="L142" s="67"/>
      <c r="M142" s="67"/>
      <c r="N142" s="67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  <c r="CM142" s="38"/>
      <c r="CN142" s="38"/>
      <c r="CO142" s="38"/>
      <c r="CP142" s="38"/>
      <c r="CQ142" s="38"/>
      <c r="CR142" s="38"/>
      <c r="CS142" s="38"/>
      <c r="CT142" s="38"/>
      <c r="CU142" s="38"/>
      <c r="CV142" s="38"/>
      <c r="CW142" s="38"/>
      <c r="CX142" s="38"/>
      <c r="CY142" s="38"/>
      <c r="CZ142" s="38"/>
      <c r="DA142" s="38"/>
      <c r="DB142" s="38"/>
    </row>
    <row r="143" spans="1:106" s="7" customFormat="1" ht="18" customHeight="1">
      <c r="A143" s="8">
        <v>21</v>
      </c>
      <c r="B143" s="34">
        <v>2E-3</v>
      </c>
      <c r="C143" s="8">
        <v>39</v>
      </c>
      <c r="D143" s="34">
        <v>1.7999999999999999E-2</v>
      </c>
      <c r="E143" s="34">
        <v>1.4E-2</v>
      </c>
      <c r="F143" s="28">
        <v>0.38300000000000001</v>
      </c>
      <c r="G143" s="8">
        <v>22</v>
      </c>
      <c r="H143" s="38"/>
      <c r="I143" s="69"/>
      <c r="J143" s="67"/>
      <c r="K143" s="67"/>
      <c r="L143" s="67"/>
      <c r="M143" s="67"/>
      <c r="N143" s="67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  <c r="CV143" s="38"/>
      <c r="CW143" s="38"/>
      <c r="CX143" s="38"/>
      <c r="CY143" s="38"/>
      <c r="CZ143" s="38"/>
      <c r="DA143" s="38"/>
      <c r="DB143" s="38"/>
    </row>
    <row r="144" spans="1:106" s="7" customFormat="1" ht="18" customHeight="1">
      <c r="A144" s="8">
        <v>22</v>
      </c>
      <c r="B144" s="34">
        <v>4.0000000000000001E-3</v>
      </c>
      <c r="C144" s="8">
        <v>57</v>
      </c>
      <c r="D144" s="34">
        <v>3.5999999999999997E-2</v>
      </c>
      <c r="E144" s="34">
        <v>4.0000000000000001E-3</v>
      </c>
      <c r="F144" s="28">
        <v>0.26700000000000002</v>
      </c>
      <c r="G144" s="8">
        <v>22</v>
      </c>
      <c r="H144" s="38"/>
      <c r="I144" s="69"/>
      <c r="J144" s="67"/>
      <c r="K144" s="67"/>
      <c r="L144" s="67"/>
      <c r="M144" s="67"/>
      <c r="N144" s="67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  <c r="CV144" s="38"/>
      <c r="CW144" s="38"/>
      <c r="CX144" s="38"/>
      <c r="CY144" s="38"/>
      <c r="CZ144" s="38"/>
      <c r="DA144" s="38"/>
      <c r="DB144" s="38"/>
    </row>
    <row r="145" spans="1:106" s="7" customFormat="1" ht="18" customHeight="1">
      <c r="A145" s="8">
        <v>23</v>
      </c>
      <c r="B145" s="34">
        <v>3.0000000000000001E-3</v>
      </c>
      <c r="C145" s="8">
        <v>50</v>
      </c>
      <c r="D145" s="34">
        <v>3.1E-2</v>
      </c>
      <c r="E145" s="34">
        <v>7.0000000000000001E-3</v>
      </c>
      <c r="F145" s="28">
        <v>0.35</v>
      </c>
      <c r="G145" s="8">
        <v>30</v>
      </c>
      <c r="H145" s="38"/>
      <c r="I145" s="69"/>
      <c r="J145" s="67"/>
      <c r="K145" s="67"/>
      <c r="L145" s="67"/>
      <c r="M145" s="67"/>
      <c r="N145" s="67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  <c r="CV145" s="38"/>
      <c r="CW145" s="38"/>
      <c r="CX145" s="38"/>
      <c r="CY145" s="38"/>
      <c r="CZ145" s="38"/>
      <c r="DA145" s="38"/>
      <c r="DB145" s="38"/>
    </row>
    <row r="146" spans="1:106" s="7" customFormat="1" ht="18" customHeight="1">
      <c r="A146" s="8">
        <v>24</v>
      </c>
      <c r="B146" s="34">
        <v>3.0000000000000001E-3</v>
      </c>
      <c r="C146" s="8">
        <v>43</v>
      </c>
      <c r="D146" s="34">
        <v>1.4999999999999999E-2</v>
      </c>
      <c r="E146" s="34">
        <v>1.7999999999999999E-2</v>
      </c>
      <c r="F146" s="28">
        <v>0.5</v>
      </c>
      <c r="G146" s="8">
        <v>25</v>
      </c>
      <c r="H146" s="38"/>
      <c r="I146" s="69"/>
      <c r="J146" s="67"/>
      <c r="K146" s="67"/>
      <c r="L146" s="67"/>
      <c r="M146" s="67"/>
      <c r="N146" s="67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  <c r="CV146" s="38"/>
      <c r="CW146" s="38"/>
      <c r="CX146" s="38"/>
      <c r="CY146" s="38"/>
      <c r="CZ146" s="38"/>
      <c r="DA146" s="38"/>
      <c r="DB146" s="38"/>
    </row>
    <row r="147" spans="1:106" s="7" customFormat="1" ht="18" customHeight="1">
      <c r="A147" s="8">
        <v>25</v>
      </c>
      <c r="B147" s="34">
        <v>4.0000000000000001E-3</v>
      </c>
      <c r="C147" s="8">
        <v>50</v>
      </c>
      <c r="D147" s="34">
        <v>1.7000000000000001E-2</v>
      </c>
      <c r="E147" s="34">
        <v>1.7000000000000001E-2</v>
      </c>
      <c r="F147" s="28">
        <v>0.58799999999999997</v>
      </c>
      <c r="G147" s="8">
        <v>31</v>
      </c>
      <c r="H147" s="38"/>
      <c r="I147" s="69"/>
      <c r="J147" s="67"/>
      <c r="K147" s="67"/>
      <c r="L147" s="67"/>
      <c r="M147" s="67"/>
      <c r="N147" s="67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  <c r="CV147" s="38"/>
      <c r="CW147" s="38"/>
      <c r="CX147" s="38"/>
      <c r="CY147" s="38"/>
      <c r="CZ147" s="38"/>
      <c r="DA147" s="38"/>
      <c r="DB147" s="38"/>
    </row>
    <row r="148" spans="1:106" s="7" customFormat="1" ht="18" customHeight="1">
      <c r="A148" s="8">
        <v>26</v>
      </c>
      <c r="B148" s="34">
        <v>4.0000000000000001E-3</v>
      </c>
      <c r="C148" s="8">
        <v>59</v>
      </c>
      <c r="D148" s="34">
        <v>1.6E-2</v>
      </c>
      <c r="E148" s="34">
        <v>2.1000000000000001E-2</v>
      </c>
      <c r="F148" s="28">
        <v>0.70799999999999996</v>
      </c>
      <c r="G148" s="8">
        <v>35</v>
      </c>
      <c r="H148" s="38"/>
      <c r="I148" s="69"/>
      <c r="J148" s="67"/>
      <c r="K148" s="67"/>
      <c r="L148" s="67"/>
      <c r="M148" s="67"/>
      <c r="N148" s="67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38"/>
      <c r="CS148" s="38"/>
      <c r="CT148" s="38"/>
      <c r="CU148" s="38"/>
      <c r="CV148" s="38"/>
      <c r="CW148" s="38"/>
      <c r="CX148" s="38"/>
      <c r="CY148" s="38"/>
      <c r="CZ148" s="38"/>
      <c r="DA148" s="38"/>
      <c r="DB148" s="38"/>
    </row>
    <row r="149" spans="1:106" s="7" customFormat="1" ht="18" customHeight="1">
      <c r="A149" s="8">
        <v>27</v>
      </c>
      <c r="B149" s="34">
        <v>3.0000000000000001E-3</v>
      </c>
      <c r="C149" s="8">
        <v>73</v>
      </c>
      <c r="D149" s="34">
        <v>3.7999999999999999E-2</v>
      </c>
      <c r="E149" s="34">
        <v>4.0000000000000001E-3</v>
      </c>
      <c r="F149" s="28">
        <v>0.313</v>
      </c>
      <c r="G149" s="8">
        <v>17</v>
      </c>
      <c r="H149" s="38"/>
      <c r="I149" s="69"/>
      <c r="J149" s="67"/>
      <c r="K149" s="67"/>
      <c r="L149" s="67"/>
      <c r="M149" s="67"/>
      <c r="N149" s="67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  <c r="CV149" s="38"/>
      <c r="CW149" s="38"/>
      <c r="CX149" s="38"/>
      <c r="CY149" s="38"/>
      <c r="CZ149" s="38"/>
      <c r="DA149" s="38"/>
      <c r="DB149" s="38"/>
    </row>
    <row r="150" spans="1:106" s="7" customFormat="1" ht="18" customHeight="1">
      <c r="A150" s="8">
        <v>28</v>
      </c>
      <c r="B150" s="34">
        <v>3.0000000000000001E-3</v>
      </c>
      <c r="C150" s="8">
        <v>46</v>
      </c>
      <c r="D150" s="34">
        <v>1.2999999999999999E-2</v>
      </c>
      <c r="E150" s="34">
        <v>1.4E-2</v>
      </c>
      <c r="F150" s="28">
        <v>0.46700000000000003</v>
      </c>
      <c r="G150" s="8">
        <v>16</v>
      </c>
      <c r="H150" s="38"/>
      <c r="I150" s="69"/>
      <c r="J150" s="67"/>
      <c r="K150" s="67"/>
      <c r="L150" s="67"/>
      <c r="M150" s="67"/>
      <c r="N150" s="67"/>
      <c r="O150" s="56"/>
      <c r="P150" s="56"/>
      <c r="Q150" s="56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  <c r="CV150" s="38"/>
      <c r="CW150" s="38"/>
      <c r="CX150" s="38"/>
      <c r="CY150" s="38"/>
      <c r="CZ150" s="38"/>
      <c r="DA150" s="38"/>
      <c r="DB150" s="38"/>
    </row>
    <row r="151" spans="1:106" s="7" customFormat="1" ht="18" customHeight="1">
      <c r="A151" s="8">
        <v>29</v>
      </c>
      <c r="B151" s="34">
        <v>3.0000000000000001E-3</v>
      </c>
      <c r="C151" s="8">
        <v>40</v>
      </c>
      <c r="D151" s="34">
        <v>5.0000000000000001E-3</v>
      </c>
      <c r="E151" s="34">
        <v>0.02</v>
      </c>
      <c r="F151" s="28">
        <v>0.53800000000000003</v>
      </c>
      <c r="G151" s="8">
        <v>22</v>
      </c>
      <c r="H151" s="38"/>
      <c r="I151" s="69"/>
      <c r="J151" s="67"/>
      <c r="K151" s="67"/>
      <c r="L151" s="67"/>
      <c r="M151" s="67"/>
      <c r="N151" s="67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  <c r="CV151" s="38"/>
      <c r="CW151" s="38"/>
      <c r="CX151" s="38"/>
      <c r="CY151" s="38"/>
      <c r="CZ151" s="38"/>
      <c r="DA151" s="38"/>
      <c r="DB151" s="38"/>
    </row>
    <row r="152" spans="1:106" s="7" customFormat="1" ht="18" customHeight="1">
      <c r="A152" s="8">
        <v>30</v>
      </c>
      <c r="B152" s="34">
        <v>3.0000000000000001E-3</v>
      </c>
      <c r="C152" s="8">
        <v>40</v>
      </c>
      <c r="D152" s="34">
        <v>3.4000000000000002E-2</v>
      </c>
      <c r="E152" s="34">
        <v>5.0000000000000001E-3</v>
      </c>
      <c r="F152" s="28">
        <v>0.21299999999999999</v>
      </c>
      <c r="G152" s="8">
        <v>23</v>
      </c>
      <c r="H152" s="38"/>
      <c r="I152" s="69"/>
      <c r="J152" s="67"/>
      <c r="K152" s="67"/>
      <c r="L152" s="67"/>
      <c r="M152" s="67"/>
      <c r="N152" s="67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  <c r="CV152" s="38"/>
      <c r="CW152" s="38"/>
      <c r="CX152" s="38"/>
      <c r="CY152" s="38"/>
      <c r="CZ152" s="38"/>
      <c r="DA152" s="38"/>
      <c r="DB152" s="38"/>
    </row>
    <row r="153" spans="1:106" s="7" customFormat="1" ht="18" customHeight="1">
      <c r="A153" s="38">
        <v>31</v>
      </c>
      <c r="B153" s="35">
        <v>4.0000000000000001E-3</v>
      </c>
      <c r="C153" s="38">
        <v>46</v>
      </c>
      <c r="D153" s="35">
        <v>1.2999999999999999E-2</v>
      </c>
      <c r="E153" s="35">
        <v>1.4999999999999999E-2</v>
      </c>
      <c r="F153" s="32">
        <v>0.50800000000000001</v>
      </c>
      <c r="G153" s="38">
        <v>24</v>
      </c>
      <c r="H153" s="38"/>
      <c r="I153" s="69"/>
      <c r="J153" s="67"/>
      <c r="K153" s="67"/>
      <c r="L153" s="67"/>
      <c r="M153" s="67"/>
      <c r="N153" s="67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  <c r="CN153" s="38"/>
      <c r="CO153" s="38"/>
      <c r="CP153" s="38"/>
      <c r="CQ153" s="38"/>
      <c r="CR153" s="38"/>
      <c r="CS153" s="38"/>
      <c r="CT153" s="38"/>
      <c r="CU153" s="38"/>
      <c r="CV153" s="38"/>
      <c r="CW153" s="38"/>
      <c r="CX153" s="38"/>
      <c r="CY153" s="38"/>
      <c r="CZ153" s="38"/>
      <c r="DA153" s="38"/>
      <c r="DB153" s="38"/>
    </row>
    <row r="154" spans="1:106" s="10" customFormat="1" ht="18" customHeight="1">
      <c r="A154" s="9" t="s">
        <v>9</v>
      </c>
      <c r="B154" s="21">
        <f>ROUND(AVERAGE(B123:B153),3)</f>
        <v>3.0000000000000001E-3</v>
      </c>
      <c r="C154" s="33">
        <f>ROUND(AVERAGE(C123:C153),0)</f>
        <v>54</v>
      </c>
      <c r="D154" s="21">
        <f>ROUND(AVERAGE(D123:D153),3)</f>
        <v>0.02</v>
      </c>
      <c r="E154" s="21">
        <f>ROUND(AVERAGE(E123:E153),3)</f>
        <v>1.4E-2</v>
      </c>
      <c r="F154" s="29">
        <f>ROUND(AVERAGE(F123:F153),1)</f>
        <v>0.5</v>
      </c>
      <c r="G154" s="62">
        <f>ROUND(AVERAGE(G123:G153),0)</f>
        <v>29</v>
      </c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  <c r="DB154" s="49"/>
    </row>
    <row r="155" spans="1:106" s="1" customFormat="1" ht="18" customHeight="1">
      <c r="B155" s="17"/>
      <c r="C155" s="11"/>
      <c r="D155" s="17"/>
      <c r="E155" s="17"/>
      <c r="F155" s="24"/>
      <c r="H155" s="43"/>
      <c r="I155" s="46"/>
      <c r="J155" s="46"/>
      <c r="K155" s="46"/>
      <c r="L155" s="46"/>
      <c r="M155" s="46"/>
      <c r="N155" s="46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  <c r="CV155" s="43"/>
      <c r="CW155" s="43"/>
      <c r="CX155" s="43"/>
      <c r="CY155" s="43"/>
      <c r="CZ155" s="43"/>
      <c r="DA155" s="43"/>
      <c r="DB155" s="43"/>
    </row>
    <row r="156" spans="1:106" s="1" customFormat="1" ht="18" customHeight="1">
      <c r="B156" s="17"/>
      <c r="C156" s="11"/>
      <c r="D156" s="17"/>
      <c r="E156" s="17"/>
      <c r="F156" s="24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CZ156" s="43"/>
      <c r="DA156" s="43"/>
      <c r="DB156" s="43"/>
    </row>
    <row r="157" spans="1:106" s="1" customFormat="1" ht="18" customHeight="1">
      <c r="B157" s="17"/>
      <c r="C157" s="11"/>
      <c r="D157" s="17"/>
      <c r="E157" s="17"/>
      <c r="F157" s="24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  <c r="CV157" s="43"/>
      <c r="CW157" s="43"/>
      <c r="CX157" s="43"/>
      <c r="CY157" s="43"/>
      <c r="CZ157" s="43"/>
      <c r="DA157" s="43"/>
      <c r="DB157" s="43"/>
    </row>
    <row r="158" spans="1:106" s="1" customFormat="1" ht="18" customHeight="1">
      <c r="A158" s="2" t="s">
        <v>19</v>
      </c>
      <c r="B158" s="18" t="s">
        <v>22</v>
      </c>
      <c r="C158" s="11"/>
      <c r="D158" s="17"/>
      <c r="E158" s="17"/>
      <c r="F158" s="24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  <c r="CW158" s="43"/>
      <c r="CX158" s="43"/>
      <c r="CY158" s="43"/>
      <c r="CZ158" s="43"/>
      <c r="DA158" s="43"/>
      <c r="DB158" s="43"/>
    </row>
    <row r="159" spans="1:106" s="1" customFormat="1" ht="18" customHeight="1">
      <c r="A159" s="2" t="s">
        <v>21</v>
      </c>
      <c r="B159" s="18" t="str">
        <f>B120</f>
        <v>2017년 1월</v>
      </c>
      <c r="C159" s="11"/>
      <c r="D159" s="17"/>
      <c r="E159" s="17"/>
      <c r="F159" s="24"/>
      <c r="H159" s="43"/>
      <c r="I159" s="43"/>
      <c r="J159" s="43"/>
      <c r="K159" s="54"/>
      <c r="L159" s="54"/>
      <c r="M159" s="54"/>
      <c r="N159" s="54"/>
      <c r="O159" s="54"/>
      <c r="P159" s="54"/>
      <c r="Q159" s="54"/>
      <c r="R159" s="54"/>
      <c r="S159" s="54"/>
      <c r="T159" s="60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4"/>
      <c r="AK159" s="54"/>
      <c r="AL159" s="54"/>
      <c r="AM159" s="54"/>
      <c r="AN159" s="54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  <c r="DA159" s="43"/>
      <c r="DB159" s="43"/>
    </row>
    <row r="160" spans="1:106" s="4" customFormat="1" ht="18" customHeight="1">
      <c r="A160" s="3" t="s">
        <v>0</v>
      </c>
      <c r="B160" s="19" t="s">
        <v>1</v>
      </c>
      <c r="C160" s="12" t="s">
        <v>2</v>
      </c>
      <c r="D160" s="19" t="s">
        <v>3</v>
      </c>
      <c r="E160" s="19" t="s">
        <v>4</v>
      </c>
      <c r="F160" s="25" t="s">
        <v>5</v>
      </c>
      <c r="G160" s="12" t="s">
        <v>11</v>
      </c>
      <c r="H160" s="44"/>
      <c r="I160" s="44"/>
      <c r="J160" s="44"/>
      <c r="K160" s="44"/>
      <c r="L160" s="54"/>
      <c r="M160" s="54"/>
      <c r="N160" s="54"/>
      <c r="O160" s="60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  <c r="CV160" s="44"/>
      <c r="CW160" s="44"/>
      <c r="CX160" s="44"/>
      <c r="CY160" s="44"/>
      <c r="CZ160" s="44"/>
      <c r="DA160" s="44"/>
      <c r="DB160" s="44"/>
    </row>
    <row r="161" spans="1:106" s="4" customFormat="1" ht="18" customHeight="1">
      <c r="A161" s="5" t="s">
        <v>6</v>
      </c>
      <c r="B161" s="20" t="s">
        <v>7</v>
      </c>
      <c r="C161" s="13" t="s">
        <v>8</v>
      </c>
      <c r="D161" s="20" t="s">
        <v>7</v>
      </c>
      <c r="E161" s="20" t="s">
        <v>7</v>
      </c>
      <c r="F161" s="26" t="s">
        <v>7</v>
      </c>
      <c r="G161" s="13" t="s">
        <v>8</v>
      </c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/>
      <c r="CJ161" s="44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  <c r="CV161" s="44"/>
      <c r="CW161" s="44"/>
      <c r="CX161" s="44"/>
      <c r="CY161" s="44"/>
      <c r="CZ161" s="44"/>
      <c r="DA161" s="44"/>
      <c r="DB161" s="44"/>
    </row>
    <row r="162" spans="1:106" s="7" customFormat="1" ht="18" customHeight="1">
      <c r="A162" s="6">
        <v>1</v>
      </c>
      <c r="B162" s="16">
        <v>5.0000000000000001E-3</v>
      </c>
      <c r="C162" s="6">
        <v>60</v>
      </c>
      <c r="D162" s="16">
        <v>1.0999999999999999E-2</v>
      </c>
      <c r="E162" s="16">
        <v>3.2000000000000001E-2</v>
      </c>
      <c r="F162" s="27">
        <v>0.65800000000000003</v>
      </c>
      <c r="G162" s="6">
        <v>33</v>
      </c>
      <c r="H162" s="38"/>
      <c r="I162" s="69"/>
      <c r="J162" s="67"/>
      <c r="K162" s="67"/>
      <c r="L162" s="67"/>
      <c r="M162" s="67"/>
      <c r="N162" s="67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  <c r="AJ162" s="66"/>
      <c r="AK162" s="66"/>
      <c r="AL162" s="66"/>
      <c r="AM162" s="66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  <c r="CV162" s="38"/>
      <c r="CW162" s="38"/>
      <c r="CX162" s="38"/>
      <c r="CY162" s="38"/>
      <c r="CZ162" s="38"/>
      <c r="DA162" s="38"/>
      <c r="DB162" s="38"/>
    </row>
    <row r="163" spans="1:106" s="7" customFormat="1" ht="18" customHeight="1">
      <c r="A163" s="8">
        <v>2</v>
      </c>
      <c r="B163" s="34">
        <v>5.0000000000000001E-3</v>
      </c>
      <c r="C163" s="8">
        <v>70</v>
      </c>
      <c r="D163" s="34">
        <v>1.6E-2</v>
      </c>
      <c r="E163" s="34">
        <v>3.3000000000000002E-2</v>
      </c>
      <c r="F163" s="28">
        <v>0.629</v>
      </c>
      <c r="G163" s="8">
        <v>38</v>
      </c>
      <c r="H163" s="38"/>
      <c r="I163" s="69"/>
      <c r="J163" s="67"/>
      <c r="K163" s="67"/>
      <c r="L163" s="67"/>
      <c r="M163" s="67"/>
      <c r="N163" s="67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4"/>
      <c r="AB163" s="64"/>
      <c r="AC163" s="63"/>
      <c r="AD163" s="63"/>
      <c r="AE163" s="63"/>
      <c r="AF163" s="63"/>
      <c r="AG163" s="63"/>
      <c r="AH163" s="63"/>
      <c r="AI163" s="63"/>
      <c r="AJ163" s="63"/>
      <c r="AK163" s="63"/>
      <c r="AL163" s="63"/>
      <c r="AM163" s="54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  <c r="CV163" s="38"/>
      <c r="CW163" s="38"/>
      <c r="CX163" s="38"/>
      <c r="CY163" s="38"/>
      <c r="CZ163" s="38"/>
      <c r="DA163" s="38"/>
      <c r="DB163" s="38"/>
    </row>
    <row r="164" spans="1:106" s="7" customFormat="1" ht="18" customHeight="1">
      <c r="A164" s="8">
        <v>3</v>
      </c>
      <c r="B164" s="34">
        <v>5.0000000000000001E-3</v>
      </c>
      <c r="C164" s="8">
        <v>103</v>
      </c>
      <c r="D164" s="34">
        <v>2.1000000000000001E-2</v>
      </c>
      <c r="E164" s="34">
        <v>3.3000000000000002E-2</v>
      </c>
      <c r="F164" s="28">
        <v>0.68300000000000005</v>
      </c>
      <c r="G164" s="8">
        <v>60</v>
      </c>
      <c r="H164" s="38"/>
      <c r="I164" s="69"/>
      <c r="J164" s="67"/>
      <c r="K164" s="67"/>
      <c r="L164" s="67"/>
      <c r="M164" s="67"/>
      <c r="N164" s="67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  <c r="CV164" s="38"/>
      <c r="CW164" s="38"/>
      <c r="CX164" s="38"/>
      <c r="CY164" s="38"/>
      <c r="CZ164" s="38"/>
      <c r="DA164" s="38"/>
      <c r="DB164" s="38"/>
    </row>
    <row r="165" spans="1:106" s="7" customFormat="1" ht="18" customHeight="1">
      <c r="A165" s="8">
        <v>4</v>
      </c>
      <c r="B165" s="34">
        <v>5.0000000000000001E-3</v>
      </c>
      <c r="C165" s="8">
        <v>76</v>
      </c>
      <c r="D165" s="34">
        <v>1.0999999999999999E-2</v>
      </c>
      <c r="E165" s="34">
        <v>4.1000000000000002E-2</v>
      </c>
      <c r="F165" s="28">
        <v>0.66700000000000004</v>
      </c>
      <c r="G165" s="8">
        <v>38</v>
      </c>
      <c r="H165" s="38"/>
      <c r="I165" s="69"/>
      <c r="J165" s="67"/>
      <c r="K165" s="67"/>
      <c r="L165" s="67"/>
      <c r="M165" s="67"/>
      <c r="N165" s="67"/>
      <c r="O165" s="54"/>
      <c r="P165" s="54"/>
      <c r="Q165" s="54"/>
      <c r="R165" s="54"/>
      <c r="S165" s="54"/>
      <c r="T165" s="54"/>
      <c r="U165" s="54"/>
      <c r="V165" s="54"/>
      <c r="W165" s="54"/>
      <c r="X165" s="54"/>
      <c r="Y165" s="60"/>
      <c r="Z165" s="54"/>
      <c r="AA165" s="54"/>
      <c r="AB165" s="54"/>
      <c r="AC165" s="54"/>
      <c r="AD165" s="54"/>
      <c r="AE165" s="54"/>
      <c r="AF165" s="54"/>
      <c r="AG165" s="54"/>
      <c r="AH165" s="54"/>
      <c r="AI165" s="54"/>
      <c r="AJ165" s="54"/>
      <c r="AK165" s="54"/>
      <c r="AL165" s="54"/>
      <c r="AM165" s="54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  <c r="CV165" s="38"/>
      <c r="CW165" s="38"/>
      <c r="CX165" s="38"/>
      <c r="CY165" s="38"/>
      <c r="CZ165" s="38"/>
      <c r="DA165" s="38"/>
      <c r="DB165" s="38"/>
    </row>
    <row r="166" spans="1:106" s="7" customFormat="1" ht="18" customHeight="1">
      <c r="A166" s="8">
        <v>5</v>
      </c>
      <c r="B166" s="34">
        <v>4.0000000000000001E-3</v>
      </c>
      <c r="C166" s="8">
        <v>50</v>
      </c>
      <c r="D166" s="34">
        <v>1.4999999999999999E-2</v>
      </c>
      <c r="E166" s="34">
        <v>3.3000000000000002E-2</v>
      </c>
      <c r="F166" s="28">
        <v>0.61299999999999999</v>
      </c>
      <c r="G166" s="8">
        <v>24</v>
      </c>
      <c r="H166" s="38"/>
      <c r="I166" s="69"/>
      <c r="J166" s="67"/>
      <c r="K166" s="67"/>
      <c r="L166" s="67"/>
      <c r="M166" s="67"/>
      <c r="N166" s="67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  <c r="CV166" s="38"/>
      <c r="CW166" s="38"/>
      <c r="CX166" s="38"/>
      <c r="CY166" s="38"/>
      <c r="CZ166" s="38"/>
      <c r="DA166" s="38"/>
      <c r="DB166" s="38"/>
    </row>
    <row r="167" spans="1:106" s="7" customFormat="1" ht="18" customHeight="1">
      <c r="A167" s="8">
        <v>6</v>
      </c>
      <c r="B167" s="34">
        <v>2E-3</v>
      </c>
      <c r="C167" s="8">
        <v>23</v>
      </c>
      <c r="D167" s="34">
        <v>2.5999999999999999E-2</v>
      </c>
      <c r="E167" s="34">
        <v>2.3E-2</v>
      </c>
      <c r="F167" s="28">
        <v>0.32900000000000001</v>
      </c>
      <c r="G167" s="8">
        <v>8</v>
      </c>
      <c r="H167" s="38"/>
      <c r="I167" s="69"/>
      <c r="J167" s="67"/>
      <c r="K167" s="67"/>
      <c r="L167" s="67"/>
      <c r="M167" s="67"/>
      <c r="N167" s="67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  <c r="CV167" s="38"/>
      <c r="CW167" s="38"/>
      <c r="CX167" s="38"/>
      <c r="CY167" s="38"/>
      <c r="CZ167" s="38"/>
      <c r="DA167" s="38"/>
      <c r="DB167" s="38"/>
    </row>
    <row r="168" spans="1:106" s="7" customFormat="1" ht="18" customHeight="1">
      <c r="A168" s="8">
        <v>7</v>
      </c>
      <c r="B168" s="34">
        <v>4.0000000000000001E-3</v>
      </c>
      <c r="C168" s="8">
        <v>49</v>
      </c>
      <c r="D168" s="34">
        <v>8.9999999999999993E-3</v>
      </c>
      <c r="E168" s="34">
        <v>3.5999999999999997E-2</v>
      </c>
      <c r="F168" s="28">
        <v>0.57499999999999996</v>
      </c>
      <c r="G168" s="8">
        <v>24</v>
      </c>
      <c r="H168" s="38"/>
      <c r="I168" s="69"/>
      <c r="J168" s="67"/>
      <c r="K168" s="67"/>
      <c r="L168" s="67"/>
      <c r="M168" s="67"/>
      <c r="N168" s="67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  <c r="CV168" s="38"/>
      <c r="CW168" s="38"/>
      <c r="CX168" s="38"/>
      <c r="CY168" s="38"/>
      <c r="CZ168" s="38"/>
      <c r="DA168" s="38"/>
      <c r="DB168" s="38"/>
    </row>
    <row r="169" spans="1:106" s="7" customFormat="1" ht="18" customHeight="1">
      <c r="A169" s="8">
        <v>8</v>
      </c>
      <c r="B169" s="34">
        <v>4.0000000000000001E-3</v>
      </c>
      <c r="C169" s="8">
        <v>32</v>
      </c>
      <c r="D169" s="34">
        <v>2.5000000000000001E-2</v>
      </c>
      <c r="E169" s="34">
        <v>0.02</v>
      </c>
      <c r="F169" s="28">
        <v>0.40400000000000003</v>
      </c>
      <c r="G169" s="8">
        <v>14</v>
      </c>
      <c r="H169" s="38"/>
      <c r="I169" s="69"/>
      <c r="J169" s="67"/>
      <c r="K169" s="67"/>
      <c r="L169" s="67"/>
      <c r="M169" s="67"/>
      <c r="N169" s="67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  <c r="CV169" s="38"/>
      <c r="CW169" s="38"/>
      <c r="CX169" s="38"/>
      <c r="CY169" s="38"/>
      <c r="CZ169" s="38"/>
      <c r="DA169" s="38"/>
      <c r="DB169" s="38"/>
    </row>
    <row r="170" spans="1:106" s="7" customFormat="1" ht="18" customHeight="1">
      <c r="A170" s="8">
        <v>9</v>
      </c>
      <c r="B170" s="34">
        <v>4.0000000000000001E-3</v>
      </c>
      <c r="C170" s="8">
        <v>50</v>
      </c>
      <c r="D170" s="34">
        <v>4.2999999999999997E-2</v>
      </c>
      <c r="E170" s="34">
        <v>1.0999999999999999E-2</v>
      </c>
      <c r="F170" s="28">
        <v>0.39500000000000002</v>
      </c>
      <c r="G170" s="8">
        <v>28</v>
      </c>
      <c r="H170" s="38"/>
      <c r="I170" s="69"/>
      <c r="J170" s="67"/>
      <c r="K170" s="67"/>
      <c r="L170" s="67"/>
      <c r="M170" s="67"/>
      <c r="N170" s="67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  <c r="CV170" s="38"/>
      <c r="CW170" s="38"/>
      <c r="CX170" s="38"/>
      <c r="CY170" s="38"/>
      <c r="CZ170" s="38"/>
      <c r="DA170" s="38"/>
      <c r="DB170" s="38"/>
    </row>
    <row r="171" spans="1:106" s="7" customFormat="1" ht="18" customHeight="1">
      <c r="A171" s="8">
        <v>10</v>
      </c>
      <c r="B171" s="34">
        <v>3.0000000000000001E-3</v>
      </c>
      <c r="C171" s="8">
        <v>34</v>
      </c>
      <c r="D171" s="34">
        <v>3.5000000000000003E-2</v>
      </c>
      <c r="E171" s="34">
        <v>1.2E-2</v>
      </c>
      <c r="F171" s="28">
        <v>0.30399999999999999</v>
      </c>
      <c r="G171" s="8">
        <v>15</v>
      </c>
      <c r="H171" s="38"/>
      <c r="I171" s="69"/>
      <c r="J171" s="67"/>
      <c r="K171" s="67"/>
      <c r="L171" s="67"/>
      <c r="M171" s="67"/>
      <c r="N171" s="67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  <c r="CV171" s="38"/>
      <c r="CW171" s="38"/>
      <c r="CX171" s="38"/>
      <c r="CY171" s="38"/>
      <c r="CZ171" s="38"/>
      <c r="DA171" s="38"/>
      <c r="DB171" s="38"/>
    </row>
    <row r="172" spans="1:106" s="7" customFormat="1" ht="18" customHeight="1">
      <c r="A172" s="8">
        <v>11</v>
      </c>
      <c r="B172" s="34">
        <v>4.0000000000000001E-3</v>
      </c>
      <c r="C172" s="8">
        <v>32</v>
      </c>
      <c r="D172" s="34">
        <v>0.02</v>
      </c>
      <c r="E172" s="34">
        <v>2.4E-2</v>
      </c>
      <c r="F172" s="28">
        <v>0.379</v>
      </c>
      <c r="G172" s="8">
        <v>15</v>
      </c>
      <c r="H172" s="38"/>
      <c r="I172" s="69"/>
      <c r="J172" s="67"/>
      <c r="K172" s="67"/>
      <c r="L172" s="67"/>
      <c r="M172" s="67"/>
      <c r="N172" s="67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  <c r="CU172" s="38"/>
      <c r="CV172" s="38"/>
      <c r="CW172" s="38"/>
      <c r="CX172" s="38"/>
      <c r="CY172" s="38"/>
      <c r="CZ172" s="38"/>
      <c r="DA172" s="38"/>
      <c r="DB172" s="38"/>
    </row>
    <row r="173" spans="1:106" s="7" customFormat="1" ht="18" customHeight="1">
      <c r="A173" s="8">
        <v>12</v>
      </c>
      <c r="B173" s="34">
        <v>5.0000000000000001E-3</v>
      </c>
      <c r="C173" s="8">
        <v>50</v>
      </c>
      <c r="D173" s="34">
        <v>2.1000000000000001E-2</v>
      </c>
      <c r="E173" s="34">
        <v>2.4E-2</v>
      </c>
      <c r="F173" s="28">
        <v>0.49199999999999999</v>
      </c>
      <c r="G173" s="8">
        <v>26</v>
      </c>
      <c r="H173" s="38"/>
      <c r="I173" s="69"/>
      <c r="J173" s="67"/>
      <c r="K173" s="67"/>
      <c r="L173" s="67"/>
      <c r="M173" s="67"/>
      <c r="N173" s="67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  <c r="CN173" s="38"/>
      <c r="CO173" s="38"/>
      <c r="CP173" s="38"/>
      <c r="CQ173" s="38"/>
      <c r="CR173" s="38"/>
      <c r="CS173" s="38"/>
      <c r="CT173" s="38"/>
      <c r="CU173" s="38"/>
      <c r="CV173" s="38"/>
      <c r="CW173" s="38"/>
      <c r="CX173" s="38"/>
      <c r="CY173" s="38"/>
      <c r="CZ173" s="38"/>
      <c r="DA173" s="38"/>
      <c r="DB173" s="38"/>
    </row>
    <row r="174" spans="1:106" s="7" customFormat="1" ht="18" customHeight="1">
      <c r="A174" s="8">
        <v>13</v>
      </c>
      <c r="B174" s="34">
        <v>4.0000000000000001E-3</v>
      </c>
      <c r="C174" s="8">
        <v>34</v>
      </c>
      <c r="D174" s="34">
        <v>2.3E-2</v>
      </c>
      <c r="E174" s="34">
        <v>0.02</v>
      </c>
      <c r="F174" s="28">
        <v>0.371</v>
      </c>
      <c r="G174" s="7">
        <v>16</v>
      </c>
      <c r="H174" s="38"/>
      <c r="I174" s="69"/>
      <c r="J174" s="67"/>
      <c r="K174" s="67"/>
      <c r="L174" s="67"/>
      <c r="M174" s="67"/>
      <c r="N174" s="67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  <c r="CN174" s="38"/>
      <c r="CO174" s="38"/>
      <c r="CP174" s="38"/>
      <c r="CQ174" s="38"/>
      <c r="CR174" s="38"/>
      <c r="CS174" s="38"/>
      <c r="CT174" s="38"/>
      <c r="CU174" s="38"/>
      <c r="CV174" s="38"/>
      <c r="CW174" s="38"/>
      <c r="CX174" s="38"/>
      <c r="CY174" s="38"/>
      <c r="CZ174" s="38"/>
      <c r="DA174" s="38"/>
      <c r="DB174" s="38"/>
    </row>
    <row r="175" spans="1:106" s="7" customFormat="1" ht="18" customHeight="1">
      <c r="A175" s="8">
        <v>14</v>
      </c>
      <c r="B175" s="34">
        <v>3.0000000000000001E-3</v>
      </c>
      <c r="C175" s="8">
        <v>43</v>
      </c>
      <c r="D175" s="34">
        <v>3.2000000000000001E-2</v>
      </c>
      <c r="E175" s="34">
        <v>8.0000000000000002E-3</v>
      </c>
      <c r="F175" s="28">
        <v>0.25</v>
      </c>
      <c r="G175" s="8">
        <v>12</v>
      </c>
      <c r="H175" s="38"/>
      <c r="I175" s="69"/>
      <c r="J175" s="67"/>
      <c r="K175" s="67"/>
      <c r="L175" s="67"/>
      <c r="M175" s="67"/>
      <c r="N175" s="67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  <c r="CN175" s="38"/>
      <c r="CO175" s="38"/>
      <c r="CP175" s="38"/>
      <c r="CQ175" s="38"/>
      <c r="CR175" s="38"/>
      <c r="CS175" s="38"/>
      <c r="CT175" s="38"/>
      <c r="CU175" s="38"/>
      <c r="CV175" s="38"/>
      <c r="CW175" s="38"/>
      <c r="CX175" s="38"/>
      <c r="CY175" s="38"/>
      <c r="CZ175" s="38"/>
      <c r="DA175" s="38"/>
      <c r="DB175" s="38"/>
    </row>
    <row r="176" spans="1:106" s="7" customFormat="1" ht="18" customHeight="1">
      <c r="A176" s="8">
        <v>15</v>
      </c>
      <c r="B176" s="34">
        <v>4.0000000000000001E-3</v>
      </c>
      <c r="C176" s="8">
        <v>32</v>
      </c>
      <c r="D176" s="34">
        <v>0.02</v>
      </c>
      <c r="E176" s="34">
        <v>1.9E-2</v>
      </c>
      <c r="F176" s="28">
        <v>0.35</v>
      </c>
      <c r="G176" s="7">
        <v>13</v>
      </c>
      <c r="H176" s="38"/>
      <c r="I176" s="69"/>
      <c r="J176" s="67"/>
      <c r="K176" s="67"/>
      <c r="L176" s="67"/>
      <c r="M176" s="67"/>
      <c r="N176" s="67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  <c r="CV176" s="38"/>
      <c r="CW176" s="38"/>
      <c r="CX176" s="38"/>
      <c r="CY176" s="38"/>
      <c r="CZ176" s="38"/>
      <c r="DA176" s="38"/>
      <c r="DB176" s="38"/>
    </row>
    <row r="177" spans="1:106" s="7" customFormat="1" ht="18" customHeight="1">
      <c r="A177" s="8">
        <v>16</v>
      </c>
      <c r="B177" s="34">
        <v>5.0000000000000001E-3</v>
      </c>
      <c r="C177" s="8">
        <v>45</v>
      </c>
      <c r="D177" s="34">
        <v>8.0000000000000002E-3</v>
      </c>
      <c r="E177" s="34">
        <v>3.7999999999999999E-2</v>
      </c>
      <c r="F177" s="28">
        <v>0.629</v>
      </c>
      <c r="G177" s="8">
        <v>21</v>
      </c>
      <c r="H177" s="38"/>
      <c r="I177" s="69"/>
      <c r="J177" s="67"/>
      <c r="K177" s="67"/>
      <c r="L177" s="67"/>
      <c r="M177" s="67"/>
      <c r="N177" s="67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38"/>
      <c r="CS177" s="38"/>
      <c r="CT177" s="38"/>
      <c r="CU177" s="38"/>
      <c r="CV177" s="38"/>
      <c r="CW177" s="38"/>
      <c r="CX177" s="38"/>
      <c r="CY177" s="38"/>
      <c r="CZ177" s="38"/>
      <c r="DA177" s="38"/>
      <c r="DB177" s="38"/>
    </row>
    <row r="178" spans="1:106" s="7" customFormat="1" ht="18" customHeight="1">
      <c r="A178" s="8">
        <v>17</v>
      </c>
      <c r="B178" s="34">
        <v>6.0000000000000001E-3</v>
      </c>
      <c r="C178" s="8">
        <v>63</v>
      </c>
      <c r="D178" s="34">
        <v>4.0000000000000001E-3</v>
      </c>
      <c r="E178" s="34">
        <v>4.5999999999999999E-2</v>
      </c>
      <c r="F178" s="28">
        <v>0.75800000000000001</v>
      </c>
      <c r="G178" s="8">
        <v>33</v>
      </c>
      <c r="H178" s="38"/>
      <c r="I178" s="69"/>
      <c r="J178" s="67"/>
      <c r="K178" s="67"/>
      <c r="L178" s="67"/>
      <c r="M178" s="67"/>
      <c r="N178" s="67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  <c r="CM178" s="38"/>
      <c r="CN178" s="38"/>
      <c r="CO178" s="38"/>
      <c r="CP178" s="38"/>
      <c r="CQ178" s="38"/>
      <c r="CR178" s="38"/>
      <c r="CS178" s="38"/>
      <c r="CT178" s="38"/>
      <c r="CU178" s="38"/>
      <c r="CV178" s="38"/>
      <c r="CW178" s="38"/>
      <c r="CX178" s="38"/>
      <c r="CY178" s="38"/>
      <c r="CZ178" s="38"/>
      <c r="DA178" s="38"/>
      <c r="DB178" s="38"/>
    </row>
    <row r="179" spans="1:106" s="7" customFormat="1" ht="18" customHeight="1">
      <c r="A179" s="8">
        <v>18</v>
      </c>
      <c r="B179" s="34">
        <v>0.01</v>
      </c>
      <c r="C179" s="8">
        <v>90</v>
      </c>
      <c r="D179" s="34">
        <v>7.0000000000000001E-3</v>
      </c>
      <c r="E179" s="34">
        <v>4.5999999999999999E-2</v>
      </c>
      <c r="F179" s="28">
        <v>0.93799999999999994</v>
      </c>
      <c r="G179" s="8">
        <v>50</v>
      </c>
      <c r="H179" s="38"/>
      <c r="I179" s="69"/>
      <c r="J179" s="67"/>
      <c r="K179" s="67"/>
      <c r="L179" s="67"/>
      <c r="M179" s="67"/>
      <c r="N179" s="67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  <c r="CN179" s="38"/>
      <c r="CO179" s="38"/>
      <c r="CP179" s="38"/>
      <c r="CQ179" s="38"/>
      <c r="CR179" s="38"/>
      <c r="CS179" s="38"/>
      <c r="CT179" s="38"/>
      <c r="CU179" s="38"/>
      <c r="CV179" s="38"/>
      <c r="CW179" s="38"/>
      <c r="CX179" s="38"/>
      <c r="CY179" s="38"/>
      <c r="CZ179" s="38"/>
      <c r="DA179" s="38"/>
      <c r="DB179" s="38"/>
    </row>
    <row r="180" spans="1:106" s="7" customFormat="1" ht="18" customHeight="1">
      <c r="A180" s="8">
        <v>19</v>
      </c>
      <c r="B180" s="34">
        <v>6.0000000000000001E-3</v>
      </c>
      <c r="C180" s="8">
        <v>111</v>
      </c>
      <c r="D180" s="34">
        <v>8.9999999999999993E-3</v>
      </c>
      <c r="E180" s="34">
        <v>3.9E-2</v>
      </c>
      <c r="F180" s="28">
        <v>0.76700000000000002</v>
      </c>
      <c r="G180" s="8">
        <v>69</v>
      </c>
      <c r="H180" s="38"/>
      <c r="I180" s="69"/>
      <c r="J180" s="67"/>
      <c r="K180" s="67"/>
      <c r="L180" s="67"/>
      <c r="M180" s="67"/>
      <c r="N180" s="67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  <c r="CN180" s="38"/>
      <c r="CO180" s="38"/>
      <c r="CP180" s="38"/>
      <c r="CQ180" s="38"/>
      <c r="CR180" s="38"/>
      <c r="CS180" s="38"/>
      <c r="CT180" s="38"/>
      <c r="CU180" s="38"/>
      <c r="CV180" s="38"/>
      <c r="CW180" s="38"/>
      <c r="CX180" s="38"/>
      <c r="CY180" s="38"/>
      <c r="CZ180" s="38"/>
      <c r="DA180" s="38"/>
      <c r="DB180" s="38"/>
    </row>
    <row r="181" spans="1:106" s="7" customFormat="1" ht="18" customHeight="1">
      <c r="A181" s="8">
        <v>20</v>
      </c>
      <c r="B181" s="34">
        <v>5.0000000000000001E-3</v>
      </c>
      <c r="C181" s="8">
        <v>50</v>
      </c>
      <c r="D181" s="34">
        <v>2.8000000000000001E-2</v>
      </c>
      <c r="E181" s="34">
        <v>1.7000000000000001E-2</v>
      </c>
      <c r="F181" s="28">
        <v>0.45800000000000002</v>
      </c>
      <c r="G181" s="8">
        <v>27</v>
      </c>
      <c r="H181" s="38"/>
      <c r="I181" s="69"/>
      <c r="J181" s="67"/>
      <c r="K181" s="67"/>
      <c r="L181" s="67"/>
      <c r="M181" s="67"/>
      <c r="N181" s="67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38"/>
      <c r="CS181" s="38"/>
      <c r="CT181" s="38"/>
      <c r="CU181" s="38"/>
      <c r="CV181" s="38"/>
      <c r="CW181" s="38"/>
      <c r="CX181" s="38"/>
      <c r="CY181" s="38"/>
      <c r="CZ181" s="38"/>
      <c r="DA181" s="38"/>
      <c r="DB181" s="38"/>
    </row>
    <row r="182" spans="1:106" s="7" customFormat="1" ht="18" customHeight="1">
      <c r="A182" s="8">
        <v>21</v>
      </c>
      <c r="B182" s="34">
        <v>4.0000000000000001E-3</v>
      </c>
      <c r="C182" s="8">
        <v>35</v>
      </c>
      <c r="D182" s="34">
        <v>2.1000000000000001E-2</v>
      </c>
      <c r="E182" s="34">
        <v>2.3E-2</v>
      </c>
      <c r="F182" s="28">
        <v>0.371</v>
      </c>
      <c r="G182" s="8">
        <v>18</v>
      </c>
      <c r="H182" s="38"/>
      <c r="I182" s="69"/>
      <c r="J182" s="67"/>
      <c r="K182" s="67"/>
      <c r="L182" s="67"/>
      <c r="M182" s="67"/>
      <c r="N182" s="67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  <c r="CV182" s="38"/>
      <c r="CW182" s="38"/>
      <c r="CX182" s="38"/>
      <c r="CY182" s="38"/>
      <c r="CZ182" s="38"/>
      <c r="DA182" s="38"/>
      <c r="DB182" s="38"/>
    </row>
    <row r="183" spans="1:106" s="7" customFormat="1" ht="18" customHeight="1">
      <c r="A183" s="8">
        <v>22</v>
      </c>
      <c r="B183" s="34">
        <v>5.0000000000000001E-3</v>
      </c>
      <c r="C183" s="8">
        <v>51</v>
      </c>
      <c r="D183" s="34">
        <v>3.7999999999999999E-2</v>
      </c>
      <c r="E183" s="34">
        <v>7.0000000000000001E-3</v>
      </c>
      <c r="F183" s="28">
        <v>0.29599999999999999</v>
      </c>
      <c r="G183" s="8">
        <v>19</v>
      </c>
      <c r="H183" s="38"/>
      <c r="I183" s="69"/>
      <c r="J183" s="67"/>
      <c r="K183" s="67"/>
      <c r="L183" s="67"/>
      <c r="M183" s="67"/>
      <c r="N183" s="67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  <c r="CV183" s="38"/>
      <c r="CW183" s="38"/>
      <c r="CX183" s="38"/>
      <c r="CY183" s="38"/>
      <c r="CZ183" s="38"/>
      <c r="DA183" s="38"/>
      <c r="DB183" s="38"/>
    </row>
    <row r="184" spans="1:106" s="7" customFormat="1" ht="18" customHeight="1">
      <c r="A184" s="8">
        <v>23</v>
      </c>
      <c r="B184" s="34">
        <v>5.0000000000000001E-3</v>
      </c>
      <c r="C184" s="8">
        <v>42</v>
      </c>
      <c r="D184" s="34">
        <v>2.8000000000000001E-2</v>
      </c>
      <c r="E184" s="34">
        <v>1.9E-2</v>
      </c>
      <c r="F184" s="28">
        <v>0.38300000000000001</v>
      </c>
      <c r="G184" s="8">
        <v>25</v>
      </c>
      <c r="H184" s="38"/>
      <c r="I184" s="69"/>
      <c r="J184" s="67"/>
      <c r="K184" s="67"/>
      <c r="L184" s="67"/>
      <c r="M184" s="67"/>
      <c r="N184" s="67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  <c r="CV184" s="38"/>
      <c r="CW184" s="38"/>
      <c r="CX184" s="38"/>
      <c r="CY184" s="38"/>
      <c r="CZ184" s="38"/>
      <c r="DA184" s="38"/>
      <c r="DB184" s="38"/>
    </row>
    <row r="185" spans="1:106" s="7" customFormat="1" ht="18" customHeight="1">
      <c r="A185" s="8">
        <v>24</v>
      </c>
      <c r="B185" s="34">
        <v>5.0000000000000001E-3</v>
      </c>
      <c r="C185" s="8">
        <v>41</v>
      </c>
      <c r="D185" s="34">
        <v>1.4E-2</v>
      </c>
      <c r="E185" s="34">
        <v>3.7999999999999999E-2</v>
      </c>
      <c r="F185" s="28">
        <v>0.57899999999999996</v>
      </c>
      <c r="G185" s="8">
        <v>23</v>
      </c>
      <c r="H185" s="38"/>
      <c r="I185" s="69"/>
      <c r="J185" s="67"/>
      <c r="K185" s="67"/>
      <c r="L185" s="67"/>
      <c r="M185" s="67"/>
      <c r="N185" s="67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  <c r="CV185" s="38"/>
      <c r="CW185" s="38"/>
      <c r="CX185" s="38"/>
      <c r="CY185" s="38"/>
      <c r="CZ185" s="38"/>
      <c r="DA185" s="38"/>
      <c r="DB185" s="38"/>
    </row>
    <row r="186" spans="1:106" s="7" customFormat="1" ht="18" customHeight="1">
      <c r="A186" s="8">
        <v>25</v>
      </c>
      <c r="B186" s="34">
        <v>6.0000000000000001E-3</v>
      </c>
      <c r="C186" s="8">
        <v>48</v>
      </c>
      <c r="D186" s="34">
        <v>1.4E-2</v>
      </c>
      <c r="E186" s="34">
        <v>3.6999999999999998E-2</v>
      </c>
      <c r="F186" s="28">
        <v>0.55400000000000005</v>
      </c>
      <c r="G186" s="8">
        <v>24</v>
      </c>
      <c r="H186" s="38"/>
      <c r="I186" s="69"/>
      <c r="J186" s="67"/>
      <c r="K186" s="67"/>
      <c r="L186" s="67"/>
      <c r="M186" s="67"/>
      <c r="N186" s="67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  <c r="CV186" s="38"/>
      <c r="CW186" s="38"/>
      <c r="CX186" s="38"/>
      <c r="CY186" s="38"/>
      <c r="CZ186" s="38"/>
      <c r="DA186" s="38"/>
      <c r="DB186" s="38"/>
    </row>
    <row r="187" spans="1:106" s="7" customFormat="1" ht="18" customHeight="1">
      <c r="A187" s="8">
        <v>26</v>
      </c>
      <c r="B187" s="34">
        <v>6.0000000000000001E-3</v>
      </c>
      <c r="C187" s="8">
        <v>58</v>
      </c>
      <c r="D187" s="34">
        <v>0.02</v>
      </c>
      <c r="E187" s="34">
        <v>3.4000000000000002E-2</v>
      </c>
      <c r="F187" s="28">
        <v>0.58799999999999997</v>
      </c>
      <c r="G187" s="8">
        <v>30</v>
      </c>
      <c r="H187" s="38"/>
      <c r="I187" s="69"/>
      <c r="J187" s="67"/>
      <c r="K187" s="67"/>
      <c r="L187" s="67"/>
      <c r="M187" s="67"/>
      <c r="N187" s="67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  <c r="CV187" s="38"/>
      <c r="CW187" s="38"/>
      <c r="CX187" s="38"/>
      <c r="CY187" s="38"/>
      <c r="CZ187" s="38"/>
      <c r="DA187" s="38"/>
      <c r="DB187" s="38"/>
    </row>
    <row r="188" spans="1:106" s="7" customFormat="1" ht="18" customHeight="1">
      <c r="A188" s="8">
        <v>27</v>
      </c>
      <c r="B188" s="34">
        <v>4.0000000000000001E-3</v>
      </c>
      <c r="C188" s="8">
        <v>71</v>
      </c>
      <c r="D188" s="34">
        <v>3.9E-2</v>
      </c>
      <c r="E188" s="34">
        <v>8.9999999999999993E-3</v>
      </c>
      <c r="F188" s="28">
        <v>0.33300000000000002</v>
      </c>
      <c r="G188" s="8">
        <v>17</v>
      </c>
      <c r="H188" s="38"/>
      <c r="I188" s="69"/>
      <c r="J188" s="67"/>
      <c r="K188" s="67"/>
      <c r="L188" s="67"/>
      <c r="M188" s="67"/>
      <c r="N188" s="67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  <c r="CV188" s="38"/>
      <c r="CW188" s="38"/>
      <c r="CX188" s="38"/>
      <c r="CY188" s="38"/>
      <c r="CZ188" s="38"/>
      <c r="DA188" s="38"/>
      <c r="DB188" s="38"/>
    </row>
    <row r="189" spans="1:106" s="7" customFormat="1" ht="18" customHeight="1">
      <c r="A189" s="8">
        <v>28</v>
      </c>
      <c r="B189" s="34">
        <v>5.0000000000000001E-3</v>
      </c>
      <c r="C189" s="8">
        <v>42</v>
      </c>
      <c r="D189" s="34">
        <v>1.4E-2</v>
      </c>
      <c r="E189" s="34">
        <v>2.5999999999999999E-2</v>
      </c>
      <c r="F189" s="28">
        <v>0.45</v>
      </c>
      <c r="G189" s="8">
        <v>14</v>
      </c>
      <c r="H189" s="38"/>
      <c r="I189" s="69"/>
      <c r="J189" s="67"/>
      <c r="K189" s="67"/>
      <c r="L189" s="67"/>
      <c r="M189" s="67"/>
      <c r="N189" s="67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  <c r="CV189" s="38"/>
      <c r="CW189" s="38"/>
      <c r="CX189" s="38"/>
      <c r="CY189" s="38"/>
      <c r="CZ189" s="38"/>
      <c r="DA189" s="38"/>
      <c r="DB189" s="38"/>
    </row>
    <row r="190" spans="1:106" s="7" customFormat="1" ht="18" customHeight="1">
      <c r="A190" s="8">
        <v>29</v>
      </c>
      <c r="B190" s="34">
        <v>6.0000000000000001E-3</v>
      </c>
      <c r="C190" s="8">
        <v>41</v>
      </c>
      <c r="D190" s="34">
        <v>5.0000000000000001E-3</v>
      </c>
      <c r="E190" s="34">
        <v>3.3000000000000002E-2</v>
      </c>
      <c r="F190" s="28">
        <v>0.61699999999999999</v>
      </c>
      <c r="G190" s="8">
        <v>13</v>
      </c>
      <c r="H190" s="38"/>
      <c r="I190" s="69"/>
      <c r="J190" s="67"/>
      <c r="K190" s="67"/>
      <c r="L190" s="67"/>
      <c r="M190" s="67"/>
      <c r="N190" s="67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  <c r="CV190" s="38"/>
      <c r="CW190" s="38"/>
      <c r="CX190" s="38"/>
      <c r="CY190" s="38"/>
      <c r="CZ190" s="38"/>
      <c r="DA190" s="38"/>
      <c r="DB190" s="38"/>
    </row>
    <row r="191" spans="1:106" s="7" customFormat="1" ht="18" customHeight="1">
      <c r="A191" s="8">
        <v>30</v>
      </c>
      <c r="B191" s="34">
        <v>3.0000000000000001E-3</v>
      </c>
      <c r="C191" s="8">
        <v>41</v>
      </c>
      <c r="D191" s="34">
        <v>3.5999999999999997E-2</v>
      </c>
      <c r="E191" s="34">
        <v>8.9999999999999993E-3</v>
      </c>
      <c r="F191" s="28">
        <v>0.29199999999999998</v>
      </c>
      <c r="G191" s="8">
        <v>16</v>
      </c>
      <c r="H191" s="38"/>
      <c r="I191" s="69"/>
      <c r="J191" s="67"/>
      <c r="K191" s="67"/>
      <c r="L191" s="67"/>
      <c r="M191" s="67"/>
      <c r="N191" s="67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  <c r="CV191" s="38"/>
      <c r="CW191" s="38"/>
      <c r="CX191" s="38"/>
      <c r="CY191" s="38"/>
      <c r="CZ191" s="38"/>
      <c r="DA191" s="38"/>
      <c r="DB191" s="38"/>
    </row>
    <row r="192" spans="1:106" s="7" customFormat="1" ht="18" customHeight="1">
      <c r="A192" s="38">
        <v>31</v>
      </c>
      <c r="B192" s="35">
        <v>6.0000000000000001E-3</v>
      </c>
      <c r="C192" s="38">
        <v>45</v>
      </c>
      <c r="D192" s="35">
        <v>1.6E-2</v>
      </c>
      <c r="E192" s="35">
        <v>2.5999999999999999E-2</v>
      </c>
      <c r="F192" s="32">
        <v>0.42899999999999999</v>
      </c>
      <c r="G192" s="38">
        <v>19</v>
      </c>
      <c r="H192" s="38"/>
      <c r="I192" s="69"/>
      <c r="J192" s="67"/>
      <c r="K192" s="67"/>
      <c r="L192" s="67"/>
      <c r="M192" s="67"/>
      <c r="N192" s="67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  <c r="CV192" s="38"/>
      <c r="CW192" s="38"/>
      <c r="CX192" s="38"/>
      <c r="CY192" s="38"/>
      <c r="CZ192" s="38"/>
      <c r="DA192" s="38"/>
      <c r="DB192" s="38"/>
    </row>
    <row r="193" spans="1:106" s="10" customFormat="1" ht="18" customHeight="1">
      <c r="A193" s="9" t="s">
        <v>9</v>
      </c>
      <c r="B193" s="21">
        <f>ROUND(AVERAGE(B162:B192),3)</f>
        <v>5.0000000000000001E-3</v>
      </c>
      <c r="C193" s="33">
        <f>ROUND(AVERAGE(C162:C192),0)</f>
        <v>52</v>
      </c>
      <c r="D193" s="21">
        <f>ROUND(AVERAGE(D162:D192),3)</f>
        <v>0.02</v>
      </c>
      <c r="E193" s="21">
        <f>ROUND(AVERAGE(E162:E192),3)</f>
        <v>2.5999999999999999E-2</v>
      </c>
      <c r="F193" s="29">
        <f>ROUND(AVERAGE(F162:F192),1)</f>
        <v>0.5</v>
      </c>
      <c r="G193" s="62">
        <f>ROUND(AVERAGE(G162:G192),0)</f>
        <v>25</v>
      </c>
      <c r="H193" s="49"/>
      <c r="I193" s="56"/>
      <c r="J193" s="56"/>
      <c r="K193" s="56"/>
      <c r="L193" s="56"/>
      <c r="M193" s="56"/>
      <c r="N193" s="56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49"/>
      <c r="CR193" s="49"/>
      <c r="CS193" s="49"/>
      <c r="CT193" s="49"/>
      <c r="CU193" s="49"/>
      <c r="CV193" s="49"/>
      <c r="CW193" s="49"/>
      <c r="CX193" s="49"/>
      <c r="CY193" s="49"/>
      <c r="CZ193" s="49"/>
      <c r="DA193" s="49"/>
      <c r="DB193" s="49"/>
    </row>
    <row r="194" spans="1:106" ht="18" customHeight="1">
      <c r="CP194" s="53"/>
      <c r="CQ194" s="53"/>
      <c r="CR194" s="53"/>
      <c r="CS194" s="53"/>
      <c r="CT194" s="53"/>
      <c r="CU194" s="53"/>
      <c r="CV194" s="53"/>
      <c r="CW194" s="53"/>
      <c r="CX194" s="53"/>
      <c r="CY194" s="53"/>
      <c r="CZ194" s="53"/>
      <c r="DA194" s="53"/>
      <c r="DB194" s="53"/>
    </row>
    <row r="195" spans="1:106" ht="18" customHeight="1">
      <c r="CP195" s="53"/>
      <c r="CQ195" s="53"/>
      <c r="CR195" s="53"/>
      <c r="CS195" s="53"/>
      <c r="CT195" s="53"/>
      <c r="CU195" s="53"/>
      <c r="CV195" s="53"/>
      <c r="CW195" s="53"/>
      <c r="CX195" s="53"/>
      <c r="CY195" s="53"/>
      <c r="CZ195" s="53"/>
      <c r="DA195" s="53"/>
      <c r="DB195" s="53"/>
    </row>
    <row r="196" spans="1:106" ht="18" customHeight="1">
      <c r="CP196" s="53"/>
      <c r="CQ196" s="53"/>
      <c r="CR196" s="53"/>
      <c r="CS196" s="53"/>
      <c r="CT196" s="53"/>
      <c r="CU196" s="53"/>
      <c r="CV196" s="53"/>
      <c r="CW196" s="53"/>
      <c r="CX196" s="53"/>
      <c r="CY196" s="53"/>
      <c r="CZ196" s="53"/>
      <c r="DA196" s="53"/>
      <c r="DB196" s="53"/>
    </row>
    <row r="197" spans="1:106" s="1" customFormat="1" ht="18" customHeight="1">
      <c r="A197" s="2" t="s">
        <v>19</v>
      </c>
      <c r="B197" s="18" t="s">
        <v>23</v>
      </c>
      <c r="C197" s="11"/>
      <c r="D197" s="17"/>
      <c r="E197" s="17"/>
      <c r="F197" s="24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  <c r="CV197" s="43"/>
      <c r="CW197" s="43"/>
      <c r="CX197" s="43"/>
      <c r="CY197" s="43"/>
      <c r="CZ197" s="43"/>
      <c r="DA197" s="43"/>
      <c r="DB197" s="43"/>
    </row>
    <row r="198" spans="1:106" s="1" customFormat="1" ht="18" customHeight="1">
      <c r="A198" s="2" t="s">
        <v>21</v>
      </c>
      <c r="B198" s="18" t="str">
        <f>B159</f>
        <v>2017년 1월</v>
      </c>
      <c r="C198" s="11"/>
      <c r="D198" s="17"/>
      <c r="E198" s="17"/>
      <c r="F198" s="24"/>
      <c r="H198" s="43"/>
      <c r="I198" s="43"/>
      <c r="J198" s="43"/>
      <c r="K198" s="54"/>
      <c r="L198" s="54"/>
      <c r="M198" s="54"/>
      <c r="N198" s="54"/>
      <c r="O198" s="54"/>
      <c r="P198" s="54"/>
      <c r="Q198" s="54"/>
      <c r="R198" s="54"/>
      <c r="S198" s="54"/>
      <c r="T198" s="54"/>
      <c r="U198" s="54"/>
      <c r="V198" s="54"/>
      <c r="W198" s="54"/>
      <c r="X198" s="54"/>
      <c r="Y198" s="54"/>
      <c r="Z198" s="54"/>
      <c r="AA198" s="60"/>
      <c r="AB198" s="54"/>
      <c r="AC198" s="54"/>
      <c r="AD198" s="54"/>
      <c r="AE198" s="54"/>
      <c r="AF198" s="54"/>
      <c r="AG198" s="54"/>
      <c r="AH198" s="54"/>
      <c r="AI198" s="54"/>
      <c r="AJ198" s="54"/>
      <c r="AK198" s="54"/>
      <c r="AL198" s="54"/>
      <c r="AM198" s="54"/>
      <c r="AN198" s="54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  <c r="CV198" s="43"/>
      <c r="CW198" s="43"/>
      <c r="CX198" s="43"/>
      <c r="CY198" s="43"/>
      <c r="CZ198" s="43"/>
      <c r="DA198" s="43"/>
      <c r="DB198" s="43"/>
    </row>
    <row r="199" spans="1:106" s="4" customFormat="1" ht="18" customHeight="1">
      <c r="A199" s="3" t="s">
        <v>0</v>
      </c>
      <c r="B199" s="19" t="s">
        <v>1</v>
      </c>
      <c r="C199" s="12" t="s">
        <v>2</v>
      </c>
      <c r="D199" s="19" t="s">
        <v>3</v>
      </c>
      <c r="E199" s="19" t="s">
        <v>4</v>
      </c>
      <c r="F199" s="25" t="s">
        <v>5</v>
      </c>
      <c r="G199" s="12" t="s">
        <v>10</v>
      </c>
      <c r="H199" s="44"/>
      <c r="I199" s="44"/>
      <c r="J199" s="44"/>
      <c r="K199" s="44"/>
      <c r="L199" s="54"/>
      <c r="M199" s="54"/>
      <c r="N199" s="54"/>
      <c r="O199" s="60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54"/>
      <c r="AJ199" s="54"/>
      <c r="AK199" s="54"/>
      <c r="AL199" s="54"/>
      <c r="AM199" s="54"/>
      <c r="AN199" s="54"/>
      <c r="AO199" s="5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4"/>
      <c r="CD199" s="44"/>
      <c r="CE199" s="44"/>
      <c r="CF199" s="44"/>
      <c r="CG199" s="44"/>
      <c r="CH199" s="44"/>
      <c r="CI199" s="44"/>
      <c r="CJ199" s="44"/>
      <c r="CK199" s="44"/>
      <c r="CL199" s="44"/>
      <c r="CM199" s="44"/>
      <c r="CN199" s="44"/>
      <c r="CO199" s="44"/>
      <c r="CP199" s="44"/>
      <c r="CQ199" s="44"/>
      <c r="CR199" s="44"/>
      <c r="CS199" s="44"/>
      <c r="CT199" s="44"/>
      <c r="CU199" s="44"/>
      <c r="CV199" s="44"/>
      <c r="CW199" s="44"/>
      <c r="CX199" s="44"/>
      <c r="CY199" s="44"/>
      <c r="CZ199" s="44"/>
      <c r="DA199" s="44"/>
      <c r="DB199" s="44"/>
    </row>
    <row r="200" spans="1:106" s="4" customFormat="1" ht="18" customHeight="1">
      <c r="A200" s="5" t="s">
        <v>6</v>
      </c>
      <c r="B200" s="20" t="s">
        <v>7</v>
      </c>
      <c r="C200" s="13" t="s">
        <v>8</v>
      </c>
      <c r="D200" s="20" t="s">
        <v>7</v>
      </c>
      <c r="E200" s="20" t="s">
        <v>7</v>
      </c>
      <c r="F200" s="26" t="s">
        <v>7</v>
      </c>
      <c r="G200" s="13" t="s">
        <v>8</v>
      </c>
      <c r="H200" s="44"/>
      <c r="I200" s="46"/>
      <c r="J200" s="46"/>
      <c r="K200" s="46"/>
      <c r="L200" s="46"/>
      <c r="M200" s="46"/>
      <c r="N200" s="46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  <c r="CG200" s="44"/>
      <c r="CH200" s="44"/>
      <c r="CI200" s="44"/>
      <c r="CJ200" s="44"/>
      <c r="CK200" s="44"/>
      <c r="CL200" s="44"/>
      <c r="CM200" s="44"/>
      <c r="CN200" s="44"/>
      <c r="CO200" s="44"/>
      <c r="CP200" s="44"/>
      <c r="CQ200" s="44"/>
      <c r="CR200" s="44"/>
      <c r="CS200" s="44"/>
      <c r="CT200" s="44"/>
      <c r="CU200" s="44"/>
      <c r="CV200" s="44"/>
      <c r="CW200" s="44"/>
      <c r="CX200" s="44"/>
      <c r="CY200" s="44"/>
      <c r="CZ200" s="44"/>
      <c r="DA200" s="44"/>
      <c r="DB200" s="44"/>
    </row>
    <row r="201" spans="1:106" s="7" customFormat="1" ht="18" customHeight="1">
      <c r="A201" s="6">
        <v>1</v>
      </c>
      <c r="B201" s="16">
        <v>8.9999999999999993E-3</v>
      </c>
      <c r="C201" s="6">
        <v>52</v>
      </c>
      <c r="D201" s="16">
        <v>0.01</v>
      </c>
      <c r="E201" s="16">
        <v>3.5000000000000003E-2</v>
      </c>
      <c r="F201" s="27">
        <v>1.1419999999999999</v>
      </c>
      <c r="G201" s="6">
        <v>31</v>
      </c>
      <c r="H201" s="38"/>
      <c r="I201" s="69"/>
      <c r="J201" s="67"/>
      <c r="K201" s="67"/>
      <c r="L201" s="67"/>
      <c r="M201" s="67"/>
      <c r="N201" s="67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  <c r="CV201" s="38"/>
      <c r="CW201" s="38"/>
      <c r="CX201" s="38"/>
      <c r="CY201" s="38"/>
      <c r="CZ201" s="38"/>
      <c r="DA201" s="38"/>
      <c r="DB201" s="38"/>
    </row>
    <row r="202" spans="1:106" s="7" customFormat="1" ht="18" customHeight="1">
      <c r="A202" s="8">
        <v>2</v>
      </c>
      <c r="B202" s="34">
        <v>7.0000000000000001E-3</v>
      </c>
      <c r="C202" s="8">
        <v>57</v>
      </c>
      <c r="D202" s="34">
        <v>0.01</v>
      </c>
      <c r="E202" s="34">
        <v>3.6999999999999998E-2</v>
      </c>
      <c r="F202" s="28">
        <v>0.93799999999999994</v>
      </c>
      <c r="G202" s="8">
        <v>33</v>
      </c>
      <c r="H202" s="38"/>
      <c r="I202" s="69"/>
      <c r="J202" s="67"/>
      <c r="K202" s="67"/>
      <c r="L202" s="67"/>
      <c r="M202" s="67"/>
      <c r="N202" s="67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  <c r="CV202" s="38"/>
      <c r="CW202" s="38"/>
      <c r="CX202" s="38"/>
      <c r="CY202" s="38"/>
      <c r="CZ202" s="38"/>
      <c r="DA202" s="38"/>
      <c r="DB202" s="38"/>
    </row>
    <row r="203" spans="1:106" s="7" customFormat="1" ht="18" customHeight="1">
      <c r="A203" s="8">
        <v>3</v>
      </c>
      <c r="B203" s="34">
        <v>7.0000000000000001E-3</v>
      </c>
      <c r="C203" s="8">
        <v>89</v>
      </c>
      <c r="D203" s="34">
        <v>1.7000000000000001E-2</v>
      </c>
      <c r="E203" s="34">
        <v>3.3000000000000002E-2</v>
      </c>
      <c r="F203" s="28">
        <v>0.95799999999999996</v>
      </c>
      <c r="G203" s="8">
        <v>50</v>
      </c>
      <c r="H203" s="38"/>
      <c r="I203" s="69"/>
      <c r="J203" s="67"/>
      <c r="K203" s="67"/>
      <c r="L203" s="67"/>
      <c r="M203" s="67"/>
      <c r="N203" s="67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  <c r="CN203" s="38"/>
      <c r="CO203" s="38"/>
      <c r="CP203" s="38"/>
      <c r="CQ203" s="38"/>
      <c r="CR203" s="38"/>
      <c r="CS203" s="38"/>
      <c r="CT203" s="38"/>
      <c r="CU203" s="38"/>
      <c r="CV203" s="38"/>
      <c r="CW203" s="38"/>
      <c r="CX203" s="38"/>
      <c r="CY203" s="38"/>
      <c r="CZ203" s="38"/>
      <c r="DA203" s="38"/>
      <c r="DB203" s="38"/>
    </row>
    <row r="204" spans="1:106" s="7" customFormat="1" ht="18" customHeight="1">
      <c r="A204" s="8">
        <v>4</v>
      </c>
      <c r="B204" s="34">
        <v>8.9999999999999993E-3</v>
      </c>
      <c r="C204" s="8">
        <v>67</v>
      </c>
      <c r="D204" s="34">
        <v>8.0000000000000002E-3</v>
      </c>
      <c r="E204" s="34">
        <v>4.7E-2</v>
      </c>
      <c r="F204" s="28">
        <v>1.175</v>
      </c>
      <c r="G204" s="8">
        <v>33</v>
      </c>
      <c r="H204" s="38"/>
      <c r="I204" s="69"/>
      <c r="J204" s="67"/>
      <c r="K204" s="67"/>
      <c r="L204" s="67"/>
      <c r="M204" s="67"/>
      <c r="N204" s="67"/>
      <c r="O204" s="54"/>
      <c r="P204" s="54"/>
      <c r="Q204" s="54"/>
      <c r="R204" s="54"/>
      <c r="S204" s="54"/>
      <c r="T204" s="54"/>
      <c r="U204" s="54"/>
      <c r="V204" s="54"/>
      <c r="W204" s="54"/>
      <c r="X204" s="54"/>
      <c r="Y204" s="60"/>
      <c r="Z204" s="54"/>
      <c r="AA204" s="54"/>
      <c r="AB204" s="54"/>
      <c r="AC204" s="54"/>
      <c r="AD204" s="54"/>
      <c r="AE204" s="54"/>
      <c r="AF204" s="54"/>
      <c r="AG204" s="54"/>
      <c r="AH204" s="54"/>
      <c r="AI204" s="54"/>
      <c r="AJ204" s="54"/>
      <c r="AK204" s="54"/>
      <c r="AL204" s="54"/>
      <c r="AM204" s="54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  <c r="CL204" s="38"/>
      <c r="CM204" s="38"/>
      <c r="CN204" s="38"/>
      <c r="CO204" s="38"/>
      <c r="CP204" s="38"/>
      <c r="CQ204" s="38"/>
      <c r="CR204" s="38"/>
      <c r="CS204" s="38"/>
      <c r="CT204" s="38"/>
      <c r="CU204" s="38"/>
      <c r="CV204" s="38"/>
      <c r="CW204" s="38"/>
      <c r="CX204" s="38"/>
      <c r="CY204" s="38"/>
      <c r="CZ204" s="38"/>
      <c r="DA204" s="38"/>
      <c r="DB204" s="38"/>
    </row>
    <row r="205" spans="1:106" s="7" customFormat="1" ht="18" customHeight="1">
      <c r="A205" s="8">
        <v>5</v>
      </c>
      <c r="B205" s="34">
        <v>6.0000000000000001E-3</v>
      </c>
      <c r="C205" s="8">
        <v>43</v>
      </c>
      <c r="D205" s="34">
        <v>1.7000000000000001E-2</v>
      </c>
      <c r="E205" s="34">
        <v>2.5000000000000001E-2</v>
      </c>
      <c r="F205" s="28">
        <v>0.746</v>
      </c>
      <c r="G205" s="8">
        <v>23</v>
      </c>
      <c r="H205" s="38"/>
      <c r="I205" s="69"/>
      <c r="J205" s="67"/>
      <c r="K205" s="67"/>
      <c r="L205" s="67"/>
      <c r="M205" s="67"/>
      <c r="N205" s="67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  <c r="CV205" s="38"/>
      <c r="CW205" s="38"/>
      <c r="CX205" s="38"/>
      <c r="CY205" s="38"/>
      <c r="CZ205" s="38"/>
      <c r="DA205" s="38"/>
      <c r="DB205" s="38"/>
    </row>
    <row r="206" spans="1:106" s="7" customFormat="1" ht="18" customHeight="1">
      <c r="A206" s="8">
        <v>6</v>
      </c>
      <c r="B206" s="34">
        <v>3.0000000000000001E-3</v>
      </c>
      <c r="C206" s="8">
        <v>19</v>
      </c>
      <c r="D206" s="34">
        <v>2.8000000000000001E-2</v>
      </c>
      <c r="E206" s="34">
        <v>1.4E-2</v>
      </c>
      <c r="F206" s="28">
        <v>0.34200000000000003</v>
      </c>
      <c r="G206" s="7">
        <v>8</v>
      </c>
      <c r="H206" s="38"/>
      <c r="I206" s="69"/>
      <c r="J206" s="67"/>
      <c r="K206" s="67"/>
      <c r="L206" s="67"/>
      <c r="M206" s="67"/>
      <c r="N206" s="67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  <c r="CV206" s="38"/>
      <c r="CW206" s="38"/>
      <c r="CX206" s="38"/>
      <c r="CY206" s="38"/>
      <c r="CZ206" s="38"/>
      <c r="DA206" s="38"/>
      <c r="DB206" s="38"/>
    </row>
    <row r="207" spans="1:106" s="7" customFormat="1" ht="18" customHeight="1">
      <c r="A207" s="8">
        <v>7</v>
      </c>
      <c r="B207" s="34">
        <v>5.0000000000000001E-3</v>
      </c>
      <c r="C207" s="8">
        <v>40</v>
      </c>
      <c r="D207" s="34">
        <v>1.2999999999999999E-2</v>
      </c>
      <c r="E207" s="34">
        <v>2.7E-2</v>
      </c>
      <c r="F207" s="28">
        <v>0.625</v>
      </c>
      <c r="G207" s="8">
        <v>19</v>
      </c>
      <c r="H207" s="38"/>
      <c r="I207" s="69"/>
      <c r="J207" s="67"/>
      <c r="K207" s="67"/>
      <c r="L207" s="67"/>
      <c r="M207" s="67"/>
      <c r="N207" s="67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54"/>
      <c r="AH207" s="54"/>
      <c r="AI207" s="54"/>
      <c r="AJ207" s="54"/>
      <c r="AK207" s="54"/>
      <c r="AL207" s="54"/>
      <c r="AM207" s="54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  <c r="CN207" s="38"/>
      <c r="CO207" s="38"/>
      <c r="CP207" s="38"/>
      <c r="CQ207" s="38"/>
      <c r="CR207" s="38"/>
      <c r="CS207" s="38"/>
      <c r="CT207" s="38"/>
      <c r="CU207" s="38"/>
      <c r="CV207" s="38"/>
      <c r="CW207" s="38"/>
      <c r="CX207" s="38"/>
      <c r="CY207" s="38"/>
      <c r="CZ207" s="38"/>
      <c r="DA207" s="38"/>
      <c r="DB207" s="38"/>
    </row>
    <row r="208" spans="1:106" s="7" customFormat="1" ht="18" customHeight="1">
      <c r="A208" s="8">
        <v>8</v>
      </c>
      <c r="B208" s="34">
        <v>4.0000000000000001E-3</v>
      </c>
      <c r="C208" s="8">
        <v>29</v>
      </c>
      <c r="D208" s="34">
        <v>2.7E-2</v>
      </c>
      <c r="E208" s="34">
        <v>1.6E-2</v>
      </c>
      <c r="F208" s="28">
        <v>0.4</v>
      </c>
      <c r="G208" s="7">
        <v>12</v>
      </c>
      <c r="H208" s="38"/>
      <c r="I208" s="69"/>
      <c r="J208" s="67"/>
      <c r="K208" s="67"/>
      <c r="L208" s="67"/>
      <c r="M208" s="67"/>
      <c r="N208" s="67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  <c r="CV208" s="38"/>
      <c r="CW208" s="38"/>
      <c r="CX208" s="38"/>
      <c r="CY208" s="38"/>
      <c r="CZ208" s="38"/>
      <c r="DA208" s="38"/>
      <c r="DB208" s="38"/>
    </row>
    <row r="209" spans="1:106" s="7" customFormat="1" ht="18" customHeight="1">
      <c r="A209" s="8">
        <v>9</v>
      </c>
      <c r="B209" s="34">
        <v>4.0000000000000001E-3</v>
      </c>
      <c r="C209" s="8">
        <v>50</v>
      </c>
      <c r="D209" s="34">
        <v>2.9000000000000001E-2</v>
      </c>
      <c r="E209" s="34">
        <v>2.1000000000000001E-2</v>
      </c>
      <c r="F209" s="28">
        <v>0.52100000000000002</v>
      </c>
      <c r="G209" s="8">
        <v>35</v>
      </c>
      <c r="H209" s="38"/>
      <c r="I209" s="69"/>
      <c r="J209" s="67"/>
      <c r="K209" s="67"/>
      <c r="L209" s="67"/>
      <c r="M209" s="67"/>
      <c r="N209" s="67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  <c r="CV209" s="38"/>
      <c r="CW209" s="38"/>
      <c r="CX209" s="38"/>
      <c r="CY209" s="38"/>
      <c r="CZ209" s="38"/>
      <c r="DA209" s="38"/>
      <c r="DB209" s="38"/>
    </row>
    <row r="210" spans="1:106" s="7" customFormat="1" ht="18" customHeight="1">
      <c r="A210" s="8">
        <v>10</v>
      </c>
      <c r="B210" s="34">
        <v>4.0000000000000001E-3</v>
      </c>
      <c r="C210" s="8">
        <v>35</v>
      </c>
      <c r="D210" s="34">
        <v>2.1999999999999999E-2</v>
      </c>
      <c r="E210" s="34">
        <v>1.9E-2</v>
      </c>
      <c r="F210" s="28">
        <v>0.39600000000000002</v>
      </c>
      <c r="G210" s="8">
        <v>16</v>
      </c>
      <c r="H210" s="38"/>
      <c r="I210" s="69"/>
      <c r="J210" s="67"/>
      <c r="K210" s="67"/>
      <c r="L210" s="67"/>
      <c r="M210" s="67"/>
      <c r="N210" s="67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  <c r="CV210" s="38"/>
      <c r="CW210" s="38"/>
      <c r="CX210" s="38"/>
      <c r="CY210" s="38"/>
      <c r="CZ210" s="38"/>
      <c r="DA210" s="38"/>
      <c r="DB210" s="38"/>
    </row>
    <row r="211" spans="1:106" s="7" customFormat="1" ht="18" customHeight="1">
      <c r="A211" s="8">
        <v>11</v>
      </c>
      <c r="B211" s="34">
        <v>4.0000000000000001E-3</v>
      </c>
      <c r="C211" s="8">
        <v>29</v>
      </c>
      <c r="D211" s="34">
        <v>1.6E-2</v>
      </c>
      <c r="E211" s="34">
        <v>2.4E-2</v>
      </c>
      <c r="F211" s="28">
        <v>0.42499999999999999</v>
      </c>
      <c r="G211" s="8">
        <v>11</v>
      </c>
      <c r="H211" s="38"/>
      <c r="I211" s="69"/>
      <c r="J211" s="67"/>
      <c r="K211" s="67"/>
      <c r="L211" s="67"/>
      <c r="M211" s="67"/>
      <c r="N211" s="67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  <c r="CV211" s="38"/>
      <c r="CW211" s="38"/>
      <c r="CX211" s="38"/>
      <c r="CY211" s="38"/>
      <c r="CZ211" s="38"/>
      <c r="DA211" s="38"/>
      <c r="DB211" s="38"/>
    </row>
    <row r="212" spans="1:106" s="7" customFormat="1" ht="18" customHeight="1">
      <c r="A212" s="8">
        <v>12</v>
      </c>
      <c r="B212" s="34">
        <v>6.0000000000000001E-3</v>
      </c>
      <c r="C212" s="8">
        <v>45</v>
      </c>
      <c r="D212" s="34">
        <v>1.0999999999999999E-2</v>
      </c>
      <c r="E212" s="34">
        <v>3.1E-2</v>
      </c>
      <c r="F212" s="28">
        <v>0.69199999999999995</v>
      </c>
      <c r="G212" s="8">
        <v>20</v>
      </c>
      <c r="H212" s="38"/>
      <c r="I212" s="69"/>
      <c r="J212" s="67"/>
      <c r="K212" s="67"/>
      <c r="L212" s="67"/>
      <c r="M212" s="67"/>
      <c r="N212" s="67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38"/>
      <c r="CS212" s="38"/>
      <c r="CT212" s="38"/>
      <c r="CU212" s="38"/>
      <c r="CV212" s="38"/>
      <c r="CW212" s="38"/>
      <c r="CX212" s="38"/>
      <c r="CY212" s="38"/>
      <c r="CZ212" s="38"/>
      <c r="DA212" s="38"/>
      <c r="DB212" s="38"/>
    </row>
    <row r="213" spans="1:106" s="7" customFormat="1" ht="18" customHeight="1">
      <c r="A213" s="8">
        <v>13</v>
      </c>
      <c r="B213" s="34">
        <v>4.0000000000000001E-3</v>
      </c>
      <c r="C213" s="8">
        <v>31</v>
      </c>
      <c r="D213" s="34">
        <v>1.2999999999999999E-2</v>
      </c>
      <c r="E213" s="34">
        <v>2.8000000000000001E-2</v>
      </c>
      <c r="F213" s="28">
        <v>0.47099999999999997</v>
      </c>
      <c r="G213" s="8">
        <v>14</v>
      </c>
      <c r="H213" s="38"/>
      <c r="I213" s="69"/>
      <c r="J213" s="67"/>
      <c r="K213" s="67"/>
      <c r="L213" s="67"/>
      <c r="M213" s="67"/>
      <c r="N213" s="67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  <c r="CV213" s="38"/>
      <c r="CW213" s="38"/>
      <c r="CX213" s="38"/>
      <c r="CY213" s="38"/>
      <c r="CZ213" s="38"/>
      <c r="DA213" s="38"/>
      <c r="DB213" s="38"/>
    </row>
    <row r="214" spans="1:106" s="7" customFormat="1" ht="18" customHeight="1">
      <c r="A214" s="8">
        <v>14</v>
      </c>
      <c r="B214" s="34">
        <v>4.0000000000000001E-3</v>
      </c>
      <c r="C214" s="8">
        <v>43</v>
      </c>
      <c r="D214" s="34">
        <v>2.1000000000000001E-2</v>
      </c>
      <c r="E214" s="34">
        <v>1.4E-2</v>
      </c>
      <c r="F214" s="28">
        <v>0.35799999999999998</v>
      </c>
      <c r="G214" s="8">
        <v>12</v>
      </c>
      <c r="H214" s="38"/>
      <c r="I214" s="69"/>
      <c r="J214" s="67"/>
      <c r="K214" s="67"/>
      <c r="L214" s="67"/>
      <c r="M214" s="67"/>
      <c r="N214" s="67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  <c r="CV214" s="38"/>
      <c r="CW214" s="38"/>
      <c r="CX214" s="38"/>
      <c r="CY214" s="38"/>
      <c r="CZ214" s="38"/>
      <c r="DA214" s="38"/>
      <c r="DB214" s="38"/>
    </row>
    <row r="215" spans="1:106" s="7" customFormat="1" ht="18" customHeight="1">
      <c r="A215" s="8">
        <v>15</v>
      </c>
      <c r="B215" s="34">
        <v>6.0000000000000001E-3</v>
      </c>
      <c r="C215" s="8">
        <v>34</v>
      </c>
      <c r="D215" s="34">
        <v>1.2999999999999999E-2</v>
      </c>
      <c r="E215" s="34">
        <v>2.4E-2</v>
      </c>
      <c r="F215" s="28">
        <v>0.55800000000000005</v>
      </c>
      <c r="G215" s="8">
        <v>13</v>
      </c>
      <c r="H215" s="38"/>
      <c r="I215" s="69"/>
      <c r="J215" s="67"/>
      <c r="K215" s="67"/>
      <c r="L215" s="67"/>
      <c r="M215" s="67"/>
      <c r="N215" s="67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  <c r="CN215" s="38"/>
      <c r="CO215" s="38"/>
      <c r="CP215" s="38"/>
      <c r="CQ215" s="38"/>
      <c r="CR215" s="38"/>
      <c r="CS215" s="38"/>
      <c r="CT215" s="38"/>
      <c r="CU215" s="38"/>
      <c r="CV215" s="38"/>
      <c r="CW215" s="38"/>
      <c r="CX215" s="38"/>
      <c r="CY215" s="38"/>
      <c r="CZ215" s="38"/>
      <c r="DA215" s="38"/>
      <c r="DB215" s="38"/>
    </row>
    <row r="216" spans="1:106" s="7" customFormat="1" ht="18" customHeight="1">
      <c r="A216" s="8">
        <v>16</v>
      </c>
      <c r="B216" s="34">
        <v>8.0000000000000002E-3</v>
      </c>
      <c r="C216" s="8">
        <v>46</v>
      </c>
      <c r="D216" s="34">
        <v>5.0000000000000001E-3</v>
      </c>
      <c r="E216" s="34">
        <v>4.1000000000000002E-2</v>
      </c>
      <c r="F216" s="28">
        <v>0.93799999999999994</v>
      </c>
      <c r="G216" s="8">
        <v>23</v>
      </c>
      <c r="H216" s="38"/>
      <c r="I216" s="69"/>
      <c r="J216" s="67"/>
      <c r="K216" s="67"/>
      <c r="L216" s="67"/>
      <c r="M216" s="67"/>
      <c r="N216" s="67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  <c r="CN216" s="38"/>
      <c r="CO216" s="38"/>
      <c r="CP216" s="38"/>
      <c r="CQ216" s="38"/>
      <c r="CR216" s="38"/>
      <c r="CS216" s="38"/>
      <c r="CT216" s="38"/>
      <c r="CU216" s="38"/>
      <c r="CV216" s="38"/>
      <c r="CW216" s="38"/>
      <c r="CX216" s="38"/>
      <c r="CY216" s="38"/>
      <c r="CZ216" s="38"/>
      <c r="DA216" s="38"/>
      <c r="DB216" s="38"/>
    </row>
    <row r="217" spans="1:106" s="7" customFormat="1" ht="18" customHeight="1">
      <c r="A217" s="8">
        <v>17</v>
      </c>
      <c r="B217" s="34">
        <v>8.9999999999999993E-3</v>
      </c>
      <c r="C217" s="8">
        <v>55</v>
      </c>
      <c r="D217" s="34">
        <v>3.0000000000000001E-3</v>
      </c>
      <c r="E217" s="34">
        <v>4.7E-2</v>
      </c>
      <c r="F217" s="28">
        <v>1.071</v>
      </c>
      <c r="G217" s="8">
        <v>26</v>
      </c>
      <c r="H217" s="38"/>
      <c r="I217" s="69"/>
      <c r="J217" s="67"/>
      <c r="K217" s="67"/>
      <c r="L217" s="67"/>
      <c r="M217" s="67"/>
      <c r="N217" s="67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  <c r="CN217" s="38"/>
      <c r="CO217" s="38"/>
      <c r="CP217" s="38"/>
      <c r="CQ217" s="38"/>
      <c r="CR217" s="38"/>
      <c r="CS217" s="38"/>
      <c r="CT217" s="38"/>
      <c r="CU217" s="38"/>
      <c r="CV217" s="38"/>
      <c r="CW217" s="38"/>
      <c r="CX217" s="38"/>
      <c r="CY217" s="38"/>
      <c r="CZ217" s="38"/>
      <c r="DA217" s="38"/>
      <c r="DB217" s="38"/>
    </row>
    <row r="218" spans="1:106" s="7" customFormat="1" ht="18" customHeight="1">
      <c r="A218" s="8">
        <v>18</v>
      </c>
      <c r="B218" s="34">
        <v>1.2E-2</v>
      </c>
      <c r="C218" s="8">
        <v>84</v>
      </c>
      <c r="D218" s="34">
        <v>3.0000000000000001E-3</v>
      </c>
      <c r="E218" s="34">
        <v>5.1999999999999998E-2</v>
      </c>
      <c r="F218" s="28">
        <v>1.429</v>
      </c>
      <c r="G218" s="8">
        <v>46</v>
      </c>
      <c r="H218" s="38"/>
      <c r="I218" s="69"/>
      <c r="J218" s="67"/>
      <c r="K218" s="67"/>
      <c r="L218" s="67"/>
      <c r="M218" s="67"/>
      <c r="N218" s="67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38"/>
      <c r="CS218" s="38"/>
      <c r="CT218" s="38"/>
      <c r="CU218" s="38"/>
      <c r="CV218" s="38"/>
      <c r="CW218" s="38"/>
      <c r="CX218" s="38"/>
      <c r="CY218" s="38"/>
      <c r="CZ218" s="38"/>
      <c r="DA218" s="38"/>
      <c r="DB218" s="38"/>
    </row>
    <row r="219" spans="1:106" s="7" customFormat="1" ht="18" customHeight="1">
      <c r="A219" s="8">
        <v>19</v>
      </c>
      <c r="B219" s="34">
        <v>0.01</v>
      </c>
      <c r="C219" s="8">
        <v>101</v>
      </c>
      <c r="D219" s="34">
        <v>6.0000000000000001E-3</v>
      </c>
      <c r="E219" s="34">
        <v>4.5999999999999999E-2</v>
      </c>
      <c r="F219" s="28">
        <v>1.242</v>
      </c>
      <c r="G219" s="8">
        <v>58</v>
      </c>
      <c r="H219" s="38"/>
      <c r="I219" s="69"/>
      <c r="J219" s="67"/>
      <c r="K219" s="67"/>
      <c r="L219" s="67"/>
      <c r="M219" s="67"/>
      <c r="N219" s="67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  <c r="CN219" s="38"/>
      <c r="CO219" s="38"/>
      <c r="CP219" s="38"/>
      <c r="CQ219" s="38"/>
      <c r="CR219" s="38"/>
      <c r="CS219" s="38"/>
      <c r="CT219" s="38"/>
      <c r="CU219" s="38"/>
      <c r="CV219" s="38"/>
      <c r="CW219" s="38"/>
      <c r="CX219" s="38"/>
      <c r="CY219" s="38"/>
      <c r="CZ219" s="38"/>
      <c r="DA219" s="38"/>
      <c r="DB219" s="38"/>
    </row>
    <row r="220" spans="1:106" s="7" customFormat="1" ht="18" customHeight="1">
      <c r="A220" s="8">
        <v>20</v>
      </c>
      <c r="B220" s="34">
        <v>5.0000000000000001E-3</v>
      </c>
      <c r="C220" s="8">
        <v>49</v>
      </c>
      <c r="D220" s="34">
        <v>1.9E-2</v>
      </c>
      <c r="E220" s="34">
        <v>2.3E-2</v>
      </c>
      <c r="F220" s="28">
        <v>0.56299999999999994</v>
      </c>
      <c r="G220" s="8">
        <v>26</v>
      </c>
      <c r="H220" s="38"/>
      <c r="I220" s="69"/>
      <c r="J220" s="67"/>
      <c r="K220" s="67"/>
      <c r="L220" s="67"/>
      <c r="M220" s="67"/>
      <c r="N220" s="67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  <c r="CM220" s="38"/>
      <c r="CN220" s="38"/>
      <c r="CO220" s="38"/>
      <c r="CP220" s="38"/>
      <c r="CQ220" s="38"/>
      <c r="CR220" s="38"/>
      <c r="CS220" s="38"/>
      <c r="CT220" s="38"/>
      <c r="CU220" s="38"/>
      <c r="CV220" s="38"/>
      <c r="CW220" s="38"/>
      <c r="CX220" s="38"/>
      <c r="CY220" s="38"/>
      <c r="CZ220" s="38"/>
      <c r="DA220" s="38"/>
      <c r="DB220" s="38"/>
    </row>
    <row r="221" spans="1:106" s="7" customFormat="1" ht="18" customHeight="1">
      <c r="A221" s="8">
        <v>21</v>
      </c>
      <c r="B221" s="34">
        <v>4.0000000000000001E-3</v>
      </c>
      <c r="C221" s="8">
        <v>33</v>
      </c>
      <c r="D221" s="34">
        <v>1.7000000000000001E-2</v>
      </c>
      <c r="E221" s="34">
        <v>2.5000000000000001E-2</v>
      </c>
      <c r="F221" s="28">
        <v>0.50800000000000001</v>
      </c>
      <c r="G221" s="8">
        <v>16</v>
      </c>
      <c r="H221" s="38"/>
      <c r="I221" s="69"/>
      <c r="J221" s="67"/>
      <c r="K221" s="67"/>
      <c r="L221" s="67"/>
      <c r="M221" s="67"/>
      <c r="N221" s="67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  <c r="CL221" s="38"/>
      <c r="CM221" s="38"/>
      <c r="CN221" s="38"/>
      <c r="CO221" s="38"/>
      <c r="CP221" s="38"/>
      <c r="CQ221" s="38"/>
      <c r="CR221" s="38"/>
      <c r="CS221" s="38"/>
      <c r="CT221" s="38"/>
      <c r="CU221" s="38"/>
      <c r="CV221" s="38"/>
      <c r="CW221" s="38"/>
      <c r="CX221" s="38"/>
      <c r="CY221" s="38"/>
      <c r="CZ221" s="38"/>
      <c r="DA221" s="38"/>
      <c r="DB221" s="38"/>
    </row>
    <row r="222" spans="1:106" s="7" customFormat="1" ht="18" customHeight="1">
      <c r="A222" s="8">
        <v>22</v>
      </c>
      <c r="B222" s="34">
        <v>5.0000000000000001E-3</v>
      </c>
      <c r="C222" s="8">
        <v>49</v>
      </c>
      <c r="D222" s="34">
        <v>2.5000000000000001E-2</v>
      </c>
      <c r="E222" s="34">
        <v>1.4999999999999999E-2</v>
      </c>
      <c r="F222" s="28">
        <v>0.4</v>
      </c>
      <c r="G222" s="8">
        <v>19</v>
      </c>
      <c r="H222" s="38"/>
      <c r="I222" s="69"/>
      <c r="J222" s="67"/>
      <c r="K222" s="67"/>
      <c r="L222" s="67"/>
      <c r="M222" s="67"/>
      <c r="N222" s="67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  <c r="CL222" s="38"/>
      <c r="CM222" s="38"/>
      <c r="CN222" s="38"/>
      <c r="CO222" s="38"/>
      <c r="CP222" s="38"/>
      <c r="CQ222" s="38"/>
      <c r="CR222" s="38"/>
      <c r="CS222" s="38"/>
      <c r="CT222" s="38"/>
      <c r="CU222" s="38"/>
      <c r="CV222" s="38"/>
      <c r="CW222" s="38"/>
      <c r="CX222" s="38"/>
      <c r="CY222" s="38"/>
      <c r="CZ222" s="38"/>
      <c r="DA222" s="38"/>
      <c r="DB222" s="38"/>
    </row>
    <row r="223" spans="1:106" s="7" customFormat="1" ht="18" customHeight="1">
      <c r="A223" s="8">
        <v>23</v>
      </c>
      <c r="B223" s="34">
        <v>6.0000000000000001E-3</v>
      </c>
      <c r="C223" s="8">
        <v>43</v>
      </c>
      <c r="D223" s="34">
        <v>1.9E-2</v>
      </c>
      <c r="E223" s="34">
        <v>2.5000000000000001E-2</v>
      </c>
      <c r="F223" s="28">
        <v>0.51400000000000001</v>
      </c>
      <c r="G223" s="8">
        <v>27</v>
      </c>
      <c r="H223" s="38"/>
      <c r="I223" s="69"/>
      <c r="J223" s="67"/>
      <c r="K223" s="67"/>
      <c r="L223" s="67"/>
      <c r="M223" s="67"/>
      <c r="N223" s="67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  <c r="CL223" s="38"/>
      <c r="CM223" s="38"/>
      <c r="CN223" s="38"/>
      <c r="CO223" s="38"/>
      <c r="CP223" s="38"/>
      <c r="CQ223" s="38"/>
      <c r="CR223" s="38"/>
      <c r="CS223" s="38"/>
      <c r="CT223" s="38"/>
      <c r="CU223" s="38"/>
      <c r="CV223" s="38"/>
      <c r="CW223" s="38"/>
      <c r="CX223" s="38"/>
      <c r="CY223" s="38"/>
      <c r="CZ223" s="38"/>
      <c r="DA223" s="38"/>
      <c r="DB223" s="38"/>
    </row>
    <row r="224" spans="1:106" s="7" customFormat="1" ht="18" customHeight="1">
      <c r="A224" s="8">
        <v>24</v>
      </c>
      <c r="B224" s="34">
        <v>8.0000000000000002E-3</v>
      </c>
      <c r="C224" s="8">
        <v>40</v>
      </c>
      <c r="D224" s="34">
        <v>0.01</v>
      </c>
      <c r="E224" s="34">
        <v>3.9E-2</v>
      </c>
      <c r="F224" s="28">
        <v>0.75800000000000001</v>
      </c>
      <c r="G224" s="8">
        <v>23</v>
      </c>
      <c r="H224" s="38"/>
      <c r="I224" s="69"/>
      <c r="J224" s="67"/>
      <c r="K224" s="67"/>
      <c r="L224" s="67"/>
      <c r="M224" s="67"/>
      <c r="N224" s="67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  <c r="CH224" s="38"/>
      <c r="CI224" s="38"/>
      <c r="CJ224" s="38"/>
      <c r="CK224" s="38"/>
      <c r="CL224" s="38"/>
      <c r="CM224" s="38"/>
      <c r="CN224" s="38"/>
      <c r="CO224" s="38"/>
      <c r="CP224" s="38"/>
      <c r="CQ224" s="38"/>
      <c r="CR224" s="38"/>
      <c r="CS224" s="38"/>
      <c r="CT224" s="38"/>
      <c r="CU224" s="38"/>
      <c r="CV224" s="38"/>
      <c r="CW224" s="38"/>
      <c r="CX224" s="38"/>
      <c r="CY224" s="38"/>
      <c r="CZ224" s="38"/>
      <c r="DA224" s="38"/>
      <c r="DB224" s="38"/>
    </row>
    <row r="225" spans="1:106" s="7" customFormat="1" ht="18" customHeight="1">
      <c r="A225" s="8">
        <v>25</v>
      </c>
      <c r="B225" s="34">
        <v>8.9999999999999993E-3</v>
      </c>
      <c r="C225" s="8">
        <v>47</v>
      </c>
      <c r="D225" s="34">
        <v>8.9999999999999993E-3</v>
      </c>
      <c r="E225" s="34">
        <v>0.04</v>
      </c>
      <c r="F225" s="28">
        <v>0.86299999999999999</v>
      </c>
      <c r="G225" s="8">
        <v>26</v>
      </c>
      <c r="H225" s="38"/>
      <c r="I225" s="69"/>
      <c r="J225" s="67"/>
      <c r="K225" s="67"/>
      <c r="L225" s="67"/>
      <c r="M225" s="67"/>
      <c r="N225" s="67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  <c r="CL225" s="38"/>
      <c r="CM225" s="38"/>
      <c r="CN225" s="38"/>
      <c r="CO225" s="38"/>
      <c r="CP225" s="38"/>
      <c r="CQ225" s="38"/>
      <c r="CR225" s="38"/>
      <c r="CS225" s="38"/>
      <c r="CT225" s="38"/>
      <c r="CU225" s="38"/>
      <c r="CV225" s="38"/>
      <c r="CW225" s="38"/>
      <c r="CX225" s="38"/>
      <c r="CY225" s="38"/>
      <c r="CZ225" s="38"/>
      <c r="DA225" s="38"/>
      <c r="DB225" s="38"/>
    </row>
    <row r="226" spans="1:106" s="7" customFormat="1" ht="18" customHeight="1">
      <c r="A226" s="8">
        <v>26</v>
      </c>
      <c r="B226" s="34">
        <v>8.0000000000000002E-3</v>
      </c>
      <c r="C226" s="8">
        <v>52</v>
      </c>
      <c r="D226" s="34">
        <v>0.01</v>
      </c>
      <c r="E226" s="34">
        <v>4.1000000000000002E-2</v>
      </c>
      <c r="F226" s="28">
        <v>0.92500000000000004</v>
      </c>
      <c r="G226" s="8">
        <v>27</v>
      </c>
      <c r="H226" s="38"/>
      <c r="I226" s="69"/>
      <c r="J226" s="67"/>
      <c r="K226" s="67"/>
      <c r="L226" s="67"/>
      <c r="M226" s="67"/>
      <c r="N226" s="67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  <c r="CL226" s="38"/>
      <c r="CM226" s="38"/>
      <c r="CN226" s="38"/>
      <c r="CO226" s="38"/>
      <c r="CP226" s="38"/>
      <c r="CQ226" s="38"/>
      <c r="CR226" s="38"/>
      <c r="CS226" s="38"/>
      <c r="CT226" s="38"/>
      <c r="CU226" s="38"/>
      <c r="CV226" s="38"/>
      <c r="CW226" s="38"/>
      <c r="CX226" s="38"/>
      <c r="CY226" s="38"/>
      <c r="CZ226" s="38"/>
      <c r="DA226" s="38"/>
      <c r="DB226" s="38"/>
    </row>
    <row r="227" spans="1:106" s="7" customFormat="1" ht="18" customHeight="1">
      <c r="A227" s="8">
        <v>27</v>
      </c>
      <c r="B227" s="34">
        <v>5.0000000000000001E-3</v>
      </c>
      <c r="C227" s="8">
        <v>60</v>
      </c>
      <c r="D227" s="34">
        <v>2.7E-2</v>
      </c>
      <c r="E227" s="34">
        <v>1.7000000000000001E-2</v>
      </c>
      <c r="F227" s="28">
        <v>0.47099999999999997</v>
      </c>
      <c r="G227" s="8">
        <v>17</v>
      </c>
      <c r="H227" s="38"/>
      <c r="I227" s="69"/>
      <c r="J227" s="67"/>
      <c r="K227" s="67"/>
      <c r="L227" s="67"/>
      <c r="M227" s="67"/>
      <c r="N227" s="67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  <c r="CM227" s="38"/>
      <c r="CN227" s="38"/>
      <c r="CO227" s="38"/>
      <c r="CP227" s="38"/>
      <c r="CQ227" s="38"/>
      <c r="CR227" s="38"/>
      <c r="CS227" s="38"/>
      <c r="CT227" s="38"/>
      <c r="CU227" s="38"/>
      <c r="CV227" s="38"/>
      <c r="CW227" s="38"/>
      <c r="CX227" s="38"/>
      <c r="CY227" s="38"/>
      <c r="CZ227" s="38"/>
      <c r="DA227" s="38"/>
      <c r="DB227" s="38"/>
    </row>
    <row r="228" spans="1:106" s="7" customFormat="1" ht="18" customHeight="1">
      <c r="A228" s="8">
        <v>28</v>
      </c>
      <c r="B228" s="34">
        <v>8.0000000000000002E-3</v>
      </c>
      <c r="C228" s="8">
        <v>42</v>
      </c>
      <c r="D228" s="34">
        <v>8.9999999999999993E-3</v>
      </c>
      <c r="E228" s="34">
        <v>3.4000000000000002E-2</v>
      </c>
      <c r="F228" s="28">
        <v>0.77100000000000002</v>
      </c>
      <c r="G228" s="8">
        <v>14</v>
      </c>
      <c r="H228" s="38"/>
      <c r="I228" s="69"/>
      <c r="J228" s="67"/>
      <c r="K228" s="67"/>
      <c r="L228" s="67"/>
      <c r="M228" s="67"/>
      <c r="N228" s="67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  <c r="CH228" s="38"/>
      <c r="CI228" s="38"/>
      <c r="CJ228" s="38"/>
      <c r="CK228" s="38"/>
      <c r="CL228" s="38"/>
      <c r="CM228" s="38"/>
      <c r="CN228" s="38"/>
      <c r="CO228" s="38"/>
      <c r="CP228" s="38"/>
      <c r="CQ228" s="38"/>
      <c r="CR228" s="38"/>
      <c r="CS228" s="38"/>
      <c r="CT228" s="38"/>
      <c r="CU228" s="38"/>
      <c r="CV228" s="38"/>
      <c r="CW228" s="38"/>
      <c r="CX228" s="38"/>
      <c r="CY228" s="38"/>
      <c r="CZ228" s="38"/>
      <c r="DA228" s="38"/>
      <c r="DB228" s="38"/>
    </row>
    <row r="229" spans="1:106" s="7" customFormat="1" ht="18" customHeight="1">
      <c r="A229" s="8">
        <v>29</v>
      </c>
      <c r="B229" s="34">
        <v>7.0000000000000001E-3</v>
      </c>
      <c r="C229" s="8">
        <v>37</v>
      </c>
      <c r="D229" s="34">
        <v>4.0000000000000001E-3</v>
      </c>
      <c r="E229" s="34">
        <v>3.6999999999999998E-2</v>
      </c>
      <c r="F229" s="28">
        <v>0.871</v>
      </c>
      <c r="G229" s="8">
        <v>17</v>
      </c>
      <c r="H229" s="38"/>
      <c r="I229" s="69"/>
      <c r="J229" s="67"/>
      <c r="K229" s="67"/>
      <c r="L229" s="67"/>
      <c r="M229" s="67"/>
      <c r="N229" s="67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8"/>
      <c r="CI229" s="38"/>
      <c r="CJ229" s="38"/>
      <c r="CK229" s="38"/>
      <c r="CL229" s="38"/>
      <c r="CM229" s="38"/>
      <c r="CN229" s="38"/>
      <c r="CO229" s="38"/>
      <c r="CP229" s="38"/>
      <c r="CQ229" s="38"/>
      <c r="CR229" s="38"/>
      <c r="CS229" s="38"/>
      <c r="CT229" s="38"/>
      <c r="CU229" s="38"/>
      <c r="CV229" s="38"/>
      <c r="CW229" s="38"/>
      <c r="CX229" s="38"/>
      <c r="CY229" s="38"/>
      <c r="CZ229" s="38"/>
      <c r="DA229" s="38"/>
      <c r="DB229" s="38"/>
    </row>
    <row r="230" spans="1:106" s="7" customFormat="1" ht="18" customHeight="1">
      <c r="A230" s="8">
        <v>30</v>
      </c>
      <c r="B230" s="34">
        <v>4.0000000000000001E-3</v>
      </c>
      <c r="C230" s="8">
        <v>37</v>
      </c>
      <c r="D230" s="34">
        <v>2.5999999999999999E-2</v>
      </c>
      <c r="E230" s="34">
        <v>1.4999999999999999E-2</v>
      </c>
      <c r="F230" s="28">
        <v>0.42899999999999999</v>
      </c>
      <c r="G230" s="8">
        <v>22</v>
      </c>
      <c r="H230" s="38"/>
      <c r="I230" s="69"/>
      <c r="J230" s="67"/>
      <c r="K230" s="67"/>
      <c r="L230" s="67"/>
      <c r="M230" s="67"/>
      <c r="N230" s="67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  <c r="CG230" s="38"/>
      <c r="CH230" s="38"/>
      <c r="CI230" s="38"/>
      <c r="CJ230" s="38"/>
      <c r="CK230" s="38"/>
      <c r="CL230" s="38"/>
      <c r="CM230" s="38"/>
      <c r="CN230" s="38"/>
      <c r="CO230" s="38"/>
      <c r="CP230" s="38"/>
      <c r="CQ230" s="38"/>
      <c r="CR230" s="38"/>
      <c r="CS230" s="38"/>
      <c r="CT230" s="38"/>
      <c r="CU230" s="38"/>
      <c r="CV230" s="38"/>
      <c r="CW230" s="38"/>
      <c r="CX230" s="38"/>
      <c r="CY230" s="38"/>
      <c r="CZ230" s="38"/>
      <c r="DA230" s="38"/>
      <c r="DB230" s="38"/>
    </row>
    <row r="231" spans="1:106" s="7" customFormat="1" ht="18" customHeight="1">
      <c r="A231" s="38">
        <v>31</v>
      </c>
      <c r="B231" s="35">
        <v>7.0000000000000001E-3</v>
      </c>
      <c r="C231" s="38">
        <v>41</v>
      </c>
      <c r="D231" s="35">
        <v>8.9999999999999993E-3</v>
      </c>
      <c r="E231" s="35">
        <v>3.3000000000000002E-2</v>
      </c>
      <c r="F231" s="32">
        <v>0.6</v>
      </c>
      <c r="G231" s="38">
        <v>19</v>
      </c>
      <c r="H231" s="38"/>
      <c r="I231" s="69"/>
      <c r="J231" s="67"/>
      <c r="K231" s="67"/>
      <c r="L231" s="67"/>
      <c r="M231" s="67"/>
      <c r="N231" s="67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  <c r="CG231" s="38"/>
      <c r="CH231" s="38"/>
      <c r="CI231" s="38"/>
      <c r="CJ231" s="38"/>
      <c r="CK231" s="38"/>
      <c r="CL231" s="38"/>
      <c r="CM231" s="38"/>
      <c r="CN231" s="38"/>
      <c r="CO231" s="38"/>
      <c r="CP231" s="38"/>
      <c r="CQ231" s="38"/>
      <c r="CR231" s="38"/>
      <c r="CS231" s="38"/>
      <c r="CT231" s="38"/>
      <c r="CU231" s="38"/>
      <c r="CV231" s="38"/>
      <c r="CW231" s="38"/>
      <c r="CX231" s="38"/>
      <c r="CY231" s="38"/>
      <c r="CZ231" s="38"/>
      <c r="DA231" s="38"/>
      <c r="DB231" s="38"/>
    </row>
    <row r="232" spans="1:106" s="10" customFormat="1" ht="18" customHeight="1">
      <c r="A232" s="9" t="s">
        <v>9</v>
      </c>
      <c r="B232" s="21">
        <f>ROUND(AVERAGE(B201:B231),3)</f>
        <v>6.0000000000000001E-3</v>
      </c>
      <c r="C232" s="33">
        <f>ROUND(AVERAGE(C201:C231),0)</f>
        <v>48</v>
      </c>
      <c r="D232" s="21">
        <f>ROUND(AVERAGE(D201:D231),3)</f>
        <v>1.4999999999999999E-2</v>
      </c>
      <c r="E232" s="21">
        <f>ROUND(AVERAGE(E201:E231),3)</f>
        <v>0.03</v>
      </c>
      <c r="F232" s="29">
        <f>ROUND(AVERAGE(F201:F231),1)</f>
        <v>0.7</v>
      </c>
      <c r="G232" s="62">
        <f>ROUND(AVERAGE(G201:G231),0)</f>
        <v>24</v>
      </c>
      <c r="H232" s="49"/>
      <c r="I232" s="55"/>
      <c r="J232" s="55"/>
      <c r="K232" s="55"/>
      <c r="L232" s="55"/>
      <c r="M232" s="55"/>
      <c r="N232" s="55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49"/>
      <c r="CR232" s="49"/>
      <c r="CS232" s="49"/>
      <c r="CT232" s="49"/>
      <c r="CU232" s="49"/>
      <c r="CV232" s="49"/>
      <c r="CW232" s="49"/>
      <c r="CX232" s="49"/>
      <c r="CY232" s="49"/>
      <c r="CZ232" s="49"/>
      <c r="DA232" s="49"/>
      <c r="DB232" s="49"/>
    </row>
    <row r="233" spans="1:106" ht="18" customHeight="1">
      <c r="CP233" s="53"/>
      <c r="CQ233" s="53"/>
      <c r="CR233" s="53"/>
      <c r="CS233" s="53"/>
      <c r="CT233" s="53"/>
      <c r="CU233" s="53"/>
      <c r="CV233" s="53"/>
      <c r="CW233" s="53"/>
      <c r="CX233" s="53"/>
      <c r="CY233" s="53"/>
      <c r="CZ233" s="53"/>
      <c r="DA233" s="53"/>
      <c r="DB233" s="53"/>
    </row>
    <row r="234" spans="1:106" ht="18" customHeight="1">
      <c r="CP234" s="53"/>
      <c r="CQ234" s="53"/>
      <c r="CR234" s="53"/>
      <c r="CS234" s="53"/>
      <c r="CT234" s="53"/>
      <c r="CU234" s="53"/>
      <c r="CV234" s="53"/>
      <c r="CW234" s="53"/>
      <c r="CX234" s="53"/>
      <c r="CY234" s="53"/>
      <c r="CZ234" s="53"/>
      <c r="DA234" s="53"/>
      <c r="DB234" s="53"/>
    </row>
    <row r="235" spans="1:106" ht="18" customHeight="1">
      <c r="CP235" s="53"/>
      <c r="CQ235" s="53"/>
      <c r="CR235" s="53"/>
      <c r="CS235" s="53"/>
      <c r="CT235" s="53"/>
      <c r="CU235" s="53"/>
      <c r="CV235" s="53"/>
      <c r="CW235" s="53"/>
      <c r="CX235" s="53"/>
      <c r="CY235" s="53"/>
      <c r="CZ235" s="53"/>
      <c r="DA235" s="53"/>
      <c r="DB235" s="53"/>
    </row>
    <row r="236" spans="1:106" s="1" customFormat="1" ht="18" customHeight="1">
      <c r="A236" s="2" t="s">
        <v>19</v>
      </c>
      <c r="B236" s="18" t="s">
        <v>24</v>
      </c>
      <c r="C236" s="11"/>
      <c r="D236" s="17"/>
      <c r="E236" s="17"/>
      <c r="F236" s="24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  <c r="CV236" s="43"/>
      <c r="CW236" s="43"/>
      <c r="CX236" s="43"/>
      <c r="CY236" s="43"/>
      <c r="CZ236" s="43"/>
      <c r="DA236" s="43"/>
      <c r="DB236" s="43"/>
    </row>
    <row r="237" spans="1:106" s="1" customFormat="1" ht="18" customHeight="1">
      <c r="A237" s="2" t="s">
        <v>21</v>
      </c>
      <c r="B237" s="18" t="str">
        <f>B198</f>
        <v>2017년 1월</v>
      </c>
      <c r="C237" s="11"/>
      <c r="D237" s="17"/>
      <c r="E237" s="17"/>
      <c r="F237" s="24"/>
      <c r="H237" s="43"/>
      <c r="I237" s="43"/>
      <c r="J237" s="43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54"/>
      <c r="Z237" s="54"/>
      <c r="AA237" s="54"/>
      <c r="AB237" s="54"/>
      <c r="AC237" s="54"/>
      <c r="AD237" s="54"/>
      <c r="AE237" s="54"/>
      <c r="AF237" s="60"/>
      <c r="AG237" s="54"/>
      <c r="AH237" s="54"/>
      <c r="AI237" s="54"/>
      <c r="AJ237" s="54"/>
      <c r="AK237" s="54"/>
      <c r="AL237" s="54"/>
      <c r="AM237" s="54"/>
      <c r="AN237" s="54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  <c r="CV237" s="43"/>
      <c r="CW237" s="43"/>
      <c r="CX237" s="43"/>
      <c r="CY237" s="43"/>
      <c r="CZ237" s="43"/>
      <c r="DA237" s="43"/>
      <c r="DB237" s="43"/>
    </row>
    <row r="238" spans="1:106" s="4" customFormat="1" ht="18" customHeight="1">
      <c r="A238" s="3" t="s">
        <v>0</v>
      </c>
      <c r="B238" s="19" t="s">
        <v>1</v>
      </c>
      <c r="C238" s="12" t="s">
        <v>2</v>
      </c>
      <c r="D238" s="19" t="s">
        <v>3</v>
      </c>
      <c r="E238" s="19" t="s">
        <v>4</v>
      </c>
      <c r="F238" s="25" t="s">
        <v>5</v>
      </c>
      <c r="G238" s="12" t="s">
        <v>10</v>
      </c>
      <c r="H238" s="44"/>
      <c r="I238" s="46"/>
      <c r="J238" s="46"/>
      <c r="K238" s="46"/>
      <c r="L238" s="54"/>
      <c r="M238" s="54"/>
      <c r="N238" s="54"/>
      <c r="O238" s="54"/>
      <c r="P238" s="54"/>
      <c r="Q238" s="54"/>
      <c r="R238" s="54"/>
      <c r="S238" s="54"/>
      <c r="T238" s="54"/>
      <c r="U238" s="60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54"/>
      <c r="AJ238" s="54"/>
      <c r="AK238" s="54"/>
      <c r="AL238" s="54"/>
      <c r="AM238" s="54"/>
      <c r="AN238" s="54"/>
      <c r="AO238" s="5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  <c r="CG238" s="44"/>
      <c r="CH238" s="44"/>
      <c r="CI238" s="44"/>
      <c r="CJ238" s="44"/>
      <c r="CK238" s="44"/>
      <c r="CL238" s="44"/>
      <c r="CM238" s="44"/>
      <c r="CN238" s="44"/>
      <c r="CO238" s="44"/>
      <c r="CP238" s="44"/>
      <c r="CQ238" s="44"/>
      <c r="CR238" s="44"/>
      <c r="CS238" s="44"/>
      <c r="CT238" s="44"/>
      <c r="CU238" s="44"/>
      <c r="CV238" s="44"/>
      <c r="CW238" s="44"/>
      <c r="CX238" s="44"/>
      <c r="CY238" s="44"/>
      <c r="CZ238" s="44"/>
      <c r="DA238" s="44"/>
      <c r="DB238" s="44"/>
    </row>
    <row r="239" spans="1:106" s="4" customFormat="1" ht="18" customHeight="1">
      <c r="A239" s="5" t="s">
        <v>6</v>
      </c>
      <c r="B239" s="20" t="s">
        <v>7</v>
      </c>
      <c r="C239" s="13" t="s">
        <v>8</v>
      </c>
      <c r="D239" s="20" t="s">
        <v>7</v>
      </c>
      <c r="E239" s="20" t="s">
        <v>7</v>
      </c>
      <c r="F239" s="26" t="s">
        <v>7</v>
      </c>
      <c r="G239" s="13" t="s">
        <v>8</v>
      </c>
      <c r="H239" s="44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63"/>
      <c r="AL239" s="63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  <c r="CG239" s="44"/>
      <c r="CH239" s="44"/>
      <c r="CI239" s="44"/>
      <c r="CJ239" s="44"/>
      <c r="CK239" s="44"/>
      <c r="CL239" s="44"/>
      <c r="CM239" s="44"/>
      <c r="CN239" s="44"/>
      <c r="CO239" s="44"/>
      <c r="CP239" s="44"/>
      <c r="CQ239" s="44"/>
      <c r="CR239" s="44"/>
      <c r="CS239" s="44"/>
      <c r="CT239" s="44"/>
      <c r="CU239" s="44"/>
      <c r="CV239" s="44"/>
      <c r="CW239" s="44"/>
      <c r="CX239" s="44"/>
      <c r="CY239" s="44"/>
      <c r="CZ239" s="44"/>
      <c r="DA239" s="44"/>
      <c r="DB239" s="44"/>
    </row>
    <row r="240" spans="1:106" s="7" customFormat="1" ht="18" customHeight="1">
      <c r="A240" s="6">
        <v>1</v>
      </c>
      <c r="B240" s="16">
        <v>3.0000000000000001E-3</v>
      </c>
      <c r="C240" s="6">
        <v>47</v>
      </c>
      <c r="D240" s="41">
        <v>1.2999999999999999E-2</v>
      </c>
      <c r="E240" s="16">
        <v>2.1999999999999999E-2</v>
      </c>
      <c r="F240" s="27">
        <v>0.58299999999999996</v>
      </c>
      <c r="G240" s="6">
        <v>24</v>
      </c>
      <c r="H240" s="38"/>
      <c r="I240" s="69"/>
      <c r="J240" s="67"/>
      <c r="K240" s="67"/>
      <c r="L240" s="67"/>
      <c r="M240" s="67"/>
      <c r="N240" s="67"/>
      <c r="O240" s="66"/>
      <c r="P240" s="66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  <c r="AJ240" s="66"/>
      <c r="AK240" s="66"/>
      <c r="AL240" s="66"/>
      <c r="AM240" s="66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  <c r="CG240" s="38"/>
      <c r="CH240" s="38"/>
      <c r="CI240" s="38"/>
      <c r="CJ240" s="38"/>
      <c r="CK240" s="38"/>
      <c r="CL240" s="38"/>
      <c r="CM240" s="38"/>
      <c r="CN240" s="38"/>
      <c r="CO240" s="38"/>
      <c r="CP240" s="38"/>
      <c r="CQ240" s="38"/>
      <c r="CR240" s="38"/>
      <c r="CS240" s="38"/>
      <c r="CT240" s="38"/>
      <c r="CU240" s="38"/>
      <c r="CV240" s="38"/>
      <c r="CW240" s="38"/>
      <c r="CX240" s="38"/>
      <c r="CY240" s="38"/>
      <c r="CZ240" s="38"/>
      <c r="DA240" s="38"/>
      <c r="DB240" s="38"/>
    </row>
    <row r="241" spans="1:106" s="7" customFormat="1" ht="18" customHeight="1">
      <c r="A241" s="8">
        <v>2</v>
      </c>
      <c r="B241" s="34">
        <v>2E-3</v>
      </c>
      <c r="C241" s="8">
        <v>53</v>
      </c>
      <c r="D241" s="40">
        <v>1.2999999999999999E-2</v>
      </c>
      <c r="E241" s="34">
        <v>2.7E-2</v>
      </c>
      <c r="F241" s="28">
        <v>0.64600000000000002</v>
      </c>
      <c r="G241" s="8">
        <v>27</v>
      </c>
      <c r="H241" s="38"/>
      <c r="I241" s="69"/>
      <c r="J241" s="67"/>
      <c r="K241" s="67"/>
      <c r="L241" s="67"/>
      <c r="M241" s="67"/>
      <c r="N241" s="67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  <c r="CG241" s="38"/>
      <c r="CH241" s="38"/>
      <c r="CI241" s="38"/>
      <c r="CJ241" s="38"/>
      <c r="CK241" s="38"/>
      <c r="CL241" s="38"/>
      <c r="CM241" s="38"/>
      <c r="CN241" s="38"/>
      <c r="CO241" s="38"/>
      <c r="CP241" s="38"/>
      <c r="CQ241" s="38"/>
      <c r="CR241" s="38"/>
      <c r="CS241" s="38"/>
      <c r="CT241" s="38"/>
      <c r="CU241" s="38"/>
      <c r="CV241" s="38"/>
      <c r="CW241" s="38"/>
      <c r="CX241" s="38"/>
      <c r="CY241" s="38"/>
      <c r="CZ241" s="38"/>
      <c r="DA241" s="38"/>
      <c r="DB241" s="38"/>
    </row>
    <row r="242" spans="1:106" s="7" customFormat="1" ht="18" customHeight="1">
      <c r="A242" s="8">
        <v>3</v>
      </c>
      <c r="B242" s="34">
        <v>3.0000000000000001E-3</v>
      </c>
      <c r="C242" s="8">
        <v>84</v>
      </c>
      <c r="D242" s="40">
        <v>1.6E-2</v>
      </c>
      <c r="E242" s="34">
        <v>2.8000000000000001E-2</v>
      </c>
      <c r="F242" s="28">
        <v>0.81699999999999995</v>
      </c>
      <c r="G242" s="8">
        <v>36</v>
      </c>
      <c r="H242" s="38"/>
      <c r="I242" s="69"/>
      <c r="J242" s="67"/>
      <c r="K242" s="67"/>
      <c r="L242" s="67"/>
      <c r="M242" s="67"/>
      <c r="N242" s="67"/>
      <c r="O242" s="54"/>
      <c r="P242" s="54"/>
      <c r="Q242" s="54"/>
      <c r="R242" s="54"/>
      <c r="S242" s="54"/>
      <c r="T242" s="54"/>
      <c r="U242" s="54"/>
      <c r="V242" s="54"/>
      <c r="W242" s="54"/>
      <c r="X242" s="60"/>
      <c r="Y242" s="54"/>
      <c r="Z242" s="54"/>
      <c r="AA242" s="54"/>
      <c r="AB242" s="54"/>
      <c r="AC242" s="54"/>
      <c r="AD242" s="54"/>
      <c r="AE242" s="54"/>
      <c r="AF242" s="54"/>
      <c r="AG242" s="54"/>
      <c r="AH242" s="54"/>
      <c r="AI242" s="54"/>
      <c r="AJ242" s="54"/>
      <c r="AK242" s="54"/>
      <c r="AL242" s="54"/>
      <c r="AM242" s="54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8"/>
      <c r="CI242" s="38"/>
      <c r="CJ242" s="38"/>
      <c r="CK242" s="38"/>
      <c r="CL242" s="38"/>
      <c r="CM242" s="38"/>
      <c r="CN242" s="38"/>
      <c r="CO242" s="38"/>
      <c r="CP242" s="38"/>
      <c r="CQ242" s="38"/>
      <c r="CR242" s="38"/>
      <c r="CS242" s="38"/>
      <c r="CT242" s="38"/>
      <c r="CU242" s="38"/>
      <c r="CV242" s="38"/>
      <c r="CW242" s="38"/>
      <c r="CX242" s="38"/>
      <c r="CY242" s="38"/>
      <c r="CZ242" s="38"/>
      <c r="DA242" s="38"/>
      <c r="DB242" s="38"/>
    </row>
    <row r="243" spans="1:106" s="7" customFormat="1" ht="18" customHeight="1">
      <c r="A243" s="8">
        <v>4</v>
      </c>
      <c r="B243" s="34">
        <v>3.0000000000000001E-3</v>
      </c>
      <c r="C243" s="8">
        <v>64</v>
      </c>
      <c r="D243" s="40">
        <v>1.4E-2</v>
      </c>
      <c r="E243" s="34">
        <v>3.3000000000000002E-2</v>
      </c>
      <c r="F243" s="28">
        <v>0.72099999999999997</v>
      </c>
      <c r="G243" s="8">
        <v>31</v>
      </c>
      <c r="H243" s="38"/>
      <c r="I243" s="69"/>
      <c r="J243" s="67"/>
      <c r="K243" s="67"/>
      <c r="L243" s="67"/>
      <c r="M243" s="67"/>
      <c r="N243" s="67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  <c r="CV243" s="38"/>
      <c r="CW243" s="38"/>
      <c r="CX243" s="38"/>
      <c r="CY243" s="38"/>
      <c r="CZ243" s="38"/>
      <c r="DA243" s="38"/>
      <c r="DB243" s="38"/>
    </row>
    <row r="244" spans="1:106" s="7" customFormat="1" ht="18" customHeight="1">
      <c r="A244" s="8">
        <v>5</v>
      </c>
      <c r="B244" s="34">
        <v>2E-3</v>
      </c>
      <c r="C244" s="8">
        <v>49</v>
      </c>
      <c r="D244" s="40">
        <v>1.4999999999999999E-2</v>
      </c>
      <c r="E244" s="34">
        <v>2.5000000000000001E-2</v>
      </c>
      <c r="F244" s="28">
        <v>0.6</v>
      </c>
      <c r="G244" s="8">
        <v>24</v>
      </c>
      <c r="H244" s="38"/>
      <c r="I244" s="69"/>
      <c r="J244" s="67"/>
      <c r="K244" s="67"/>
      <c r="L244" s="67"/>
      <c r="M244" s="67"/>
      <c r="N244" s="67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  <c r="CV244" s="38"/>
      <c r="CW244" s="38"/>
      <c r="CX244" s="38"/>
      <c r="CY244" s="38"/>
      <c r="CZ244" s="38"/>
      <c r="DA244" s="38"/>
      <c r="DB244" s="38"/>
    </row>
    <row r="245" spans="1:106" s="7" customFormat="1" ht="18" customHeight="1">
      <c r="A245" s="8">
        <v>6</v>
      </c>
      <c r="B245" s="34">
        <v>2E-3</v>
      </c>
      <c r="C245" s="8">
        <v>21</v>
      </c>
      <c r="D245" s="40">
        <v>2.1000000000000001E-2</v>
      </c>
      <c r="E245" s="34">
        <v>2.1999999999999999E-2</v>
      </c>
      <c r="F245" s="28">
        <v>0.33300000000000002</v>
      </c>
      <c r="G245" s="7">
        <v>6</v>
      </c>
      <c r="H245" s="38"/>
      <c r="I245" s="69"/>
      <c r="J245" s="67"/>
      <c r="K245" s="67"/>
      <c r="L245" s="67"/>
      <c r="M245" s="67"/>
      <c r="N245" s="67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  <c r="CG245" s="38"/>
      <c r="CH245" s="38"/>
      <c r="CI245" s="38"/>
      <c r="CJ245" s="38"/>
      <c r="CK245" s="38"/>
      <c r="CL245" s="38"/>
      <c r="CM245" s="38"/>
      <c r="CN245" s="38"/>
      <c r="CO245" s="38"/>
      <c r="CP245" s="38"/>
      <c r="CQ245" s="38"/>
      <c r="CR245" s="38"/>
      <c r="CS245" s="38"/>
      <c r="CT245" s="38"/>
      <c r="CU245" s="38"/>
      <c r="CV245" s="38"/>
      <c r="CW245" s="38"/>
      <c r="CX245" s="38"/>
      <c r="CY245" s="38"/>
      <c r="CZ245" s="38"/>
      <c r="DA245" s="38"/>
      <c r="DB245" s="38"/>
    </row>
    <row r="246" spans="1:106" s="7" customFormat="1" ht="18" customHeight="1">
      <c r="A246" s="8">
        <v>7</v>
      </c>
      <c r="B246" s="34">
        <v>2E-3</v>
      </c>
      <c r="C246" s="8">
        <v>38</v>
      </c>
      <c r="D246" s="40">
        <v>5.0000000000000001E-3</v>
      </c>
      <c r="E246" s="34">
        <v>3.2000000000000001E-2</v>
      </c>
      <c r="F246" s="28">
        <v>0.52100000000000002</v>
      </c>
      <c r="G246" s="8">
        <v>18</v>
      </c>
      <c r="H246" s="38"/>
      <c r="I246" s="69"/>
      <c r="J246" s="67"/>
      <c r="K246" s="67"/>
      <c r="L246" s="67"/>
      <c r="M246" s="67"/>
      <c r="N246" s="67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  <c r="CG246" s="38"/>
      <c r="CH246" s="38"/>
      <c r="CI246" s="38"/>
      <c r="CJ246" s="38"/>
      <c r="CK246" s="38"/>
      <c r="CL246" s="38"/>
      <c r="CM246" s="38"/>
      <c r="CN246" s="38"/>
      <c r="CO246" s="38"/>
      <c r="CP246" s="38"/>
      <c r="CQ246" s="38"/>
      <c r="CR246" s="38"/>
      <c r="CS246" s="38"/>
      <c r="CT246" s="38"/>
      <c r="CU246" s="38"/>
      <c r="CV246" s="38"/>
      <c r="CW246" s="38"/>
      <c r="CX246" s="38"/>
      <c r="CY246" s="38"/>
      <c r="CZ246" s="38"/>
      <c r="DA246" s="38"/>
      <c r="DB246" s="38"/>
    </row>
    <row r="247" spans="1:106" s="7" customFormat="1" ht="18" customHeight="1">
      <c r="A247" s="8">
        <v>8</v>
      </c>
      <c r="B247" s="34">
        <v>2E-3</v>
      </c>
      <c r="C247" s="8">
        <v>27</v>
      </c>
      <c r="D247" s="40">
        <v>1.7999999999999999E-2</v>
      </c>
      <c r="E247" s="34">
        <v>2.1000000000000001E-2</v>
      </c>
      <c r="F247" s="28">
        <v>0.375</v>
      </c>
      <c r="G247" s="7">
        <v>14</v>
      </c>
      <c r="H247" s="38"/>
      <c r="I247" s="69"/>
      <c r="J247" s="67"/>
      <c r="K247" s="67"/>
      <c r="L247" s="67"/>
      <c r="M247" s="67"/>
      <c r="N247" s="67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  <c r="CG247" s="38"/>
      <c r="CH247" s="38"/>
      <c r="CI247" s="38"/>
      <c r="CJ247" s="38"/>
      <c r="CK247" s="38"/>
      <c r="CL247" s="38"/>
      <c r="CM247" s="38"/>
      <c r="CN247" s="38"/>
      <c r="CO247" s="38"/>
      <c r="CP247" s="38"/>
      <c r="CQ247" s="38"/>
      <c r="CR247" s="38"/>
      <c r="CS247" s="38"/>
      <c r="CT247" s="38"/>
      <c r="CU247" s="38"/>
      <c r="CV247" s="38"/>
      <c r="CW247" s="38"/>
      <c r="CX247" s="38"/>
      <c r="CY247" s="38"/>
      <c r="CZ247" s="38"/>
      <c r="DA247" s="38"/>
      <c r="DB247" s="38"/>
    </row>
    <row r="248" spans="1:106" s="7" customFormat="1" ht="18" customHeight="1">
      <c r="A248" s="8">
        <v>9</v>
      </c>
      <c r="B248" s="34">
        <v>3.0000000000000001E-3</v>
      </c>
      <c r="C248" s="8">
        <v>53</v>
      </c>
      <c r="D248" s="40">
        <v>3.2000000000000001E-2</v>
      </c>
      <c r="E248" s="34">
        <v>1.7000000000000001E-2</v>
      </c>
      <c r="F248" s="28">
        <v>0.44600000000000001</v>
      </c>
      <c r="G248" s="8">
        <v>27</v>
      </c>
      <c r="H248" s="38"/>
      <c r="I248" s="69"/>
      <c r="J248" s="67"/>
      <c r="K248" s="67"/>
      <c r="L248" s="67"/>
      <c r="M248" s="67"/>
      <c r="N248" s="67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  <c r="CG248" s="38"/>
      <c r="CH248" s="38"/>
      <c r="CI248" s="38"/>
      <c r="CJ248" s="38"/>
      <c r="CK248" s="38"/>
      <c r="CL248" s="38"/>
      <c r="CM248" s="38"/>
      <c r="CN248" s="38"/>
      <c r="CO248" s="38"/>
      <c r="CP248" s="38"/>
      <c r="CQ248" s="38"/>
      <c r="CR248" s="38"/>
      <c r="CS248" s="38"/>
      <c r="CT248" s="38"/>
      <c r="CU248" s="38"/>
      <c r="CV248" s="38"/>
      <c r="CW248" s="38"/>
      <c r="CX248" s="38"/>
      <c r="CY248" s="38"/>
      <c r="CZ248" s="38"/>
      <c r="DA248" s="38"/>
      <c r="DB248" s="38"/>
    </row>
    <row r="249" spans="1:106" s="7" customFormat="1" ht="18" customHeight="1">
      <c r="A249" s="8">
        <v>10</v>
      </c>
      <c r="B249" s="34">
        <v>2E-3</v>
      </c>
      <c r="C249" s="8">
        <v>33</v>
      </c>
      <c r="D249" s="40">
        <v>2.1999999999999999E-2</v>
      </c>
      <c r="E249" s="34">
        <v>1.7999999999999999E-2</v>
      </c>
      <c r="F249" s="28">
        <v>0.35399999999999998</v>
      </c>
      <c r="G249" s="8">
        <v>12</v>
      </c>
      <c r="H249" s="38"/>
      <c r="I249" s="69"/>
      <c r="J249" s="67"/>
      <c r="K249" s="67"/>
      <c r="L249" s="67"/>
      <c r="M249" s="67"/>
      <c r="N249" s="67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  <c r="CG249" s="38"/>
      <c r="CH249" s="38"/>
      <c r="CI249" s="38"/>
      <c r="CJ249" s="38"/>
      <c r="CK249" s="38"/>
      <c r="CL249" s="38"/>
      <c r="CM249" s="38"/>
      <c r="CN249" s="38"/>
      <c r="CO249" s="38"/>
      <c r="CP249" s="38"/>
      <c r="CQ249" s="38"/>
      <c r="CR249" s="38"/>
      <c r="CS249" s="38"/>
      <c r="CT249" s="38"/>
      <c r="CU249" s="38"/>
      <c r="CV249" s="38"/>
      <c r="CW249" s="38"/>
      <c r="CX249" s="38"/>
      <c r="CY249" s="38"/>
      <c r="CZ249" s="38"/>
      <c r="DA249" s="38"/>
      <c r="DB249" s="38"/>
    </row>
    <row r="250" spans="1:106" s="7" customFormat="1" ht="18" customHeight="1">
      <c r="A250" s="8">
        <v>11</v>
      </c>
      <c r="B250" s="34">
        <v>3.0000000000000001E-3</v>
      </c>
      <c r="C250" s="31">
        <v>23</v>
      </c>
      <c r="D250" s="40">
        <v>0.02</v>
      </c>
      <c r="E250" s="34">
        <v>1.7999999999999999E-2</v>
      </c>
      <c r="F250" s="28">
        <v>0.30399999999999999</v>
      </c>
      <c r="G250" s="8">
        <v>7</v>
      </c>
      <c r="H250" s="38"/>
      <c r="I250" s="69"/>
      <c r="J250" s="67"/>
      <c r="K250" s="67"/>
      <c r="L250" s="67"/>
      <c r="M250" s="67"/>
      <c r="N250" s="67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  <c r="CG250" s="38"/>
      <c r="CH250" s="38"/>
      <c r="CI250" s="38"/>
      <c r="CJ250" s="38"/>
      <c r="CK250" s="38"/>
      <c r="CL250" s="38"/>
      <c r="CM250" s="38"/>
      <c r="CN250" s="38"/>
      <c r="CO250" s="38"/>
      <c r="CP250" s="38"/>
      <c r="CQ250" s="38"/>
      <c r="CR250" s="38"/>
      <c r="CS250" s="38"/>
      <c r="CT250" s="38"/>
      <c r="CU250" s="38"/>
      <c r="CV250" s="38"/>
      <c r="CW250" s="38"/>
      <c r="CX250" s="38"/>
      <c r="CY250" s="38"/>
      <c r="CZ250" s="38"/>
      <c r="DA250" s="38"/>
      <c r="DB250" s="38"/>
    </row>
    <row r="251" spans="1:106" s="7" customFormat="1" ht="18" customHeight="1">
      <c r="A251" s="8">
        <v>12</v>
      </c>
      <c r="B251" s="34">
        <v>3.0000000000000001E-3</v>
      </c>
      <c r="C251" s="30">
        <v>43</v>
      </c>
      <c r="D251" s="40">
        <v>1.0999999999999999E-2</v>
      </c>
      <c r="E251" s="34">
        <v>2.9000000000000001E-2</v>
      </c>
      <c r="F251" s="28">
        <v>0.56699999999999995</v>
      </c>
      <c r="G251" s="8">
        <v>21</v>
      </c>
      <c r="H251" s="38"/>
      <c r="I251" s="69"/>
      <c r="J251" s="67"/>
      <c r="K251" s="67"/>
      <c r="L251" s="67"/>
      <c r="M251" s="67"/>
      <c r="N251" s="67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  <c r="CG251" s="38"/>
      <c r="CH251" s="38"/>
      <c r="CI251" s="38"/>
      <c r="CJ251" s="38"/>
      <c r="CK251" s="38"/>
      <c r="CL251" s="38"/>
      <c r="CM251" s="38"/>
      <c r="CN251" s="38"/>
      <c r="CO251" s="38"/>
      <c r="CP251" s="38"/>
      <c r="CQ251" s="38"/>
      <c r="CR251" s="38"/>
      <c r="CS251" s="38"/>
      <c r="CT251" s="38"/>
      <c r="CU251" s="38"/>
      <c r="CV251" s="38"/>
      <c r="CW251" s="38"/>
      <c r="CX251" s="38"/>
      <c r="CY251" s="38"/>
      <c r="CZ251" s="38"/>
      <c r="DA251" s="38"/>
      <c r="DB251" s="38"/>
    </row>
    <row r="252" spans="1:106" s="7" customFormat="1" ht="18" customHeight="1">
      <c r="A252" s="8">
        <v>13</v>
      </c>
      <c r="B252" s="34">
        <v>2E-3</v>
      </c>
      <c r="C252" s="30">
        <v>27</v>
      </c>
      <c r="D252" s="40">
        <v>1.4999999999999999E-2</v>
      </c>
      <c r="E252" s="34">
        <v>2.3E-2</v>
      </c>
      <c r="F252" s="28">
        <v>0.39200000000000002</v>
      </c>
      <c r="G252" s="8">
        <v>11</v>
      </c>
      <c r="H252" s="38"/>
      <c r="I252" s="69"/>
      <c r="J252" s="67"/>
      <c r="K252" s="67"/>
      <c r="L252" s="67"/>
      <c r="M252" s="67"/>
      <c r="N252" s="67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  <c r="CG252" s="38"/>
      <c r="CH252" s="38"/>
      <c r="CI252" s="38"/>
      <c r="CJ252" s="38"/>
      <c r="CK252" s="38"/>
      <c r="CL252" s="38"/>
      <c r="CM252" s="38"/>
      <c r="CN252" s="38"/>
      <c r="CO252" s="38"/>
      <c r="CP252" s="38"/>
      <c r="CQ252" s="38"/>
      <c r="CR252" s="38"/>
      <c r="CS252" s="38"/>
      <c r="CT252" s="38"/>
      <c r="CU252" s="38"/>
      <c r="CV252" s="38"/>
      <c r="CW252" s="38"/>
      <c r="CX252" s="38"/>
      <c r="CY252" s="38"/>
      <c r="CZ252" s="38"/>
      <c r="DA252" s="38"/>
      <c r="DB252" s="38"/>
    </row>
    <row r="253" spans="1:106" s="7" customFormat="1" ht="18" customHeight="1">
      <c r="A253" s="8">
        <v>14</v>
      </c>
      <c r="B253" s="34">
        <v>3.0000000000000001E-3</v>
      </c>
      <c r="C253" s="30">
        <v>38</v>
      </c>
      <c r="D253" s="40">
        <v>2.4E-2</v>
      </c>
      <c r="E253" s="34">
        <v>1.2E-2</v>
      </c>
      <c r="F253" s="28">
        <v>0.317</v>
      </c>
      <c r="G253" s="8">
        <v>7</v>
      </c>
      <c r="H253" s="38"/>
      <c r="I253" s="69"/>
      <c r="J253" s="67"/>
      <c r="K253" s="67"/>
      <c r="L253" s="67"/>
      <c r="M253" s="67"/>
      <c r="N253" s="67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  <c r="CG253" s="38"/>
      <c r="CH253" s="38"/>
      <c r="CI253" s="38"/>
      <c r="CJ253" s="38"/>
      <c r="CK253" s="38"/>
      <c r="CL253" s="38"/>
      <c r="CM253" s="38"/>
      <c r="CN253" s="38"/>
      <c r="CO253" s="38"/>
      <c r="CP253" s="38"/>
      <c r="CQ253" s="38"/>
      <c r="CR253" s="38"/>
      <c r="CS253" s="38"/>
      <c r="CT253" s="38"/>
      <c r="CU253" s="38"/>
      <c r="CV253" s="38"/>
      <c r="CW253" s="38"/>
      <c r="CX253" s="38"/>
      <c r="CY253" s="38"/>
      <c r="CZ253" s="38"/>
      <c r="DA253" s="38"/>
      <c r="DB253" s="38"/>
    </row>
    <row r="254" spans="1:106" s="7" customFormat="1" ht="18" customHeight="1">
      <c r="A254" s="8">
        <v>15</v>
      </c>
      <c r="B254" s="34">
        <v>3.0000000000000001E-3</v>
      </c>
      <c r="C254" s="30">
        <v>33</v>
      </c>
      <c r="D254" s="40">
        <v>1.4999999999999999E-2</v>
      </c>
      <c r="E254" s="34">
        <v>1.9E-2</v>
      </c>
      <c r="F254" s="28">
        <v>0.442</v>
      </c>
      <c r="G254" s="8">
        <v>10</v>
      </c>
      <c r="H254" s="38"/>
      <c r="I254" s="69"/>
      <c r="J254" s="67"/>
      <c r="K254" s="67"/>
      <c r="L254" s="67"/>
      <c r="M254" s="67"/>
      <c r="N254" s="67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  <c r="CG254" s="38"/>
      <c r="CH254" s="38"/>
      <c r="CI254" s="38"/>
      <c r="CJ254" s="38"/>
      <c r="CK254" s="38"/>
      <c r="CL254" s="38"/>
      <c r="CM254" s="38"/>
      <c r="CN254" s="38"/>
      <c r="CO254" s="38"/>
      <c r="CP254" s="38"/>
      <c r="CQ254" s="38"/>
      <c r="CR254" s="38"/>
      <c r="CS254" s="38"/>
      <c r="CT254" s="38"/>
      <c r="CU254" s="38"/>
      <c r="CV254" s="38"/>
      <c r="CW254" s="38"/>
      <c r="CX254" s="38"/>
      <c r="CY254" s="38"/>
      <c r="CZ254" s="38"/>
      <c r="DA254" s="38"/>
      <c r="DB254" s="38"/>
    </row>
    <row r="255" spans="1:106" s="7" customFormat="1" ht="18" customHeight="1">
      <c r="A255" s="8">
        <v>16</v>
      </c>
      <c r="B255" s="34">
        <v>2E-3</v>
      </c>
      <c r="C255" s="30">
        <v>43</v>
      </c>
      <c r="D255" s="40">
        <v>7.0000000000000001E-3</v>
      </c>
      <c r="E255" s="34">
        <v>0.03</v>
      </c>
      <c r="F255" s="28">
        <v>0.61699999999999999</v>
      </c>
      <c r="G255" s="8">
        <v>18</v>
      </c>
      <c r="H255" s="38"/>
      <c r="I255" s="69"/>
      <c r="J255" s="67"/>
      <c r="K255" s="67"/>
      <c r="L255" s="67"/>
      <c r="M255" s="67"/>
      <c r="N255" s="67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  <c r="CG255" s="38"/>
      <c r="CH255" s="38"/>
      <c r="CI255" s="38"/>
      <c r="CJ255" s="38"/>
      <c r="CK255" s="38"/>
      <c r="CL255" s="38"/>
      <c r="CM255" s="38"/>
      <c r="CN255" s="38"/>
      <c r="CO255" s="38"/>
      <c r="CP255" s="38"/>
      <c r="CQ255" s="38"/>
      <c r="CR255" s="38"/>
      <c r="CS255" s="38"/>
      <c r="CT255" s="38"/>
      <c r="CU255" s="38"/>
      <c r="CV255" s="38"/>
      <c r="CW255" s="38"/>
      <c r="CX255" s="38"/>
      <c r="CY255" s="38"/>
      <c r="CZ255" s="38"/>
      <c r="DA255" s="38"/>
      <c r="DB255" s="38"/>
    </row>
    <row r="256" spans="1:106" s="7" customFormat="1" ht="18" customHeight="1">
      <c r="A256" s="8">
        <v>17</v>
      </c>
      <c r="B256" s="34">
        <v>3.0000000000000001E-3</v>
      </c>
      <c r="C256" s="30">
        <v>47</v>
      </c>
      <c r="D256" s="40">
        <v>3.0000000000000001E-3</v>
      </c>
      <c r="E256" s="34">
        <v>3.5999999999999997E-2</v>
      </c>
      <c r="F256" s="28">
        <v>0.75800000000000001</v>
      </c>
      <c r="G256" s="8">
        <v>24</v>
      </c>
      <c r="H256" s="38"/>
      <c r="I256" s="69"/>
      <c r="J256" s="67"/>
      <c r="K256" s="67"/>
      <c r="L256" s="67"/>
      <c r="M256" s="67"/>
      <c r="N256" s="67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  <c r="CB256" s="38"/>
      <c r="CC256" s="38"/>
      <c r="CD256" s="38"/>
      <c r="CE256" s="38"/>
      <c r="CF256" s="38"/>
      <c r="CG256" s="38"/>
      <c r="CH256" s="38"/>
      <c r="CI256" s="38"/>
      <c r="CJ256" s="38"/>
      <c r="CK256" s="38"/>
      <c r="CL256" s="38"/>
      <c r="CM256" s="38"/>
      <c r="CN256" s="38"/>
      <c r="CO256" s="38"/>
      <c r="CP256" s="38"/>
      <c r="CQ256" s="38"/>
      <c r="CR256" s="38"/>
      <c r="CS256" s="38"/>
      <c r="CT256" s="38"/>
      <c r="CU256" s="38"/>
      <c r="CV256" s="38"/>
      <c r="CW256" s="38"/>
      <c r="CX256" s="38"/>
      <c r="CY256" s="38"/>
      <c r="CZ256" s="38"/>
      <c r="DA256" s="38"/>
      <c r="DB256" s="38"/>
    </row>
    <row r="257" spans="1:106" s="7" customFormat="1" ht="18" customHeight="1">
      <c r="A257" s="8">
        <v>18</v>
      </c>
      <c r="B257" s="34">
        <v>4.0000000000000001E-3</v>
      </c>
      <c r="C257" s="30">
        <v>79</v>
      </c>
      <c r="D257" s="40">
        <v>4.0000000000000001E-3</v>
      </c>
      <c r="E257" s="34">
        <v>3.9E-2</v>
      </c>
      <c r="F257" s="28">
        <v>0.875</v>
      </c>
      <c r="G257" s="8">
        <v>45</v>
      </c>
      <c r="H257" s="38"/>
      <c r="I257" s="69"/>
      <c r="J257" s="67"/>
      <c r="K257" s="67"/>
      <c r="L257" s="67"/>
      <c r="M257" s="67"/>
      <c r="N257" s="67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38"/>
      <c r="CS257" s="38"/>
      <c r="CT257" s="38"/>
      <c r="CU257" s="38"/>
      <c r="CV257" s="38"/>
      <c r="CW257" s="38"/>
      <c r="CX257" s="38"/>
      <c r="CY257" s="38"/>
      <c r="CZ257" s="38"/>
      <c r="DA257" s="38"/>
      <c r="DB257" s="38"/>
    </row>
    <row r="258" spans="1:106" s="7" customFormat="1" ht="18" customHeight="1">
      <c r="A258" s="8">
        <v>19</v>
      </c>
      <c r="B258" s="34">
        <v>4.0000000000000001E-3</v>
      </c>
      <c r="C258" s="30">
        <v>108</v>
      </c>
      <c r="D258" s="40">
        <v>7.0000000000000001E-3</v>
      </c>
      <c r="E258" s="34">
        <v>3.7999999999999999E-2</v>
      </c>
      <c r="F258" s="28">
        <v>0.99199999999999999</v>
      </c>
      <c r="G258" s="8">
        <v>64</v>
      </c>
      <c r="H258" s="38"/>
      <c r="I258" s="69"/>
      <c r="J258" s="67"/>
      <c r="K258" s="67"/>
      <c r="L258" s="67"/>
      <c r="M258" s="67"/>
      <c r="N258" s="67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  <c r="CG258" s="38"/>
      <c r="CH258" s="38"/>
      <c r="CI258" s="38"/>
      <c r="CJ258" s="38"/>
      <c r="CK258" s="38"/>
      <c r="CL258" s="38"/>
      <c r="CM258" s="38"/>
      <c r="CN258" s="38"/>
      <c r="CO258" s="38"/>
      <c r="CP258" s="38"/>
      <c r="CQ258" s="38"/>
      <c r="CR258" s="38"/>
      <c r="CS258" s="38"/>
      <c r="CT258" s="38"/>
      <c r="CU258" s="38"/>
      <c r="CV258" s="38"/>
      <c r="CW258" s="38"/>
      <c r="CX258" s="38"/>
      <c r="CY258" s="38"/>
      <c r="CZ258" s="38"/>
      <c r="DA258" s="38"/>
      <c r="DB258" s="38"/>
    </row>
    <row r="259" spans="1:106" s="7" customFormat="1" ht="18" customHeight="1">
      <c r="A259" s="8">
        <v>20</v>
      </c>
      <c r="B259" s="34">
        <v>3.0000000000000001E-3</v>
      </c>
      <c r="C259" s="30">
        <v>44</v>
      </c>
      <c r="D259" s="40">
        <v>2.1000000000000001E-2</v>
      </c>
      <c r="E259" s="34">
        <v>2.3E-2</v>
      </c>
      <c r="F259" s="28">
        <v>0.56699999999999995</v>
      </c>
      <c r="G259" s="8">
        <v>25</v>
      </c>
      <c r="H259" s="38"/>
      <c r="I259" s="69"/>
      <c r="J259" s="67"/>
      <c r="K259" s="67"/>
      <c r="L259" s="67"/>
      <c r="M259" s="67"/>
      <c r="N259" s="67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  <c r="CH259" s="38"/>
      <c r="CI259" s="38"/>
      <c r="CJ259" s="38"/>
      <c r="CK259" s="38"/>
      <c r="CL259" s="38"/>
      <c r="CM259" s="38"/>
      <c r="CN259" s="38"/>
      <c r="CO259" s="38"/>
      <c r="CP259" s="38"/>
      <c r="CQ259" s="38"/>
      <c r="CR259" s="38"/>
      <c r="CS259" s="38"/>
      <c r="CT259" s="38"/>
      <c r="CU259" s="38"/>
      <c r="CV259" s="38"/>
      <c r="CW259" s="38"/>
      <c r="CX259" s="38"/>
      <c r="CY259" s="38"/>
      <c r="CZ259" s="38"/>
      <c r="DA259" s="38"/>
      <c r="DB259" s="38"/>
    </row>
    <row r="260" spans="1:106" s="7" customFormat="1" ht="18" customHeight="1">
      <c r="A260" s="8">
        <v>21</v>
      </c>
      <c r="B260" s="8">
        <v>1E-3</v>
      </c>
      <c r="C260" s="30">
        <v>31</v>
      </c>
      <c r="D260" s="40">
        <v>0.02</v>
      </c>
      <c r="E260" s="8">
        <v>0.02</v>
      </c>
      <c r="F260" s="39">
        <v>0.48299999999999998</v>
      </c>
      <c r="G260" s="8">
        <v>14</v>
      </c>
      <c r="H260" s="38"/>
      <c r="I260" s="69"/>
      <c r="J260" s="67"/>
      <c r="K260" s="67"/>
      <c r="L260" s="67"/>
      <c r="M260" s="67"/>
      <c r="N260" s="67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  <c r="CH260" s="38"/>
      <c r="CI260" s="38"/>
      <c r="CJ260" s="38"/>
      <c r="CK260" s="38"/>
      <c r="CL260" s="38"/>
      <c r="CM260" s="38"/>
      <c r="CN260" s="38"/>
      <c r="CO260" s="38"/>
      <c r="CP260" s="38"/>
      <c r="CQ260" s="38"/>
      <c r="CR260" s="38"/>
      <c r="CS260" s="38"/>
      <c r="CT260" s="38"/>
      <c r="CU260" s="38"/>
      <c r="CV260" s="38"/>
      <c r="CW260" s="38"/>
      <c r="CX260" s="38"/>
      <c r="CY260" s="38"/>
      <c r="CZ260" s="38"/>
      <c r="DA260" s="38"/>
      <c r="DB260" s="38"/>
    </row>
    <row r="261" spans="1:106" s="7" customFormat="1" ht="18" customHeight="1">
      <c r="A261" s="8">
        <v>22</v>
      </c>
      <c r="B261" s="34">
        <v>3.0000000000000001E-3</v>
      </c>
      <c r="C261" s="30">
        <v>47</v>
      </c>
      <c r="D261" s="40">
        <v>0.03</v>
      </c>
      <c r="E261" s="34">
        <v>1.2E-2</v>
      </c>
      <c r="F261" s="28">
        <v>0.45800000000000002</v>
      </c>
      <c r="G261" s="8">
        <v>13</v>
      </c>
      <c r="H261" s="38"/>
      <c r="I261" s="69"/>
      <c r="J261" s="67"/>
      <c r="K261" s="67"/>
      <c r="L261" s="67"/>
      <c r="M261" s="67"/>
      <c r="N261" s="67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  <c r="CH261" s="38"/>
      <c r="CI261" s="38"/>
      <c r="CJ261" s="38"/>
      <c r="CK261" s="38"/>
      <c r="CL261" s="38"/>
      <c r="CM261" s="38"/>
      <c r="CN261" s="38"/>
      <c r="CO261" s="38"/>
      <c r="CP261" s="38"/>
      <c r="CQ261" s="38"/>
      <c r="CR261" s="38"/>
      <c r="CS261" s="38"/>
      <c r="CT261" s="38"/>
      <c r="CU261" s="38"/>
      <c r="CV261" s="38"/>
      <c r="CW261" s="38"/>
      <c r="CX261" s="38"/>
      <c r="CY261" s="38"/>
      <c r="CZ261" s="38"/>
      <c r="DA261" s="38"/>
      <c r="DB261" s="38"/>
    </row>
    <row r="262" spans="1:106" s="7" customFormat="1" ht="18" customHeight="1">
      <c r="A262" s="8">
        <v>23</v>
      </c>
      <c r="B262" s="34">
        <v>3.0000000000000001E-3</v>
      </c>
      <c r="C262" s="30">
        <v>41</v>
      </c>
      <c r="D262" s="40">
        <v>2.3E-2</v>
      </c>
      <c r="E262" s="34">
        <v>2.1000000000000001E-2</v>
      </c>
      <c r="F262" s="28">
        <v>0.47099999999999997</v>
      </c>
      <c r="G262" s="8">
        <v>21</v>
      </c>
      <c r="H262" s="38"/>
      <c r="I262" s="69"/>
      <c r="J262" s="67"/>
      <c r="K262" s="67"/>
      <c r="L262" s="67"/>
      <c r="M262" s="67"/>
      <c r="N262" s="67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38"/>
      <c r="CS262" s="38"/>
      <c r="CT262" s="38"/>
      <c r="CU262" s="38"/>
      <c r="CV262" s="38"/>
      <c r="CW262" s="38"/>
      <c r="CX262" s="38"/>
      <c r="CY262" s="38"/>
      <c r="CZ262" s="38"/>
      <c r="DA262" s="38"/>
      <c r="DB262" s="38"/>
    </row>
    <row r="263" spans="1:106" s="7" customFormat="1" ht="18" customHeight="1">
      <c r="A263" s="8">
        <v>24</v>
      </c>
      <c r="B263" s="34">
        <v>2E-3</v>
      </c>
      <c r="C263" s="30">
        <v>37</v>
      </c>
      <c r="D263" s="40">
        <v>1.4E-2</v>
      </c>
      <c r="E263" s="34">
        <v>2.9000000000000001E-2</v>
      </c>
      <c r="F263" s="28">
        <v>0.47299999999999998</v>
      </c>
      <c r="G263" s="8">
        <v>18</v>
      </c>
      <c r="H263" s="38"/>
      <c r="I263" s="69"/>
      <c r="J263" s="67"/>
      <c r="K263" s="67"/>
      <c r="L263" s="67"/>
      <c r="M263" s="67"/>
      <c r="N263" s="67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  <c r="CV263" s="38"/>
      <c r="CW263" s="38"/>
      <c r="CX263" s="38"/>
      <c r="CY263" s="38"/>
      <c r="CZ263" s="38"/>
      <c r="DA263" s="38"/>
      <c r="DB263" s="38"/>
    </row>
    <row r="264" spans="1:106" s="7" customFormat="1" ht="18" customHeight="1">
      <c r="A264" s="8">
        <v>25</v>
      </c>
      <c r="B264" s="34">
        <v>3.0000000000000001E-3</v>
      </c>
      <c r="C264" s="30">
        <v>43</v>
      </c>
      <c r="D264" s="40">
        <v>1.2999999999999999E-2</v>
      </c>
      <c r="E264" s="34">
        <v>0.03</v>
      </c>
      <c r="F264" s="28">
        <v>0.56299999999999994</v>
      </c>
      <c r="G264" s="8">
        <v>22</v>
      </c>
      <c r="H264" s="38"/>
      <c r="I264" s="69"/>
      <c r="J264" s="67"/>
      <c r="K264" s="67"/>
      <c r="L264" s="67"/>
      <c r="M264" s="67"/>
      <c r="N264" s="67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  <c r="CV264" s="38"/>
      <c r="CW264" s="38"/>
      <c r="CX264" s="38"/>
      <c r="CY264" s="38"/>
      <c r="CZ264" s="38"/>
      <c r="DA264" s="38"/>
      <c r="DB264" s="38"/>
    </row>
    <row r="265" spans="1:106" s="7" customFormat="1" ht="18" customHeight="1">
      <c r="A265" s="8">
        <v>26</v>
      </c>
      <c r="B265" s="34">
        <v>3.0000000000000001E-3</v>
      </c>
      <c r="C265" s="30">
        <v>46</v>
      </c>
      <c r="D265" s="40">
        <v>1.4E-2</v>
      </c>
      <c r="E265" s="34">
        <v>3.1E-2</v>
      </c>
      <c r="F265" s="28">
        <v>0.59599999999999997</v>
      </c>
      <c r="G265" s="8">
        <v>30</v>
      </c>
      <c r="H265" s="38"/>
      <c r="I265" s="69"/>
      <c r="J265" s="67"/>
      <c r="K265" s="67"/>
      <c r="L265" s="67"/>
      <c r="M265" s="67"/>
      <c r="N265" s="67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  <c r="CV265" s="38"/>
      <c r="CW265" s="38"/>
      <c r="CX265" s="38"/>
      <c r="CY265" s="38"/>
      <c r="CZ265" s="38"/>
      <c r="DA265" s="38"/>
      <c r="DB265" s="38"/>
    </row>
    <row r="266" spans="1:106" s="7" customFormat="1" ht="18" customHeight="1">
      <c r="A266" s="8">
        <v>27</v>
      </c>
      <c r="B266" s="34">
        <v>3.0000000000000001E-3</v>
      </c>
      <c r="C266" s="30">
        <v>58</v>
      </c>
      <c r="D266" s="40">
        <v>2.8000000000000001E-2</v>
      </c>
      <c r="E266" s="34">
        <v>1.7000000000000001E-2</v>
      </c>
      <c r="F266" s="28">
        <v>0.375</v>
      </c>
      <c r="G266" s="8">
        <v>14</v>
      </c>
      <c r="H266" s="38"/>
      <c r="I266" s="69"/>
      <c r="J266" s="67"/>
      <c r="K266" s="67"/>
      <c r="L266" s="67"/>
      <c r="M266" s="67"/>
      <c r="N266" s="67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  <c r="CV266" s="38"/>
      <c r="CW266" s="38"/>
      <c r="CX266" s="38"/>
      <c r="CY266" s="38"/>
      <c r="CZ266" s="38"/>
      <c r="DA266" s="38"/>
      <c r="DB266" s="38"/>
    </row>
    <row r="267" spans="1:106" s="7" customFormat="1" ht="18" customHeight="1">
      <c r="A267" s="8">
        <v>28</v>
      </c>
      <c r="B267" s="34">
        <v>3.0000000000000001E-3</v>
      </c>
      <c r="C267" s="30">
        <v>40</v>
      </c>
      <c r="D267" s="40">
        <v>8.0000000000000002E-3</v>
      </c>
      <c r="E267" s="34">
        <v>3.1E-2</v>
      </c>
      <c r="F267" s="28">
        <v>0.55000000000000004</v>
      </c>
      <c r="G267" s="8">
        <v>11</v>
      </c>
      <c r="H267" s="38"/>
      <c r="I267" s="69"/>
      <c r="J267" s="67"/>
      <c r="K267" s="67"/>
      <c r="L267" s="67"/>
      <c r="M267" s="67"/>
      <c r="N267" s="67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  <c r="CV267" s="38"/>
      <c r="CW267" s="38"/>
      <c r="CX267" s="38"/>
      <c r="CY267" s="38"/>
      <c r="CZ267" s="38"/>
      <c r="DA267" s="38"/>
      <c r="DB267" s="38"/>
    </row>
    <row r="268" spans="1:106" s="7" customFormat="1" ht="18" customHeight="1">
      <c r="A268" s="8">
        <v>29</v>
      </c>
      <c r="B268" s="34">
        <v>2E-3</v>
      </c>
      <c r="C268" s="30">
        <v>33</v>
      </c>
      <c r="D268" s="40">
        <v>2E-3</v>
      </c>
      <c r="E268" s="34">
        <v>3.4000000000000002E-2</v>
      </c>
      <c r="F268" s="28">
        <v>0.59199999999999997</v>
      </c>
      <c r="G268" s="8">
        <v>16</v>
      </c>
      <c r="H268" s="38"/>
      <c r="I268" s="69"/>
      <c r="J268" s="67"/>
      <c r="K268" s="67"/>
      <c r="L268" s="67"/>
      <c r="M268" s="67"/>
      <c r="N268" s="67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  <c r="CV268" s="38"/>
      <c r="CW268" s="38"/>
      <c r="CX268" s="38"/>
      <c r="CY268" s="38"/>
      <c r="CZ268" s="38"/>
      <c r="DA268" s="38"/>
      <c r="DB268" s="38"/>
    </row>
    <row r="269" spans="1:106" s="7" customFormat="1" ht="18" customHeight="1">
      <c r="A269" s="8">
        <v>30</v>
      </c>
      <c r="B269" s="34">
        <v>2E-3</v>
      </c>
      <c r="C269" s="30">
        <v>37</v>
      </c>
      <c r="D269" s="40">
        <v>2.5999999999999999E-2</v>
      </c>
      <c r="E269" s="34">
        <v>1.4999999999999999E-2</v>
      </c>
      <c r="F269" s="28">
        <v>0.34599999999999997</v>
      </c>
      <c r="G269" s="8">
        <v>16</v>
      </c>
      <c r="H269" s="38"/>
      <c r="I269" s="69"/>
      <c r="J269" s="67"/>
      <c r="K269" s="67"/>
      <c r="L269" s="67"/>
      <c r="M269" s="67"/>
      <c r="N269" s="67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  <c r="CV269" s="38"/>
      <c r="CW269" s="38"/>
      <c r="CX269" s="38"/>
      <c r="CY269" s="38"/>
      <c r="CZ269" s="38"/>
      <c r="DA269" s="38"/>
      <c r="DB269" s="38"/>
    </row>
    <row r="270" spans="1:106" s="7" customFormat="1" ht="18" customHeight="1">
      <c r="A270" s="38">
        <v>31</v>
      </c>
      <c r="B270" s="35">
        <v>3.0000000000000001E-3</v>
      </c>
      <c r="C270" s="38">
        <v>34</v>
      </c>
      <c r="D270" s="42">
        <v>1.2E-2</v>
      </c>
      <c r="E270" s="35">
        <v>2.9000000000000001E-2</v>
      </c>
      <c r="F270" s="32">
        <v>0.48799999999999999</v>
      </c>
      <c r="G270" s="38">
        <v>16</v>
      </c>
      <c r="H270" s="38"/>
      <c r="I270" s="69"/>
      <c r="J270" s="67"/>
      <c r="K270" s="67"/>
      <c r="L270" s="67"/>
      <c r="M270" s="67"/>
      <c r="N270" s="67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  <c r="CV270" s="38"/>
      <c r="CW270" s="38"/>
      <c r="CX270" s="38"/>
      <c r="CY270" s="38"/>
      <c r="CZ270" s="38"/>
      <c r="DA270" s="38"/>
      <c r="DB270" s="38"/>
    </row>
    <row r="271" spans="1:106" s="10" customFormat="1" ht="18" customHeight="1">
      <c r="A271" s="9" t="s">
        <v>9</v>
      </c>
      <c r="B271" s="21">
        <f>ROUND(AVERAGE(B240:B270),3)</f>
        <v>3.0000000000000001E-3</v>
      </c>
      <c r="C271" s="33">
        <f>ROUND(AVERAGE(C240:C270),0)</f>
        <v>45</v>
      </c>
      <c r="D271" s="21">
        <f>ROUND(AVERAGE(D240:D270),3)</f>
        <v>1.6E-2</v>
      </c>
      <c r="E271" s="21">
        <f>ROUND(AVERAGE(E240:E270),3)</f>
        <v>2.5000000000000001E-2</v>
      </c>
      <c r="F271" s="29">
        <f>ROUND(AVERAGE(F240:F270),1)</f>
        <v>0.5</v>
      </c>
      <c r="G271" s="62">
        <f>ROUND(AVERAGE(G240:G270),0)</f>
        <v>21</v>
      </c>
      <c r="H271" s="49"/>
      <c r="I271" s="55"/>
      <c r="J271" s="55"/>
      <c r="K271" s="55"/>
      <c r="L271" s="55"/>
      <c r="M271" s="55"/>
      <c r="N271" s="55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  <c r="CV271" s="49"/>
      <c r="CW271" s="49"/>
      <c r="CX271" s="49"/>
      <c r="CY271" s="49"/>
      <c r="CZ271" s="49"/>
      <c r="DA271" s="49"/>
      <c r="DB271" s="49"/>
    </row>
    <row r="272" spans="1:106" ht="18" customHeight="1">
      <c r="CP272" s="53"/>
      <c r="CQ272" s="53"/>
      <c r="CR272" s="53"/>
      <c r="CS272" s="53"/>
      <c r="CT272" s="53"/>
      <c r="CU272" s="53"/>
      <c r="CV272" s="53"/>
      <c r="CW272" s="53"/>
      <c r="CX272" s="53"/>
      <c r="CY272" s="53"/>
      <c r="CZ272" s="53"/>
      <c r="DA272" s="53"/>
      <c r="DB272" s="53"/>
    </row>
    <row r="273" spans="1:106" ht="18" customHeight="1">
      <c r="CP273" s="53"/>
      <c r="CQ273" s="53"/>
      <c r="CR273" s="53"/>
      <c r="CS273" s="53"/>
      <c r="CT273" s="53"/>
      <c r="CU273" s="53"/>
      <c r="CV273" s="53"/>
      <c r="CW273" s="53"/>
      <c r="CX273" s="53"/>
      <c r="CY273" s="53"/>
      <c r="CZ273" s="53"/>
      <c r="DA273" s="53"/>
      <c r="DB273" s="53"/>
    </row>
    <row r="274" spans="1:106" ht="18" customHeight="1">
      <c r="CP274" s="53"/>
      <c r="CQ274" s="53"/>
      <c r="CR274" s="53"/>
      <c r="CS274" s="53"/>
      <c r="CT274" s="53"/>
      <c r="CU274" s="53"/>
      <c r="CV274" s="53"/>
      <c r="CW274" s="53"/>
      <c r="CX274" s="53"/>
      <c r="CY274" s="53"/>
      <c r="CZ274" s="53"/>
      <c r="DA274" s="53"/>
      <c r="DB274" s="53"/>
    </row>
    <row r="275" spans="1:106" ht="18" customHeight="1">
      <c r="A275" s="2" t="s">
        <v>19</v>
      </c>
      <c r="B275" s="18" t="s">
        <v>25</v>
      </c>
      <c r="C275" s="11"/>
      <c r="D275" s="17"/>
      <c r="E275" s="17"/>
      <c r="F275" s="24"/>
      <c r="CP275" s="53"/>
      <c r="CQ275" s="53"/>
      <c r="CR275" s="53"/>
      <c r="CS275" s="53"/>
      <c r="CT275" s="53"/>
      <c r="CU275" s="53"/>
      <c r="CV275" s="53"/>
      <c r="CW275" s="53"/>
      <c r="CX275" s="53"/>
      <c r="CY275" s="53"/>
      <c r="CZ275" s="53"/>
      <c r="DA275" s="53"/>
      <c r="DB275" s="53"/>
    </row>
    <row r="276" spans="1:106" ht="18" customHeight="1">
      <c r="A276" s="2" t="s">
        <v>21</v>
      </c>
      <c r="B276" s="18" t="str">
        <f>B237</f>
        <v>2017년 1월</v>
      </c>
      <c r="C276" s="11"/>
      <c r="D276" s="17"/>
      <c r="E276" s="17"/>
      <c r="F276" s="24"/>
      <c r="K276" s="54"/>
      <c r="L276" s="54"/>
      <c r="M276" s="54"/>
      <c r="N276" s="54"/>
      <c r="O276" s="54"/>
      <c r="P276" s="54"/>
      <c r="Q276" s="54"/>
      <c r="R276" s="54"/>
      <c r="S276" s="54"/>
      <c r="T276" s="54"/>
      <c r="U276" s="54"/>
      <c r="V276" s="54"/>
      <c r="W276" s="54"/>
      <c r="X276" s="54"/>
      <c r="Y276" s="60"/>
      <c r="Z276" s="54"/>
      <c r="AA276" s="54"/>
      <c r="AB276" s="54"/>
      <c r="AC276" s="54"/>
      <c r="AD276" s="54"/>
      <c r="AE276" s="54"/>
      <c r="AF276" s="54"/>
      <c r="AG276" s="54"/>
      <c r="AH276" s="54"/>
      <c r="AI276" s="54"/>
      <c r="AJ276" s="54"/>
      <c r="AK276" s="54"/>
      <c r="AL276" s="54"/>
      <c r="AM276" s="54"/>
      <c r="AN276" s="54"/>
      <c r="AO276" s="54"/>
      <c r="CP276" s="53"/>
      <c r="CQ276" s="53"/>
      <c r="CR276" s="53"/>
      <c r="CS276" s="53"/>
      <c r="CT276" s="53"/>
      <c r="CU276" s="53"/>
      <c r="CV276" s="53"/>
      <c r="CW276" s="53"/>
      <c r="CX276" s="53"/>
      <c r="CY276" s="53"/>
      <c r="CZ276" s="53"/>
      <c r="DA276" s="53"/>
      <c r="DB276" s="53"/>
    </row>
    <row r="277" spans="1:106" ht="18" customHeight="1">
      <c r="A277" s="3" t="s">
        <v>0</v>
      </c>
      <c r="B277" s="19" t="s">
        <v>1</v>
      </c>
      <c r="C277" s="12" t="s">
        <v>2</v>
      </c>
      <c r="D277" s="19" t="s">
        <v>3</v>
      </c>
      <c r="E277" s="19" t="s">
        <v>4</v>
      </c>
      <c r="F277" s="25" t="s">
        <v>5</v>
      </c>
      <c r="G277" s="12" t="s">
        <v>10</v>
      </c>
      <c r="H277" s="46"/>
      <c r="I277" s="63"/>
      <c r="J277" s="63"/>
      <c r="K277" s="63"/>
      <c r="L277" s="63"/>
      <c r="M277" s="63"/>
      <c r="CP277" s="53"/>
      <c r="CQ277" s="53"/>
      <c r="CR277" s="53"/>
      <c r="CS277" s="53"/>
      <c r="CT277" s="53"/>
      <c r="CU277" s="53"/>
      <c r="CV277" s="53"/>
      <c r="CW277" s="53"/>
      <c r="CX277" s="53"/>
      <c r="CY277" s="53"/>
      <c r="CZ277" s="53"/>
      <c r="DA277" s="53"/>
      <c r="DB277" s="53"/>
    </row>
    <row r="278" spans="1:106" ht="18" customHeight="1">
      <c r="A278" s="5" t="s">
        <v>6</v>
      </c>
      <c r="B278" s="20" t="s">
        <v>7</v>
      </c>
      <c r="C278" s="13" t="s">
        <v>8</v>
      </c>
      <c r="D278" s="20" t="s">
        <v>7</v>
      </c>
      <c r="E278" s="20" t="s">
        <v>7</v>
      </c>
      <c r="F278" s="26" t="s">
        <v>7</v>
      </c>
      <c r="G278" s="13" t="s">
        <v>8</v>
      </c>
      <c r="H278" s="46"/>
      <c r="I278" s="63"/>
      <c r="J278" s="63"/>
      <c r="K278" s="63"/>
      <c r="L278" s="63"/>
      <c r="M278" s="63"/>
      <c r="CP278" s="53"/>
      <c r="CQ278" s="53"/>
      <c r="CR278" s="53"/>
      <c r="CS278" s="53"/>
      <c r="CT278" s="53"/>
      <c r="CU278" s="53"/>
      <c r="CV278" s="53"/>
      <c r="CW278" s="53"/>
      <c r="CX278" s="53"/>
      <c r="CY278" s="53"/>
      <c r="CZ278" s="53"/>
      <c r="DA278" s="53"/>
      <c r="DB278" s="53"/>
    </row>
    <row r="279" spans="1:106" ht="18" customHeight="1">
      <c r="A279" s="6">
        <v>1</v>
      </c>
      <c r="B279" s="16">
        <v>3.0000000000000001E-3</v>
      </c>
      <c r="C279" s="6">
        <v>46</v>
      </c>
      <c r="D279" s="16">
        <v>1.2E-2</v>
      </c>
      <c r="E279" s="16">
        <v>0.02</v>
      </c>
      <c r="F279" s="27">
        <v>0.68799999999999994</v>
      </c>
      <c r="G279" s="6">
        <v>33</v>
      </c>
      <c r="H279" s="61"/>
      <c r="I279" s="69"/>
      <c r="J279" s="67"/>
      <c r="K279" s="67"/>
      <c r="L279" s="67"/>
      <c r="M279" s="67"/>
      <c r="N279" s="67"/>
      <c r="O279" s="66"/>
      <c r="P279" s="66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  <c r="AJ279" s="66"/>
      <c r="AK279" s="66"/>
      <c r="AL279" s="66"/>
      <c r="AM279" s="66"/>
      <c r="CP279" s="53"/>
      <c r="CQ279" s="53"/>
      <c r="CR279" s="53"/>
      <c r="CS279" s="53"/>
      <c r="CT279" s="53"/>
      <c r="CU279" s="53"/>
      <c r="CV279" s="53"/>
      <c r="CW279" s="53"/>
      <c r="CX279" s="53"/>
      <c r="CY279" s="53"/>
      <c r="CZ279" s="53"/>
      <c r="DA279" s="53"/>
      <c r="DB279" s="53"/>
    </row>
    <row r="280" spans="1:106" ht="18" customHeight="1">
      <c r="A280" s="8">
        <v>2</v>
      </c>
      <c r="B280" s="34">
        <v>2E-3</v>
      </c>
      <c r="C280" s="8">
        <v>55</v>
      </c>
      <c r="D280" s="34">
        <v>1.2E-2</v>
      </c>
      <c r="E280" s="34">
        <v>2.3E-2</v>
      </c>
      <c r="F280" s="28">
        <v>0.72499999999999998</v>
      </c>
      <c r="G280" s="8">
        <v>41</v>
      </c>
      <c r="H280" s="61"/>
      <c r="I280" s="69"/>
      <c r="J280" s="67"/>
      <c r="K280" s="67"/>
      <c r="L280" s="67"/>
      <c r="M280" s="67"/>
      <c r="N280" s="67"/>
      <c r="CP280" s="53"/>
      <c r="CQ280" s="53"/>
      <c r="CR280" s="53"/>
      <c r="CS280" s="53"/>
      <c r="CT280" s="53"/>
      <c r="CU280" s="53"/>
      <c r="CV280" s="53"/>
      <c r="CW280" s="53"/>
      <c r="CX280" s="53"/>
      <c r="CY280" s="53"/>
      <c r="CZ280" s="53"/>
      <c r="DA280" s="53"/>
      <c r="DB280" s="53"/>
    </row>
    <row r="281" spans="1:106" ht="18" customHeight="1">
      <c r="A281" s="8">
        <v>3</v>
      </c>
      <c r="B281" s="34">
        <v>3.0000000000000001E-3</v>
      </c>
      <c r="C281" s="8">
        <v>74</v>
      </c>
      <c r="D281" s="34">
        <v>1.7999999999999999E-2</v>
      </c>
      <c r="E281" s="34">
        <v>2.1000000000000001E-2</v>
      </c>
      <c r="F281" s="28">
        <v>0.77500000000000002</v>
      </c>
      <c r="G281" s="8">
        <v>66</v>
      </c>
      <c r="H281" s="61"/>
      <c r="I281" s="69"/>
      <c r="J281" s="67"/>
      <c r="K281" s="67"/>
      <c r="L281" s="67"/>
      <c r="M281" s="67"/>
      <c r="N281" s="67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63"/>
      <c r="AL281" s="63"/>
      <c r="CP281" s="53"/>
      <c r="CQ281" s="53"/>
      <c r="CR281" s="53"/>
      <c r="CS281" s="53"/>
      <c r="CT281" s="53"/>
      <c r="CU281" s="53"/>
      <c r="CV281" s="53"/>
      <c r="CW281" s="53"/>
      <c r="CX281" s="53"/>
      <c r="CY281" s="53"/>
      <c r="CZ281" s="53"/>
      <c r="DA281" s="53"/>
      <c r="DB281" s="53"/>
    </row>
    <row r="282" spans="1:106" ht="18" customHeight="1">
      <c r="A282" s="8">
        <v>4</v>
      </c>
      <c r="B282" s="34">
        <v>4.0000000000000001E-3</v>
      </c>
      <c r="C282" s="8">
        <v>58</v>
      </c>
      <c r="D282" s="34">
        <v>1.2E-2</v>
      </c>
      <c r="E282" s="34">
        <v>2.7E-2</v>
      </c>
      <c r="F282" s="28">
        <v>0.754</v>
      </c>
      <c r="G282" s="8">
        <v>47</v>
      </c>
      <c r="H282" s="61"/>
      <c r="I282" s="69"/>
      <c r="J282" s="67"/>
      <c r="K282" s="67"/>
      <c r="L282" s="67"/>
      <c r="M282" s="67"/>
      <c r="N282" s="67"/>
      <c r="CP282" s="53"/>
      <c r="CQ282" s="53"/>
      <c r="CR282" s="53"/>
      <c r="CS282" s="53"/>
      <c r="CT282" s="53"/>
      <c r="CU282" s="53"/>
      <c r="CV282" s="53"/>
      <c r="CW282" s="53"/>
      <c r="CX282" s="53"/>
      <c r="CY282" s="53"/>
      <c r="CZ282" s="53"/>
      <c r="DA282" s="53"/>
      <c r="DB282" s="53"/>
    </row>
    <row r="283" spans="1:106" ht="18" customHeight="1">
      <c r="A283" s="8">
        <v>5</v>
      </c>
      <c r="B283" s="34">
        <v>3.0000000000000001E-3</v>
      </c>
      <c r="C283" s="31">
        <v>35</v>
      </c>
      <c r="D283" s="34">
        <v>1.2E-2</v>
      </c>
      <c r="E283" s="34">
        <v>0.02</v>
      </c>
      <c r="F283" s="28">
        <v>0.6</v>
      </c>
      <c r="G283" s="31">
        <v>27</v>
      </c>
      <c r="H283" s="61"/>
      <c r="I283" s="69"/>
      <c r="J283" s="67"/>
      <c r="K283" s="67"/>
      <c r="L283" s="67"/>
      <c r="M283" s="67"/>
      <c r="N283" s="67"/>
      <c r="CP283" s="53"/>
      <c r="CQ283" s="53"/>
      <c r="CR283" s="53"/>
      <c r="CS283" s="53"/>
      <c r="CT283" s="53"/>
      <c r="CU283" s="53"/>
      <c r="CV283" s="53"/>
      <c r="CW283" s="53"/>
      <c r="CX283" s="53"/>
      <c r="CY283" s="53"/>
      <c r="CZ283" s="53"/>
      <c r="DA283" s="53"/>
      <c r="DB283" s="53"/>
    </row>
    <row r="284" spans="1:106" ht="18" customHeight="1">
      <c r="A284" s="8">
        <v>6</v>
      </c>
      <c r="B284" s="34">
        <v>2E-3</v>
      </c>
      <c r="C284" s="30">
        <v>15</v>
      </c>
      <c r="D284" s="34">
        <v>2.1000000000000001E-2</v>
      </c>
      <c r="E284" s="34">
        <v>1.4999999999999999E-2</v>
      </c>
      <c r="F284" s="28">
        <v>0.317</v>
      </c>
      <c r="G284" s="30">
        <v>4</v>
      </c>
      <c r="H284" s="61"/>
      <c r="I284" s="69"/>
      <c r="J284" s="67"/>
      <c r="K284" s="67"/>
      <c r="L284" s="67"/>
      <c r="M284" s="67"/>
      <c r="N284" s="67"/>
      <c r="CP284" s="53"/>
      <c r="CQ284" s="53"/>
      <c r="CR284" s="53"/>
      <c r="CS284" s="53"/>
      <c r="CT284" s="53"/>
      <c r="CU284" s="53"/>
      <c r="CV284" s="53"/>
      <c r="CW284" s="53"/>
      <c r="CX284" s="53"/>
      <c r="CY284" s="53"/>
      <c r="CZ284" s="53"/>
      <c r="DA284" s="53"/>
      <c r="DB284" s="53"/>
    </row>
    <row r="285" spans="1:106" ht="18" customHeight="1">
      <c r="A285" s="8">
        <v>7</v>
      </c>
      <c r="B285" s="34">
        <v>2E-3</v>
      </c>
      <c r="C285" s="30">
        <v>34</v>
      </c>
      <c r="D285" s="34">
        <v>8.0000000000000002E-3</v>
      </c>
      <c r="E285" s="34">
        <v>2.1999999999999999E-2</v>
      </c>
      <c r="F285" s="28">
        <v>0.54200000000000004</v>
      </c>
      <c r="G285" s="30">
        <v>24</v>
      </c>
      <c r="H285" s="61"/>
      <c r="I285" s="69"/>
      <c r="J285" s="67"/>
      <c r="K285" s="67"/>
      <c r="L285" s="67"/>
      <c r="M285" s="67"/>
      <c r="N285" s="67"/>
      <c r="CP285" s="53"/>
      <c r="CQ285" s="53"/>
      <c r="CR285" s="53"/>
      <c r="CS285" s="53"/>
      <c r="CT285" s="53"/>
      <c r="CU285" s="53"/>
      <c r="CV285" s="53"/>
      <c r="CW285" s="53"/>
      <c r="CX285" s="53"/>
      <c r="CY285" s="53"/>
      <c r="CZ285" s="53"/>
      <c r="DA285" s="53"/>
      <c r="DB285" s="53"/>
    </row>
    <row r="286" spans="1:106" s="7" customFormat="1" ht="18" customHeight="1">
      <c r="A286" s="8">
        <v>8</v>
      </c>
      <c r="B286" s="34">
        <v>2E-3</v>
      </c>
      <c r="C286" s="30">
        <v>20</v>
      </c>
      <c r="D286" s="34">
        <v>2.1000000000000001E-2</v>
      </c>
      <c r="E286" s="34">
        <v>1.4E-2</v>
      </c>
      <c r="F286" s="28">
        <v>0.32900000000000001</v>
      </c>
      <c r="G286" s="30">
        <v>11</v>
      </c>
      <c r="H286" s="54"/>
      <c r="I286" s="69"/>
      <c r="J286" s="67"/>
      <c r="K286" s="67"/>
      <c r="L286" s="67"/>
      <c r="M286" s="67"/>
      <c r="N286" s="67"/>
      <c r="O286" s="54"/>
      <c r="P286" s="54"/>
      <c r="Q286" s="54"/>
      <c r="R286" s="54"/>
      <c r="S286" s="54"/>
      <c r="T286" s="54"/>
      <c r="U286" s="54"/>
      <c r="V286" s="54"/>
      <c r="W286" s="54"/>
      <c r="X286" s="60"/>
      <c r="Y286" s="54"/>
      <c r="Z286" s="54"/>
      <c r="AA286" s="54"/>
      <c r="AB286" s="54"/>
      <c r="AC286" s="54"/>
      <c r="AD286" s="54"/>
      <c r="AE286" s="54"/>
      <c r="AF286" s="54"/>
      <c r="AG286" s="54"/>
      <c r="AH286" s="54"/>
      <c r="AI286" s="54"/>
      <c r="AJ286" s="54"/>
      <c r="AK286" s="54"/>
      <c r="AL286" s="54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  <c r="CE286" s="38"/>
      <c r="CF286" s="38"/>
      <c r="CG286" s="38"/>
      <c r="CH286" s="38"/>
      <c r="CI286" s="38"/>
      <c r="CJ286" s="38"/>
      <c r="CK286" s="38"/>
      <c r="CL286" s="38"/>
      <c r="CM286" s="38"/>
      <c r="CN286" s="38"/>
      <c r="CO286" s="38"/>
      <c r="CP286" s="38"/>
      <c r="CQ286" s="38"/>
      <c r="CR286" s="38"/>
      <c r="CS286" s="38"/>
      <c r="CT286" s="38"/>
      <c r="CU286" s="38"/>
      <c r="CV286" s="38"/>
      <c r="CW286" s="38"/>
      <c r="CX286" s="38"/>
      <c r="CY286" s="38"/>
      <c r="CZ286" s="38"/>
      <c r="DA286" s="38"/>
      <c r="DB286" s="38"/>
    </row>
    <row r="287" spans="1:106" s="7" customFormat="1" ht="18" customHeight="1">
      <c r="A287" s="8">
        <v>9</v>
      </c>
      <c r="B287" s="34">
        <v>3.0000000000000001E-3</v>
      </c>
      <c r="C287" s="30">
        <v>47</v>
      </c>
      <c r="D287" s="34">
        <v>3.1E-2</v>
      </c>
      <c r="E287" s="34">
        <v>1.2E-2</v>
      </c>
      <c r="F287" s="28">
        <v>0.48799999999999999</v>
      </c>
      <c r="G287" s="30">
        <v>32</v>
      </c>
      <c r="H287" s="61"/>
      <c r="I287" s="69"/>
      <c r="J287" s="67"/>
      <c r="K287" s="67"/>
      <c r="L287" s="67"/>
      <c r="M287" s="67"/>
      <c r="N287" s="67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  <c r="CG287" s="38"/>
      <c r="CH287" s="38"/>
      <c r="CI287" s="38"/>
      <c r="CJ287" s="38"/>
      <c r="CK287" s="38"/>
      <c r="CL287" s="38"/>
      <c r="CM287" s="38"/>
      <c r="CN287" s="38"/>
      <c r="CO287" s="38"/>
      <c r="CP287" s="38"/>
      <c r="CQ287" s="38"/>
      <c r="CR287" s="38"/>
      <c r="CS287" s="38"/>
      <c r="CT287" s="38"/>
      <c r="CU287" s="38"/>
      <c r="CV287" s="38"/>
      <c r="CW287" s="38"/>
      <c r="CX287" s="38"/>
      <c r="CY287" s="38"/>
      <c r="CZ287" s="38"/>
      <c r="DA287" s="38"/>
      <c r="DB287" s="38"/>
    </row>
    <row r="288" spans="1:106" s="7" customFormat="1" ht="18" customHeight="1">
      <c r="A288" s="8">
        <v>10</v>
      </c>
      <c r="B288" s="34">
        <v>3.0000000000000001E-3</v>
      </c>
      <c r="C288" s="30">
        <v>25</v>
      </c>
      <c r="D288" s="34">
        <v>2.5000000000000001E-2</v>
      </c>
      <c r="E288" s="34">
        <v>1.0999999999999999E-2</v>
      </c>
      <c r="F288" s="28">
        <v>0.29599999999999999</v>
      </c>
      <c r="G288" s="30">
        <v>9</v>
      </c>
      <c r="H288" s="61"/>
      <c r="I288" s="69"/>
      <c r="J288" s="67"/>
      <c r="K288" s="67"/>
      <c r="L288" s="67"/>
      <c r="M288" s="67"/>
      <c r="N288" s="67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  <c r="CB288" s="38"/>
      <c r="CC288" s="38"/>
      <c r="CD288" s="38"/>
      <c r="CE288" s="38"/>
      <c r="CF288" s="38"/>
      <c r="CG288" s="38"/>
      <c r="CH288" s="38"/>
      <c r="CI288" s="38"/>
      <c r="CJ288" s="38"/>
      <c r="CK288" s="38"/>
      <c r="CL288" s="38"/>
      <c r="CM288" s="38"/>
      <c r="CN288" s="38"/>
      <c r="CO288" s="38"/>
      <c r="CP288" s="38"/>
      <c r="CQ288" s="38"/>
      <c r="CR288" s="38"/>
      <c r="CS288" s="38"/>
      <c r="CT288" s="38"/>
      <c r="CU288" s="38"/>
      <c r="CV288" s="38"/>
      <c r="CW288" s="38"/>
      <c r="CX288" s="38"/>
      <c r="CY288" s="38"/>
      <c r="CZ288" s="38"/>
      <c r="DA288" s="38"/>
      <c r="DB288" s="38"/>
    </row>
    <row r="289" spans="1:106" ht="18" customHeight="1">
      <c r="A289" s="8">
        <v>11</v>
      </c>
      <c r="B289" s="34">
        <v>2E-3</v>
      </c>
      <c r="C289" s="30">
        <v>19</v>
      </c>
      <c r="D289" s="34">
        <v>1.7999999999999999E-2</v>
      </c>
      <c r="E289" s="34">
        <v>1.2999999999999999E-2</v>
      </c>
      <c r="F289" s="28">
        <v>0.308</v>
      </c>
      <c r="G289" s="30">
        <v>5</v>
      </c>
      <c r="H289" s="54"/>
      <c r="I289" s="69"/>
      <c r="J289" s="67"/>
      <c r="K289" s="67"/>
      <c r="L289" s="67"/>
      <c r="M289" s="67"/>
      <c r="N289" s="67"/>
      <c r="O289" s="54"/>
      <c r="P289" s="54"/>
      <c r="Q289" s="54"/>
      <c r="R289" s="54"/>
      <c r="S289" s="54"/>
      <c r="T289" s="54"/>
      <c r="U289" s="54"/>
      <c r="V289" s="54"/>
      <c r="W289" s="60"/>
      <c r="X289" s="54"/>
      <c r="Y289" s="54"/>
      <c r="Z289" s="54"/>
      <c r="AA289" s="54"/>
      <c r="AB289" s="54"/>
      <c r="AC289" s="54"/>
      <c r="AD289" s="54"/>
      <c r="AE289" s="54"/>
      <c r="AF289" s="54"/>
      <c r="AG289" s="54"/>
      <c r="AH289" s="54"/>
      <c r="AI289" s="54"/>
      <c r="AJ289" s="54"/>
      <c r="AK289" s="54"/>
      <c r="AL289" s="54"/>
      <c r="CP289" s="53"/>
      <c r="CQ289" s="53"/>
      <c r="CR289" s="53"/>
      <c r="CS289" s="53"/>
      <c r="CT289" s="53"/>
      <c r="CU289" s="53"/>
      <c r="CV289" s="53"/>
      <c r="CW289" s="53"/>
      <c r="CX289" s="53"/>
      <c r="CY289" s="53"/>
      <c r="CZ289" s="53"/>
      <c r="DA289" s="53"/>
      <c r="DB289" s="53"/>
    </row>
    <row r="290" spans="1:106" ht="18" customHeight="1">
      <c r="A290" s="8">
        <v>12</v>
      </c>
      <c r="B290" s="34">
        <v>3.0000000000000001E-3</v>
      </c>
      <c r="C290" s="30">
        <v>32</v>
      </c>
      <c r="D290" s="34">
        <v>1.7000000000000001E-2</v>
      </c>
      <c r="E290" s="34">
        <v>1.6E-2</v>
      </c>
      <c r="F290" s="28">
        <v>0.46300000000000002</v>
      </c>
      <c r="G290" s="30">
        <v>21</v>
      </c>
      <c r="H290" s="61"/>
      <c r="I290" s="69"/>
      <c r="J290" s="67"/>
      <c r="K290" s="67"/>
      <c r="L290" s="67"/>
      <c r="M290" s="67"/>
      <c r="N290" s="67"/>
      <c r="CP290" s="53"/>
      <c r="CQ290" s="53"/>
      <c r="CR290" s="53"/>
      <c r="CS290" s="53"/>
      <c r="CT290" s="53"/>
      <c r="CU290" s="53"/>
      <c r="CV290" s="53"/>
      <c r="CW290" s="53"/>
      <c r="CX290" s="53"/>
      <c r="CY290" s="53"/>
      <c r="CZ290" s="53"/>
      <c r="DA290" s="53"/>
      <c r="DB290" s="53"/>
    </row>
    <row r="291" spans="1:106" ht="18" customHeight="1">
      <c r="A291" s="8">
        <v>13</v>
      </c>
      <c r="B291" s="35">
        <v>2E-3</v>
      </c>
      <c r="C291" s="37">
        <v>21</v>
      </c>
      <c r="D291" s="35">
        <v>1.7999999999999999E-2</v>
      </c>
      <c r="E291" s="35">
        <v>1.4E-2</v>
      </c>
      <c r="F291" s="32">
        <v>0.34599999999999997</v>
      </c>
      <c r="G291" s="37">
        <v>7</v>
      </c>
      <c r="H291" s="61"/>
      <c r="I291" s="69"/>
      <c r="J291" s="67"/>
      <c r="K291" s="67"/>
      <c r="L291" s="67"/>
      <c r="M291" s="67"/>
      <c r="N291" s="67"/>
      <c r="CP291" s="53"/>
      <c r="CQ291" s="53"/>
      <c r="CR291" s="53"/>
      <c r="CS291" s="53"/>
      <c r="CT291" s="53"/>
      <c r="CU291" s="53"/>
      <c r="CV291" s="53"/>
      <c r="CW291" s="53"/>
      <c r="CX291" s="53"/>
      <c r="CY291" s="53"/>
      <c r="CZ291" s="53"/>
      <c r="DA291" s="53"/>
      <c r="DB291" s="53"/>
    </row>
    <row r="292" spans="1:106" ht="18" customHeight="1">
      <c r="A292" s="8">
        <v>14</v>
      </c>
      <c r="B292" s="34">
        <v>3.0000000000000001E-3</v>
      </c>
      <c r="C292" s="30">
        <v>39</v>
      </c>
      <c r="D292" s="34">
        <v>2.5000000000000001E-2</v>
      </c>
      <c r="E292" s="34">
        <v>7.0000000000000001E-3</v>
      </c>
      <c r="F292" s="28">
        <v>0.26700000000000002</v>
      </c>
      <c r="G292" s="30">
        <v>5</v>
      </c>
      <c r="H292" s="61"/>
      <c r="I292" s="69"/>
      <c r="J292" s="67"/>
      <c r="K292" s="67"/>
      <c r="L292" s="67"/>
      <c r="M292" s="67"/>
      <c r="N292" s="67"/>
      <c r="CP292" s="53"/>
      <c r="CQ292" s="53"/>
      <c r="CR292" s="53"/>
      <c r="CS292" s="53"/>
      <c r="CT292" s="53"/>
      <c r="CU292" s="53"/>
      <c r="CV292" s="53"/>
      <c r="CW292" s="53"/>
      <c r="CX292" s="53"/>
      <c r="CY292" s="53"/>
      <c r="CZ292" s="53"/>
      <c r="DA292" s="53"/>
      <c r="DB292" s="53"/>
    </row>
    <row r="293" spans="1:106" ht="18" customHeight="1">
      <c r="A293" s="8">
        <v>15</v>
      </c>
      <c r="B293" s="34">
        <v>3.0000000000000001E-3</v>
      </c>
      <c r="C293" s="30">
        <v>28</v>
      </c>
      <c r="D293" s="34">
        <v>1.7000000000000001E-2</v>
      </c>
      <c r="E293" s="34">
        <v>1.2E-2</v>
      </c>
      <c r="F293" s="28">
        <v>0.35799999999999998</v>
      </c>
      <c r="G293" s="30">
        <v>7</v>
      </c>
      <c r="H293" s="61"/>
      <c r="I293" s="69"/>
      <c r="J293" s="67"/>
      <c r="K293" s="67"/>
      <c r="L293" s="67"/>
      <c r="M293" s="67"/>
      <c r="N293" s="67"/>
      <c r="CP293" s="53"/>
      <c r="CQ293" s="53"/>
      <c r="CR293" s="53"/>
      <c r="CS293" s="53"/>
      <c r="CT293" s="53"/>
      <c r="CU293" s="53"/>
      <c r="CV293" s="53"/>
      <c r="CW293" s="53"/>
      <c r="CX293" s="53"/>
      <c r="CY293" s="53"/>
      <c r="CZ293" s="53"/>
      <c r="DA293" s="53"/>
      <c r="DB293" s="53"/>
    </row>
    <row r="294" spans="1:106" ht="18" customHeight="1">
      <c r="A294" s="8">
        <v>16</v>
      </c>
      <c r="B294" s="34">
        <v>3.0000000000000001E-3</v>
      </c>
      <c r="C294" s="30">
        <v>38</v>
      </c>
      <c r="D294" s="34">
        <v>7.0000000000000001E-3</v>
      </c>
      <c r="E294" s="34">
        <v>2.3E-2</v>
      </c>
      <c r="F294" s="28">
        <v>0.746</v>
      </c>
      <c r="G294" s="30">
        <v>19</v>
      </c>
      <c r="H294" s="61"/>
      <c r="I294" s="69"/>
      <c r="J294" s="67"/>
      <c r="K294" s="67"/>
      <c r="L294" s="67"/>
      <c r="M294" s="67"/>
      <c r="N294" s="67"/>
      <c r="CP294" s="53"/>
      <c r="CQ294" s="53"/>
      <c r="CR294" s="53"/>
      <c r="CS294" s="53"/>
      <c r="CT294" s="53"/>
      <c r="CU294" s="53"/>
      <c r="CV294" s="53"/>
      <c r="CW294" s="53"/>
      <c r="CX294" s="53"/>
      <c r="CY294" s="53"/>
      <c r="CZ294" s="53"/>
      <c r="DA294" s="53"/>
      <c r="DB294" s="53"/>
    </row>
    <row r="295" spans="1:106" ht="18" customHeight="1">
      <c r="A295" s="8">
        <v>17</v>
      </c>
      <c r="B295" s="34">
        <v>3.0000000000000001E-3</v>
      </c>
      <c r="C295" s="30">
        <v>54</v>
      </c>
      <c r="D295" s="34">
        <v>3.0000000000000001E-3</v>
      </c>
      <c r="E295" s="34">
        <v>2.8000000000000001E-2</v>
      </c>
      <c r="F295" s="28">
        <v>0.88800000000000001</v>
      </c>
      <c r="G295" s="30">
        <v>34</v>
      </c>
      <c r="H295" s="61"/>
      <c r="I295" s="69"/>
      <c r="J295" s="67"/>
      <c r="K295" s="67"/>
      <c r="L295" s="67"/>
      <c r="M295" s="67"/>
      <c r="N295" s="67"/>
      <c r="CP295" s="53"/>
      <c r="CQ295" s="53"/>
      <c r="CR295" s="53"/>
      <c r="CS295" s="53"/>
      <c r="CT295" s="53"/>
      <c r="CU295" s="53"/>
      <c r="CV295" s="53"/>
      <c r="CW295" s="53"/>
      <c r="CX295" s="53"/>
      <c r="CY295" s="53"/>
      <c r="CZ295" s="53"/>
      <c r="DA295" s="53"/>
      <c r="DB295" s="53"/>
    </row>
    <row r="296" spans="1:106" ht="18" customHeight="1">
      <c r="A296" s="8">
        <v>18</v>
      </c>
      <c r="B296" s="34">
        <v>5.0000000000000001E-3</v>
      </c>
      <c r="C296" s="30">
        <v>72</v>
      </c>
      <c r="D296" s="34">
        <v>5.0000000000000001E-3</v>
      </c>
      <c r="E296" s="34">
        <v>2.8000000000000001E-2</v>
      </c>
      <c r="F296" s="28">
        <v>0.98799999999999999</v>
      </c>
      <c r="G296" s="30">
        <v>59</v>
      </c>
      <c r="H296" s="61"/>
      <c r="I296" s="69"/>
      <c r="J296" s="67"/>
      <c r="K296" s="67"/>
      <c r="L296" s="67"/>
      <c r="M296" s="67"/>
      <c r="N296" s="67"/>
      <c r="CP296" s="53"/>
      <c r="CQ296" s="53"/>
      <c r="CR296" s="53"/>
      <c r="CS296" s="53"/>
      <c r="CT296" s="53"/>
      <c r="CU296" s="53"/>
      <c r="CV296" s="53"/>
      <c r="CW296" s="53"/>
      <c r="CX296" s="53"/>
      <c r="CY296" s="53"/>
      <c r="CZ296" s="53"/>
      <c r="DA296" s="53"/>
      <c r="DB296" s="53"/>
    </row>
    <row r="297" spans="1:106" ht="18" customHeight="1">
      <c r="A297" s="8">
        <v>19</v>
      </c>
      <c r="B297" s="34">
        <v>4.0000000000000001E-3</v>
      </c>
      <c r="C297" s="30"/>
      <c r="D297" s="34">
        <v>7.0000000000000001E-3</v>
      </c>
      <c r="E297" s="34">
        <v>2.5999999999999999E-2</v>
      </c>
      <c r="F297" s="28">
        <v>0.90800000000000003</v>
      </c>
      <c r="G297" s="30">
        <v>86</v>
      </c>
      <c r="H297" s="61"/>
      <c r="I297" s="69"/>
      <c r="J297" s="68"/>
      <c r="K297" s="67"/>
      <c r="L297" s="67"/>
      <c r="M297" s="67"/>
      <c r="N297" s="67"/>
      <c r="CP297" s="53"/>
      <c r="CQ297" s="53"/>
      <c r="CR297" s="53"/>
      <c r="CS297" s="53"/>
      <c r="CT297" s="53"/>
      <c r="CU297" s="53"/>
      <c r="CV297" s="53"/>
      <c r="CW297" s="53"/>
      <c r="CX297" s="53"/>
      <c r="CY297" s="53"/>
      <c r="CZ297" s="53"/>
      <c r="DA297" s="53"/>
      <c r="DB297" s="53"/>
    </row>
    <row r="298" spans="1:106" ht="18" customHeight="1">
      <c r="A298" s="8">
        <v>20</v>
      </c>
      <c r="B298" s="34">
        <v>3.0000000000000001E-3</v>
      </c>
      <c r="C298" s="30">
        <v>31</v>
      </c>
      <c r="D298" s="34">
        <v>2.1999999999999999E-2</v>
      </c>
      <c r="E298" s="34">
        <v>1.4E-2</v>
      </c>
      <c r="F298" s="28">
        <v>0.56699999999999995</v>
      </c>
      <c r="G298" s="30">
        <v>30</v>
      </c>
      <c r="H298" s="61"/>
      <c r="I298" s="69"/>
      <c r="J298" s="67"/>
      <c r="K298" s="67"/>
      <c r="L298" s="67"/>
      <c r="M298" s="67"/>
      <c r="N298" s="67"/>
      <c r="CP298" s="53"/>
      <c r="CQ298" s="53"/>
      <c r="CR298" s="53"/>
      <c r="CS298" s="53"/>
      <c r="CT298" s="53"/>
      <c r="CU298" s="53"/>
      <c r="CV298" s="53"/>
      <c r="CW298" s="53"/>
      <c r="CX298" s="53"/>
      <c r="CY298" s="53"/>
      <c r="CZ298" s="53"/>
      <c r="DA298" s="53"/>
      <c r="DB298" s="53"/>
    </row>
    <row r="299" spans="1:106" ht="18" customHeight="1">
      <c r="A299" s="8">
        <v>21</v>
      </c>
      <c r="B299" s="34">
        <v>2E-3</v>
      </c>
      <c r="C299" s="30">
        <v>24</v>
      </c>
      <c r="D299" s="34">
        <v>1.6E-2</v>
      </c>
      <c r="E299" s="34">
        <v>1.6E-2</v>
      </c>
      <c r="F299" s="28">
        <v>0.50800000000000001</v>
      </c>
      <c r="G299" s="30">
        <v>13</v>
      </c>
      <c r="H299" s="61"/>
      <c r="I299" s="69"/>
      <c r="J299" s="67"/>
      <c r="K299" s="67"/>
      <c r="L299" s="67"/>
      <c r="M299" s="67"/>
      <c r="N299" s="67"/>
      <c r="CP299" s="53"/>
      <c r="CQ299" s="53"/>
      <c r="CR299" s="53"/>
      <c r="CS299" s="53"/>
      <c r="CT299" s="53"/>
      <c r="CU299" s="53"/>
      <c r="CV299" s="53"/>
      <c r="CW299" s="53"/>
      <c r="CX299" s="53"/>
      <c r="CY299" s="53"/>
      <c r="CZ299" s="53"/>
      <c r="DA299" s="53"/>
      <c r="DB299" s="53"/>
    </row>
    <row r="300" spans="1:106" ht="18" customHeight="1">
      <c r="A300" s="8">
        <v>22</v>
      </c>
      <c r="B300" s="34">
        <v>3.0000000000000001E-3</v>
      </c>
      <c r="C300" s="30">
        <v>42</v>
      </c>
      <c r="D300" s="34">
        <v>0.03</v>
      </c>
      <c r="E300" s="34">
        <v>7.0000000000000001E-3</v>
      </c>
      <c r="F300" s="28">
        <v>0.433</v>
      </c>
      <c r="G300" s="30">
        <v>15</v>
      </c>
      <c r="H300" s="61"/>
      <c r="I300" s="69"/>
      <c r="J300" s="67"/>
      <c r="K300" s="67"/>
      <c r="L300" s="67"/>
      <c r="M300" s="67"/>
      <c r="N300" s="67"/>
      <c r="CP300" s="53"/>
      <c r="CQ300" s="53"/>
      <c r="CR300" s="53"/>
      <c r="CS300" s="53"/>
      <c r="CT300" s="53"/>
      <c r="CU300" s="53"/>
      <c r="CV300" s="53"/>
      <c r="CW300" s="53"/>
      <c r="CX300" s="53"/>
      <c r="CY300" s="53"/>
      <c r="CZ300" s="53"/>
      <c r="DA300" s="53"/>
      <c r="DB300" s="53"/>
    </row>
    <row r="301" spans="1:106" ht="18" customHeight="1">
      <c r="A301" s="8">
        <v>23</v>
      </c>
      <c r="B301" s="34">
        <v>3.0000000000000001E-3</v>
      </c>
      <c r="C301" s="30">
        <v>33</v>
      </c>
      <c r="D301" s="34">
        <v>2.3E-2</v>
      </c>
      <c r="E301" s="34">
        <v>1.2999999999999999E-2</v>
      </c>
      <c r="F301" s="28">
        <v>0.504</v>
      </c>
      <c r="G301" s="30">
        <v>23</v>
      </c>
      <c r="H301" s="61"/>
      <c r="I301" s="69"/>
      <c r="J301" s="67"/>
      <c r="K301" s="67"/>
      <c r="L301" s="67"/>
      <c r="M301" s="67"/>
      <c r="N301" s="67"/>
      <c r="CP301" s="53"/>
      <c r="CQ301" s="53"/>
      <c r="CR301" s="53"/>
      <c r="CS301" s="53"/>
      <c r="CT301" s="53"/>
      <c r="CU301" s="53"/>
      <c r="CV301" s="53"/>
      <c r="CW301" s="53"/>
      <c r="CX301" s="53"/>
      <c r="CY301" s="53"/>
      <c r="CZ301" s="53"/>
      <c r="DA301" s="53"/>
      <c r="DB301" s="53"/>
    </row>
    <row r="302" spans="1:106" ht="18" customHeight="1">
      <c r="A302" s="8">
        <v>24</v>
      </c>
      <c r="B302" s="34">
        <v>3.0000000000000001E-3</v>
      </c>
      <c r="C302" s="30">
        <v>31</v>
      </c>
      <c r="D302" s="34">
        <v>8.9999999999999993E-3</v>
      </c>
      <c r="E302" s="34">
        <v>2.3E-2</v>
      </c>
      <c r="F302" s="28">
        <v>0.59499999999999997</v>
      </c>
      <c r="G302" s="30">
        <v>21</v>
      </c>
      <c r="H302" s="61"/>
      <c r="I302" s="69"/>
      <c r="J302" s="67"/>
      <c r="K302" s="67"/>
      <c r="L302" s="67"/>
      <c r="M302" s="67"/>
      <c r="N302" s="67"/>
      <c r="CP302" s="53"/>
      <c r="CQ302" s="53"/>
      <c r="CR302" s="53"/>
      <c r="CS302" s="53"/>
      <c r="CT302" s="53"/>
      <c r="CU302" s="53"/>
      <c r="CV302" s="53"/>
      <c r="CW302" s="53"/>
      <c r="CX302" s="53"/>
      <c r="CY302" s="53"/>
      <c r="CZ302" s="53"/>
      <c r="DA302" s="53"/>
      <c r="DB302" s="53"/>
    </row>
    <row r="303" spans="1:106" ht="18" customHeight="1">
      <c r="A303" s="8">
        <v>25</v>
      </c>
      <c r="B303" s="34">
        <v>4.0000000000000001E-3</v>
      </c>
      <c r="C303" s="30">
        <v>36</v>
      </c>
      <c r="D303" s="34">
        <v>1.2E-2</v>
      </c>
      <c r="E303" s="34">
        <v>2.1000000000000001E-2</v>
      </c>
      <c r="F303" s="28">
        <v>0.57099999999999995</v>
      </c>
      <c r="G303" s="30">
        <v>26</v>
      </c>
      <c r="H303" s="61"/>
      <c r="I303" s="69"/>
      <c r="J303" s="67"/>
      <c r="K303" s="67"/>
      <c r="L303" s="67"/>
      <c r="M303" s="67"/>
      <c r="N303" s="67"/>
      <c r="CP303" s="53"/>
      <c r="CQ303" s="53"/>
      <c r="CR303" s="53"/>
      <c r="CS303" s="53"/>
      <c r="CT303" s="53"/>
      <c r="CU303" s="53"/>
      <c r="CV303" s="53"/>
      <c r="CW303" s="53"/>
      <c r="CX303" s="53"/>
      <c r="CY303" s="53"/>
      <c r="CZ303" s="53"/>
      <c r="DA303" s="53"/>
      <c r="DB303" s="53"/>
    </row>
    <row r="304" spans="1:106" ht="18" customHeight="1">
      <c r="A304" s="8">
        <v>26</v>
      </c>
      <c r="B304" s="34">
        <v>3.0000000000000001E-3</v>
      </c>
      <c r="C304" s="30">
        <v>39</v>
      </c>
      <c r="D304" s="34">
        <v>1.0999999999999999E-2</v>
      </c>
      <c r="E304" s="34">
        <v>2.1999999999999999E-2</v>
      </c>
      <c r="F304" s="28">
        <v>0.64600000000000002</v>
      </c>
      <c r="G304" s="30">
        <v>33</v>
      </c>
      <c r="H304" s="61"/>
      <c r="I304" s="69"/>
      <c r="J304" s="67"/>
      <c r="K304" s="67"/>
      <c r="L304" s="67"/>
      <c r="M304" s="67"/>
      <c r="N304" s="67"/>
      <c r="CP304" s="53"/>
      <c r="CQ304" s="53"/>
      <c r="CR304" s="53"/>
      <c r="CS304" s="53"/>
      <c r="CT304" s="53"/>
      <c r="CU304" s="53"/>
      <c r="CV304" s="53"/>
      <c r="CW304" s="53"/>
      <c r="CX304" s="53"/>
      <c r="CY304" s="53"/>
      <c r="CZ304" s="53"/>
      <c r="DA304" s="53"/>
      <c r="DB304" s="53"/>
    </row>
    <row r="305" spans="1:106" ht="18" customHeight="1">
      <c r="A305" s="8">
        <v>27</v>
      </c>
      <c r="B305" s="34">
        <v>3.0000000000000001E-3</v>
      </c>
      <c r="C305" s="30">
        <v>65</v>
      </c>
      <c r="D305" s="34">
        <v>3.1E-2</v>
      </c>
      <c r="E305" s="34">
        <v>7.0000000000000001E-3</v>
      </c>
      <c r="F305" s="28">
        <v>0.30399999999999999</v>
      </c>
      <c r="G305" s="30">
        <v>11</v>
      </c>
      <c r="H305" s="61"/>
      <c r="I305" s="69"/>
      <c r="J305" s="67"/>
      <c r="K305" s="67"/>
      <c r="L305" s="67"/>
      <c r="M305" s="67"/>
      <c r="N305" s="67"/>
      <c r="CP305" s="53"/>
      <c r="CQ305" s="53"/>
      <c r="CR305" s="53"/>
      <c r="CS305" s="53"/>
      <c r="CT305" s="53"/>
      <c r="CU305" s="53"/>
      <c r="CV305" s="53"/>
      <c r="CW305" s="53"/>
      <c r="CX305" s="53"/>
      <c r="CY305" s="53"/>
      <c r="CZ305" s="53"/>
      <c r="DA305" s="53"/>
      <c r="DB305" s="53"/>
    </row>
    <row r="306" spans="1:106" ht="18" customHeight="1">
      <c r="A306" s="8">
        <v>28</v>
      </c>
      <c r="B306" s="34">
        <v>3.0000000000000001E-3</v>
      </c>
      <c r="C306" s="30">
        <v>41</v>
      </c>
      <c r="D306" s="34">
        <v>8.9999999999999993E-3</v>
      </c>
      <c r="E306" s="34">
        <v>1.7000000000000001E-2</v>
      </c>
      <c r="F306" s="28">
        <v>0.46700000000000003</v>
      </c>
      <c r="G306" s="30">
        <v>11</v>
      </c>
      <c r="H306" s="61"/>
      <c r="I306" s="69"/>
      <c r="J306" s="67"/>
      <c r="K306" s="67"/>
      <c r="L306" s="67"/>
      <c r="M306" s="67"/>
      <c r="N306" s="67"/>
      <c r="CP306" s="53"/>
      <c r="CQ306" s="53"/>
      <c r="CR306" s="53"/>
      <c r="CS306" s="53"/>
      <c r="CT306" s="53"/>
      <c r="CU306" s="53"/>
      <c r="CV306" s="53"/>
      <c r="CW306" s="53"/>
      <c r="CX306" s="53"/>
      <c r="CY306" s="53"/>
      <c r="CZ306" s="53"/>
      <c r="DA306" s="53"/>
      <c r="DB306" s="53"/>
    </row>
    <row r="307" spans="1:106" ht="18" customHeight="1">
      <c r="A307" s="8">
        <v>29</v>
      </c>
      <c r="B307" s="34">
        <v>3.0000000000000001E-3</v>
      </c>
      <c r="C307" s="30">
        <v>29</v>
      </c>
      <c r="D307" s="34">
        <v>3.0000000000000001E-3</v>
      </c>
      <c r="E307" s="34">
        <v>2.1000000000000001E-2</v>
      </c>
      <c r="F307" s="28">
        <v>0.61699999999999999</v>
      </c>
      <c r="G307" s="30">
        <v>16</v>
      </c>
      <c r="H307" s="61"/>
      <c r="I307" s="69"/>
      <c r="J307" s="67"/>
      <c r="K307" s="67"/>
      <c r="L307" s="67"/>
      <c r="M307" s="67"/>
      <c r="N307" s="67"/>
      <c r="CP307" s="53"/>
      <c r="CQ307" s="53"/>
      <c r="CR307" s="53"/>
      <c r="CS307" s="53"/>
      <c r="CT307" s="53"/>
      <c r="CU307" s="53"/>
      <c r="CV307" s="53"/>
      <c r="CW307" s="53"/>
      <c r="CX307" s="53"/>
      <c r="CY307" s="53"/>
      <c r="CZ307" s="53"/>
      <c r="DA307" s="53"/>
      <c r="DB307" s="53"/>
    </row>
    <row r="308" spans="1:106" ht="18" customHeight="1">
      <c r="A308" s="8">
        <v>30</v>
      </c>
      <c r="B308" s="34">
        <v>2E-3</v>
      </c>
      <c r="C308" s="30">
        <v>34</v>
      </c>
      <c r="D308" s="34">
        <v>2.7E-2</v>
      </c>
      <c r="E308" s="34">
        <v>8.0000000000000002E-3</v>
      </c>
      <c r="F308" s="28">
        <v>0.36699999999999999</v>
      </c>
      <c r="G308" s="30">
        <v>16</v>
      </c>
      <c r="H308" s="61"/>
      <c r="I308" s="69"/>
      <c r="J308" s="67"/>
      <c r="K308" s="67"/>
      <c r="L308" s="67"/>
      <c r="M308" s="67"/>
      <c r="N308" s="67"/>
      <c r="CP308" s="53"/>
      <c r="CQ308" s="53"/>
      <c r="CR308" s="53"/>
      <c r="CS308" s="53"/>
      <c r="CT308" s="53"/>
      <c r="CU308" s="53"/>
      <c r="CV308" s="53"/>
      <c r="CW308" s="53"/>
      <c r="CX308" s="53"/>
      <c r="CY308" s="53"/>
      <c r="CZ308" s="53"/>
      <c r="DA308" s="53"/>
      <c r="DB308" s="53"/>
    </row>
    <row r="309" spans="1:106" ht="18" customHeight="1">
      <c r="A309" s="38">
        <v>31</v>
      </c>
      <c r="B309" s="35">
        <v>3.0000000000000001E-3</v>
      </c>
      <c r="C309" s="38">
        <v>30</v>
      </c>
      <c r="D309" s="35">
        <v>1.0999999999999999E-2</v>
      </c>
      <c r="E309" s="35">
        <v>1.7000000000000001E-2</v>
      </c>
      <c r="F309" s="32">
        <v>0.48299999999999998</v>
      </c>
      <c r="G309" s="38">
        <v>17</v>
      </c>
      <c r="H309" s="61"/>
      <c r="I309" s="69"/>
      <c r="J309" s="67"/>
      <c r="K309" s="67"/>
      <c r="L309" s="67"/>
      <c r="M309" s="67"/>
      <c r="N309" s="67"/>
      <c r="CP309" s="53"/>
      <c r="CQ309" s="53"/>
      <c r="CR309" s="53"/>
      <c r="CS309" s="53"/>
      <c r="CT309" s="53"/>
      <c r="CU309" s="53"/>
      <c r="CV309" s="53"/>
      <c r="CW309" s="53"/>
      <c r="CX309" s="53"/>
      <c r="CY309" s="53"/>
      <c r="CZ309" s="53"/>
      <c r="DA309" s="53"/>
      <c r="DB309" s="53"/>
    </row>
    <row r="310" spans="1:106" ht="18" customHeight="1">
      <c r="A310" s="9" t="s">
        <v>9</v>
      </c>
      <c r="B310" s="21">
        <f>ROUND(AVERAGE(B279:B309),3)</f>
        <v>3.0000000000000001E-3</v>
      </c>
      <c r="C310" s="33">
        <f>ROUND(AVERAGE(C279:C309),0)</f>
        <v>38</v>
      </c>
      <c r="D310" s="21">
        <f>ROUND(AVERAGE(D279:D309),3)</f>
        <v>1.6E-2</v>
      </c>
      <c r="E310" s="21">
        <f>ROUND(AVERAGE(E279:E309),3)</f>
        <v>1.7000000000000001E-2</v>
      </c>
      <c r="F310" s="29">
        <f>ROUND(AVERAGE(F279:F309),1)</f>
        <v>0.5</v>
      </c>
      <c r="G310" s="62">
        <f>ROUND(AVERAGE(G279:G309),0)</f>
        <v>25</v>
      </c>
      <c r="I310" s="57"/>
      <c r="J310" s="57"/>
      <c r="K310" s="57"/>
      <c r="L310" s="57"/>
      <c r="M310" s="57"/>
      <c r="N310" s="57"/>
      <c r="CP310" s="53"/>
      <c r="CQ310" s="53"/>
      <c r="CR310" s="53"/>
      <c r="CS310" s="53"/>
      <c r="CT310" s="53"/>
      <c r="CU310" s="53"/>
      <c r="CV310" s="53"/>
      <c r="CW310" s="53"/>
      <c r="CX310" s="53"/>
      <c r="CY310" s="53"/>
      <c r="CZ310" s="53"/>
      <c r="DA310" s="53"/>
      <c r="DB310" s="53"/>
    </row>
    <row r="311" spans="1:106" ht="18" customHeight="1">
      <c r="CP311" s="53"/>
      <c r="CQ311" s="53"/>
      <c r="CR311" s="53"/>
      <c r="CS311" s="53"/>
      <c r="CT311" s="53"/>
      <c r="CU311" s="53"/>
      <c r="CV311" s="53"/>
      <c r="CW311" s="53"/>
      <c r="CX311" s="53"/>
      <c r="CY311" s="53"/>
      <c r="CZ311" s="53"/>
      <c r="DA311" s="53"/>
      <c r="DB311" s="53"/>
    </row>
    <row r="312" spans="1:106" ht="18" customHeight="1">
      <c r="CP312" s="53"/>
      <c r="CQ312" s="53"/>
      <c r="CR312" s="53"/>
      <c r="CS312" s="53"/>
      <c r="CT312" s="53"/>
      <c r="CU312" s="53"/>
      <c r="CV312" s="53"/>
      <c r="CW312" s="53"/>
      <c r="CX312" s="53"/>
      <c r="CY312" s="53"/>
      <c r="CZ312" s="53"/>
      <c r="DA312" s="53"/>
      <c r="DB312" s="53"/>
    </row>
    <row r="313" spans="1:106" ht="18" customHeight="1">
      <c r="CP313" s="53"/>
      <c r="CQ313" s="53"/>
      <c r="CR313" s="53"/>
      <c r="CS313" s="53"/>
      <c r="CT313" s="53"/>
      <c r="CU313" s="53"/>
      <c r="CV313" s="53"/>
      <c r="CW313" s="53"/>
      <c r="CX313" s="53"/>
      <c r="CY313" s="53"/>
      <c r="CZ313" s="53"/>
      <c r="DA313" s="53"/>
      <c r="DB313" s="53"/>
    </row>
    <row r="314" spans="1:106" ht="18" customHeight="1">
      <c r="A314" s="2" t="s">
        <v>19</v>
      </c>
      <c r="B314" s="18" t="s">
        <v>26</v>
      </c>
      <c r="C314" s="11"/>
      <c r="D314" s="17"/>
      <c r="E314" s="17"/>
      <c r="F314" s="24"/>
      <c r="CP314" s="53"/>
      <c r="CQ314" s="53"/>
      <c r="CR314" s="53"/>
      <c r="CS314" s="53"/>
      <c r="CT314" s="53"/>
      <c r="CU314" s="53"/>
      <c r="CV314" s="53"/>
      <c r="CW314" s="53"/>
      <c r="CX314" s="53"/>
      <c r="CY314" s="53"/>
      <c r="CZ314" s="53"/>
      <c r="DA314" s="53"/>
      <c r="DB314" s="53"/>
    </row>
    <row r="315" spans="1:106" ht="18" customHeight="1">
      <c r="A315" s="2" t="s">
        <v>21</v>
      </c>
      <c r="B315" s="18" t="str">
        <f>B276</f>
        <v>2017년 1월</v>
      </c>
      <c r="C315" s="11"/>
      <c r="D315" s="17"/>
      <c r="E315" s="17"/>
      <c r="F315" s="24"/>
      <c r="CP315" s="53"/>
      <c r="CQ315" s="53"/>
      <c r="CR315" s="53"/>
      <c r="CS315" s="53"/>
      <c r="CT315" s="53"/>
      <c r="CU315" s="53"/>
      <c r="CV315" s="53"/>
      <c r="CW315" s="53"/>
      <c r="CX315" s="53"/>
      <c r="CY315" s="53"/>
      <c r="CZ315" s="53"/>
      <c r="DA315" s="53"/>
      <c r="DB315" s="53"/>
    </row>
    <row r="316" spans="1:106" ht="18" customHeight="1">
      <c r="A316" s="3" t="s">
        <v>0</v>
      </c>
      <c r="B316" s="19" t="s">
        <v>1</v>
      </c>
      <c r="C316" s="12" t="s">
        <v>2</v>
      </c>
      <c r="D316" s="19" t="s">
        <v>3</v>
      </c>
      <c r="E316" s="19" t="s">
        <v>4</v>
      </c>
      <c r="F316" s="25" t="s">
        <v>5</v>
      </c>
      <c r="H316" s="46"/>
      <c r="I316" s="46"/>
      <c r="J316" s="46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54"/>
      <c r="V316" s="54"/>
      <c r="W316" s="54"/>
      <c r="X316" s="54"/>
      <c r="Y316" s="54"/>
      <c r="Z316" s="54"/>
      <c r="AA316" s="54"/>
      <c r="AB316" s="60"/>
      <c r="AC316" s="54"/>
      <c r="AD316" s="54"/>
      <c r="AE316" s="54"/>
      <c r="AF316" s="54"/>
      <c r="AG316" s="54"/>
      <c r="AH316" s="54"/>
      <c r="AI316" s="54"/>
      <c r="AJ316" s="54"/>
      <c r="AK316" s="54"/>
      <c r="AL316" s="54"/>
      <c r="AM316" s="54"/>
      <c r="AN316" s="54"/>
      <c r="CP316" s="53"/>
      <c r="CQ316" s="53"/>
      <c r="CR316" s="53"/>
      <c r="CS316" s="53"/>
      <c r="CT316" s="53"/>
      <c r="CU316" s="53"/>
      <c r="CV316" s="53"/>
      <c r="CW316" s="53"/>
      <c r="CX316" s="53"/>
      <c r="CY316" s="53"/>
      <c r="CZ316" s="53"/>
      <c r="DA316" s="53"/>
      <c r="DB316" s="53"/>
    </row>
    <row r="317" spans="1:106" ht="18" customHeight="1">
      <c r="A317" s="5" t="s">
        <v>6</v>
      </c>
      <c r="B317" s="20" t="s">
        <v>7</v>
      </c>
      <c r="C317" s="13" t="s">
        <v>8</v>
      </c>
      <c r="D317" s="20" t="s">
        <v>7</v>
      </c>
      <c r="E317" s="20" t="s">
        <v>7</v>
      </c>
      <c r="F317" s="26" t="s">
        <v>7</v>
      </c>
      <c r="H317" s="46"/>
      <c r="I317" s="46"/>
      <c r="J317" s="46"/>
      <c r="K317" s="46"/>
      <c r="L317" s="46"/>
      <c r="CP317" s="53"/>
      <c r="CQ317" s="53"/>
      <c r="CR317" s="53"/>
      <c r="CS317" s="53"/>
      <c r="CT317" s="53"/>
      <c r="CU317" s="53"/>
      <c r="CV317" s="53"/>
      <c r="CW317" s="53"/>
      <c r="CX317" s="53"/>
      <c r="CY317" s="53"/>
      <c r="CZ317" s="53"/>
      <c r="DA317" s="53"/>
      <c r="DB317" s="53"/>
    </row>
    <row r="318" spans="1:106" ht="18" customHeight="1">
      <c r="A318" s="6">
        <v>1</v>
      </c>
      <c r="B318" s="16">
        <v>5.0000000000000001E-3</v>
      </c>
      <c r="C318" s="6">
        <v>57</v>
      </c>
      <c r="D318" s="16">
        <v>6.0000000000000001E-3</v>
      </c>
      <c r="E318" s="16">
        <v>3.6999999999999998E-2</v>
      </c>
      <c r="F318" s="27">
        <v>0.77100000000000002</v>
      </c>
      <c r="H318" s="63"/>
      <c r="I318" s="69"/>
      <c r="J318" s="67"/>
      <c r="K318" s="67"/>
      <c r="L318" s="67"/>
      <c r="M318" s="67"/>
      <c r="N318" s="66"/>
      <c r="O318" s="66"/>
      <c r="P318" s="66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  <c r="AJ318" s="66"/>
      <c r="AK318" s="66"/>
      <c r="AL318" s="66"/>
      <c r="AM318" s="66"/>
      <c r="CP318" s="53"/>
      <c r="CQ318" s="53"/>
      <c r="CR318" s="53"/>
      <c r="CS318" s="53"/>
      <c r="CT318" s="53"/>
      <c r="CU318" s="53"/>
      <c r="CV318" s="53"/>
      <c r="CW318" s="53"/>
      <c r="CX318" s="53"/>
      <c r="CY318" s="53"/>
      <c r="CZ318" s="53"/>
      <c r="DA318" s="53"/>
      <c r="DB318" s="53"/>
    </row>
    <row r="319" spans="1:106" ht="18" customHeight="1">
      <c r="A319" s="8">
        <v>2</v>
      </c>
      <c r="B319" s="34">
        <v>5.0000000000000001E-3</v>
      </c>
      <c r="C319" s="8">
        <v>65</v>
      </c>
      <c r="D319" s="34">
        <v>7.0000000000000001E-3</v>
      </c>
      <c r="E319" s="34">
        <v>4.2000000000000003E-2</v>
      </c>
      <c r="F319" s="28">
        <v>0.80800000000000005</v>
      </c>
      <c r="H319" s="63"/>
      <c r="I319" s="69"/>
      <c r="J319" s="67"/>
      <c r="K319" s="67"/>
      <c r="L319" s="67"/>
      <c r="M319" s="67"/>
      <c r="CP319" s="53"/>
      <c r="CQ319" s="53"/>
      <c r="CR319" s="53"/>
      <c r="CS319" s="53"/>
      <c r="CT319" s="53"/>
      <c r="CU319" s="53"/>
      <c r="CV319" s="53"/>
      <c r="CW319" s="53"/>
      <c r="CX319" s="53"/>
      <c r="CY319" s="53"/>
      <c r="CZ319" s="53"/>
      <c r="DA319" s="53"/>
      <c r="DB319" s="53"/>
    </row>
    <row r="320" spans="1:106" ht="18" customHeight="1">
      <c r="A320" s="8">
        <v>3</v>
      </c>
      <c r="B320" s="34">
        <v>5.0000000000000001E-3</v>
      </c>
      <c r="C320" s="8">
        <v>91</v>
      </c>
      <c r="D320" s="34">
        <v>1.2999999999999999E-2</v>
      </c>
      <c r="E320" s="34">
        <v>3.6999999999999998E-2</v>
      </c>
      <c r="F320" s="28">
        <v>0.74199999999999999</v>
      </c>
      <c r="H320" s="63"/>
      <c r="I320" s="69"/>
      <c r="J320" s="67"/>
      <c r="K320" s="67"/>
      <c r="L320" s="67"/>
      <c r="M320" s="67"/>
      <c r="CP320" s="53"/>
      <c r="CQ320" s="53"/>
      <c r="CR320" s="53"/>
      <c r="CS320" s="53"/>
      <c r="CT320" s="53"/>
      <c r="CU320" s="53"/>
      <c r="CV320" s="53"/>
      <c r="CW320" s="53"/>
      <c r="CX320" s="53"/>
      <c r="CY320" s="53"/>
      <c r="CZ320" s="53"/>
      <c r="DA320" s="53"/>
      <c r="DB320" s="53"/>
    </row>
    <row r="321" spans="1:106" ht="18" customHeight="1">
      <c r="A321" s="8">
        <v>4</v>
      </c>
      <c r="B321" s="34">
        <v>5.0000000000000001E-3</v>
      </c>
      <c r="C321" s="8">
        <v>79</v>
      </c>
      <c r="D321" s="34">
        <v>6.0000000000000001E-3</v>
      </c>
      <c r="E321" s="34">
        <v>4.9000000000000002E-2</v>
      </c>
      <c r="F321" s="28">
        <v>0.89600000000000002</v>
      </c>
      <c r="H321" s="63"/>
      <c r="I321" s="69"/>
      <c r="J321" s="67"/>
      <c r="K321" s="67"/>
      <c r="L321" s="67"/>
      <c r="M321" s="67"/>
      <c r="CP321" s="53"/>
      <c r="CQ321" s="53"/>
      <c r="CR321" s="53"/>
      <c r="CS321" s="53"/>
      <c r="CT321" s="53"/>
      <c r="CU321" s="53"/>
      <c r="CV321" s="53"/>
      <c r="CW321" s="53"/>
      <c r="CX321" s="53"/>
      <c r="CY321" s="53"/>
      <c r="CZ321" s="53"/>
      <c r="DA321" s="53"/>
      <c r="DB321" s="53"/>
    </row>
    <row r="322" spans="1:106" ht="18" customHeight="1">
      <c r="A322" s="8">
        <v>5</v>
      </c>
      <c r="B322" s="34">
        <v>5.0000000000000001E-3</v>
      </c>
      <c r="C322" s="8">
        <v>54</v>
      </c>
      <c r="D322" s="34">
        <v>1.0999999999999999E-2</v>
      </c>
      <c r="E322" s="34">
        <v>3.3000000000000002E-2</v>
      </c>
      <c r="F322" s="28">
        <v>0.52100000000000002</v>
      </c>
      <c r="H322" s="63"/>
      <c r="I322" s="69"/>
      <c r="J322" s="67"/>
      <c r="K322" s="67"/>
      <c r="L322" s="67"/>
      <c r="M322" s="67"/>
      <c r="CP322" s="53"/>
      <c r="CQ322" s="53"/>
      <c r="CR322" s="53"/>
      <c r="CS322" s="53"/>
      <c r="CT322" s="53"/>
      <c r="CU322" s="53"/>
      <c r="CV322" s="53"/>
      <c r="CW322" s="53"/>
      <c r="CX322" s="53"/>
      <c r="CY322" s="53"/>
      <c r="CZ322" s="53"/>
      <c r="DA322" s="53"/>
      <c r="DB322" s="53"/>
    </row>
    <row r="323" spans="1:106" ht="18" customHeight="1">
      <c r="A323" s="8">
        <v>6</v>
      </c>
      <c r="B323" s="34">
        <v>4.0000000000000001E-3</v>
      </c>
      <c r="C323" s="8">
        <v>27</v>
      </c>
      <c r="D323" s="34">
        <v>1.6E-2</v>
      </c>
      <c r="E323" s="34">
        <v>2.9000000000000001E-2</v>
      </c>
      <c r="F323" s="28">
        <v>0.17499999999999999</v>
      </c>
      <c r="H323" s="63"/>
      <c r="I323" s="69"/>
      <c r="J323" s="67"/>
      <c r="K323" s="67"/>
      <c r="L323" s="67"/>
      <c r="M323" s="67"/>
      <c r="N323" s="54"/>
      <c r="O323" s="54"/>
      <c r="P323" s="54"/>
      <c r="Q323" s="54"/>
      <c r="R323" s="54"/>
      <c r="S323" s="54"/>
      <c r="T323" s="54"/>
      <c r="U323" s="54"/>
      <c r="V323" s="54"/>
      <c r="W323" s="54"/>
      <c r="X323" s="60"/>
      <c r="Y323" s="54"/>
      <c r="Z323" s="54"/>
      <c r="AA323" s="54"/>
      <c r="AB323" s="54"/>
      <c r="AC323" s="54"/>
      <c r="AD323" s="54"/>
      <c r="AE323" s="54"/>
      <c r="AF323" s="54"/>
      <c r="AG323" s="54"/>
      <c r="AH323" s="54"/>
      <c r="AI323" s="54"/>
      <c r="AJ323" s="54"/>
      <c r="AK323" s="54"/>
      <c r="AL323" s="54"/>
      <c r="CP323" s="53"/>
      <c r="CQ323" s="53"/>
      <c r="CR323" s="53"/>
      <c r="CS323" s="53"/>
      <c r="CT323" s="53"/>
      <c r="CU323" s="53"/>
      <c r="CV323" s="53"/>
      <c r="CW323" s="53"/>
      <c r="CX323" s="53"/>
      <c r="CY323" s="53"/>
      <c r="CZ323" s="53"/>
      <c r="DA323" s="53"/>
      <c r="DB323" s="53"/>
    </row>
    <row r="324" spans="1:106" ht="18" customHeight="1">
      <c r="A324" s="8">
        <v>7</v>
      </c>
      <c r="B324" s="34">
        <v>4.0000000000000001E-3</v>
      </c>
      <c r="C324" s="8">
        <v>46</v>
      </c>
      <c r="D324" s="34">
        <v>7.0000000000000001E-3</v>
      </c>
      <c r="E324" s="34">
        <v>3.4000000000000002E-2</v>
      </c>
      <c r="F324" s="28">
        <v>0.27100000000000002</v>
      </c>
      <c r="H324" s="63"/>
      <c r="I324" s="69"/>
      <c r="J324" s="67"/>
      <c r="K324" s="67"/>
      <c r="L324" s="67"/>
      <c r="M324" s="67"/>
      <c r="CP324" s="53"/>
      <c r="CQ324" s="53"/>
      <c r="CR324" s="53"/>
      <c r="CS324" s="53"/>
      <c r="CT324" s="53"/>
      <c r="CU324" s="53"/>
      <c r="CV324" s="53"/>
      <c r="CW324" s="53"/>
      <c r="CX324" s="53"/>
      <c r="CY324" s="53"/>
      <c r="CZ324" s="53"/>
      <c r="DA324" s="53"/>
      <c r="DB324" s="53"/>
    </row>
    <row r="325" spans="1:106" ht="18" customHeight="1">
      <c r="A325" s="8">
        <v>8</v>
      </c>
      <c r="B325" s="34">
        <v>4.0000000000000001E-3</v>
      </c>
      <c r="C325" s="8">
        <v>29</v>
      </c>
      <c r="D325" s="34">
        <v>1.7999999999999999E-2</v>
      </c>
      <c r="E325" s="34">
        <v>2.4E-2</v>
      </c>
      <c r="F325" s="28">
        <v>0.13800000000000001</v>
      </c>
      <c r="H325" s="63"/>
      <c r="I325" s="69"/>
      <c r="J325" s="67"/>
      <c r="K325" s="67"/>
      <c r="L325" s="67"/>
      <c r="M325" s="67"/>
      <c r="CP325" s="53"/>
      <c r="CQ325" s="53"/>
      <c r="CR325" s="53"/>
      <c r="CS325" s="53"/>
      <c r="CT325" s="53"/>
      <c r="CU325" s="53"/>
      <c r="CV325" s="53"/>
      <c r="CW325" s="53"/>
      <c r="CX325" s="53"/>
      <c r="CY325" s="53"/>
      <c r="CZ325" s="53"/>
      <c r="DA325" s="53"/>
      <c r="DB325" s="53"/>
    </row>
    <row r="326" spans="1:106" ht="18" customHeight="1">
      <c r="A326" s="8">
        <v>9</v>
      </c>
      <c r="B326" s="34">
        <v>4.0000000000000001E-3</v>
      </c>
      <c r="C326" s="8">
        <v>54</v>
      </c>
      <c r="D326" s="34">
        <v>2.1000000000000001E-2</v>
      </c>
      <c r="E326" s="34">
        <v>0.03</v>
      </c>
      <c r="F326" s="28">
        <v>0.16300000000000001</v>
      </c>
      <c r="H326" s="63"/>
      <c r="I326" s="69"/>
      <c r="J326" s="67"/>
      <c r="K326" s="67"/>
      <c r="L326" s="67"/>
      <c r="M326" s="67"/>
      <c r="N326" s="54"/>
      <c r="O326" s="54"/>
      <c r="P326" s="54"/>
      <c r="Q326" s="54"/>
      <c r="R326" s="54"/>
      <c r="S326" s="54"/>
      <c r="T326" s="54"/>
      <c r="U326" s="54"/>
      <c r="V326" s="54"/>
      <c r="W326" s="54"/>
      <c r="X326" s="60"/>
      <c r="Y326" s="54"/>
      <c r="Z326" s="54"/>
      <c r="AA326" s="54"/>
      <c r="AB326" s="54"/>
      <c r="AC326" s="54"/>
      <c r="AD326" s="54"/>
      <c r="AE326" s="54"/>
      <c r="AF326" s="54"/>
      <c r="AG326" s="54"/>
      <c r="AH326" s="54"/>
      <c r="AI326" s="54"/>
      <c r="AJ326" s="54"/>
      <c r="AK326" s="54"/>
      <c r="AL326" s="54"/>
      <c r="CP326" s="53"/>
      <c r="CQ326" s="53"/>
      <c r="CR326" s="53"/>
      <c r="CS326" s="53"/>
      <c r="CT326" s="53"/>
      <c r="CU326" s="53"/>
      <c r="CV326" s="53"/>
      <c r="CW326" s="53"/>
      <c r="CX326" s="53"/>
      <c r="CY326" s="53"/>
      <c r="CZ326" s="53"/>
      <c r="DA326" s="53"/>
      <c r="DB326" s="53"/>
    </row>
    <row r="327" spans="1:106" ht="18" customHeight="1">
      <c r="A327" s="8">
        <v>10</v>
      </c>
      <c r="B327" s="34">
        <v>4.0000000000000001E-3</v>
      </c>
      <c r="C327" s="8">
        <v>39</v>
      </c>
      <c r="D327" s="34">
        <v>1.7000000000000001E-2</v>
      </c>
      <c r="E327" s="34">
        <v>2.8000000000000001E-2</v>
      </c>
      <c r="F327" s="28">
        <v>0.20499999999999999</v>
      </c>
      <c r="H327" s="63"/>
      <c r="I327" s="69"/>
      <c r="J327" s="67"/>
      <c r="K327" s="67"/>
      <c r="L327" s="67"/>
      <c r="M327" s="67"/>
      <c r="CP327" s="53"/>
      <c r="CQ327" s="53"/>
      <c r="CR327" s="53"/>
      <c r="CS327" s="53"/>
      <c r="CT327" s="53"/>
      <c r="CU327" s="53"/>
      <c r="CV327" s="53"/>
      <c r="CW327" s="53"/>
      <c r="CX327" s="53"/>
      <c r="CY327" s="53"/>
      <c r="CZ327" s="53"/>
      <c r="DA327" s="53"/>
      <c r="DB327" s="53"/>
    </row>
    <row r="328" spans="1:106" s="7" customFormat="1" ht="18" customHeight="1">
      <c r="A328" s="8">
        <v>11</v>
      </c>
      <c r="B328" s="34">
        <v>3.0000000000000001E-3</v>
      </c>
      <c r="C328" s="8">
        <v>29</v>
      </c>
      <c r="D328" s="34">
        <v>1.4E-2</v>
      </c>
      <c r="E328" s="34">
        <v>3.2000000000000001E-2</v>
      </c>
      <c r="F328" s="28">
        <v>0.308</v>
      </c>
      <c r="H328" s="63"/>
      <c r="I328" s="69"/>
      <c r="J328" s="67"/>
      <c r="K328" s="67"/>
      <c r="L328" s="67"/>
      <c r="M328" s="67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  <c r="CB328" s="38"/>
      <c r="CC328" s="38"/>
      <c r="CD328" s="38"/>
      <c r="CE328" s="38"/>
      <c r="CF328" s="38"/>
      <c r="CG328" s="38"/>
      <c r="CH328" s="38"/>
      <c r="CI328" s="38"/>
      <c r="CJ328" s="38"/>
      <c r="CK328" s="38"/>
      <c r="CL328" s="38"/>
      <c r="CM328" s="38"/>
      <c r="CN328" s="38"/>
      <c r="CO328" s="38"/>
      <c r="CP328" s="38"/>
      <c r="CQ328" s="38"/>
      <c r="CR328" s="38"/>
      <c r="CS328" s="38"/>
      <c r="CT328" s="38"/>
      <c r="CU328" s="38"/>
      <c r="CV328" s="38"/>
      <c r="CW328" s="38"/>
      <c r="CX328" s="38"/>
      <c r="CY328" s="38"/>
      <c r="CZ328" s="38"/>
      <c r="DA328" s="38"/>
      <c r="DB328" s="38"/>
    </row>
    <row r="329" spans="1:106" s="7" customFormat="1" ht="18" customHeight="1">
      <c r="A329" s="8">
        <v>12</v>
      </c>
      <c r="B329" s="34">
        <v>4.0000000000000001E-3</v>
      </c>
      <c r="C329" s="8">
        <v>51</v>
      </c>
      <c r="D329" s="34">
        <v>8.0000000000000002E-3</v>
      </c>
      <c r="E329" s="34">
        <v>4.1000000000000002E-2</v>
      </c>
      <c r="F329" s="28">
        <v>0.51300000000000001</v>
      </c>
      <c r="H329" s="63"/>
      <c r="I329" s="69"/>
      <c r="J329" s="67"/>
      <c r="K329" s="67"/>
      <c r="L329" s="67"/>
      <c r="M329" s="67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  <c r="CB329" s="38"/>
      <c r="CC329" s="38"/>
      <c r="CD329" s="38"/>
      <c r="CE329" s="38"/>
      <c r="CF329" s="38"/>
      <c r="CG329" s="38"/>
      <c r="CH329" s="38"/>
      <c r="CI329" s="38"/>
      <c r="CJ329" s="38"/>
      <c r="CK329" s="38"/>
      <c r="CL329" s="38"/>
      <c r="CM329" s="38"/>
      <c r="CN329" s="38"/>
      <c r="CO329" s="38"/>
      <c r="CP329" s="38"/>
      <c r="CQ329" s="38"/>
      <c r="CR329" s="38"/>
      <c r="CS329" s="38"/>
      <c r="CT329" s="38"/>
      <c r="CU329" s="38"/>
      <c r="CV329" s="38"/>
      <c r="CW329" s="38"/>
      <c r="CX329" s="38"/>
      <c r="CY329" s="38"/>
      <c r="CZ329" s="38"/>
      <c r="DA329" s="38"/>
      <c r="DB329" s="38"/>
    </row>
    <row r="330" spans="1:106" s="7" customFormat="1" ht="18" customHeight="1">
      <c r="A330" s="8">
        <v>13</v>
      </c>
      <c r="B330" s="34">
        <v>3.0000000000000001E-3</v>
      </c>
      <c r="C330" s="8">
        <v>35</v>
      </c>
      <c r="D330" s="34">
        <v>1.0999999999999999E-2</v>
      </c>
      <c r="E330" s="34">
        <v>3.7999999999999999E-2</v>
      </c>
      <c r="F330" s="28">
        <v>0.41699999999999998</v>
      </c>
      <c r="H330" s="63"/>
      <c r="I330" s="69"/>
      <c r="J330" s="67"/>
      <c r="K330" s="67"/>
      <c r="L330" s="67"/>
      <c r="M330" s="67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  <c r="CB330" s="38"/>
      <c r="CC330" s="38"/>
      <c r="CD330" s="38"/>
      <c r="CE330" s="38"/>
      <c r="CF330" s="38"/>
      <c r="CG330" s="38"/>
      <c r="CH330" s="38"/>
      <c r="CI330" s="38"/>
      <c r="CJ330" s="38"/>
      <c r="CK330" s="38"/>
      <c r="CL330" s="38"/>
      <c r="CM330" s="38"/>
      <c r="CN330" s="38"/>
      <c r="CO330" s="38"/>
      <c r="CP330" s="38"/>
      <c r="CQ330" s="38"/>
      <c r="CR330" s="38"/>
      <c r="CS330" s="38"/>
      <c r="CT330" s="38"/>
      <c r="CU330" s="38"/>
      <c r="CV330" s="38"/>
      <c r="CW330" s="38"/>
      <c r="CX330" s="38"/>
      <c r="CY330" s="38"/>
      <c r="CZ330" s="38"/>
      <c r="DA330" s="38"/>
      <c r="DB330" s="38"/>
    </row>
    <row r="331" spans="1:106" ht="18" customHeight="1">
      <c r="A331" s="8">
        <v>14</v>
      </c>
      <c r="B331" s="34">
        <v>3.0000000000000001E-3</v>
      </c>
      <c r="C331" s="8">
        <v>51</v>
      </c>
      <c r="D331" s="34">
        <v>1.7000000000000001E-2</v>
      </c>
      <c r="E331" s="34">
        <v>2.4E-2</v>
      </c>
      <c r="F331" s="28">
        <v>0.158</v>
      </c>
      <c r="H331" s="63"/>
      <c r="I331" s="69"/>
      <c r="J331" s="67"/>
      <c r="K331" s="67"/>
      <c r="L331" s="67"/>
      <c r="M331" s="67"/>
      <c r="CP331" s="53"/>
      <c r="CQ331" s="53"/>
      <c r="CR331" s="53"/>
      <c r="CS331" s="53"/>
      <c r="CT331" s="53"/>
      <c r="CU331" s="53"/>
      <c r="CV331" s="53"/>
      <c r="CW331" s="53"/>
      <c r="CX331" s="53"/>
      <c r="CY331" s="53"/>
      <c r="CZ331" s="53"/>
      <c r="DA331" s="53"/>
      <c r="DB331" s="53"/>
    </row>
    <row r="332" spans="1:106" ht="18" customHeight="1">
      <c r="A332" s="8">
        <v>15</v>
      </c>
      <c r="B332" s="34">
        <v>4.0000000000000001E-3</v>
      </c>
      <c r="C332" s="8">
        <v>41</v>
      </c>
      <c r="D332" s="34">
        <v>0.01</v>
      </c>
      <c r="E332" s="34">
        <v>3.4000000000000002E-2</v>
      </c>
      <c r="F332" s="28">
        <v>0.39200000000000002</v>
      </c>
      <c r="H332" s="63"/>
      <c r="I332" s="69"/>
      <c r="J332" s="67"/>
      <c r="K332" s="67"/>
      <c r="L332" s="67"/>
      <c r="M332" s="67"/>
      <c r="CP332" s="53"/>
      <c r="CQ332" s="53"/>
      <c r="CR332" s="53"/>
      <c r="CS332" s="53"/>
      <c r="CT332" s="53"/>
      <c r="CU332" s="53"/>
      <c r="CV332" s="53"/>
      <c r="CW332" s="53"/>
      <c r="CX332" s="53"/>
      <c r="CY332" s="53"/>
      <c r="CZ332" s="53"/>
      <c r="DA332" s="53"/>
      <c r="DB332" s="53"/>
    </row>
    <row r="333" spans="1:106" ht="18" customHeight="1">
      <c r="A333" s="8">
        <v>16</v>
      </c>
      <c r="B333" s="34">
        <v>5.0000000000000001E-3</v>
      </c>
      <c r="C333" s="8">
        <v>50</v>
      </c>
      <c r="D333" s="34">
        <v>4.0000000000000001E-3</v>
      </c>
      <c r="E333" s="34">
        <v>4.9000000000000002E-2</v>
      </c>
      <c r="F333" s="28">
        <v>0.77100000000000002</v>
      </c>
      <c r="H333" s="63"/>
      <c r="I333" s="69"/>
      <c r="J333" s="67"/>
      <c r="K333" s="67"/>
      <c r="L333" s="67"/>
      <c r="M333" s="67"/>
      <c r="CP333" s="53"/>
      <c r="CQ333" s="53"/>
      <c r="CR333" s="53"/>
      <c r="CS333" s="53"/>
      <c r="CT333" s="53"/>
      <c r="CU333" s="53"/>
      <c r="CV333" s="53"/>
      <c r="CW333" s="53"/>
      <c r="CX333" s="53"/>
      <c r="CY333" s="53"/>
      <c r="CZ333" s="53"/>
      <c r="DA333" s="53"/>
      <c r="DB333" s="53"/>
    </row>
    <row r="334" spans="1:106" ht="18" customHeight="1">
      <c r="A334" s="8">
        <v>17</v>
      </c>
      <c r="B334" s="34">
        <v>5.0000000000000001E-3</v>
      </c>
      <c r="C334" s="8">
        <v>62</v>
      </c>
      <c r="D334" s="34">
        <v>2E-3</v>
      </c>
      <c r="E334" s="34">
        <v>5.6000000000000001E-2</v>
      </c>
      <c r="F334" s="28">
        <v>0.98799999999999999</v>
      </c>
      <c r="H334" s="63"/>
      <c r="I334" s="69"/>
      <c r="J334" s="67"/>
      <c r="K334" s="67"/>
      <c r="L334" s="67"/>
      <c r="M334" s="67"/>
      <c r="CP334" s="53"/>
      <c r="CQ334" s="53"/>
      <c r="CR334" s="53"/>
      <c r="CS334" s="53"/>
      <c r="CT334" s="53"/>
      <c r="CU334" s="53"/>
      <c r="CV334" s="53"/>
      <c r="CW334" s="53"/>
      <c r="CX334" s="53"/>
      <c r="CY334" s="53"/>
      <c r="CZ334" s="53"/>
      <c r="DA334" s="53"/>
      <c r="DB334" s="53"/>
    </row>
    <row r="335" spans="1:106" ht="18" customHeight="1">
      <c r="A335" s="8">
        <v>18</v>
      </c>
      <c r="B335" s="34">
        <v>8.0000000000000002E-3</v>
      </c>
      <c r="C335" s="8">
        <v>92</v>
      </c>
      <c r="D335" s="34">
        <v>2E-3</v>
      </c>
      <c r="E335" s="34">
        <v>0.06</v>
      </c>
      <c r="F335" s="28">
        <v>1.321</v>
      </c>
      <c r="H335" s="63"/>
      <c r="I335" s="69"/>
      <c r="J335" s="67"/>
      <c r="K335" s="67"/>
      <c r="L335" s="67"/>
      <c r="M335" s="67"/>
      <c r="CP335" s="53"/>
      <c r="CQ335" s="53"/>
      <c r="CR335" s="53"/>
      <c r="CS335" s="53"/>
      <c r="CT335" s="53"/>
      <c r="CU335" s="53"/>
      <c r="CV335" s="53"/>
      <c r="CW335" s="53"/>
      <c r="CX335" s="53"/>
      <c r="CY335" s="53"/>
      <c r="CZ335" s="53"/>
      <c r="DA335" s="53"/>
      <c r="DB335" s="53"/>
    </row>
    <row r="336" spans="1:106" ht="18" customHeight="1">
      <c r="A336" s="8">
        <v>19</v>
      </c>
      <c r="B336" s="34">
        <v>6.0000000000000001E-3</v>
      </c>
      <c r="C336" s="8">
        <v>115</v>
      </c>
      <c r="D336" s="34">
        <v>4.0000000000000001E-3</v>
      </c>
      <c r="E336" s="34">
        <v>5.5E-2</v>
      </c>
      <c r="F336" s="28">
        <v>1.171</v>
      </c>
      <c r="H336" s="63"/>
      <c r="I336" s="69"/>
      <c r="J336" s="67"/>
      <c r="K336" s="67"/>
      <c r="L336" s="67"/>
      <c r="M336" s="67"/>
      <c r="CP336" s="53"/>
      <c r="CQ336" s="53"/>
      <c r="CR336" s="53"/>
      <c r="CS336" s="53"/>
      <c r="CT336" s="53"/>
      <c r="CU336" s="53"/>
      <c r="CV336" s="53"/>
      <c r="CW336" s="53"/>
      <c r="CX336" s="53"/>
      <c r="CY336" s="53"/>
      <c r="CZ336" s="53"/>
      <c r="DA336" s="53"/>
      <c r="DB336" s="53"/>
    </row>
    <row r="337" spans="1:106" ht="18" customHeight="1">
      <c r="A337" s="8">
        <v>20</v>
      </c>
      <c r="B337" s="34">
        <v>4.0000000000000001E-3</v>
      </c>
      <c r="C337" s="8">
        <v>46</v>
      </c>
      <c r="D337" s="34">
        <v>1.2999999999999999E-2</v>
      </c>
      <c r="E337" s="34">
        <v>3.5999999999999997E-2</v>
      </c>
      <c r="F337" s="28">
        <v>0.51700000000000002</v>
      </c>
      <c r="H337" s="63"/>
      <c r="I337" s="69"/>
      <c r="J337" s="67"/>
      <c r="K337" s="67"/>
      <c r="L337" s="67"/>
      <c r="M337" s="67"/>
      <c r="CP337" s="53"/>
      <c r="CQ337" s="53"/>
      <c r="CR337" s="53"/>
      <c r="CS337" s="53"/>
      <c r="CT337" s="53"/>
      <c r="CU337" s="53"/>
      <c r="CV337" s="53"/>
      <c r="CW337" s="53"/>
      <c r="CX337" s="53"/>
      <c r="CY337" s="53"/>
      <c r="CZ337" s="53"/>
      <c r="DA337" s="53"/>
      <c r="DB337" s="53"/>
    </row>
    <row r="338" spans="1:106" ht="18" customHeight="1">
      <c r="A338" s="8">
        <v>21</v>
      </c>
      <c r="B338" s="34">
        <v>3.0000000000000001E-3</v>
      </c>
      <c r="C338" s="8">
        <v>34</v>
      </c>
      <c r="D338" s="34">
        <v>1.0999999999999999E-2</v>
      </c>
      <c r="E338" s="34">
        <v>3.7999999999999999E-2</v>
      </c>
      <c r="F338" s="28">
        <v>0.41299999999999998</v>
      </c>
      <c r="H338" s="63"/>
      <c r="I338" s="69"/>
      <c r="J338" s="67"/>
      <c r="K338" s="67"/>
      <c r="L338" s="67"/>
      <c r="M338" s="67"/>
      <c r="CP338" s="53"/>
      <c r="CQ338" s="53"/>
      <c r="CR338" s="53"/>
      <c r="CS338" s="53"/>
      <c r="CT338" s="53"/>
      <c r="CU338" s="53"/>
      <c r="CV338" s="53"/>
      <c r="CW338" s="53"/>
      <c r="CX338" s="53"/>
      <c r="CY338" s="53"/>
      <c r="CZ338" s="53"/>
      <c r="DA338" s="53"/>
      <c r="DB338" s="53"/>
    </row>
    <row r="339" spans="1:106" ht="18" customHeight="1">
      <c r="A339" s="8">
        <v>22</v>
      </c>
      <c r="B339" s="34">
        <v>3.0000000000000001E-3</v>
      </c>
      <c r="C339" s="8">
        <v>46</v>
      </c>
      <c r="D339" s="34">
        <v>1.9E-2</v>
      </c>
      <c r="E339" s="34">
        <v>2.5999999999999999E-2</v>
      </c>
      <c r="F339" s="28">
        <v>0.23799999999999999</v>
      </c>
      <c r="H339" s="63"/>
      <c r="I339" s="69"/>
      <c r="J339" s="67"/>
      <c r="K339" s="67"/>
      <c r="L339" s="67"/>
      <c r="M339" s="67"/>
      <c r="CP339" s="53"/>
      <c r="CQ339" s="53"/>
      <c r="CR339" s="53"/>
      <c r="CS339" s="53"/>
      <c r="CT339" s="53"/>
      <c r="CU339" s="53"/>
      <c r="CV339" s="53"/>
      <c r="CW339" s="53"/>
      <c r="CX339" s="53"/>
      <c r="CY339" s="53"/>
      <c r="CZ339" s="53"/>
      <c r="DA339" s="53"/>
      <c r="DB339" s="53"/>
    </row>
    <row r="340" spans="1:106" ht="18" customHeight="1">
      <c r="A340" s="8">
        <v>23</v>
      </c>
      <c r="B340" s="34">
        <v>3.0000000000000001E-3</v>
      </c>
      <c r="C340" s="8">
        <v>51</v>
      </c>
      <c r="D340" s="34">
        <v>1.6E-2</v>
      </c>
      <c r="E340" s="34">
        <v>3.5000000000000003E-2</v>
      </c>
      <c r="F340" s="28">
        <v>0.379</v>
      </c>
      <c r="H340" s="63"/>
      <c r="I340" s="69"/>
      <c r="J340" s="67"/>
      <c r="K340" s="67"/>
      <c r="L340" s="67"/>
      <c r="M340" s="67"/>
      <c r="CP340" s="53"/>
      <c r="CQ340" s="53"/>
      <c r="CR340" s="53"/>
      <c r="CS340" s="53"/>
      <c r="CT340" s="53"/>
      <c r="CU340" s="53"/>
      <c r="CV340" s="53"/>
      <c r="CW340" s="53"/>
      <c r="CX340" s="53"/>
      <c r="CY340" s="53"/>
      <c r="CZ340" s="53"/>
      <c r="DA340" s="53"/>
      <c r="DB340" s="53"/>
    </row>
    <row r="341" spans="1:106" ht="18" customHeight="1">
      <c r="A341" s="8">
        <v>24</v>
      </c>
      <c r="B341" s="34">
        <v>4.0000000000000001E-3</v>
      </c>
      <c r="C341" s="8">
        <v>52</v>
      </c>
      <c r="D341" s="34">
        <v>6.0000000000000001E-3</v>
      </c>
      <c r="E341" s="34">
        <v>5.0999999999999997E-2</v>
      </c>
      <c r="F341" s="28">
        <v>0.81699999999999995</v>
      </c>
      <c r="H341" s="63"/>
      <c r="I341" s="69"/>
      <c r="J341" s="67"/>
      <c r="K341" s="67"/>
      <c r="L341" s="67"/>
      <c r="M341" s="67"/>
      <c r="CP341" s="53"/>
      <c r="CQ341" s="53"/>
      <c r="CR341" s="53"/>
      <c r="CS341" s="53"/>
      <c r="CT341" s="53"/>
      <c r="CU341" s="53"/>
      <c r="CV341" s="53"/>
      <c r="CW341" s="53"/>
      <c r="CX341" s="53"/>
      <c r="CY341" s="53"/>
      <c r="CZ341" s="53"/>
      <c r="DA341" s="53"/>
      <c r="DB341" s="53"/>
    </row>
    <row r="342" spans="1:106" ht="18" customHeight="1">
      <c r="A342" s="8">
        <v>25</v>
      </c>
      <c r="B342" s="34">
        <v>5.0000000000000001E-3</v>
      </c>
      <c r="C342" s="8">
        <v>63</v>
      </c>
      <c r="D342" s="34">
        <v>7.0000000000000001E-3</v>
      </c>
      <c r="E342" s="34">
        <v>0.05</v>
      </c>
      <c r="F342" s="28">
        <v>0.89600000000000002</v>
      </c>
      <c r="H342" s="63"/>
      <c r="I342" s="69"/>
      <c r="J342" s="67"/>
      <c r="K342" s="67"/>
      <c r="L342" s="67"/>
      <c r="M342" s="67"/>
      <c r="CP342" s="53"/>
      <c r="CQ342" s="53"/>
      <c r="CR342" s="53"/>
      <c r="CS342" s="53"/>
      <c r="CT342" s="53"/>
      <c r="CU342" s="53"/>
      <c r="CV342" s="53"/>
      <c r="CW342" s="53"/>
      <c r="CX342" s="53"/>
      <c r="CY342" s="53"/>
      <c r="CZ342" s="53"/>
      <c r="DA342" s="53"/>
      <c r="DB342" s="53"/>
    </row>
    <row r="343" spans="1:106" ht="18" customHeight="1">
      <c r="A343" s="8">
        <v>26</v>
      </c>
      <c r="B343" s="34">
        <v>5.0000000000000001E-3</v>
      </c>
      <c r="C343" s="8">
        <v>68</v>
      </c>
      <c r="D343" s="34">
        <v>6.0000000000000001E-3</v>
      </c>
      <c r="E343" s="34">
        <v>5.1999999999999998E-2</v>
      </c>
      <c r="F343" s="28">
        <v>0.96699999999999997</v>
      </c>
      <c r="H343" s="63"/>
      <c r="I343" s="69"/>
      <c r="J343" s="67"/>
      <c r="K343" s="67"/>
      <c r="L343" s="67"/>
      <c r="M343" s="67"/>
      <c r="CP343" s="53"/>
      <c r="CQ343" s="53"/>
      <c r="CR343" s="53"/>
      <c r="CS343" s="53"/>
      <c r="CT343" s="53"/>
      <c r="CU343" s="53"/>
      <c r="CV343" s="53"/>
      <c r="CW343" s="53"/>
      <c r="CX343" s="53"/>
      <c r="CY343" s="53"/>
      <c r="CZ343" s="53"/>
      <c r="DA343" s="53"/>
      <c r="DB343" s="53"/>
    </row>
    <row r="344" spans="1:106" ht="18" customHeight="1">
      <c r="A344" s="8">
        <v>27</v>
      </c>
      <c r="B344" s="34">
        <v>5.0000000000000001E-3</v>
      </c>
      <c r="C344" s="8">
        <v>74</v>
      </c>
      <c r="D344" s="34">
        <v>0.02</v>
      </c>
      <c r="E344" s="34">
        <v>2.9000000000000001E-2</v>
      </c>
      <c r="F344" s="28">
        <v>0.48299999999999998</v>
      </c>
      <c r="H344" s="63"/>
      <c r="I344" s="69"/>
      <c r="J344" s="67"/>
      <c r="K344" s="67"/>
      <c r="L344" s="67"/>
      <c r="M344" s="67"/>
      <c r="CP344" s="53"/>
      <c r="CQ344" s="53"/>
      <c r="CR344" s="53"/>
      <c r="CS344" s="53"/>
      <c r="CT344" s="53"/>
      <c r="CU344" s="53"/>
      <c r="CV344" s="53"/>
      <c r="CW344" s="53"/>
      <c r="CX344" s="53"/>
      <c r="CY344" s="53"/>
      <c r="CZ344" s="53"/>
      <c r="DA344" s="53"/>
      <c r="DB344" s="53"/>
    </row>
    <row r="345" spans="1:106" ht="18" customHeight="1">
      <c r="A345" s="8">
        <v>28</v>
      </c>
      <c r="B345" s="34">
        <v>5.0000000000000001E-3</v>
      </c>
      <c r="C345" s="8">
        <v>52</v>
      </c>
      <c r="D345" s="34">
        <v>7.0000000000000001E-3</v>
      </c>
      <c r="E345" s="34">
        <v>0.04</v>
      </c>
      <c r="F345" s="28">
        <v>0.76300000000000001</v>
      </c>
      <c r="H345" s="63"/>
      <c r="I345" s="69"/>
      <c r="J345" s="67"/>
      <c r="K345" s="67"/>
      <c r="L345" s="67"/>
      <c r="M345" s="67"/>
      <c r="CP345" s="53"/>
      <c r="CQ345" s="53"/>
      <c r="CR345" s="53"/>
      <c r="CS345" s="53"/>
      <c r="CT345" s="53"/>
      <c r="CU345" s="53"/>
      <c r="CV345" s="53"/>
      <c r="CW345" s="53"/>
      <c r="CX345" s="53"/>
      <c r="CY345" s="53"/>
      <c r="CZ345" s="53"/>
      <c r="DA345" s="53"/>
      <c r="DB345" s="53"/>
    </row>
    <row r="346" spans="1:106" ht="18" customHeight="1">
      <c r="A346" s="8">
        <v>29</v>
      </c>
      <c r="B346" s="34">
        <v>6.0000000000000001E-3</v>
      </c>
      <c r="C346" s="8">
        <v>40</v>
      </c>
      <c r="D346" s="34">
        <v>2E-3</v>
      </c>
      <c r="E346" s="34">
        <v>4.2999999999999997E-2</v>
      </c>
      <c r="F346" s="28">
        <v>0.98799999999999999</v>
      </c>
      <c r="H346" s="63"/>
      <c r="I346" s="69"/>
      <c r="J346" s="67"/>
      <c r="K346" s="67"/>
      <c r="L346" s="67"/>
      <c r="M346" s="67"/>
      <c r="CP346" s="53"/>
      <c r="CQ346" s="53"/>
      <c r="CR346" s="53"/>
      <c r="CS346" s="53"/>
      <c r="CT346" s="53"/>
      <c r="CU346" s="53"/>
      <c r="CV346" s="53"/>
      <c r="CW346" s="53"/>
      <c r="CX346" s="53"/>
      <c r="CY346" s="53"/>
      <c r="CZ346" s="53"/>
      <c r="DA346" s="53"/>
      <c r="DB346" s="53"/>
    </row>
    <row r="347" spans="1:106" ht="18" customHeight="1">
      <c r="A347" s="8">
        <v>30</v>
      </c>
      <c r="B347" s="34">
        <v>4.0000000000000001E-3</v>
      </c>
      <c r="C347" s="8">
        <v>47</v>
      </c>
      <c r="D347" s="34">
        <v>1.7999999999999999E-2</v>
      </c>
      <c r="E347" s="34">
        <v>2.7E-2</v>
      </c>
      <c r="F347" s="28">
        <v>0.36299999999999999</v>
      </c>
      <c r="H347" s="61"/>
      <c r="I347" s="69"/>
      <c r="J347" s="67"/>
      <c r="K347" s="67"/>
      <c r="L347" s="67"/>
      <c r="M347" s="67"/>
      <c r="CP347" s="53"/>
      <c r="CQ347" s="53"/>
      <c r="CR347" s="53"/>
      <c r="CS347" s="53"/>
      <c r="CT347" s="53"/>
      <c r="CU347" s="53"/>
      <c r="CV347" s="53"/>
      <c r="CW347" s="53"/>
      <c r="CX347" s="53"/>
      <c r="CY347" s="53"/>
      <c r="CZ347" s="53"/>
      <c r="DA347" s="53"/>
      <c r="DB347" s="53"/>
    </row>
    <row r="348" spans="1:106" ht="18" customHeight="1">
      <c r="A348" s="38">
        <v>31</v>
      </c>
      <c r="B348" s="34">
        <v>5.0000000000000001E-3</v>
      </c>
      <c r="C348" s="8">
        <v>55</v>
      </c>
      <c r="D348" s="35">
        <v>8.0000000000000002E-3</v>
      </c>
      <c r="E348" s="34">
        <v>0.04</v>
      </c>
      <c r="F348" s="32">
        <v>0.63300000000000001</v>
      </c>
      <c r="H348" s="61"/>
      <c r="I348" s="69"/>
      <c r="J348" s="67"/>
      <c r="K348" s="67"/>
      <c r="L348" s="67"/>
      <c r="M348" s="67"/>
      <c r="CP348" s="53"/>
      <c r="CQ348" s="53"/>
      <c r="CR348" s="53"/>
      <c r="CS348" s="53"/>
      <c r="CT348" s="53"/>
      <c r="CU348" s="53"/>
      <c r="CV348" s="53"/>
      <c r="CW348" s="53"/>
      <c r="CX348" s="53"/>
      <c r="CY348" s="53"/>
      <c r="CZ348" s="53"/>
      <c r="DA348" s="53"/>
      <c r="DB348" s="53"/>
    </row>
    <row r="349" spans="1:106" ht="18" customHeight="1">
      <c r="A349" s="9" t="s">
        <v>9</v>
      </c>
      <c r="B349" s="21">
        <f>ROUND(AVERAGE(B318:B348),3)</f>
        <v>4.0000000000000001E-3</v>
      </c>
      <c r="C349" s="33">
        <f>ROUND(AVERAGE(C318:C348),0)</f>
        <v>55</v>
      </c>
      <c r="D349" s="21">
        <f>ROUND(AVERAGE(D318:D348),3)</f>
        <v>1.0999999999999999E-2</v>
      </c>
      <c r="E349" s="21">
        <f>ROUND(AVERAGE(E318:E348),3)</f>
        <v>3.9E-2</v>
      </c>
      <c r="F349" s="29">
        <f>ROUND(AVERAGE(F318:F348),1)</f>
        <v>0.6</v>
      </c>
      <c r="I349" s="57"/>
      <c r="J349" s="57"/>
      <c r="K349" s="57"/>
      <c r="L349" s="57"/>
      <c r="M349" s="57"/>
      <c r="CP349" s="53"/>
      <c r="CQ349" s="53"/>
      <c r="CR349" s="53"/>
      <c r="CS349" s="53"/>
      <c r="CT349" s="53"/>
      <c r="CU349" s="53"/>
      <c r="CV349" s="53"/>
      <c r="CW349" s="53"/>
      <c r="CX349" s="53"/>
      <c r="CY349" s="53"/>
      <c r="CZ349" s="53"/>
      <c r="DA349" s="53"/>
      <c r="DB349" s="53"/>
    </row>
    <row r="350" spans="1:106" ht="18" customHeight="1">
      <c r="CP350" s="53"/>
      <c r="CQ350" s="53"/>
      <c r="CR350" s="53"/>
      <c r="CS350" s="53"/>
      <c r="CT350" s="53"/>
      <c r="CU350" s="53"/>
      <c r="CV350" s="53"/>
      <c r="CW350" s="53"/>
      <c r="CX350" s="53"/>
      <c r="CY350" s="53"/>
      <c r="CZ350" s="53"/>
      <c r="DA350" s="53"/>
      <c r="DB350" s="53"/>
    </row>
    <row r="351" spans="1:106" ht="18" customHeight="1">
      <c r="CP351" s="53"/>
      <c r="CQ351" s="53"/>
      <c r="CR351" s="53"/>
      <c r="CS351" s="53"/>
      <c r="CT351" s="53"/>
      <c r="CU351" s="53"/>
      <c r="CV351" s="53"/>
      <c r="CW351" s="53"/>
      <c r="CX351" s="53"/>
      <c r="CY351" s="53"/>
      <c r="CZ351" s="53"/>
      <c r="DA351" s="53"/>
      <c r="DB351" s="53"/>
    </row>
    <row r="352" spans="1:106" ht="18" customHeight="1">
      <c r="CP352" s="53"/>
      <c r="CQ352" s="53"/>
      <c r="CR352" s="53"/>
      <c r="CS352" s="53"/>
      <c r="CT352" s="53"/>
      <c r="CU352" s="53"/>
      <c r="CV352" s="53"/>
      <c r="CW352" s="53"/>
      <c r="CX352" s="53"/>
      <c r="CY352" s="53"/>
      <c r="CZ352" s="53"/>
      <c r="DA352" s="53"/>
      <c r="DB352" s="53"/>
    </row>
    <row r="353" spans="1:106" ht="18" customHeight="1">
      <c r="A353" s="2" t="s">
        <v>19</v>
      </c>
      <c r="B353" s="18" t="s">
        <v>27</v>
      </c>
      <c r="C353" s="11"/>
      <c r="D353" s="17"/>
      <c r="E353" s="17"/>
      <c r="F353" s="2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54"/>
      <c r="AA353" s="54"/>
      <c r="AB353" s="54"/>
      <c r="AC353" s="54"/>
      <c r="AD353" s="54"/>
      <c r="AE353" s="54"/>
      <c r="AF353" s="54"/>
      <c r="AG353" s="60"/>
      <c r="AH353" s="54"/>
      <c r="AI353" s="54"/>
      <c r="AJ353" s="54"/>
      <c r="AK353" s="54"/>
      <c r="AL353" s="54"/>
      <c r="AM353" s="54"/>
      <c r="AN353" s="54"/>
      <c r="AO353" s="54"/>
      <c r="CP353" s="53"/>
      <c r="CQ353" s="53"/>
      <c r="CR353" s="53"/>
      <c r="CS353" s="53"/>
      <c r="CT353" s="53"/>
      <c r="CU353" s="53"/>
      <c r="CV353" s="53"/>
      <c r="CW353" s="53"/>
      <c r="CX353" s="53"/>
      <c r="CY353" s="53"/>
      <c r="CZ353" s="53"/>
      <c r="DA353" s="53"/>
      <c r="DB353" s="53"/>
    </row>
    <row r="354" spans="1:106" ht="18" customHeight="1">
      <c r="A354" s="2" t="s">
        <v>21</v>
      </c>
      <c r="B354" s="18" t="str">
        <f>B315</f>
        <v>2017년 1월</v>
      </c>
      <c r="C354" s="11"/>
      <c r="D354" s="17"/>
      <c r="E354" s="17"/>
      <c r="F354" s="24"/>
      <c r="CP354" s="53"/>
      <c r="CQ354" s="53"/>
      <c r="CR354" s="53"/>
      <c r="CS354" s="53"/>
      <c r="CT354" s="53"/>
      <c r="CU354" s="53"/>
      <c r="CV354" s="53"/>
      <c r="CW354" s="53"/>
      <c r="CX354" s="53"/>
      <c r="CY354" s="53"/>
      <c r="CZ354" s="53"/>
      <c r="DA354" s="53"/>
      <c r="DB354" s="53"/>
    </row>
    <row r="355" spans="1:106" ht="18" customHeight="1">
      <c r="A355" s="3" t="s">
        <v>0</v>
      </c>
      <c r="B355" s="19" t="s">
        <v>1</v>
      </c>
      <c r="C355" s="12" t="s">
        <v>2</v>
      </c>
      <c r="D355" s="19" t="s">
        <v>3</v>
      </c>
      <c r="E355" s="19" t="s">
        <v>4</v>
      </c>
      <c r="F355" s="25" t="s">
        <v>5</v>
      </c>
      <c r="G355" s="12" t="s">
        <v>10</v>
      </c>
      <c r="H355" s="46"/>
      <c r="I355" s="46"/>
      <c r="J355" s="54"/>
      <c r="K355" s="54"/>
      <c r="L355" s="54"/>
      <c r="M355" s="54"/>
      <c r="N355" s="54"/>
      <c r="O355" s="54"/>
      <c r="P355" s="54"/>
      <c r="Q355" s="54"/>
      <c r="R355" s="54"/>
      <c r="S355" s="54"/>
      <c r="T355" s="54"/>
      <c r="U355" s="54"/>
      <c r="V355" s="54"/>
      <c r="W355" s="54"/>
      <c r="X355" s="54"/>
      <c r="Y355" s="54"/>
      <c r="Z355" s="60"/>
      <c r="AA355" s="54"/>
      <c r="AB355" s="54"/>
      <c r="AC355" s="54"/>
      <c r="AD355" s="54"/>
      <c r="AE355" s="54"/>
      <c r="AF355" s="54"/>
      <c r="AG355" s="54"/>
      <c r="AH355" s="54"/>
      <c r="AI355" s="54"/>
      <c r="AJ355" s="54"/>
      <c r="AK355" s="54"/>
      <c r="AL355" s="54"/>
      <c r="AM355" s="54"/>
      <c r="CP355" s="53"/>
      <c r="CQ355" s="53"/>
      <c r="CR355" s="53"/>
      <c r="CS355" s="53"/>
      <c r="CT355" s="53"/>
      <c r="CU355" s="53"/>
      <c r="CV355" s="53"/>
      <c r="CW355" s="53"/>
      <c r="CX355" s="53"/>
      <c r="CY355" s="53"/>
      <c r="CZ355" s="53"/>
      <c r="DA355" s="53"/>
      <c r="DB355" s="53"/>
    </row>
    <row r="356" spans="1:106" ht="18" customHeight="1">
      <c r="A356" s="5" t="s">
        <v>6</v>
      </c>
      <c r="B356" s="20" t="s">
        <v>7</v>
      </c>
      <c r="C356" s="13" t="s">
        <v>8</v>
      </c>
      <c r="D356" s="20" t="s">
        <v>7</v>
      </c>
      <c r="E356" s="20" t="s">
        <v>7</v>
      </c>
      <c r="F356" s="26" t="s">
        <v>7</v>
      </c>
      <c r="G356" s="13" t="s">
        <v>8</v>
      </c>
      <c r="H356" s="46"/>
      <c r="I356" s="46"/>
      <c r="J356" s="46"/>
      <c r="K356" s="46"/>
      <c r="L356" s="46"/>
      <c r="CP356" s="53"/>
      <c r="CQ356" s="53"/>
      <c r="CR356" s="53"/>
      <c r="CS356" s="53"/>
      <c r="CT356" s="53"/>
      <c r="CU356" s="53"/>
      <c r="CV356" s="53"/>
      <c r="CW356" s="53"/>
      <c r="CX356" s="53"/>
      <c r="CY356" s="53"/>
      <c r="CZ356" s="53"/>
      <c r="DA356" s="53"/>
      <c r="DB356" s="53"/>
    </row>
    <row r="357" spans="1:106" ht="18" customHeight="1">
      <c r="A357" s="6">
        <v>1</v>
      </c>
      <c r="B357" s="16">
        <v>3.0000000000000001E-3</v>
      </c>
      <c r="C357" s="6">
        <v>42</v>
      </c>
      <c r="D357" s="16">
        <v>1.6E-2</v>
      </c>
      <c r="E357" s="16">
        <v>1.9E-2</v>
      </c>
      <c r="F357" s="27">
        <v>0.58799999999999997</v>
      </c>
      <c r="G357" s="6"/>
      <c r="H357" s="61"/>
      <c r="I357" s="69"/>
      <c r="J357" s="67"/>
      <c r="K357" s="67"/>
      <c r="L357" s="67"/>
      <c r="M357" s="67"/>
      <c r="N357" s="68"/>
      <c r="O357" s="66"/>
      <c r="P357" s="66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  <c r="AJ357" s="66"/>
      <c r="AK357" s="66"/>
      <c r="AL357" s="66"/>
      <c r="AM357" s="66"/>
      <c r="CP357" s="53"/>
      <c r="CQ357" s="53"/>
      <c r="CR357" s="53"/>
      <c r="CS357" s="53"/>
      <c r="CT357" s="53"/>
      <c r="CU357" s="53"/>
      <c r="CV357" s="53"/>
      <c r="CW357" s="53"/>
      <c r="CX357" s="53"/>
      <c r="CY357" s="53"/>
      <c r="CZ357" s="53"/>
      <c r="DA357" s="53"/>
      <c r="DB357" s="53"/>
    </row>
    <row r="358" spans="1:106" ht="18" customHeight="1">
      <c r="A358" s="8">
        <v>2</v>
      </c>
      <c r="B358" s="34">
        <v>3.0000000000000001E-3</v>
      </c>
      <c r="C358" s="8">
        <v>51</v>
      </c>
      <c r="D358" s="34">
        <v>1.9E-2</v>
      </c>
      <c r="E358" s="34">
        <v>2.1999999999999999E-2</v>
      </c>
      <c r="F358" s="28">
        <v>0.69199999999999995</v>
      </c>
      <c r="G358" s="8">
        <v>36</v>
      </c>
      <c r="H358" s="61"/>
      <c r="I358" s="69"/>
      <c r="J358" s="67"/>
      <c r="K358" s="67"/>
      <c r="L358" s="67"/>
      <c r="M358" s="67"/>
      <c r="N358" s="67"/>
      <c r="CP358" s="53"/>
      <c r="CQ358" s="53"/>
      <c r="CR358" s="53"/>
      <c r="CS358" s="53"/>
      <c r="CT358" s="53"/>
      <c r="CU358" s="53"/>
      <c r="CV358" s="53"/>
      <c r="CW358" s="53"/>
      <c r="CX358" s="53"/>
      <c r="CY358" s="53"/>
      <c r="CZ358" s="53"/>
      <c r="DA358" s="53"/>
      <c r="DB358" s="53"/>
    </row>
    <row r="359" spans="1:106" ht="18" customHeight="1">
      <c r="A359" s="8">
        <v>3</v>
      </c>
      <c r="B359" s="34">
        <v>3.0000000000000001E-3</v>
      </c>
      <c r="C359" s="8">
        <v>69</v>
      </c>
      <c r="D359" s="34">
        <v>2.1999999999999999E-2</v>
      </c>
      <c r="E359" s="34">
        <v>2.1999999999999999E-2</v>
      </c>
      <c r="F359" s="28">
        <v>0.9</v>
      </c>
      <c r="G359" s="8">
        <v>50</v>
      </c>
      <c r="H359" s="54"/>
      <c r="I359" s="69"/>
      <c r="J359" s="67"/>
      <c r="K359" s="67"/>
      <c r="L359" s="67"/>
      <c r="M359" s="67"/>
      <c r="N359" s="67"/>
      <c r="O359" s="54"/>
      <c r="P359" s="54"/>
      <c r="Q359" s="54"/>
      <c r="R359" s="54"/>
      <c r="S359" s="54"/>
      <c r="T359" s="54"/>
      <c r="U359" s="54"/>
      <c r="V359" s="54"/>
      <c r="W359" s="54"/>
      <c r="X359" s="60"/>
      <c r="Y359" s="54"/>
      <c r="Z359" s="54"/>
      <c r="AA359" s="54"/>
      <c r="AB359" s="54"/>
      <c r="AC359" s="54"/>
      <c r="AD359" s="54"/>
      <c r="AE359" s="54"/>
      <c r="AF359" s="54"/>
      <c r="AG359" s="54"/>
      <c r="AH359" s="54"/>
      <c r="AI359" s="54"/>
      <c r="AJ359" s="54"/>
      <c r="AK359" s="54"/>
      <c r="AL359" s="54"/>
      <c r="CP359" s="53"/>
      <c r="CQ359" s="53"/>
      <c r="CR359" s="53"/>
      <c r="CS359" s="53"/>
      <c r="CT359" s="53"/>
      <c r="CU359" s="53"/>
      <c r="CV359" s="53"/>
      <c r="CW359" s="53"/>
      <c r="CX359" s="53"/>
      <c r="CY359" s="53"/>
      <c r="CZ359" s="53"/>
      <c r="DA359" s="53"/>
      <c r="DB359" s="53"/>
    </row>
    <row r="360" spans="1:106" ht="18" customHeight="1">
      <c r="A360" s="8">
        <v>4</v>
      </c>
      <c r="B360" s="34">
        <v>4.0000000000000001E-3</v>
      </c>
      <c r="C360" s="8">
        <v>62</v>
      </c>
      <c r="D360" s="34">
        <v>1.2E-2</v>
      </c>
      <c r="E360" s="34">
        <v>3.6999999999999998E-2</v>
      </c>
      <c r="F360" s="28">
        <v>0.9</v>
      </c>
      <c r="G360" s="8">
        <v>42</v>
      </c>
      <c r="H360" s="61"/>
      <c r="I360" s="69"/>
      <c r="J360" s="67"/>
      <c r="K360" s="67"/>
      <c r="L360" s="67"/>
      <c r="M360" s="67"/>
      <c r="N360" s="67"/>
      <c r="CP360" s="53"/>
      <c r="CQ360" s="53"/>
      <c r="CR360" s="53"/>
      <c r="CS360" s="53"/>
      <c r="CT360" s="53"/>
      <c r="CU360" s="53"/>
      <c r="CV360" s="53"/>
      <c r="CW360" s="53"/>
      <c r="CX360" s="53"/>
      <c r="CY360" s="53"/>
      <c r="CZ360" s="53"/>
      <c r="DA360" s="53"/>
      <c r="DB360" s="53"/>
    </row>
    <row r="361" spans="1:106" ht="18" customHeight="1">
      <c r="A361" s="8">
        <v>5</v>
      </c>
      <c r="B361" s="34">
        <v>3.0000000000000001E-3</v>
      </c>
      <c r="C361" s="8">
        <v>48</v>
      </c>
      <c r="D361" s="34">
        <v>1.0999999999999999E-2</v>
      </c>
      <c r="E361" s="34">
        <v>3.4000000000000002E-2</v>
      </c>
      <c r="F361" s="28">
        <v>0.73299999999999998</v>
      </c>
      <c r="G361" s="8">
        <v>27</v>
      </c>
      <c r="H361" s="61"/>
      <c r="I361" s="69"/>
      <c r="J361" s="67"/>
      <c r="K361" s="67"/>
      <c r="L361" s="67"/>
      <c r="M361" s="67"/>
      <c r="N361" s="67"/>
      <c r="CP361" s="53"/>
      <c r="CQ361" s="53"/>
      <c r="CR361" s="53"/>
      <c r="CS361" s="53"/>
      <c r="CT361" s="53"/>
      <c r="CU361" s="53"/>
      <c r="CV361" s="53"/>
      <c r="CW361" s="53"/>
      <c r="CX361" s="53"/>
      <c r="CY361" s="53"/>
      <c r="CZ361" s="53"/>
      <c r="DA361" s="53"/>
      <c r="DB361" s="53"/>
    </row>
    <row r="362" spans="1:106" ht="18" customHeight="1">
      <c r="A362" s="8">
        <v>6</v>
      </c>
      <c r="B362" s="34">
        <v>3.0000000000000001E-3</v>
      </c>
      <c r="C362" s="8">
        <v>25</v>
      </c>
      <c r="D362" s="34">
        <v>1.7999999999999999E-2</v>
      </c>
      <c r="E362" s="34">
        <v>2.8000000000000001E-2</v>
      </c>
      <c r="F362" s="28">
        <v>0.49199999999999999</v>
      </c>
      <c r="G362" s="8">
        <v>6</v>
      </c>
      <c r="H362" s="54"/>
      <c r="I362" s="69"/>
      <c r="J362" s="67"/>
      <c r="K362" s="67"/>
      <c r="L362" s="67"/>
      <c r="M362" s="67"/>
      <c r="N362" s="67"/>
      <c r="O362" s="54"/>
      <c r="P362" s="54"/>
      <c r="Q362" s="54"/>
      <c r="R362" s="54"/>
      <c r="S362" s="54"/>
      <c r="T362" s="54"/>
      <c r="U362" s="54"/>
      <c r="V362" s="54"/>
      <c r="W362" s="54"/>
      <c r="X362" s="60"/>
      <c r="Y362" s="54"/>
      <c r="Z362" s="54"/>
      <c r="AA362" s="54"/>
      <c r="AB362" s="54"/>
      <c r="AC362" s="54"/>
      <c r="AD362" s="54"/>
      <c r="AE362" s="54"/>
      <c r="AF362" s="54"/>
      <c r="AG362" s="54"/>
      <c r="AH362" s="54"/>
      <c r="AI362" s="54"/>
      <c r="AJ362" s="54"/>
      <c r="AK362" s="54"/>
      <c r="AL362" s="54"/>
      <c r="CP362" s="53"/>
      <c r="CQ362" s="53"/>
      <c r="CR362" s="53"/>
      <c r="CS362" s="53"/>
      <c r="CT362" s="53"/>
      <c r="CU362" s="53"/>
      <c r="CV362" s="53"/>
      <c r="CW362" s="53"/>
      <c r="CX362" s="53"/>
      <c r="CY362" s="53"/>
      <c r="CZ362" s="53"/>
      <c r="DA362" s="53"/>
      <c r="DB362" s="53"/>
    </row>
    <row r="363" spans="1:106" ht="18" customHeight="1">
      <c r="A363" s="8">
        <v>7</v>
      </c>
      <c r="B363" s="34">
        <v>3.0000000000000001E-3</v>
      </c>
      <c r="C363" s="8">
        <v>41</v>
      </c>
      <c r="D363" s="34">
        <v>7.0000000000000001E-3</v>
      </c>
      <c r="E363" s="34">
        <v>3.4000000000000002E-2</v>
      </c>
      <c r="F363" s="28">
        <v>0.63300000000000001</v>
      </c>
      <c r="G363" s="8">
        <v>22</v>
      </c>
      <c r="H363" s="61"/>
      <c r="I363" s="69"/>
      <c r="J363" s="67"/>
      <c r="K363" s="67"/>
      <c r="L363" s="67"/>
      <c r="M363" s="67"/>
      <c r="N363" s="67"/>
      <c r="CP363" s="53"/>
      <c r="CQ363" s="53"/>
      <c r="CR363" s="53"/>
      <c r="CS363" s="53"/>
      <c r="CT363" s="53"/>
      <c r="CU363" s="53"/>
      <c r="CV363" s="53"/>
      <c r="CW363" s="53"/>
      <c r="CX363" s="53"/>
      <c r="CY363" s="53"/>
      <c r="CZ363" s="53"/>
      <c r="DA363" s="53"/>
      <c r="DB363" s="53"/>
    </row>
    <row r="364" spans="1:106" ht="18" customHeight="1">
      <c r="A364" s="8">
        <v>8</v>
      </c>
      <c r="B364" s="34">
        <v>3.0000000000000001E-3</v>
      </c>
      <c r="C364" s="8">
        <v>24</v>
      </c>
      <c r="D364" s="34">
        <v>1.9E-2</v>
      </c>
      <c r="E364" s="34">
        <v>2.5999999999999999E-2</v>
      </c>
      <c r="F364" s="28">
        <v>0.4</v>
      </c>
      <c r="G364" s="8">
        <v>9</v>
      </c>
      <c r="H364" s="61"/>
      <c r="I364" s="69"/>
      <c r="J364" s="67"/>
      <c r="K364" s="67"/>
      <c r="L364" s="67"/>
      <c r="M364" s="67"/>
      <c r="N364" s="67"/>
      <c r="CP364" s="53"/>
      <c r="CQ364" s="53"/>
      <c r="CR364" s="53"/>
      <c r="CS364" s="53"/>
      <c r="CT364" s="53"/>
      <c r="CU364" s="53"/>
      <c r="CV364" s="53"/>
      <c r="CW364" s="53"/>
      <c r="CX364" s="53"/>
      <c r="CY364" s="53"/>
      <c r="CZ364" s="53"/>
      <c r="DA364" s="53"/>
      <c r="DB364" s="53"/>
    </row>
    <row r="365" spans="1:106" s="7" customFormat="1" ht="18" customHeight="1">
      <c r="A365" s="8">
        <v>9</v>
      </c>
      <c r="B365" s="34">
        <v>4.0000000000000001E-3</v>
      </c>
      <c r="C365" s="8">
        <v>50</v>
      </c>
      <c r="D365" s="34">
        <v>3.3000000000000002E-2</v>
      </c>
      <c r="E365" s="34">
        <v>2.1000000000000001E-2</v>
      </c>
      <c r="F365" s="28">
        <v>0.55800000000000005</v>
      </c>
      <c r="G365" s="8">
        <v>27</v>
      </c>
      <c r="H365" s="61"/>
      <c r="I365" s="69"/>
      <c r="J365" s="67"/>
      <c r="K365" s="67"/>
      <c r="L365" s="67"/>
      <c r="M365" s="67"/>
      <c r="N365" s="67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  <c r="CB365" s="38"/>
      <c r="CC365" s="38"/>
      <c r="CD365" s="38"/>
      <c r="CE365" s="38"/>
      <c r="CF365" s="38"/>
      <c r="CG365" s="38"/>
      <c r="CH365" s="38"/>
      <c r="CI365" s="38"/>
      <c r="CJ365" s="38"/>
      <c r="CK365" s="38"/>
      <c r="CL365" s="38"/>
      <c r="CM365" s="38"/>
      <c r="CN365" s="38"/>
      <c r="CO365" s="38"/>
      <c r="CP365" s="38"/>
      <c r="CQ365" s="38"/>
      <c r="CR365" s="38"/>
      <c r="CS365" s="38"/>
      <c r="CT365" s="38"/>
      <c r="CU365" s="38"/>
      <c r="CV365" s="38"/>
      <c r="CW365" s="38"/>
      <c r="CX365" s="38"/>
      <c r="CY365" s="38"/>
      <c r="CZ365" s="38"/>
      <c r="DA365" s="38"/>
      <c r="DB365" s="38"/>
    </row>
    <row r="366" spans="1:106" s="7" customFormat="1" ht="18" customHeight="1">
      <c r="A366" s="8">
        <v>10</v>
      </c>
      <c r="B366" s="34">
        <v>4.0000000000000001E-3</v>
      </c>
      <c r="C366" s="8">
        <v>28</v>
      </c>
      <c r="D366" s="34">
        <v>2.4E-2</v>
      </c>
      <c r="E366" s="34">
        <v>2.1999999999999999E-2</v>
      </c>
      <c r="F366" s="28">
        <v>0.39600000000000002</v>
      </c>
      <c r="G366" s="8">
        <v>8</v>
      </c>
      <c r="H366" s="61"/>
      <c r="I366" s="69"/>
      <c r="J366" s="67"/>
      <c r="K366" s="67"/>
      <c r="L366" s="67"/>
      <c r="M366" s="67"/>
      <c r="N366" s="67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  <c r="CB366" s="38"/>
      <c r="CC366" s="38"/>
      <c r="CD366" s="38"/>
      <c r="CE366" s="38"/>
      <c r="CF366" s="38"/>
      <c r="CG366" s="38"/>
      <c r="CH366" s="38"/>
      <c r="CI366" s="38"/>
      <c r="CJ366" s="38"/>
      <c r="CK366" s="38"/>
      <c r="CL366" s="38"/>
      <c r="CM366" s="38"/>
      <c r="CN366" s="38"/>
      <c r="CO366" s="38"/>
      <c r="CP366" s="38"/>
      <c r="CQ366" s="38"/>
      <c r="CR366" s="38"/>
      <c r="CS366" s="38"/>
      <c r="CT366" s="38"/>
      <c r="CU366" s="38"/>
      <c r="CV366" s="38"/>
      <c r="CW366" s="38"/>
      <c r="CX366" s="38"/>
      <c r="CY366" s="38"/>
      <c r="CZ366" s="38"/>
      <c r="DA366" s="38"/>
      <c r="DB366" s="38"/>
    </row>
    <row r="367" spans="1:106" s="7" customFormat="1" ht="18" customHeight="1">
      <c r="A367" s="8">
        <v>11</v>
      </c>
      <c r="B367" s="34">
        <v>3.0000000000000001E-3</v>
      </c>
      <c r="C367" s="8">
        <v>18</v>
      </c>
      <c r="D367" s="34">
        <v>2.5000000000000001E-2</v>
      </c>
      <c r="E367" s="34">
        <v>1.6E-2</v>
      </c>
      <c r="F367" s="28">
        <v>0.34100000000000003</v>
      </c>
      <c r="G367" s="8">
        <v>4</v>
      </c>
      <c r="H367" s="61"/>
      <c r="I367" s="69"/>
      <c r="J367" s="67"/>
      <c r="K367" s="67"/>
      <c r="L367" s="67"/>
      <c r="M367" s="67"/>
      <c r="N367" s="67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  <c r="CE367" s="38"/>
      <c r="CF367" s="38"/>
      <c r="CG367" s="38"/>
      <c r="CH367" s="38"/>
      <c r="CI367" s="38"/>
      <c r="CJ367" s="38"/>
      <c r="CK367" s="38"/>
      <c r="CL367" s="38"/>
      <c r="CM367" s="38"/>
      <c r="CN367" s="38"/>
      <c r="CO367" s="38"/>
      <c r="CP367" s="38"/>
      <c r="CQ367" s="38"/>
      <c r="CR367" s="38"/>
      <c r="CS367" s="38"/>
      <c r="CT367" s="38"/>
      <c r="CU367" s="38"/>
      <c r="CV367" s="38"/>
      <c r="CW367" s="38"/>
      <c r="CX367" s="38"/>
      <c r="CY367" s="38"/>
      <c r="CZ367" s="38"/>
      <c r="DA367" s="38"/>
      <c r="DB367" s="38"/>
    </row>
    <row r="368" spans="1:106" ht="18" customHeight="1">
      <c r="A368" s="8">
        <v>12</v>
      </c>
      <c r="B368" s="34">
        <v>3.0000000000000001E-3</v>
      </c>
      <c r="C368" s="8">
        <v>36</v>
      </c>
      <c r="D368" s="34">
        <v>1.9E-2</v>
      </c>
      <c r="E368" s="34">
        <v>2.5000000000000001E-2</v>
      </c>
      <c r="F368" s="28">
        <v>0.6</v>
      </c>
      <c r="G368" s="8">
        <v>18</v>
      </c>
      <c r="H368" s="61"/>
      <c r="I368" s="69"/>
      <c r="J368" s="67"/>
      <c r="K368" s="67"/>
      <c r="L368" s="67"/>
      <c r="M368" s="67"/>
      <c r="N368" s="67"/>
      <c r="CP368" s="53"/>
      <c r="CQ368" s="53"/>
      <c r="CR368" s="53"/>
      <c r="CS368" s="53"/>
      <c r="CT368" s="53"/>
      <c r="CU368" s="53"/>
      <c r="CV368" s="53"/>
      <c r="CW368" s="53"/>
      <c r="CX368" s="53"/>
      <c r="CY368" s="53"/>
      <c r="CZ368" s="53"/>
      <c r="DA368" s="53"/>
      <c r="DB368" s="53"/>
    </row>
    <row r="369" spans="1:106" ht="18" customHeight="1">
      <c r="A369" s="8">
        <v>13</v>
      </c>
      <c r="B369" s="34">
        <v>3.0000000000000001E-3</v>
      </c>
      <c r="C369" s="8">
        <v>22</v>
      </c>
      <c r="D369" s="34">
        <v>1.9E-2</v>
      </c>
      <c r="E369" s="34">
        <v>2.3E-2</v>
      </c>
      <c r="F369" s="28">
        <v>0.45800000000000002</v>
      </c>
      <c r="G369" s="8">
        <v>6</v>
      </c>
      <c r="H369" s="61"/>
      <c r="I369" s="69"/>
      <c r="J369" s="67"/>
      <c r="K369" s="67"/>
      <c r="L369" s="67"/>
      <c r="M369" s="67"/>
      <c r="N369" s="67"/>
      <c r="CP369" s="53"/>
      <c r="CQ369" s="53"/>
      <c r="CR369" s="53"/>
      <c r="CS369" s="53"/>
      <c r="CT369" s="53"/>
      <c r="CU369" s="53"/>
      <c r="CV369" s="53"/>
      <c r="CW369" s="53"/>
      <c r="CX369" s="53"/>
      <c r="CY369" s="53"/>
      <c r="CZ369" s="53"/>
      <c r="DA369" s="53"/>
      <c r="DB369" s="53"/>
    </row>
    <row r="370" spans="1:106" ht="18" customHeight="1">
      <c r="A370" s="8">
        <v>14</v>
      </c>
      <c r="B370" s="34">
        <v>3.0000000000000001E-3</v>
      </c>
      <c r="C370" s="8">
        <v>44</v>
      </c>
      <c r="D370" s="34">
        <v>2.4E-2</v>
      </c>
      <c r="E370" s="34">
        <v>1.7999999999999999E-2</v>
      </c>
      <c r="F370" s="28">
        <v>0.39600000000000002</v>
      </c>
      <c r="G370" s="8">
        <v>4</v>
      </c>
      <c r="H370" s="61"/>
      <c r="I370" s="69"/>
      <c r="J370" s="67"/>
      <c r="K370" s="67"/>
      <c r="L370" s="67"/>
      <c r="M370" s="67"/>
      <c r="N370" s="67"/>
      <c r="CP370" s="53"/>
      <c r="CQ370" s="53"/>
      <c r="CR370" s="53"/>
      <c r="CS370" s="53"/>
      <c r="CT370" s="53"/>
      <c r="CU370" s="53"/>
      <c r="CV370" s="53"/>
      <c r="CW370" s="53"/>
      <c r="CX370" s="53"/>
      <c r="CY370" s="53"/>
      <c r="CZ370" s="53"/>
      <c r="DA370" s="53"/>
      <c r="DB370" s="53"/>
    </row>
    <row r="371" spans="1:106" ht="18" customHeight="1">
      <c r="A371" s="8">
        <v>15</v>
      </c>
      <c r="B371" s="34">
        <v>3.0000000000000001E-3</v>
      </c>
      <c r="C371" s="8">
        <v>28</v>
      </c>
      <c r="D371" s="34">
        <v>1.9E-2</v>
      </c>
      <c r="E371" s="34">
        <v>1.7999999999999999E-2</v>
      </c>
      <c r="F371" s="28">
        <v>0.46300000000000002</v>
      </c>
      <c r="G371" s="8">
        <v>5</v>
      </c>
      <c r="H371" s="61"/>
      <c r="I371" s="69"/>
      <c r="J371" s="67"/>
      <c r="K371" s="67"/>
      <c r="L371" s="67"/>
      <c r="M371" s="67"/>
      <c r="N371" s="67"/>
      <c r="CP371" s="53"/>
      <c r="CQ371" s="53"/>
      <c r="CR371" s="53"/>
      <c r="CS371" s="53"/>
      <c r="CT371" s="53"/>
      <c r="CU371" s="53"/>
      <c r="CV371" s="53"/>
      <c r="CW371" s="53"/>
      <c r="CX371" s="53"/>
      <c r="CY371" s="53"/>
      <c r="CZ371" s="53"/>
      <c r="DA371" s="53"/>
      <c r="DB371" s="53"/>
    </row>
    <row r="372" spans="1:106" ht="18" customHeight="1">
      <c r="A372" s="8">
        <v>16</v>
      </c>
      <c r="B372" s="34">
        <v>3.0000000000000001E-3</v>
      </c>
      <c r="C372" s="8">
        <v>34</v>
      </c>
      <c r="D372" s="34">
        <v>8.9999999999999993E-3</v>
      </c>
      <c r="E372" s="34">
        <v>2.9000000000000001E-2</v>
      </c>
      <c r="F372" s="28">
        <v>0.7</v>
      </c>
      <c r="G372" s="8">
        <v>16</v>
      </c>
      <c r="H372" s="61"/>
      <c r="I372" s="69"/>
      <c r="J372" s="67"/>
      <c r="K372" s="67"/>
      <c r="L372" s="67"/>
      <c r="M372" s="67"/>
      <c r="N372" s="67"/>
    </row>
    <row r="373" spans="1:106" ht="18" customHeight="1">
      <c r="A373" s="8">
        <v>17</v>
      </c>
      <c r="B373" s="34">
        <v>3.0000000000000001E-3</v>
      </c>
      <c r="C373" s="8">
        <v>42</v>
      </c>
      <c r="D373" s="34">
        <v>6.0000000000000001E-3</v>
      </c>
      <c r="E373" s="34">
        <v>3.5000000000000003E-2</v>
      </c>
      <c r="F373" s="28">
        <v>0.875</v>
      </c>
      <c r="G373" s="8">
        <v>26</v>
      </c>
      <c r="H373" s="61"/>
      <c r="I373" s="69"/>
      <c r="J373" s="67"/>
      <c r="K373" s="67"/>
      <c r="L373" s="67"/>
      <c r="M373" s="67"/>
      <c r="N373" s="67"/>
    </row>
    <row r="374" spans="1:106" ht="18" customHeight="1">
      <c r="A374" s="8">
        <v>18</v>
      </c>
      <c r="B374" s="34">
        <v>5.0000000000000001E-3</v>
      </c>
      <c r="C374" s="8">
        <v>64</v>
      </c>
      <c r="D374" s="34">
        <v>7.0000000000000001E-3</v>
      </c>
      <c r="E374" s="34">
        <v>3.5999999999999997E-2</v>
      </c>
      <c r="F374" s="28">
        <v>1.046</v>
      </c>
      <c r="G374" s="8">
        <v>50</v>
      </c>
      <c r="H374" s="61"/>
      <c r="I374" s="69"/>
      <c r="J374" s="67"/>
      <c r="K374" s="67"/>
      <c r="L374" s="67"/>
      <c r="M374" s="67"/>
      <c r="N374" s="67"/>
    </row>
    <row r="375" spans="1:106" ht="18" customHeight="1">
      <c r="A375" s="8">
        <v>19</v>
      </c>
      <c r="B375" s="34">
        <v>4.0000000000000001E-3</v>
      </c>
      <c r="C375" s="8"/>
      <c r="D375" s="34">
        <v>8.9999999999999993E-3</v>
      </c>
      <c r="E375" s="34">
        <v>3.6999999999999998E-2</v>
      </c>
      <c r="F375" s="28">
        <v>1.163</v>
      </c>
      <c r="G375" s="8">
        <v>77</v>
      </c>
      <c r="H375" s="61"/>
      <c r="I375" s="69"/>
      <c r="J375" s="68"/>
      <c r="K375" s="67"/>
      <c r="L375" s="67"/>
      <c r="M375" s="67"/>
      <c r="N375" s="67"/>
    </row>
    <row r="376" spans="1:106" ht="18" customHeight="1">
      <c r="A376" s="8">
        <v>20</v>
      </c>
      <c r="B376" s="34">
        <v>4.0000000000000001E-3</v>
      </c>
      <c r="C376" s="8">
        <v>33</v>
      </c>
      <c r="D376" s="34">
        <v>2.1999999999999999E-2</v>
      </c>
      <c r="E376" s="34">
        <v>2.4E-2</v>
      </c>
      <c r="F376" s="28">
        <v>0.68300000000000005</v>
      </c>
      <c r="G376" s="8">
        <v>24</v>
      </c>
      <c r="H376" s="61"/>
      <c r="I376" s="69"/>
      <c r="J376" s="67"/>
      <c r="K376" s="67"/>
      <c r="L376" s="67"/>
      <c r="M376" s="67"/>
      <c r="N376" s="67"/>
    </row>
    <row r="377" spans="1:106" ht="18" customHeight="1">
      <c r="A377" s="8">
        <v>21</v>
      </c>
      <c r="B377" s="34">
        <v>2E-3</v>
      </c>
      <c r="C377" s="8">
        <v>23</v>
      </c>
      <c r="D377" s="34">
        <v>2.3E-2</v>
      </c>
      <c r="E377" s="34">
        <v>1.9E-2</v>
      </c>
      <c r="F377" s="28">
        <v>0.55000000000000004</v>
      </c>
      <c r="G377" s="8">
        <v>11</v>
      </c>
      <c r="H377" s="61"/>
      <c r="I377" s="69"/>
      <c r="J377" s="67"/>
      <c r="K377" s="67"/>
      <c r="L377" s="67"/>
      <c r="M377" s="67"/>
      <c r="N377" s="67"/>
    </row>
    <row r="378" spans="1:106" ht="18" customHeight="1">
      <c r="A378" s="8">
        <v>22</v>
      </c>
      <c r="B378" s="34">
        <v>4.0000000000000001E-3</v>
      </c>
      <c r="C378" s="8">
        <v>39</v>
      </c>
      <c r="D378" s="34">
        <v>0.03</v>
      </c>
      <c r="E378" s="34">
        <v>1.7000000000000001E-2</v>
      </c>
      <c r="F378" s="28">
        <v>0.54200000000000004</v>
      </c>
      <c r="G378" s="8">
        <v>11</v>
      </c>
      <c r="H378" s="61"/>
      <c r="I378" s="69"/>
      <c r="J378" s="67"/>
      <c r="K378" s="67"/>
      <c r="L378" s="67"/>
      <c r="M378" s="67"/>
      <c r="N378" s="67"/>
    </row>
    <row r="379" spans="1:106" ht="18" customHeight="1">
      <c r="A379" s="8">
        <v>23</v>
      </c>
      <c r="B379" s="34">
        <v>3.0000000000000001E-3</v>
      </c>
      <c r="C379" s="8">
        <v>34</v>
      </c>
      <c r="D379" s="34">
        <v>2.5000000000000001E-2</v>
      </c>
      <c r="E379" s="34">
        <v>2.3E-2</v>
      </c>
      <c r="F379" s="28">
        <v>0.60399999999999998</v>
      </c>
      <c r="G379" s="8">
        <v>20</v>
      </c>
      <c r="H379" s="61"/>
      <c r="I379" s="69"/>
      <c r="J379" s="67"/>
      <c r="K379" s="67"/>
      <c r="L379" s="67"/>
      <c r="M379" s="67"/>
      <c r="N379" s="67"/>
    </row>
    <row r="380" spans="1:106" ht="18" customHeight="1">
      <c r="A380" s="8">
        <v>24</v>
      </c>
      <c r="B380" s="34">
        <v>3.0000000000000001E-3</v>
      </c>
      <c r="C380" s="8">
        <v>45</v>
      </c>
      <c r="D380" s="34">
        <v>1.4E-2</v>
      </c>
      <c r="E380" s="34">
        <v>2.9000000000000001E-2</v>
      </c>
      <c r="F380" s="28">
        <v>0.60399999999999998</v>
      </c>
      <c r="G380" s="8">
        <v>22</v>
      </c>
      <c r="H380" s="61"/>
      <c r="I380" s="69"/>
      <c r="J380" s="67"/>
      <c r="K380" s="67"/>
      <c r="L380" s="67"/>
      <c r="M380" s="67"/>
      <c r="N380" s="67"/>
    </row>
    <row r="381" spans="1:106" ht="18" customHeight="1">
      <c r="A381" s="8">
        <v>25</v>
      </c>
      <c r="B381" s="34">
        <v>4.0000000000000001E-3</v>
      </c>
      <c r="C381" s="8">
        <v>47</v>
      </c>
      <c r="D381" s="34">
        <v>1.2999999999999999E-2</v>
      </c>
      <c r="E381" s="34">
        <v>3.2000000000000001E-2</v>
      </c>
      <c r="F381" s="28">
        <v>0.51700000000000002</v>
      </c>
      <c r="G381" s="8">
        <v>28</v>
      </c>
      <c r="H381" s="61"/>
      <c r="I381" s="69"/>
      <c r="J381" s="67"/>
      <c r="K381" s="67"/>
      <c r="L381" s="67"/>
      <c r="M381" s="67"/>
      <c r="N381" s="67"/>
    </row>
    <row r="382" spans="1:106" ht="18" customHeight="1">
      <c r="A382" s="8">
        <v>26</v>
      </c>
      <c r="B382" s="34">
        <v>4.0000000000000001E-3</v>
      </c>
      <c r="C382" s="8">
        <v>46</v>
      </c>
      <c r="D382" s="34">
        <v>1.7999999999999999E-2</v>
      </c>
      <c r="E382" s="34">
        <v>2.8000000000000001E-2</v>
      </c>
      <c r="F382" s="28">
        <v>0.53300000000000003</v>
      </c>
      <c r="G382" s="8">
        <v>36</v>
      </c>
      <c r="H382" s="61"/>
      <c r="I382" s="69"/>
      <c r="J382" s="67"/>
      <c r="K382" s="67"/>
      <c r="L382" s="67"/>
      <c r="M382" s="67"/>
      <c r="N382" s="67"/>
    </row>
    <row r="383" spans="1:106" ht="18" customHeight="1">
      <c r="A383" s="8">
        <v>27</v>
      </c>
      <c r="B383" s="34">
        <v>3.0000000000000001E-3</v>
      </c>
      <c r="C383" s="8">
        <v>72</v>
      </c>
      <c r="D383" s="34">
        <v>3.2000000000000001E-2</v>
      </c>
      <c r="E383" s="34">
        <v>1.6E-2</v>
      </c>
      <c r="F383" s="28">
        <v>0.27500000000000002</v>
      </c>
      <c r="G383" s="8">
        <v>20</v>
      </c>
      <c r="H383" s="61"/>
      <c r="I383" s="69"/>
      <c r="J383" s="67"/>
      <c r="K383" s="67"/>
      <c r="L383" s="67"/>
      <c r="M383" s="67"/>
      <c r="N383" s="67"/>
    </row>
    <row r="384" spans="1:106" ht="18" customHeight="1">
      <c r="A384" s="8">
        <v>28</v>
      </c>
      <c r="B384" s="34">
        <v>3.0000000000000001E-3</v>
      </c>
      <c r="C384" s="8">
        <v>46</v>
      </c>
      <c r="D384" s="34">
        <v>0.01</v>
      </c>
      <c r="E384" s="34">
        <v>2.8000000000000001E-2</v>
      </c>
      <c r="F384" s="28">
        <v>0.51300000000000001</v>
      </c>
      <c r="G384" s="8">
        <v>19</v>
      </c>
      <c r="H384" s="61"/>
      <c r="I384" s="69"/>
      <c r="J384" s="67"/>
      <c r="K384" s="67"/>
      <c r="L384" s="67"/>
      <c r="M384" s="67"/>
      <c r="N384" s="67"/>
    </row>
    <row r="385" spans="1:14" ht="18" customHeight="1">
      <c r="A385" s="8">
        <v>29</v>
      </c>
      <c r="B385" s="34">
        <v>3.0000000000000001E-3</v>
      </c>
      <c r="C385" s="8">
        <v>31</v>
      </c>
      <c r="D385" s="34">
        <v>4.0000000000000001E-3</v>
      </c>
      <c r="E385" s="34">
        <v>3.3000000000000002E-2</v>
      </c>
      <c r="F385" s="28">
        <v>0.58799999999999997</v>
      </c>
      <c r="G385" s="8">
        <v>17</v>
      </c>
      <c r="H385" s="61"/>
      <c r="I385" s="69"/>
      <c r="J385" s="67"/>
      <c r="K385" s="67"/>
      <c r="L385" s="67"/>
      <c r="M385" s="67"/>
      <c r="N385" s="67"/>
    </row>
    <row r="386" spans="1:14" ht="18" customHeight="1">
      <c r="A386" s="8">
        <v>30</v>
      </c>
      <c r="B386" s="34">
        <v>3.0000000000000001E-3</v>
      </c>
      <c r="C386" s="8">
        <v>39</v>
      </c>
      <c r="D386" s="34">
        <v>2.7E-2</v>
      </c>
      <c r="E386" s="34">
        <v>1.7999999999999999E-2</v>
      </c>
      <c r="F386" s="28">
        <v>0.32100000000000001</v>
      </c>
      <c r="G386" s="8">
        <v>18</v>
      </c>
      <c r="H386" s="61"/>
      <c r="I386" s="69"/>
      <c r="J386" s="67"/>
      <c r="K386" s="67"/>
      <c r="L386" s="67"/>
      <c r="M386" s="67"/>
      <c r="N386" s="67"/>
    </row>
    <row r="387" spans="1:14" ht="18" customHeight="1">
      <c r="A387" s="38">
        <v>31</v>
      </c>
      <c r="B387" s="35">
        <v>3.0000000000000001E-3</v>
      </c>
      <c r="C387" s="38">
        <v>39</v>
      </c>
      <c r="D387" s="35">
        <v>1.4999999999999999E-2</v>
      </c>
      <c r="E387" s="35">
        <v>2.5999999999999999E-2</v>
      </c>
      <c r="F387" s="32">
        <v>0.44600000000000001</v>
      </c>
      <c r="G387" s="8">
        <v>22</v>
      </c>
      <c r="H387" s="61"/>
      <c r="I387" s="69"/>
      <c r="J387" s="67"/>
      <c r="K387" s="67"/>
      <c r="L387" s="67"/>
      <c r="M387" s="67"/>
      <c r="N387" s="67"/>
    </row>
    <row r="388" spans="1:14" ht="18" customHeight="1">
      <c r="A388" s="9" t="s">
        <v>9</v>
      </c>
      <c r="B388" s="21">
        <f>ROUND(AVERAGE(B357:B387),3)</f>
        <v>3.0000000000000001E-3</v>
      </c>
      <c r="C388" s="33">
        <f>ROUND(AVERAGE(C357:C387),0)</f>
        <v>41</v>
      </c>
      <c r="D388" s="21">
        <f>ROUND(AVERAGE(D357:D387),3)</f>
        <v>1.7999999999999999E-2</v>
      </c>
      <c r="E388" s="21">
        <f>ROUND(AVERAGE(E357:E387),3)</f>
        <v>2.5999999999999999E-2</v>
      </c>
      <c r="F388" s="29">
        <f>ROUND(AVERAGE(F357:F387),1)</f>
        <v>0.6</v>
      </c>
      <c r="G388" s="62">
        <f>ROUND(AVERAGE(G357:G387),0)</f>
        <v>23</v>
      </c>
      <c r="H388" s="57"/>
      <c r="I388" s="57"/>
      <c r="J388" s="57"/>
      <c r="K388" s="57"/>
      <c r="L388" s="57"/>
      <c r="M388" s="57"/>
    </row>
    <row r="389" spans="1:14" ht="18" customHeight="1"/>
    <row r="390" spans="1:14" ht="18" customHeight="1">
      <c r="A390" s="15"/>
    </row>
    <row r="391" spans="1:14" ht="18" customHeight="1"/>
    <row r="392" spans="1:14" ht="18" customHeight="1"/>
    <row r="393" spans="1:14" ht="18" customHeight="1"/>
    <row r="394" spans="1:14" ht="18" customHeight="1"/>
    <row r="395" spans="1:14" ht="18" customHeight="1"/>
    <row r="396" spans="1:14" ht="18" customHeight="1"/>
    <row r="397" spans="1:14" ht="18" customHeight="1"/>
    <row r="398" spans="1:14" ht="18" customHeight="1"/>
    <row r="399" spans="1:14" ht="18" customHeight="1"/>
    <row r="400" spans="1:14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</sheetData>
  <mergeCells count="1">
    <mergeCell ref="B2:E2"/>
  </mergeCells>
  <phoneticPr fontId="28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412"/>
  <sheetViews>
    <sheetView zoomScaleNormal="100" zoomScaleSheetLayoutView="100" workbookViewId="0">
      <selection activeCell="B2" sqref="B2:E2"/>
    </sheetView>
  </sheetViews>
  <sheetFormatPr defaultRowHeight="13.5"/>
  <cols>
    <col min="1" max="1" width="10.77734375" customWidth="1"/>
    <col min="2" max="2" width="10.77734375" style="22" customWidth="1"/>
    <col min="3" max="3" width="10.77734375" style="14" customWidth="1"/>
    <col min="4" max="5" width="10.77734375" style="22" customWidth="1"/>
    <col min="6" max="6" width="10.77734375" style="23" customWidth="1"/>
    <col min="8" max="86" width="8.88671875" style="53"/>
  </cols>
  <sheetData>
    <row r="1" spans="1:99" ht="18" customHeight="1">
      <c r="CI1" s="53"/>
      <c r="CJ1" s="53"/>
      <c r="CK1" s="53"/>
      <c r="CL1" s="53"/>
      <c r="CM1" s="53"/>
      <c r="CN1" s="53"/>
      <c r="CO1" s="53"/>
      <c r="CP1" s="53"/>
      <c r="CQ1" s="53"/>
      <c r="CR1" s="53"/>
      <c r="CS1" s="53"/>
      <c r="CT1" s="53"/>
      <c r="CU1" s="53"/>
    </row>
    <row r="2" spans="1:99" ht="18" customHeight="1">
      <c r="B2" s="222" t="s">
        <v>30</v>
      </c>
      <c r="C2" s="223"/>
      <c r="D2" s="223"/>
      <c r="E2" s="224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</row>
    <row r="3" spans="1:99" s="1" customFormat="1" ht="18" customHeight="1">
      <c r="B3" s="17"/>
      <c r="C3" s="11"/>
      <c r="D3" s="17"/>
      <c r="E3" s="17"/>
      <c r="F3" s="24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</row>
    <row r="4" spans="1:99" s="1" customFormat="1" ht="18" customHeight="1">
      <c r="A4" s="2" t="s">
        <v>12</v>
      </c>
      <c r="B4" s="18" t="s">
        <v>13</v>
      </c>
      <c r="C4" s="11"/>
      <c r="D4" s="17"/>
      <c r="E4" s="17"/>
      <c r="F4" s="24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</row>
    <row r="5" spans="1:99" s="1" customFormat="1" ht="18" customHeight="1">
      <c r="A5" s="2" t="s">
        <v>31</v>
      </c>
      <c r="B5" s="18" t="s">
        <v>32</v>
      </c>
      <c r="C5" s="11"/>
      <c r="D5" s="17"/>
      <c r="E5" s="17"/>
      <c r="F5" s="24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</row>
    <row r="6" spans="1:99" s="4" customFormat="1" ht="18" customHeight="1">
      <c r="A6" s="3" t="s">
        <v>0</v>
      </c>
      <c r="B6" s="19" t="s">
        <v>1</v>
      </c>
      <c r="C6" s="12" t="s">
        <v>2</v>
      </c>
      <c r="D6" s="19" t="s">
        <v>3</v>
      </c>
      <c r="E6" s="19" t="s">
        <v>4</v>
      </c>
      <c r="F6" s="25" t="s">
        <v>5</v>
      </c>
      <c r="G6" s="12" t="s">
        <v>33</v>
      </c>
      <c r="H6" s="44"/>
      <c r="I6" s="54"/>
      <c r="J6" s="54"/>
      <c r="K6" s="54"/>
      <c r="L6" s="60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</row>
    <row r="7" spans="1:99" s="4" customFormat="1" ht="18" customHeight="1">
      <c r="A7" s="5" t="s">
        <v>6</v>
      </c>
      <c r="B7" s="20" t="s">
        <v>7</v>
      </c>
      <c r="C7" s="13" t="s">
        <v>8</v>
      </c>
      <c r="D7" s="20" t="s">
        <v>7</v>
      </c>
      <c r="E7" s="20" t="s">
        <v>7</v>
      </c>
      <c r="F7" s="26" t="s">
        <v>7</v>
      </c>
      <c r="G7" s="13" t="s">
        <v>8</v>
      </c>
      <c r="H7" s="44"/>
      <c r="I7" s="71"/>
      <c r="J7" s="71"/>
      <c r="K7" s="71"/>
      <c r="L7" s="54"/>
      <c r="M7" s="54"/>
      <c r="N7" s="54"/>
      <c r="O7" s="54"/>
      <c r="P7" s="54"/>
      <c r="Q7" s="54"/>
      <c r="R7" s="54"/>
      <c r="S7" s="60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</row>
    <row r="8" spans="1:99" s="7" customFormat="1" ht="18" customHeight="1">
      <c r="A8" s="6">
        <v>1</v>
      </c>
      <c r="B8" s="16">
        <v>8.9999999999999993E-3</v>
      </c>
      <c r="C8" s="6">
        <v>30</v>
      </c>
      <c r="D8" s="41">
        <v>1.4999999999999999E-2</v>
      </c>
      <c r="E8" s="16">
        <v>2.5000000000000001E-2</v>
      </c>
      <c r="F8" s="27">
        <v>0.6</v>
      </c>
      <c r="G8" s="6">
        <v>20</v>
      </c>
      <c r="H8" s="72"/>
      <c r="I8" s="73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  <c r="Y8" s="73"/>
      <c r="Z8" s="73"/>
      <c r="AA8" s="73"/>
      <c r="AB8" s="73"/>
      <c r="AC8" s="73"/>
      <c r="AD8" s="73"/>
      <c r="AE8" s="73"/>
      <c r="AF8" s="73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</row>
    <row r="9" spans="1:99" s="7" customFormat="1" ht="18" customHeight="1">
      <c r="A9" s="8">
        <v>2</v>
      </c>
      <c r="B9" s="34">
        <v>6.0000000000000001E-3</v>
      </c>
      <c r="C9" s="8">
        <v>32</v>
      </c>
      <c r="D9" s="40">
        <v>1.4E-2</v>
      </c>
      <c r="E9" s="34">
        <v>2.5000000000000001E-2</v>
      </c>
      <c r="F9" s="28">
        <v>0.5</v>
      </c>
      <c r="G9" s="8">
        <v>16</v>
      </c>
      <c r="H9" s="72"/>
      <c r="I9" s="54"/>
      <c r="J9" s="54"/>
      <c r="K9" s="54"/>
      <c r="L9" s="54"/>
      <c r="M9" s="54"/>
      <c r="N9" s="54"/>
      <c r="O9" s="54"/>
      <c r="P9" s="54"/>
      <c r="Q9" s="60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</row>
    <row r="10" spans="1:99" s="7" customFormat="1" ht="18" customHeight="1">
      <c r="A10" s="8">
        <v>3</v>
      </c>
      <c r="B10" s="34">
        <v>8.9999999999999993E-3</v>
      </c>
      <c r="C10" s="8">
        <v>52</v>
      </c>
      <c r="D10" s="40">
        <v>1.4E-2</v>
      </c>
      <c r="E10" s="34">
        <v>3.5999999999999997E-2</v>
      </c>
      <c r="F10" s="28">
        <v>0.8</v>
      </c>
      <c r="G10" s="8">
        <v>36</v>
      </c>
      <c r="H10" s="72"/>
      <c r="I10" s="71"/>
      <c r="J10" s="71"/>
      <c r="K10" s="71"/>
      <c r="L10" s="71"/>
      <c r="M10" s="71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</row>
    <row r="11" spans="1:99" s="7" customFormat="1" ht="18" customHeight="1">
      <c r="A11" s="8">
        <v>4</v>
      </c>
      <c r="B11" s="34">
        <v>8.0000000000000002E-3</v>
      </c>
      <c r="C11" s="8"/>
      <c r="D11" s="40">
        <v>4.0000000000000001E-3</v>
      </c>
      <c r="E11" s="34">
        <v>4.9000000000000002E-2</v>
      </c>
      <c r="F11" s="28">
        <v>1.2</v>
      </c>
      <c r="G11" s="8">
        <v>85</v>
      </c>
      <c r="H11" s="72"/>
      <c r="I11" s="71"/>
      <c r="J11" s="71"/>
      <c r="K11" s="71"/>
      <c r="L11" s="71"/>
      <c r="M11" s="71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</row>
    <row r="12" spans="1:99" s="7" customFormat="1" ht="18" customHeight="1">
      <c r="A12" s="8">
        <v>5</v>
      </c>
      <c r="B12" s="34">
        <v>6.0000000000000001E-3</v>
      </c>
      <c r="C12" s="8"/>
      <c r="D12" s="40">
        <v>1.4999999999999999E-2</v>
      </c>
      <c r="E12" s="34">
        <v>0.03</v>
      </c>
      <c r="F12" s="28">
        <v>0.8</v>
      </c>
      <c r="G12" s="8">
        <v>61</v>
      </c>
      <c r="H12" s="72"/>
      <c r="I12" s="71"/>
      <c r="J12" s="71"/>
      <c r="K12" s="71"/>
      <c r="L12" s="71"/>
      <c r="M12" s="71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</row>
    <row r="13" spans="1:99" s="7" customFormat="1" ht="18" customHeight="1">
      <c r="A13" s="8">
        <v>6</v>
      </c>
      <c r="B13" s="34">
        <v>5.0000000000000001E-3</v>
      </c>
      <c r="C13" s="8">
        <v>45</v>
      </c>
      <c r="D13" s="40">
        <v>2.5999999999999999E-2</v>
      </c>
      <c r="E13" s="34">
        <v>0.02</v>
      </c>
      <c r="F13" s="28">
        <v>0.5</v>
      </c>
      <c r="G13" s="8">
        <v>30</v>
      </c>
      <c r="H13" s="72"/>
      <c r="I13" s="71"/>
      <c r="J13" s="71"/>
      <c r="K13" s="71"/>
      <c r="L13" s="71"/>
      <c r="M13" s="71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</row>
    <row r="14" spans="1:99" s="7" customFormat="1" ht="18" customHeight="1">
      <c r="A14" s="8">
        <v>7</v>
      </c>
      <c r="B14" s="34">
        <v>6.0000000000000001E-3</v>
      </c>
      <c r="C14" s="8">
        <v>46</v>
      </c>
      <c r="D14" s="40">
        <v>8.0000000000000002E-3</v>
      </c>
      <c r="E14" s="34">
        <v>3.5000000000000003E-2</v>
      </c>
      <c r="F14" s="28">
        <v>0.6</v>
      </c>
      <c r="G14" s="8">
        <v>27</v>
      </c>
      <c r="H14" s="72"/>
      <c r="I14" s="71"/>
      <c r="J14" s="71"/>
      <c r="K14" s="71"/>
      <c r="L14" s="71"/>
      <c r="M14" s="71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</row>
    <row r="15" spans="1:99" s="7" customFormat="1" ht="18" customHeight="1">
      <c r="A15" s="8">
        <v>8</v>
      </c>
      <c r="B15" s="34">
        <v>7.0000000000000001E-3</v>
      </c>
      <c r="C15" s="8">
        <v>49</v>
      </c>
      <c r="D15" s="40">
        <v>1.2999999999999999E-2</v>
      </c>
      <c r="E15" s="34">
        <v>3.3000000000000002E-2</v>
      </c>
      <c r="F15" s="28">
        <v>0.7</v>
      </c>
      <c r="G15" s="8">
        <v>30</v>
      </c>
      <c r="H15" s="72"/>
      <c r="I15" s="71"/>
      <c r="J15" s="71"/>
      <c r="K15" s="71"/>
      <c r="L15" s="71"/>
      <c r="M15" s="71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</row>
    <row r="16" spans="1:99" s="7" customFormat="1" ht="18" customHeight="1">
      <c r="A16" s="8">
        <v>9</v>
      </c>
      <c r="B16" s="34">
        <v>4.0000000000000001E-3</v>
      </c>
      <c r="C16" s="8">
        <v>46</v>
      </c>
      <c r="D16" s="40">
        <v>0.03</v>
      </c>
      <c r="E16" s="34">
        <v>1.2999999999999999E-2</v>
      </c>
      <c r="F16" s="28">
        <v>0.3</v>
      </c>
      <c r="G16" s="8">
        <v>14</v>
      </c>
      <c r="H16" s="72"/>
      <c r="I16" s="71"/>
      <c r="J16" s="71"/>
      <c r="K16" s="71"/>
      <c r="L16" s="71"/>
      <c r="M16" s="71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</row>
    <row r="17" spans="1:99" s="7" customFormat="1" ht="18" customHeight="1">
      <c r="A17" s="8">
        <v>10</v>
      </c>
      <c r="B17" s="34">
        <v>4.0000000000000001E-3</v>
      </c>
      <c r="C17" s="8">
        <v>37</v>
      </c>
      <c r="D17" s="40">
        <v>2.8000000000000001E-2</v>
      </c>
      <c r="E17" s="34">
        <v>1.2999999999999999E-2</v>
      </c>
      <c r="F17" s="28">
        <v>0.3</v>
      </c>
      <c r="G17" s="8">
        <v>13</v>
      </c>
      <c r="H17" s="72"/>
      <c r="I17" s="71"/>
      <c r="J17" s="71"/>
      <c r="K17" s="71"/>
      <c r="L17" s="71"/>
      <c r="M17" s="71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</row>
    <row r="18" spans="1:99" s="7" customFormat="1" ht="18" customHeight="1">
      <c r="A18" s="8">
        <v>11</v>
      </c>
      <c r="B18" s="34">
        <v>4.0000000000000001E-3</v>
      </c>
      <c r="C18" s="8">
        <v>28</v>
      </c>
      <c r="D18" s="40">
        <v>2.9000000000000001E-2</v>
      </c>
      <c r="E18" s="34">
        <v>1.0999999999999999E-2</v>
      </c>
      <c r="F18" s="28">
        <v>0.3</v>
      </c>
      <c r="G18" s="8">
        <v>11</v>
      </c>
      <c r="H18" s="72"/>
      <c r="I18" s="71"/>
      <c r="J18" s="71"/>
      <c r="K18" s="71"/>
      <c r="L18" s="71"/>
      <c r="M18" s="71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</row>
    <row r="19" spans="1:99" s="7" customFormat="1" ht="18" customHeight="1">
      <c r="A19" s="8">
        <v>12</v>
      </c>
      <c r="B19" s="34">
        <v>4.0000000000000001E-3</v>
      </c>
      <c r="C19" s="8">
        <v>24</v>
      </c>
      <c r="D19" s="40">
        <v>2.9000000000000001E-2</v>
      </c>
      <c r="E19" s="34">
        <v>1.4E-2</v>
      </c>
      <c r="F19" s="28">
        <v>0.3</v>
      </c>
      <c r="G19" s="8">
        <v>9</v>
      </c>
      <c r="H19" s="72"/>
      <c r="I19" s="71"/>
      <c r="J19" s="71"/>
      <c r="K19" s="71"/>
      <c r="L19" s="71"/>
      <c r="M19" s="71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</row>
    <row r="20" spans="1:99" s="7" customFormat="1" ht="18" customHeight="1">
      <c r="A20" s="8">
        <v>13</v>
      </c>
      <c r="B20" s="34">
        <v>5.0000000000000001E-3</v>
      </c>
      <c r="C20" s="8">
        <v>39</v>
      </c>
      <c r="D20" s="40">
        <v>1.0999999999999999E-2</v>
      </c>
      <c r="E20" s="34">
        <v>0.03</v>
      </c>
      <c r="F20" s="28">
        <v>0.7</v>
      </c>
      <c r="G20" s="7">
        <v>22</v>
      </c>
      <c r="H20" s="72"/>
      <c r="I20" s="71"/>
      <c r="J20" s="71"/>
      <c r="K20" s="71"/>
      <c r="L20" s="71"/>
      <c r="M20" s="71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</row>
    <row r="21" spans="1:99" s="7" customFormat="1" ht="18" customHeight="1">
      <c r="A21" s="8">
        <v>14</v>
      </c>
      <c r="B21" s="34">
        <v>6.0000000000000001E-3</v>
      </c>
      <c r="C21" s="8">
        <v>52</v>
      </c>
      <c r="D21" s="40">
        <v>1.6E-2</v>
      </c>
      <c r="E21" s="34">
        <v>2.8000000000000001E-2</v>
      </c>
      <c r="F21" s="28">
        <v>0.4</v>
      </c>
      <c r="G21" s="8">
        <v>34</v>
      </c>
      <c r="H21" s="72"/>
      <c r="I21" s="71"/>
      <c r="J21" s="71"/>
      <c r="K21" s="71"/>
      <c r="L21" s="71"/>
      <c r="M21" s="71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</row>
    <row r="22" spans="1:99" s="7" customFormat="1" ht="18" customHeight="1">
      <c r="A22" s="8">
        <v>15</v>
      </c>
      <c r="B22" s="34">
        <v>7.0000000000000001E-3</v>
      </c>
      <c r="C22" s="8">
        <v>67</v>
      </c>
      <c r="D22" s="40">
        <v>1.0999999999999999E-2</v>
      </c>
      <c r="E22" s="34">
        <v>3.7999999999999999E-2</v>
      </c>
      <c r="F22" s="28">
        <v>0.4</v>
      </c>
      <c r="G22" s="7">
        <v>37</v>
      </c>
      <c r="H22" s="72"/>
      <c r="I22" s="71"/>
      <c r="J22" s="71"/>
      <c r="K22" s="71"/>
      <c r="L22" s="71"/>
      <c r="M22" s="71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</row>
    <row r="23" spans="1:99" s="7" customFormat="1" ht="18" customHeight="1">
      <c r="A23" s="8">
        <v>16</v>
      </c>
      <c r="B23" s="34">
        <v>6.0000000000000001E-3</v>
      </c>
      <c r="C23" s="8">
        <v>67</v>
      </c>
      <c r="D23" s="40">
        <v>1.4E-2</v>
      </c>
      <c r="E23" s="34">
        <v>3.6999999999999998E-2</v>
      </c>
      <c r="F23" s="28">
        <v>1</v>
      </c>
      <c r="G23" s="8">
        <v>40</v>
      </c>
      <c r="H23" s="72"/>
      <c r="I23" s="71"/>
      <c r="J23" s="71"/>
      <c r="K23" s="71"/>
      <c r="L23" s="71"/>
      <c r="M23" s="71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</row>
    <row r="24" spans="1:99" s="7" customFormat="1" ht="18" customHeight="1">
      <c r="A24" s="8">
        <v>17</v>
      </c>
      <c r="B24" s="34">
        <v>0.01</v>
      </c>
      <c r="C24" s="8">
        <v>42</v>
      </c>
      <c r="D24" s="40">
        <v>0.03</v>
      </c>
      <c r="E24" s="34">
        <v>1.4E-2</v>
      </c>
      <c r="F24" s="28">
        <v>0.4</v>
      </c>
      <c r="G24" s="8">
        <v>12</v>
      </c>
      <c r="H24" s="72"/>
      <c r="I24" s="71"/>
      <c r="J24" s="71"/>
      <c r="K24" s="71"/>
      <c r="L24" s="71"/>
      <c r="M24" s="71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</row>
    <row r="25" spans="1:99" s="7" customFormat="1" ht="18" customHeight="1">
      <c r="A25" s="8">
        <v>18</v>
      </c>
      <c r="B25" s="34">
        <v>6.0000000000000001E-3</v>
      </c>
      <c r="C25" s="8">
        <v>37</v>
      </c>
      <c r="D25" s="40">
        <v>2.7E-2</v>
      </c>
      <c r="E25" s="34">
        <v>1.6E-2</v>
      </c>
      <c r="F25" s="28">
        <v>0.4</v>
      </c>
      <c r="G25" s="8">
        <v>11</v>
      </c>
      <c r="H25" s="72"/>
      <c r="I25" s="71"/>
      <c r="J25" s="71"/>
      <c r="K25" s="71"/>
      <c r="L25" s="71"/>
      <c r="M25" s="71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</row>
    <row r="26" spans="1:99" s="7" customFormat="1" ht="18" customHeight="1">
      <c r="A26" s="8">
        <v>19</v>
      </c>
      <c r="B26" s="34">
        <v>5.0000000000000001E-3</v>
      </c>
      <c r="C26" s="8">
        <v>43</v>
      </c>
      <c r="D26" s="40">
        <v>2.1000000000000001E-2</v>
      </c>
      <c r="E26" s="34">
        <v>2.4E-2</v>
      </c>
      <c r="F26" s="28">
        <v>0.6</v>
      </c>
      <c r="G26" s="8">
        <v>17</v>
      </c>
      <c r="H26" s="72"/>
      <c r="I26" s="71"/>
      <c r="J26" s="71"/>
      <c r="K26" s="71"/>
      <c r="L26" s="71"/>
      <c r="M26" s="71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</row>
    <row r="27" spans="1:99" s="7" customFormat="1" ht="18" customHeight="1">
      <c r="A27" s="8">
        <v>20</v>
      </c>
      <c r="B27" s="34">
        <v>6.0000000000000001E-3</v>
      </c>
      <c r="C27" s="8">
        <v>47</v>
      </c>
      <c r="D27" s="40">
        <v>2.5999999999999999E-2</v>
      </c>
      <c r="E27" s="34">
        <v>1.7999999999999999E-2</v>
      </c>
      <c r="F27" s="28">
        <v>0.4</v>
      </c>
      <c r="G27" s="8">
        <v>16</v>
      </c>
      <c r="H27" s="72"/>
      <c r="I27" s="71"/>
      <c r="J27" s="71"/>
      <c r="K27" s="71"/>
      <c r="L27" s="71"/>
      <c r="M27" s="71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</row>
    <row r="28" spans="1:99" s="7" customFormat="1" ht="18" customHeight="1">
      <c r="A28" s="8">
        <v>21</v>
      </c>
      <c r="B28" s="34">
        <v>6.0000000000000001E-3</v>
      </c>
      <c r="C28" s="8">
        <v>55</v>
      </c>
      <c r="D28" s="40">
        <v>1.2E-2</v>
      </c>
      <c r="E28" s="34">
        <v>2.9000000000000001E-2</v>
      </c>
      <c r="F28" s="28">
        <v>0.5</v>
      </c>
      <c r="G28" s="8">
        <v>23</v>
      </c>
      <c r="H28" s="72"/>
      <c r="I28" s="71"/>
      <c r="J28" s="71"/>
      <c r="K28" s="71"/>
      <c r="L28" s="71"/>
      <c r="M28" s="71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</row>
    <row r="29" spans="1:99" s="7" customFormat="1" ht="18" customHeight="1">
      <c r="A29" s="8">
        <v>22</v>
      </c>
      <c r="B29" s="34">
        <v>7.0000000000000001E-3</v>
      </c>
      <c r="C29" s="8">
        <v>34</v>
      </c>
      <c r="D29" s="40">
        <v>6.0000000000000001E-3</v>
      </c>
      <c r="E29" s="34">
        <v>3.2000000000000001E-2</v>
      </c>
      <c r="F29" s="28">
        <v>0.6</v>
      </c>
      <c r="G29" s="8">
        <v>18</v>
      </c>
      <c r="H29" s="72"/>
      <c r="I29" s="71"/>
      <c r="J29" s="71"/>
      <c r="K29" s="71"/>
      <c r="L29" s="71"/>
      <c r="M29" s="71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</row>
    <row r="30" spans="1:99" s="7" customFormat="1" ht="18" customHeight="1">
      <c r="A30" s="8">
        <v>23</v>
      </c>
      <c r="B30" s="34">
        <v>6.0000000000000001E-3</v>
      </c>
      <c r="C30" s="8">
        <v>39</v>
      </c>
      <c r="D30" s="40">
        <v>3.2000000000000001E-2</v>
      </c>
      <c r="E30" s="34">
        <v>1.4E-2</v>
      </c>
      <c r="F30" s="28">
        <v>0.4</v>
      </c>
      <c r="G30" s="8">
        <v>15</v>
      </c>
      <c r="H30" s="72"/>
      <c r="I30" s="71"/>
      <c r="J30" s="71"/>
      <c r="K30" s="71"/>
      <c r="L30" s="71"/>
      <c r="M30" s="71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</row>
    <row r="31" spans="1:99" s="7" customFormat="1" ht="18" customHeight="1">
      <c r="A31" s="8">
        <v>24</v>
      </c>
      <c r="B31" s="34">
        <v>6.0000000000000001E-3</v>
      </c>
      <c r="C31" s="8">
        <v>37</v>
      </c>
      <c r="D31" s="40">
        <v>2.7E-2</v>
      </c>
      <c r="E31" s="34">
        <v>1.7999999999999999E-2</v>
      </c>
      <c r="F31" s="28">
        <v>0.4</v>
      </c>
      <c r="G31" s="8">
        <v>12</v>
      </c>
      <c r="H31" s="72"/>
      <c r="I31" s="71"/>
      <c r="J31" s="71"/>
      <c r="K31" s="71"/>
      <c r="L31" s="71"/>
      <c r="M31" s="71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</row>
    <row r="32" spans="1:99" s="7" customFormat="1" ht="18" customHeight="1">
      <c r="A32" s="8">
        <v>25</v>
      </c>
      <c r="B32" s="34">
        <v>5.0000000000000001E-3</v>
      </c>
      <c r="C32" s="8">
        <v>36</v>
      </c>
      <c r="D32" s="40">
        <v>2.7E-2</v>
      </c>
      <c r="E32" s="34">
        <v>1.9E-2</v>
      </c>
      <c r="F32" s="28">
        <v>0.4</v>
      </c>
      <c r="G32" s="8">
        <v>16</v>
      </c>
      <c r="H32" s="72"/>
      <c r="I32" s="71"/>
      <c r="J32" s="71"/>
      <c r="K32" s="71"/>
      <c r="L32" s="71"/>
      <c r="M32" s="71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</row>
    <row r="33" spans="1:99" s="7" customFormat="1" ht="18" customHeight="1">
      <c r="A33" s="8">
        <v>26</v>
      </c>
      <c r="B33" s="34">
        <v>7.0000000000000001E-3</v>
      </c>
      <c r="C33" s="8">
        <v>47</v>
      </c>
      <c r="D33" s="40">
        <v>2.8000000000000001E-2</v>
      </c>
      <c r="E33" s="34">
        <v>0.02</v>
      </c>
      <c r="F33" s="28">
        <v>0.6</v>
      </c>
      <c r="G33" s="8">
        <v>31</v>
      </c>
      <c r="H33" s="72"/>
      <c r="I33" s="71"/>
      <c r="J33" s="71"/>
      <c r="K33" s="71"/>
      <c r="L33" s="71"/>
      <c r="M33" s="71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</row>
    <row r="34" spans="1:99" s="7" customFormat="1" ht="18" customHeight="1">
      <c r="A34" s="8">
        <v>27</v>
      </c>
      <c r="B34" s="34">
        <v>8.0000000000000002E-3</v>
      </c>
      <c r="C34" s="8">
        <v>53</v>
      </c>
      <c r="D34" s="40">
        <v>1.4E-2</v>
      </c>
      <c r="E34" s="34">
        <v>2.9000000000000001E-2</v>
      </c>
      <c r="F34" s="28">
        <v>0.7</v>
      </c>
      <c r="G34" s="8">
        <v>28</v>
      </c>
      <c r="H34" s="72"/>
      <c r="I34" s="71"/>
      <c r="J34" s="71"/>
      <c r="K34" s="71"/>
      <c r="L34" s="71"/>
      <c r="M34" s="71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</row>
    <row r="35" spans="1:99" s="7" customFormat="1" ht="18" customHeight="1">
      <c r="A35" s="8">
        <v>28</v>
      </c>
      <c r="B35" s="34">
        <v>8.0000000000000002E-3</v>
      </c>
      <c r="C35" s="8">
        <v>55</v>
      </c>
      <c r="D35" s="40">
        <v>1.9E-2</v>
      </c>
      <c r="E35" s="34">
        <v>2.9000000000000001E-2</v>
      </c>
      <c r="F35" s="28">
        <v>0.7</v>
      </c>
      <c r="G35" s="8">
        <v>28</v>
      </c>
      <c r="H35" s="72"/>
      <c r="I35" s="71"/>
      <c r="J35" s="71"/>
      <c r="K35" s="71"/>
      <c r="L35" s="71"/>
      <c r="M35" s="71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</row>
    <row r="36" spans="1:99" s="7" customFormat="1" ht="18" hidden="1" customHeight="1">
      <c r="A36" s="8">
        <v>29</v>
      </c>
      <c r="B36" s="34"/>
      <c r="C36" s="8"/>
      <c r="D36" s="40"/>
      <c r="E36" s="34"/>
      <c r="F36" s="28"/>
      <c r="G36" s="8"/>
      <c r="H36" s="72"/>
      <c r="I36" s="71"/>
      <c r="J36" s="71"/>
      <c r="K36" s="71"/>
      <c r="L36" s="71"/>
      <c r="M36" s="71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</row>
    <row r="37" spans="1:99" s="7" customFormat="1" ht="18" hidden="1" customHeight="1">
      <c r="A37" s="8">
        <v>30</v>
      </c>
      <c r="B37" s="34"/>
      <c r="C37" s="8"/>
      <c r="D37" s="40"/>
      <c r="E37" s="34"/>
      <c r="F37" s="28"/>
      <c r="G37" s="8"/>
      <c r="H37" s="72"/>
      <c r="I37" s="71"/>
      <c r="J37" s="71"/>
      <c r="K37" s="71"/>
      <c r="L37" s="71"/>
      <c r="M37" s="71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</row>
    <row r="38" spans="1:99" s="7" customFormat="1" ht="18" hidden="1" customHeight="1">
      <c r="A38" s="38">
        <v>31</v>
      </c>
      <c r="B38" s="35"/>
      <c r="C38" s="38"/>
      <c r="D38" s="42"/>
      <c r="E38" s="35"/>
      <c r="F38" s="32"/>
      <c r="G38" s="38"/>
      <c r="H38" s="74"/>
      <c r="I38" s="71"/>
      <c r="J38" s="71"/>
      <c r="K38" s="71"/>
      <c r="L38" s="71"/>
      <c r="M38" s="71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</row>
    <row r="39" spans="1:99" s="10" customFormat="1" ht="18" customHeight="1">
      <c r="A39" s="9" t="s">
        <v>9</v>
      </c>
      <c r="B39" s="21">
        <f>ROUND(AVERAGE(B8:B38),3)</f>
        <v>6.0000000000000001E-3</v>
      </c>
      <c r="C39" s="33">
        <f>ROUND(AVERAGE(C8:C38),0)</f>
        <v>44</v>
      </c>
      <c r="D39" s="21">
        <f>ROUND(AVERAGE(D8:D38),3)</f>
        <v>0.02</v>
      </c>
      <c r="E39" s="21">
        <f>ROUND(AVERAGE(E8:E38),3)</f>
        <v>2.5000000000000001E-2</v>
      </c>
      <c r="F39" s="29">
        <f>ROUND(AVERAGE(F8:F38),1)</f>
        <v>0.6</v>
      </c>
      <c r="G39" s="62">
        <f>ROUND(AVERAGE(G8:G38),0)</f>
        <v>25</v>
      </c>
      <c r="H39" s="49"/>
      <c r="I39" s="71"/>
      <c r="J39" s="71"/>
      <c r="K39" s="71"/>
      <c r="L39" s="71"/>
      <c r="M39" s="71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</row>
    <row r="40" spans="1:99" s="1" customFormat="1" ht="18" customHeight="1">
      <c r="B40" s="17"/>
      <c r="C40" s="11"/>
      <c r="D40" s="17"/>
      <c r="E40" s="17"/>
      <c r="F40" s="24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</row>
    <row r="41" spans="1:99" s="1" customFormat="1" ht="18" customHeight="1">
      <c r="A41" s="2" t="s">
        <v>34</v>
      </c>
      <c r="B41" s="18" t="s">
        <v>35</v>
      </c>
      <c r="C41" s="11"/>
      <c r="D41" s="17"/>
      <c r="E41" s="17"/>
      <c r="F41" s="24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</row>
    <row r="42" spans="1:99" s="1" customFormat="1" ht="18" customHeight="1">
      <c r="A42" s="2" t="s">
        <v>36</v>
      </c>
      <c r="B42" s="18" t="str">
        <f>B5</f>
        <v>2017년 2월</v>
      </c>
      <c r="C42" s="11"/>
      <c r="D42" s="17"/>
      <c r="E42" s="17"/>
      <c r="F42" s="24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</row>
    <row r="43" spans="1:99" s="4" customFormat="1" ht="18" customHeight="1">
      <c r="A43" s="3" t="s">
        <v>0</v>
      </c>
      <c r="B43" s="19" t="s">
        <v>1</v>
      </c>
      <c r="C43" s="12" t="s">
        <v>2</v>
      </c>
      <c r="D43" s="19" t="s">
        <v>3</v>
      </c>
      <c r="E43" s="19" t="s">
        <v>4</v>
      </c>
      <c r="F43" s="25" t="s">
        <v>5</v>
      </c>
      <c r="G43" s="12" t="s">
        <v>33</v>
      </c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</row>
    <row r="44" spans="1:99" s="4" customFormat="1" ht="18" customHeight="1">
      <c r="A44" s="5" t="s">
        <v>6</v>
      </c>
      <c r="B44" s="20" t="s">
        <v>7</v>
      </c>
      <c r="C44" s="13" t="s">
        <v>8</v>
      </c>
      <c r="D44" s="20" t="s">
        <v>7</v>
      </c>
      <c r="E44" s="20" t="s">
        <v>7</v>
      </c>
      <c r="F44" s="26" t="s">
        <v>7</v>
      </c>
      <c r="G44" s="13" t="s">
        <v>8</v>
      </c>
      <c r="H44" s="5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</row>
    <row r="45" spans="1:99" s="7" customFormat="1" ht="18" customHeight="1">
      <c r="A45" s="6">
        <v>1</v>
      </c>
      <c r="B45" s="16">
        <v>4.0000000000000001E-3</v>
      </c>
      <c r="C45" s="6">
        <v>48</v>
      </c>
      <c r="D45" s="16">
        <v>2.1000000000000001E-2</v>
      </c>
      <c r="E45" s="16">
        <v>2.5999999999999999E-2</v>
      </c>
      <c r="F45" s="27">
        <v>0.5</v>
      </c>
      <c r="G45" s="6">
        <v>25</v>
      </c>
      <c r="H45" s="75"/>
      <c r="I45" s="73"/>
      <c r="J45" s="73"/>
      <c r="K45" s="73"/>
      <c r="L45" s="73"/>
      <c r="M45" s="73"/>
      <c r="N45" s="73"/>
      <c r="O45" s="73"/>
      <c r="P45" s="73"/>
      <c r="Q45" s="73"/>
      <c r="R45" s="73"/>
      <c r="S45" s="73"/>
      <c r="T45" s="73"/>
      <c r="U45" s="73"/>
      <c r="V45" s="73"/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</row>
    <row r="46" spans="1:99" s="7" customFormat="1" ht="18" customHeight="1">
      <c r="A46" s="8">
        <v>2</v>
      </c>
      <c r="B46" s="34">
        <v>4.0000000000000001E-3</v>
      </c>
      <c r="C46" s="8">
        <v>43</v>
      </c>
      <c r="D46" s="34">
        <v>2.3E-2</v>
      </c>
      <c r="E46" s="34">
        <v>2.5000000000000001E-2</v>
      </c>
      <c r="F46" s="28">
        <v>0.4</v>
      </c>
      <c r="G46" s="8">
        <v>18</v>
      </c>
      <c r="H46" s="72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</row>
    <row r="47" spans="1:99" s="7" customFormat="1" ht="18" customHeight="1">
      <c r="A47" s="8">
        <v>3</v>
      </c>
      <c r="B47" s="34">
        <v>6.0000000000000001E-3</v>
      </c>
      <c r="C47" s="8">
        <v>75</v>
      </c>
      <c r="D47" s="34">
        <v>0.02</v>
      </c>
      <c r="E47" s="34">
        <v>3.5999999999999997E-2</v>
      </c>
      <c r="F47" s="28">
        <v>0.6</v>
      </c>
      <c r="G47" s="8">
        <v>45</v>
      </c>
      <c r="H47" s="72"/>
      <c r="I47" s="54"/>
      <c r="J47" s="54"/>
      <c r="K47" s="54"/>
      <c r="L47" s="54"/>
      <c r="M47" s="54"/>
      <c r="N47" s="54"/>
      <c r="O47" s="54"/>
      <c r="P47" s="54"/>
      <c r="Q47" s="54"/>
      <c r="R47" s="60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</row>
    <row r="48" spans="1:99" s="7" customFormat="1" ht="18" customHeight="1">
      <c r="A48" s="8">
        <v>4</v>
      </c>
      <c r="B48" s="34">
        <v>6.0000000000000001E-3</v>
      </c>
      <c r="C48" s="8">
        <v>128</v>
      </c>
      <c r="D48" s="34">
        <v>6.0000000000000001E-3</v>
      </c>
      <c r="E48" s="34">
        <v>4.5999999999999999E-2</v>
      </c>
      <c r="F48" s="28">
        <v>0.8</v>
      </c>
      <c r="G48" s="8">
        <v>90</v>
      </c>
      <c r="H48" s="72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</row>
    <row r="49" spans="1:99" s="7" customFormat="1" ht="18" customHeight="1">
      <c r="A49" s="8">
        <v>5</v>
      </c>
      <c r="B49" s="34">
        <v>4.0000000000000001E-3</v>
      </c>
      <c r="C49" s="8">
        <v>105</v>
      </c>
      <c r="D49" s="34">
        <v>2.1000000000000001E-2</v>
      </c>
      <c r="E49" s="34">
        <v>3.1E-2</v>
      </c>
      <c r="F49" s="28">
        <v>0.7</v>
      </c>
      <c r="G49" s="8">
        <v>81</v>
      </c>
      <c r="H49" s="72"/>
      <c r="I49" s="60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</row>
    <row r="50" spans="1:99" s="7" customFormat="1" ht="18" customHeight="1">
      <c r="A50" s="8">
        <v>6</v>
      </c>
      <c r="B50" s="34">
        <v>4.0000000000000001E-3</v>
      </c>
      <c r="C50" s="8">
        <v>55</v>
      </c>
      <c r="D50" s="34">
        <v>0.04</v>
      </c>
      <c r="E50" s="34">
        <v>1.7000000000000001E-2</v>
      </c>
      <c r="F50" s="28">
        <v>0.4</v>
      </c>
      <c r="G50" s="8">
        <v>30</v>
      </c>
      <c r="H50" s="72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</row>
    <row r="51" spans="1:99" s="7" customFormat="1" ht="18" customHeight="1">
      <c r="A51" s="8">
        <v>7</v>
      </c>
      <c r="B51" s="34">
        <v>4.0000000000000001E-3</v>
      </c>
      <c r="C51" s="8">
        <v>61</v>
      </c>
      <c r="D51" s="34">
        <v>1.2999999999999999E-2</v>
      </c>
      <c r="E51" s="34">
        <v>3.2000000000000001E-2</v>
      </c>
      <c r="F51" s="28">
        <v>0.5</v>
      </c>
      <c r="G51" s="8">
        <v>34</v>
      </c>
      <c r="H51" s="72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</row>
    <row r="52" spans="1:99" s="7" customFormat="1" ht="18" customHeight="1">
      <c r="A52" s="8">
        <v>8</v>
      </c>
      <c r="B52" s="34">
        <v>5.0000000000000001E-3</v>
      </c>
      <c r="C52" s="8">
        <v>64</v>
      </c>
      <c r="D52" s="34">
        <v>2.1999999999999999E-2</v>
      </c>
      <c r="E52" s="34">
        <v>2.8000000000000001E-2</v>
      </c>
      <c r="F52" s="28">
        <v>0.5</v>
      </c>
      <c r="G52" s="8">
        <v>32</v>
      </c>
      <c r="H52" s="72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</row>
    <row r="53" spans="1:99" s="7" customFormat="1" ht="18" customHeight="1">
      <c r="A53" s="8">
        <v>9</v>
      </c>
      <c r="B53" s="34">
        <v>3.0000000000000001E-3</v>
      </c>
      <c r="C53" s="8">
        <v>45</v>
      </c>
      <c r="D53" s="34">
        <v>0.04</v>
      </c>
      <c r="E53" s="34">
        <v>1.2E-2</v>
      </c>
      <c r="F53" s="28">
        <v>0.3</v>
      </c>
      <c r="G53" s="8">
        <v>14</v>
      </c>
      <c r="H53" s="72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</row>
    <row r="54" spans="1:99" s="7" customFormat="1" ht="18" customHeight="1">
      <c r="A54" s="8">
        <v>10</v>
      </c>
      <c r="B54" s="34">
        <v>3.0000000000000001E-3</v>
      </c>
      <c r="C54" s="8">
        <v>38</v>
      </c>
      <c r="D54" s="34">
        <v>3.6999999999999998E-2</v>
      </c>
      <c r="E54" s="34">
        <v>1.4E-2</v>
      </c>
      <c r="F54" s="28">
        <v>0.3</v>
      </c>
      <c r="G54" s="8">
        <v>14</v>
      </c>
      <c r="H54" s="72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</row>
    <row r="55" spans="1:99" s="7" customFormat="1" ht="18" customHeight="1">
      <c r="A55" s="8">
        <v>11</v>
      </c>
      <c r="B55" s="34">
        <v>3.0000000000000001E-3</v>
      </c>
      <c r="C55" s="8">
        <v>36</v>
      </c>
      <c r="D55" s="34">
        <v>3.7999999999999999E-2</v>
      </c>
      <c r="E55" s="34">
        <v>1.2E-2</v>
      </c>
      <c r="F55" s="28">
        <v>0.2</v>
      </c>
      <c r="G55" s="8">
        <v>15</v>
      </c>
      <c r="H55" s="72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</row>
    <row r="56" spans="1:99" s="7" customFormat="1" ht="18" customHeight="1">
      <c r="A56" s="8">
        <v>12</v>
      </c>
      <c r="B56" s="34">
        <v>4.0000000000000001E-3</v>
      </c>
      <c r="C56" s="8">
        <v>34</v>
      </c>
      <c r="D56" s="34">
        <v>3.6999999999999998E-2</v>
      </c>
      <c r="E56" s="34">
        <v>1.4999999999999999E-2</v>
      </c>
      <c r="F56" s="28">
        <v>0.3</v>
      </c>
      <c r="G56" s="8">
        <v>16</v>
      </c>
      <c r="H56" s="72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</row>
    <row r="57" spans="1:99" s="7" customFormat="1" ht="18" customHeight="1">
      <c r="A57" s="8">
        <v>13</v>
      </c>
      <c r="B57" s="34">
        <v>4.0000000000000001E-3</v>
      </c>
      <c r="C57" s="8">
        <v>54</v>
      </c>
      <c r="D57" s="34">
        <v>1.4999999999999999E-2</v>
      </c>
      <c r="E57" s="34">
        <v>2.9000000000000001E-2</v>
      </c>
      <c r="F57" s="28">
        <v>0.4</v>
      </c>
      <c r="G57" s="8">
        <v>31</v>
      </c>
      <c r="H57" s="72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</row>
    <row r="58" spans="1:99" s="7" customFormat="1" ht="18" customHeight="1">
      <c r="A58" s="8">
        <v>14</v>
      </c>
      <c r="B58" s="34">
        <v>4.0000000000000001E-3</v>
      </c>
      <c r="C58" s="8">
        <v>65</v>
      </c>
      <c r="D58" s="34">
        <v>2.5999999999999999E-2</v>
      </c>
      <c r="E58" s="34">
        <v>2.5000000000000001E-2</v>
      </c>
      <c r="F58" s="28">
        <v>0.4</v>
      </c>
      <c r="G58" s="8">
        <v>37</v>
      </c>
      <c r="H58" s="72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</row>
    <row r="59" spans="1:99" s="7" customFormat="1" ht="18" customHeight="1">
      <c r="A59" s="8">
        <v>15</v>
      </c>
      <c r="B59" s="34">
        <v>6.0000000000000001E-3</v>
      </c>
      <c r="C59" s="8">
        <v>70</v>
      </c>
      <c r="D59" s="34">
        <v>1.0999999999999999E-2</v>
      </c>
      <c r="E59" s="34">
        <v>3.9E-2</v>
      </c>
      <c r="F59" s="28">
        <v>0.6</v>
      </c>
      <c r="G59" s="8">
        <v>43</v>
      </c>
      <c r="H59" s="72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</row>
    <row r="60" spans="1:99" s="7" customFormat="1" ht="18" customHeight="1">
      <c r="A60" s="8">
        <v>16</v>
      </c>
      <c r="B60" s="34">
        <v>4.0000000000000001E-3</v>
      </c>
      <c r="C60" s="8">
        <v>65</v>
      </c>
      <c r="D60" s="34">
        <v>1.9E-2</v>
      </c>
      <c r="E60" s="34">
        <v>3.3000000000000002E-2</v>
      </c>
      <c r="F60" s="28">
        <v>0.6</v>
      </c>
      <c r="G60" s="8">
        <v>39</v>
      </c>
      <c r="H60" s="72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</row>
    <row r="61" spans="1:99" s="7" customFormat="1" ht="18" customHeight="1">
      <c r="A61" s="8">
        <v>17</v>
      </c>
      <c r="B61" s="34">
        <v>3.0000000000000001E-3</v>
      </c>
      <c r="C61" s="8">
        <v>48</v>
      </c>
      <c r="D61" s="34">
        <v>3.9E-2</v>
      </c>
      <c r="E61" s="34">
        <v>1.4E-2</v>
      </c>
      <c r="F61" s="28">
        <v>0.3</v>
      </c>
      <c r="G61" s="8">
        <v>18</v>
      </c>
      <c r="H61" s="72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</row>
    <row r="62" spans="1:99" s="7" customFormat="1" ht="18" customHeight="1">
      <c r="A62" s="8">
        <v>18</v>
      </c>
      <c r="B62" s="34">
        <v>3.0000000000000001E-3</v>
      </c>
      <c r="C62" s="8">
        <v>40</v>
      </c>
      <c r="D62" s="34">
        <v>3.5999999999999997E-2</v>
      </c>
      <c r="E62" s="34">
        <v>1.6E-2</v>
      </c>
      <c r="F62" s="28">
        <v>0.4</v>
      </c>
      <c r="G62" s="8">
        <v>15</v>
      </c>
      <c r="H62" s="72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</row>
    <row r="63" spans="1:99" s="7" customFormat="1" ht="18" customHeight="1">
      <c r="A63" s="8">
        <v>19</v>
      </c>
      <c r="B63" s="34">
        <v>4.0000000000000001E-3</v>
      </c>
      <c r="C63" s="8">
        <v>54</v>
      </c>
      <c r="D63" s="34">
        <v>2.9000000000000001E-2</v>
      </c>
      <c r="E63" s="34">
        <v>2.4E-2</v>
      </c>
      <c r="F63" s="28">
        <v>0.5</v>
      </c>
      <c r="G63" s="8">
        <v>27</v>
      </c>
      <c r="H63" s="72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</row>
    <row r="64" spans="1:99" s="7" customFormat="1" ht="18" customHeight="1">
      <c r="A64" s="8">
        <v>20</v>
      </c>
      <c r="B64" s="34">
        <v>3.0000000000000001E-3</v>
      </c>
      <c r="C64" s="36">
        <v>47</v>
      </c>
      <c r="D64" s="34">
        <v>0.04</v>
      </c>
      <c r="E64" s="34">
        <v>1.4E-2</v>
      </c>
      <c r="F64" s="28">
        <v>0.3</v>
      </c>
      <c r="G64" s="8">
        <v>20</v>
      </c>
      <c r="H64" s="72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</row>
    <row r="65" spans="1:99" s="7" customFormat="1" ht="18" customHeight="1">
      <c r="A65" s="8">
        <v>21</v>
      </c>
      <c r="B65" s="34">
        <v>3.0000000000000001E-3</v>
      </c>
      <c r="C65" s="8">
        <v>58</v>
      </c>
      <c r="D65" s="34">
        <v>1.7000000000000001E-2</v>
      </c>
      <c r="E65" s="34">
        <v>2.9000000000000001E-2</v>
      </c>
      <c r="F65" s="28">
        <v>0.4</v>
      </c>
      <c r="G65" s="8">
        <v>27</v>
      </c>
      <c r="H65" s="72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</row>
    <row r="66" spans="1:99" s="7" customFormat="1" ht="18" customHeight="1">
      <c r="A66" s="8">
        <v>22</v>
      </c>
      <c r="B66" s="34">
        <v>2E-3</v>
      </c>
      <c r="C66" s="8">
        <v>36</v>
      </c>
      <c r="D66" s="34">
        <v>1.0999999999999999E-2</v>
      </c>
      <c r="E66" s="34">
        <v>3.2000000000000001E-2</v>
      </c>
      <c r="F66" s="28">
        <v>0.5</v>
      </c>
      <c r="G66" s="8">
        <v>21</v>
      </c>
      <c r="H66" s="72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</row>
    <row r="67" spans="1:99" s="7" customFormat="1" ht="18" customHeight="1">
      <c r="A67" s="8">
        <v>23</v>
      </c>
      <c r="B67" s="34">
        <v>3.0000000000000001E-3</v>
      </c>
      <c r="C67" s="8">
        <v>38</v>
      </c>
      <c r="D67" s="34">
        <v>4.5999999999999999E-2</v>
      </c>
      <c r="E67" s="34">
        <v>1.2E-2</v>
      </c>
      <c r="F67" s="28">
        <v>0.3</v>
      </c>
      <c r="G67" s="8">
        <v>17</v>
      </c>
      <c r="H67" s="72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</row>
    <row r="68" spans="1:99" s="7" customFormat="1" ht="18" customHeight="1">
      <c r="A68" s="8">
        <v>24</v>
      </c>
      <c r="B68" s="34">
        <v>3.0000000000000001E-3</v>
      </c>
      <c r="C68" s="36">
        <v>38</v>
      </c>
      <c r="D68" s="34">
        <v>3.3000000000000002E-2</v>
      </c>
      <c r="E68" s="34">
        <v>2.1000000000000001E-2</v>
      </c>
      <c r="F68" s="28">
        <v>0.4</v>
      </c>
      <c r="G68" s="8">
        <v>16</v>
      </c>
      <c r="H68" s="72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</row>
    <row r="69" spans="1:99" s="7" customFormat="1" ht="18" customHeight="1">
      <c r="A69" s="8">
        <v>25</v>
      </c>
      <c r="B69" s="34">
        <v>4.0000000000000001E-3</v>
      </c>
      <c r="C69" s="36">
        <v>46</v>
      </c>
      <c r="D69" s="34">
        <v>2.7E-2</v>
      </c>
      <c r="E69" s="34">
        <v>2.5000000000000001E-2</v>
      </c>
      <c r="F69" s="28">
        <v>0.5</v>
      </c>
      <c r="G69" s="8">
        <v>23</v>
      </c>
      <c r="H69" s="72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</row>
    <row r="70" spans="1:99" s="7" customFormat="1" ht="18" customHeight="1">
      <c r="A70" s="8">
        <v>26</v>
      </c>
      <c r="B70" s="34">
        <v>4.0000000000000001E-3</v>
      </c>
      <c r="C70" s="36">
        <v>59</v>
      </c>
      <c r="D70" s="34">
        <v>3.2000000000000001E-2</v>
      </c>
      <c r="E70" s="34">
        <v>2.3E-2</v>
      </c>
      <c r="F70" s="28">
        <v>0.6</v>
      </c>
      <c r="G70" s="8">
        <v>37</v>
      </c>
      <c r="H70" s="72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</row>
    <row r="71" spans="1:99" s="7" customFormat="1" ht="18" customHeight="1">
      <c r="A71" s="8">
        <v>27</v>
      </c>
      <c r="B71" s="34">
        <v>4.0000000000000001E-3</v>
      </c>
      <c r="C71" s="8">
        <v>60</v>
      </c>
      <c r="D71" s="34">
        <v>2.1000000000000001E-2</v>
      </c>
      <c r="E71" s="34">
        <v>2.8000000000000001E-2</v>
      </c>
      <c r="F71" s="28">
        <v>0.6</v>
      </c>
      <c r="G71" s="8">
        <v>33</v>
      </c>
      <c r="H71" s="72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</row>
    <row r="72" spans="1:99" s="7" customFormat="1" ht="18" customHeight="1">
      <c r="A72" s="8">
        <v>28</v>
      </c>
      <c r="B72" s="34">
        <v>5.0000000000000001E-3</v>
      </c>
      <c r="C72" s="8">
        <v>61</v>
      </c>
      <c r="D72" s="34">
        <v>2.4E-2</v>
      </c>
      <c r="E72" s="34">
        <v>3.2000000000000001E-2</v>
      </c>
      <c r="F72" s="28">
        <v>0.6</v>
      </c>
      <c r="G72" s="8">
        <v>35</v>
      </c>
      <c r="H72" s="72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</row>
    <row r="73" spans="1:99" s="7" customFormat="1" ht="18" hidden="1" customHeight="1">
      <c r="A73" s="8">
        <v>29</v>
      </c>
      <c r="B73" s="34"/>
      <c r="C73" s="8"/>
      <c r="D73" s="34"/>
      <c r="E73" s="34"/>
      <c r="F73" s="28"/>
      <c r="G73" s="8"/>
      <c r="H73" s="72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</row>
    <row r="74" spans="1:99" s="7" customFormat="1" ht="18" hidden="1" customHeight="1">
      <c r="A74" s="8">
        <v>30</v>
      </c>
      <c r="B74" s="34"/>
      <c r="C74" s="8"/>
      <c r="D74" s="34"/>
      <c r="E74" s="34"/>
      <c r="F74" s="28"/>
      <c r="G74" s="8"/>
      <c r="H74" s="72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</row>
    <row r="75" spans="1:99" s="7" customFormat="1" ht="18" hidden="1" customHeight="1">
      <c r="A75" s="38">
        <v>31</v>
      </c>
      <c r="B75" s="35"/>
      <c r="C75" s="38"/>
      <c r="D75" s="35"/>
      <c r="E75" s="35"/>
      <c r="F75" s="32"/>
      <c r="G75" s="70"/>
      <c r="H75" s="76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</row>
    <row r="76" spans="1:99" s="10" customFormat="1" ht="18" customHeight="1">
      <c r="A76" s="9" t="s">
        <v>9</v>
      </c>
      <c r="B76" s="21">
        <f>ROUND(AVERAGE(B45:B75),3)</f>
        <v>4.0000000000000001E-3</v>
      </c>
      <c r="C76" s="33">
        <f>ROUND(AVERAGE(C45:C75),0)</f>
        <v>56</v>
      </c>
      <c r="D76" s="21">
        <f>ROUND(AVERAGE(D45:D75),3)</f>
        <v>2.7E-2</v>
      </c>
      <c r="E76" s="21">
        <f>ROUND(AVERAGE(E45:E75),3)</f>
        <v>2.5000000000000001E-2</v>
      </c>
      <c r="F76" s="29">
        <f>ROUND(AVERAGE(F45:F75),1)</f>
        <v>0.5</v>
      </c>
      <c r="G76" s="62">
        <f>ROUND(AVERAGE(G45:G75),0)</f>
        <v>30</v>
      </c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</row>
    <row r="77" spans="1:99" s="1" customFormat="1" ht="18" customHeight="1">
      <c r="B77" s="17"/>
      <c r="C77" s="11"/>
      <c r="D77" s="17"/>
      <c r="E77" s="17"/>
      <c r="F77" s="24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</row>
    <row r="78" spans="1:99" s="1" customFormat="1" ht="18" customHeight="1">
      <c r="B78" s="17"/>
      <c r="C78" s="11"/>
      <c r="D78" s="17"/>
      <c r="E78" s="17"/>
      <c r="F78" s="24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</row>
    <row r="79" spans="1:99" s="1" customFormat="1" ht="18" customHeight="1">
      <c r="B79" s="17"/>
      <c r="C79" s="11"/>
      <c r="D79" s="17"/>
      <c r="E79" s="17"/>
      <c r="F79" s="24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</row>
    <row r="80" spans="1:99" s="1" customFormat="1" ht="18" customHeight="1">
      <c r="A80" s="48" t="s">
        <v>34</v>
      </c>
      <c r="B80" s="50" t="s">
        <v>37</v>
      </c>
      <c r="C80" s="52"/>
      <c r="D80" s="51"/>
      <c r="E80" s="51"/>
      <c r="F80" s="47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</row>
    <row r="81" spans="1:99" s="1" customFormat="1" ht="18" customHeight="1">
      <c r="A81" s="48" t="s">
        <v>31</v>
      </c>
      <c r="B81" s="50" t="str">
        <f>B42</f>
        <v>2017년 2월</v>
      </c>
      <c r="C81" s="52"/>
      <c r="D81" s="51"/>
      <c r="E81" s="51"/>
      <c r="F81" s="47"/>
      <c r="G81" s="43"/>
      <c r="H81" s="43"/>
      <c r="I81" s="54"/>
      <c r="J81" s="54"/>
      <c r="K81" s="54"/>
      <c r="L81" s="54"/>
      <c r="M81" s="54"/>
      <c r="N81" s="60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</row>
    <row r="82" spans="1:99" s="4" customFormat="1" ht="18" customHeight="1">
      <c r="A82" s="3" t="s">
        <v>0</v>
      </c>
      <c r="B82" s="19" t="s">
        <v>1</v>
      </c>
      <c r="C82" s="12" t="s">
        <v>2</v>
      </c>
      <c r="D82" s="19" t="s">
        <v>3</v>
      </c>
      <c r="E82" s="19" t="s">
        <v>4</v>
      </c>
      <c r="F82" s="25" t="s">
        <v>5</v>
      </c>
      <c r="G82" s="12" t="s">
        <v>10</v>
      </c>
      <c r="H82" s="4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  <c r="CQ82" s="44"/>
      <c r="CR82" s="44"/>
      <c r="CS82" s="44"/>
      <c r="CT82" s="44"/>
      <c r="CU82" s="44"/>
    </row>
    <row r="83" spans="1:99" s="4" customFormat="1" ht="18" customHeight="1">
      <c r="A83" s="5" t="s">
        <v>6</v>
      </c>
      <c r="B83" s="20" t="s">
        <v>7</v>
      </c>
      <c r="C83" s="13" t="s">
        <v>8</v>
      </c>
      <c r="D83" s="20" t="s">
        <v>7</v>
      </c>
      <c r="E83" s="20" t="s">
        <v>7</v>
      </c>
      <c r="F83" s="26" t="s">
        <v>7</v>
      </c>
      <c r="G83" s="13" t="s">
        <v>8</v>
      </c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</row>
    <row r="84" spans="1:99" s="7" customFormat="1" ht="18" customHeight="1">
      <c r="A84" s="6">
        <v>1</v>
      </c>
      <c r="B84" s="16">
        <v>6.0000000000000001E-3</v>
      </c>
      <c r="C84" s="6">
        <v>41</v>
      </c>
      <c r="D84" s="16">
        <v>1.7999999999999999E-2</v>
      </c>
      <c r="E84" s="16">
        <v>2.9000000000000001E-2</v>
      </c>
      <c r="F84" s="27">
        <v>0.6</v>
      </c>
      <c r="G84" s="6">
        <v>20</v>
      </c>
      <c r="H84" s="38"/>
      <c r="I84" s="73"/>
      <c r="J84" s="73"/>
      <c r="K84" s="73"/>
      <c r="L84" s="73"/>
      <c r="M84" s="73"/>
      <c r="N84" s="73"/>
      <c r="O84" s="73"/>
      <c r="P84" s="73"/>
      <c r="Q84" s="73"/>
      <c r="R84" s="73"/>
      <c r="S84" s="73"/>
      <c r="T84" s="73"/>
      <c r="U84" s="73"/>
      <c r="V84" s="73"/>
      <c r="W84" s="73"/>
      <c r="X84" s="73"/>
      <c r="Y84" s="73"/>
      <c r="Z84" s="73"/>
      <c r="AA84" s="73"/>
      <c r="AB84" s="73"/>
      <c r="AC84" s="73"/>
      <c r="AD84" s="73"/>
      <c r="AE84" s="73"/>
      <c r="AF84" s="73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</row>
    <row r="85" spans="1:99" s="7" customFormat="1" ht="18" customHeight="1">
      <c r="A85" s="8">
        <v>2</v>
      </c>
      <c r="B85" s="34">
        <v>5.0000000000000001E-3</v>
      </c>
      <c r="C85" s="8">
        <v>36</v>
      </c>
      <c r="D85" s="34">
        <v>1.7999999999999999E-2</v>
      </c>
      <c r="E85" s="34">
        <v>2.7E-2</v>
      </c>
      <c r="F85" s="28">
        <v>0.6</v>
      </c>
      <c r="G85" s="8">
        <v>15</v>
      </c>
      <c r="H85" s="38"/>
      <c r="I85" s="54"/>
      <c r="J85" s="54"/>
      <c r="K85" s="54"/>
      <c r="L85" s="54"/>
      <c r="M85" s="54"/>
      <c r="N85" s="54"/>
      <c r="O85" s="54"/>
      <c r="P85" s="54"/>
      <c r="Q85" s="54"/>
      <c r="R85" s="60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</row>
    <row r="86" spans="1:99" s="7" customFormat="1" ht="18" customHeight="1">
      <c r="A86" s="8">
        <v>3</v>
      </c>
      <c r="B86" s="34">
        <v>6.0000000000000001E-3</v>
      </c>
      <c r="C86" s="8">
        <v>69</v>
      </c>
      <c r="D86" s="34">
        <v>1.4999999999999999E-2</v>
      </c>
      <c r="E86" s="34">
        <v>3.7999999999999999E-2</v>
      </c>
      <c r="F86" s="28">
        <v>0.8</v>
      </c>
      <c r="G86" s="8">
        <v>31</v>
      </c>
      <c r="H86" s="38"/>
      <c r="I86" s="54"/>
      <c r="J86" s="54"/>
      <c r="K86" s="54"/>
      <c r="L86" s="54"/>
      <c r="M86" s="54"/>
      <c r="N86" s="54"/>
      <c r="O86" s="54"/>
      <c r="P86" s="54"/>
      <c r="Q86" s="54"/>
      <c r="R86" s="60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</row>
    <row r="87" spans="1:99" s="7" customFormat="1" ht="18" customHeight="1">
      <c r="A87" s="8">
        <v>4</v>
      </c>
      <c r="B87" s="34">
        <v>7.0000000000000001E-3</v>
      </c>
      <c r="C87" s="31">
        <v>119</v>
      </c>
      <c r="D87" s="34">
        <v>4.0000000000000001E-3</v>
      </c>
      <c r="E87" s="34">
        <v>5.5E-2</v>
      </c>
      <c r="F87" s="28">
        <v>1.2</v>
      </c>
      <c r="G87" s="8">
        <v>69</v>
      </c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</row>
    <row r="88" spans="1:99" s="7" customFormat="1" ht="18" customHeight="1">
      <c r="A88" s="8">
        <v>5</v>
      </c>
      <c r="B88" s="34">
        <v>5.0000000000000001E-3</v>
      </c>
      <c r="C88" s="30">
        <v>76</v>
      </c>
      <c r="D88" s="34">
        <v>1.4999999999999999E-2</v>
      </c>
      <c r="E88" s="34">
        <v>3.5000000000000003E-2</v>
      </c>
      <c r="F88" s="28">
        <v>0.9</v>
      </c>
      <c r="G88" s="8">
        <v>56</v>
      </c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</row>
    <row r="89" spans="1:99" s="7" customFormat="1" ht="18" customHeight="1">
      <c r="A89" s="8">
        <v>6</v>
      </c>
      <c r="B89" s="34">
        <v>4.0000000000000001E-3</v>
      </c>
      <c r="C89" s="30">
        <v>53</v>
      </c>
      <c r="D89" s="34">
        <v>0.03</v>
      </c>
      <c r="E89" s="34">
        <v>1.9E-2</v>
      </c>
      <c r="F89" s="28">
        <v>0.4</v>
      </c>
      <c r="G89" s="8">
        <v>28</v>
      </c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</row>
    <row r="90" spans="1:99" s="7" customFormat="1" ht="18" customHeight="1">
      <c r="A90" s="8">
        <v>7</v>
      </c>
      <c r="B90" s="34">
        <v>6.0000000000000001E-3</v>
      </c>
      <c r="C90" s="30">
        <v>58</v>
      </c>
      <c r="D90" s="34">
        <v>7.0000000000000001E-3</v>
      </c>
      <c r="E90" s="34">
        <v>4.2000000000000003E-2</v>
      </c>
      <c r="F90" s="28">
        <v>0.7</v>
      </c>
      <c r="G90" s="8">
        <v>31</v>
      </c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</row>
    <row r="91" spans="1:99" s="7" customFormat="1" ht="18" customHeight="1">
      <c r="A91" s="8">
        <v>8</v>
      </c>
      <c r="B91" s="34">
        <v>5.0000000000000001E-3</v>
      </c>
      <c r="C91" s="30">
        <v>54</v>
      </c>
      <c r="D91" s="34">
        <v>1.4999999999999999E-2</v>
      </c>
      <c r="E91" s="34">
        <v>3.3000000000000002E-2</v>
      </c>
      <c r="F91" s="28">
        <v>0.6</v>
      </c>
      <c r="G91" s="8">
        <v>29</v>
      </c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</row>
    <row r="92" spans="1:99" s="7" customFormat="1" ht="18" customHeight="1">
      <c r="A92" s="8">
        <v>9</v>
      </c>
      <c r="B92" s="34">
        <v>3.0000000000000001E-3</v>
      </c>
      <c r="C92" s="30">
        <v>43</v>
      </c>
      <c r="D92" s="34">
        <v>0.03</v>
      </c>
      <c r="E92" s="34">
        <v>1.4E-2</v>
      </c>
      <c r="F92" s="28">
        <v>0.3</v>
      </c>
      <c r="G92" s="8">
        <v>13</v>
      </c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</row>
    <row r="93" spans="1:99" s="7" customFormat="1" ht="18" customHeight="1">
      <c r="A93" s="8">
        <v>10</v>
      </c>
      <c r="B93" s="34">
        <v>2E-3</v>
      </c>
      <c r="C93" s="30">
        <v>33</v>
      </c>
      <c r="D93" s="34">
        <v>0.03</v>
      </c>
      <c r="E93" s="34">
        <v>1.2999999999999999E-2</v>
      </c>
      <c r="F93" s="28">
        <v>0.3</v>
      </c>
      <c r="G93" s="8">
        <v>11</v>
      </c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</row>
    <row r="94" spans="1:99" s="7" customFormat="1" ht="18" customHeight="1">
      <c r="A94" s="8">
        <v>11</v>
      </c>
      <c r="B94" s="34">
        <v>3.0000000000000001E-3</v>
      </c>
      <c r="C94" s="30">
        <v>29</v>
      </c>
      <c r="D94" s="34">
        <v>2.9000000000000001E-2</v>
      </c>
      <c r="E94" s="34">
        <v>1.4E-2</v>
      </c>
      <c r="F94" s="28">
        <v>0.4</v>
      </c>
      <c r="G94" s="8">
        <v>11</v>
      </c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</row>
    <row r="95" spans="1:99" s="7" customFormat="1" ht="18" customHeight="1">
      <c r="A95" s="8">
        <v>12</v>
      </c>
      <c r="B95" s="34">
        <v>4.0000000000000001E-3</v>
      </c>
      <c r="C95" s="30">
        <v>27</v>
      </c>
      <c r="D95" s="34">
        <v>2.5000000000000001E-2</v>
      </c>
      <c r="E95" s="34">
        <v>2.1000000000000001E-2</v>
      </c>
      <c r="F95" s="28">
        <v>0.5</v>
      </c>
      <c r="G95" s="8">
        <v>11</v>
      </c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</row>
    <row r="96" spans="1:99" s="7" customFormat="1" ht="18" customHeight="1">
      <c r="A96" s="8">
        <v>13</v>
      </c>
      <c r="B96" s="34">
        <v>4.0000000000000001E-3</v>
      </c>
      <c r="C96" s="30">
        <v>39</v>
      </c>
      <c r="D96" s="34">
        <v>1.6E-2</v>
      </c>
      <c r="E96" s="34">
        <v>2.9000000000000001E-2</v>
      </c>
      <c r="F96" s="28">
        <v>0.6</v>
      </c>
      <c r="G96" s="38">
        <v>20</v>
      </c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</row>
    <row r="97" spans="1:99" s="7" customFormat="1" ht="18" customHeight="1">
      <c r="A97" s="8">
        <v>14</v>
      </c>
      <c r="B97" s="34">
        <v>4.0000000000000001E-3</v>
      </c>
      <c r="C97" s="30">
        <v>60</v>
      </c>
      <c r="D97" s="34">
        <v>2.3E-2</v>
      </c>
      <c r="E97" s="34">
        <v>3.1E-2</v>
      </c>
      <c r="F97" s="28">
        <v>0.6</v>
      </c>
      <c r="G97" s="8">
        <v>35</v>
      </c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</row>
    <row r="98" spans="1:99" s="7" customFormat="1" ht="18" customHeight="1">
      <c r="A98" s="8">
        <v>15</v>
      </c>
      <c r="B98" s="34">
        <v>5.0000000000000001E-3</v>
      </c>
      <c r="C98" s="30">
        <v>60</v>
      </c>
      <c r="D98" s="34">
        <v>1.4999999999999999E-2</v>
      </c>
      <c r="E98" s="34">
        <v>4.1000000000000002E-2</v>
      </c>
      <c r="F98" s="28">
        <v>0.8</v>
      </c>
      <c r="G98" s="38">
        <v>39</v>
      </c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</row>
    <row r="99" spans="1:99" s="7" customFormat="1" ht="18" customHeight="1">
      <c r="A99" s="8">
        <v>16</v>
      </c>
      <c r="B99" s="34">
        <v>5.0000000000000001E-3</v>
      </c>
      <c r="C99" s="30">
        <v>47</v>
      </c>
      <c r="D99" s="34">
        <v>0.02</v>
      </c>
      <c r="E99" s="34">
        <v>3.2000000000000001E-2</v>
      </c>
      <c r="F99" s="28">
        <v>0.7</v>
      </c>
      <c r="G99" s="8">
        <v>29</v>
      </c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</row>
    <row r="100" spans="1:99" s="7" customFormat="1" ht="18" customHeight="1">
      <c r="A100" s="8">
        <v>17</v>
      </c>
      <c r="B100" s="34">
        <v>3.0000000000000001E-3</v>
      </c>
      <c r="C100" s="30">
        <v>34</v>
      </c>
      <c r="D100" s="34">
        <v>3.1E-2</v>
      </c>
      <c r="E100" s="34">
        <v>1.7999999999999999E-2</v>
      </c>
      <c r="F100" s="28">
        <v>0.3</v>
      </c>
      <c r="G100" s="8">
        <v>12</v>
      </c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</row>
    <row r="101" spans="1:99" s="7" customFormat="1" ht="18" customHeight="1">
      <c r="A101" s="8">
        <v>18</v>
      </c>
      <c r="B101" s="34">
        <v>3.0000000000000001E-3</v>
      </c>
      <c r="C101" s="30">
        <v>27</v>
      </c>
      <c r="D101" s="34">
        <v>0.03</v>
      </c>
      <c r="E101" s="34">
        <v>1.7000000000000001E-2</v>
      </c>
      <c r="F101" s="28">
        <v>0.4</v>
      </c>
      <c r="G101" s="8">
        <v>10</v>
      </c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</row>
    <row r="102" spans="1:99" s="7" customFormat="1" ht="18" customHeight="1">
      <c r="A102" s="8">
        <v>19</v>
      </c>
      <c r="B102" s="34">
        <v>5.0000000000000001E-3</v>
      </c>
      <c r="C102" s="30">
        <v>36</v>
      </c>
      <c r="D102" s="34">
        <v>3.1E-2</v>
      </c>
      <c r="E102" s="34">
        <v>0.02</v>
      </c>
      <c r="F102" s="28">
        <v>0.5</v>
      </c>
      <c r="G102" s="8">
        <v>16</v>
      </c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</row>
    <row r="103" spans="1:99" s="7" customFormat="1" ht="18" customHeight="1">
      <c r="A103" s="8">
        <v>20</v>
      </c>
      <c r="B103" s="34">
        <v>3.0000000000000001E-3</v>
      </c>
      <c r="C103" s="30">
        <v>37</v>
      </c>
      <c r="D103" s="34">
        <v>3.1E-2</v>
      </c>
      <c r="E103" s="34">
        <v>1.7999999999999999E-2</v>
      </c>
      <c r="F103" s="28">
        <v>0.5</v>
      </c>
      <c r="G103" s="8">
        <v>16</v>
      </c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</row>
    <row r="104" spans="1:99" s="7" customFormat="1" ht="18" customHeight="1">
      <c r="A104" s="8">
        <v>21</v>
      </c>
      <c r="B104" s="34">
        <v>4.0000000000000001E-3</v>
      </c>
      <c r="C104" s="30">
        <v>46</v>
      </c>
      <c r="D104" s="34">
        <v>1.2999999999999999E-2</v>
      </c>
      <c r="E104" s="34">
        <v>3.5000000000000003E-2</v>
      </c>
      <c r="F104" s="28">
        <v>0.6</v>
      </c>
      <c r="G104" s="8">
        <v>25</v>
      </c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</row>
    <row r="105" spans="1:99" s="7" customFormat="1" ht="18" customHeight="1">
      <c r="A105" s="8">
        <v>22</v>
      </c>
      <c r="B105" s="34">
        <v>4.0000000000000001E-3</v>
      </c>
      <c r="C105" s="30">
        <v>25</v>
      </c>
      <c r="D105" s="34">
        <v>7.0000000000000001E-3</v>
      </c>
      <c r="E105" s="34">
        <v>3.9E-2</v>
      </c>
      <c r="F105" s="28">
        <v>0.7</v>
      </c>
      <c r="G105" s="8">
        <v>17</v>
      </c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</row>
    <row r="106" spans="1:99" s="7" customFormat="1" ht="18" customHeight="1">
      <c r="A106" s="8">
        <v>23</v>
      </c>
      <c r="B106" s="34">
        <v>3.0000000000000001E-3</v>
      </c>
      <c r="C106" s="30">
        <v>26</v>
      </c>
      <c r="D106" s="34">
        <v>3.4000000000000002E-2</v>
      </c>
      <c r="E106" s="34">
        <v>1.4E-2</v>
      </c>
      <c r="F106" s="28">
        <v>0.4</v>
      </c>
      <c r="G106" s="8">
        <v>14</v>
      </c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</row>
    <row r="107" spans="1:99" s="7" customFormat="1" ht="18" customHeight="1">
      <c r="A107" s="8">
        <v>24</v>
      </c>
      <c r="B107" s="34">
        <v>4.0000000000000001E-3</v>
      </c>
      <c r="C107" s="30">
        <v>25</v>
      </c>
      <c r="D107" s="34">
        <v>3.2000000000000001E-2</v>
      </c>
      <c r="E107" s="34">
        <v>1.9E-2</v>
      </c>
      <c r="F107" s="28">
        <v>0.4</v>
      </c>
      <c r="G107" s="8">
        <v>11</v>
      </c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</row>
    <row r="108" spans="1:99" s="7" customFormat="1" ht="18" customHeight="1">
      <c r="A108" s="8">
        <v>25</v>
      </c>
      <c r="B108" s="34">
        <v>4.0000000000000001E-3</v>
      </c>
      <c r="C108" s="30">
        <v>28</v>
      </c>
      <c r="D108" s="34">
        <v>3.1E-2</v>
      </c>
      <c r="E108" s="34">
        <v>2.1000000000000001E-2</v>
      </c>
      <c r="F108" s="28">
        <v>0.5</v>
      </c>
      <c r="G108" s="8">
        <v>16</v>
      </c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</row>
    <row r="109" spans="1:99" s="7" customFormat="1" ht="18" customHeight="1">
      <c r="A109" s="8">
        <v>26</v>
      </c>
      <c r="B109" s="34">
        <v>4.0000000000000001E-3</v>
      </c>
      <c r="C109" s="30">
        <v>46</v>
      </c>
      <c r="D109" s="34">
        <v>3.2000000000000001E-2</v>
      </c>
      <c r="E109" s="34">
        <v>2.3E-2</v>
      </c>
      <c r="F109" s="28">
        <v>0.6</v>
      </c>
      <c r="G109" s="8">
        <v>32</v>
      </c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</row>
    <row r="110" spans="1:99" s="7" customFormat="1" ht="18" customHeight="1">
      <c r="A110" s="8">
        <v>27</v>
      </c>
      <c r="B110" s="34">
        <v>5.0000000000000001E-3</v>
      </c>
      <c r="C110" s="30">
        <v>43</v>
      </c>
      <c r="D110" s="34">
        <v>1.6E-2</v>
      </c>
      <c r="E110" s="34">
        <v>3.4000000000000002E-2</v>
      </c>
      <c r="F110" s="28">
        <v>0.7</v>
      </c>
      <c r="G110" s="8">
        <v>26</v>
      </c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</row>
    <row r="111" spans="1:99" s="7" customFormat="1" ht="18" customHeight="1">
      <c r="A111" s="8">
        <v>28</v>
      </c>
      <c r="B111" s="34">
        <v>5.0000000000000001E-3</v>
      </c>
      <c r="C111" s="30">
        <v>39</v>
      </c>
      <c r="D111" s="34">
        <v>2.1000000000000001E-2</v>
      </c>
      <c r="E111" s="34">
        <v>3.2000000000000001E-2</v>
      </c>
      <c r="F111" s="28">
        <v>0.6</v>
      </c>
      <c r="G111" s="8">
        <v>26</v>
      </c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</row>
    <row r="112" spans="1:99" s="7" customFormat="1" ht="18" hidden="1" customHeight="1">
      <c r="A112" s="8">
        <v>29</v>
      </c>
      <c r="B112" s="34"/>
      <c r="C112" s="30"/>
      <c r="D112" s="34"/>
      <c r="E112" s="34"/>
      <c r="F112" s="28"/>
      <c r="G112" s="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</row>
    <row r="113" spans="1:99" s="7" customFormat="1" ht="18" hidden="1" customHeight="1">
      <c r="A113" s="8">
        <v>30</v>
      </c>
      <c r="B113" s="34"/>
      <c r="C113" s="30"/>
      <c r="D113" s="34"/>
      <c r="E113" s="34"/>
      <c r="F113" s="28"/>
      <c r="G113" s="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</row>
    <row r="114" spans="1:99" s="7" customFormat="1" ht="18" hidden="1" customHeight="1">
      <c r="A114" s="38">
        <v>31</v>
      </c>
      <c r="B114" s="35"/>
      <c r="C114" s="38"/>
      <c r="D114" s="35"/>
      <c r="E114" s="35"/>
      <c r="F114" s="32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</row>
    <row r="115" spans="1:99" s="10" customFormat="1" ht="18" customHeight="1">
      <c r="A115" s="9" t="s">
        <v>9</v>
      </c>
      <c r="B115" s="21">
        <f>ROUND(AVERAGE(B84:B114),3)</f>
        <v>4.0000000000000001E-3</v>
      </c>
      <c r="C115" s="33">
        <f>ROUND(AVERAGE(C84:C114),0)</f>
        <v>45</v>
      </c>
      <c r="D115" s="21">
        <f>ROUND(AVERAGE(D84:D114),3)</f>
        <v>2.1999999999999999E-2</v>
      </c>
      <c r="E115" s="21">
        <f>ROUND(AVERAGE(E84:E114),3)</f>
        <v>2.7E-2</v>
      </c>
      <c r="F115" s="29">
        <f>ROUND(AVERAGE(F84:F114),1)</f>
        <v>0.6</v>
      </c>
      <c r="G115" s="62">
        <f>ROUND(AVERAGE(G84:G114),0)</f>
        <v>24</v>
      </c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</row>
    <row r="116" spans="1:99" s="1" customFormat="1" ht="18" customHeight="1">
      <c r="B116" s="17"/>
      <c r="C116" s="11"/>
      <c r="D116" s="17"/>
      <c r="E116" s="17"/>
      <c r="F116" s="24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</row>
    <row r="117" spans="1:99" s="1" customFormat="1" ht="18" customHeight="1">
      <c r="B117" s="17"/>
      <c r="C117" s="11"/>
      <c r="D117" s="17"/>
      <c r="E117" s="17"/>
      <c r="F117" s="24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</row>
    <row r="118" spans="1:99" s="1" customFormat="1" ht="18" customHeight="1">
      <c r="B118" s="17"/>
      <c r="C118" s="11"/>
      <c r="D118" s="17"/>
      <c r="E118" s="17"/>
      <c r="F118" s="24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</row>
    <row r="119" spans="1:99" s="1" customFormat="1" ht="18" customHeight="1">
      <c r="A119" s="2" t="s">
        <v>12</v>
      </c>
      <c r="B119" s="18" t="s">
        <v>20</v>
      </c>
      <c r="C119" s="11"/>
      <c r="D119" s="17"/>
      <c r="E119" s="17"/>
      <c r="F119" s="24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</row>
    <row r="120" spans="1:99" s="1" customFormat="1" ht="18" customHeight="1">
      <c r="A120" s="2" t="s">
        <v>14</v>
      </c>
      <c r="B120" s="18" t="str">
        <f>B81</f>
        <v>2017년 2월</v>
      </c>
      <c r="C120" s="11"/>
      <c r="D120" s="17"/>
      <c r="E120" s="17"/>
      <c r="F120" s="24"/>
      <c r="H120" s="43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</row>
    <row r="121" spans="1:99" s="4" customFormat="1" ht="18" customHeight="1">
      <c r="A121" s="3" t="s">
        <v>0</v>
      </c>
      <c r="B121" s="19" t="s">
        <v>1</v>
      </c>
      <c r="C121" s="12" t="s">
        <v>2</v>
      </c>
      <c r="D121" s="19" t="s">
        <v>3</v>
      </c>
      <c r="E121" s="19" t="s">
        <v>4</v>
      </c>
      <c r="F121" s="25" t="s">
        <v>5</v>
      </c>
      <c r="G121" s="12" t="s">
        <v>10</v>
      </c>
      <c r="H121" s="4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60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</row>
    <row r="122" spans="1:99" s="4" customFormat="1" ht="18" customHeight="1">
      <c r="A122" s="5"/>
      <c r="B122" s="20" t="s">
        <v>7</v>
      </c>
      <c r="C122" s="13" t="s">
        <v>8</v>
      </c>
      <c r="D122" s="20" t="s">
        <v>7</v>
      </c>
      <c r="E122" s="20" t="s">
        <v>7</v>
      </c>
      <c r="F122" s="26" t="s">
        <v>7</v>
      </c>
      <c r="G122" s="13" t="s">
        <v>8</v>
      </c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60"/>
      <c r="AA122" s="54"/>
      <c r="AB122" s="54"/>
      <c r="AC122" s="54"/>
      <c r="AD122" s="54"/>
      <c r="AE122" s="54"/>
      <c r="AF122" s="59"/>
      <c r="AG122" s="5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44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44"/>
      <c r="CR122" s="44"/>
      <c r="CS122" s="44"/>
      <c r="CT122" s="44"/>
      <c r="CU122" s="44"/>
    </row>
    <row r="123" spans="1:99" s="7" customFormat="1" ht="18" customHeight="1">
      <c r="A123" s="6">
        <v>1</v>
      </c>
      <c r="B123" s="16">
        <v>4.0000000000000001E-3</v>
      </c>
      <c r="C123" s="6">
        <v>34</v>
      </c>
      <c r="D123" s="16">
        <v>2.3E-2</v>
      </c>
      <c r="E123" s="16">
        <v>1.2E-2</v>
      </c>
      <c r="F123" s="27">
        <v>0.4</v>
      </c>
      <c r="G123" s="6">
        <v>19</v>
      </c>
      <c r="H123" s="38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</row>
    <row r="124" spans="1:99" s="7" customFormat="1" ht="18" customHeight="1">
      <c r="A124" s="8">
        <v>2</v>
      </c>
      <c r="B124" s="34">
        <v>3.0000000000000001E-3</v>
      </c>
      <c r="C124" s="8">
        <v>29</v>
      </c>
      <c r="D124" s="34">
        <v>2.1999999999999999E-2</v>
      </c>
      <c r="E124" s="34">
        <v>1.0999999999999999E-2</v>
      </c>
      <c r="F124" s="28">
        <v>0.4</v>
      </c>
      <c r="G124" s="8">
        <v>14</v>
      </c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</row>
    <row r="125" spans="1:99" s="7" customFormat="1" ht="18" customHeight="1">
      <c r="A125" s="8">
        <v>3</v>
      </c>
      <c r="B125" s="34">
        <v>4.0000000000000001E-3</v>
      </c>
      <c r="C125" s="8">
        <v>57</v>
      </c>
      <c r="D125" s="34">
        <v>2.1999999999999999E-2</v>
      </c>
      <c r="E125" s="34">
        <v>1.7999999999999999E-2</v>
      </c>
      <c r="F125" s="28">
        <v>0.6</v>
      </c>
      <c r="G125" s="8">
        <v>35</v>
      </c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</row>
    <row r="126" spans="1:99" s="7" customFormat="1" ht="18" customHeight="1">
      <c r="A126" s="8">
        <v>4</v>
      </c>
      <c r="B126" s="34">
        <v>5.0000000000000001E-3</v>
      </c>
      <c r="C126" s="8">
        <v>109</v>
      </c>
      <c r="D126" s="34">
        <v>7.0000000000000001E-3</v>
      </c>
      <c r="E126" s="34">
        <v>2.9000000000000001E-2</v>
      </c>
      <c r="F126" s="28">
        <v>0.8</v>
      </c>
      <c r="G126" s="8">
        <v>73</v>
      </c>
      <c r="H126" s="38"/>
      <c r="I126" s="54"/>
      <c r="J126" s="54"/>
      <c r="K126" s="54"/>
      <c r="L126" s="54"/>
      <c r="M126" s="54"/>
      <c r="N126" s="54"/>
      <c r="O126" s="54"/>
      <c r="P126" s="54"/>
      <c r="Q126" s="54"/>
      <c r="R126" s="60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</row>
    <row r="127" spans="1:99" s="7" customFormat="1" ht="18" customHeight="1">
      <c r="A127" s="8">
        <v>5</v>
      </c>
      <c r="B127" s="34">
        <v>4.0000000000000001E-3</v>
      </c>
      <c r="C127" s="8">
        <v>84</v>
      </c>
      <c r="D127" s="34">
        <v>1.9E-2</v>
      </c>
      <c r="E127" s="34">
        <v>0.02</v>
      </c>
      <c r="F127" s="28">
        <v>0.6</v>
      </c>
      <c r="G127" s="8">
        <v>61</v>
      </c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</row>
    <row r="128" spans="1:99" s="7" customFormat="1" ht="18" customHeight="1">
      <c r="A128" s="8">
        <v>6</v>
      </c>
      <c r="B128" s="34">
        <v>4.0000000000000001E-3</v>
      </c>
      <c r="C128" s="8">
        <v>45</v>
      </c>
      <c r="D128" s="34">
        <v>4.1000000000000002E-2</v>
      </c>
      <c r="E128" s="34">
        <v>6.0000000000000001E-3</v>
      </c>
      <c r="F128" s="28">
        <v>0.2</v>
      </c>
      <c r="G128" s="8">
        <v>27</v>
      </c>
      <c r="H128" s="38"/>
      <c r="I128" s="54"/>
      <c r="J128" s="54"/>
      <c r="K128" s="54"/>
      <c r="L128" s="54"/>
      <c r="M128" s="54"/>
      <c r="N128" s="54"/>
      <c r="O128" s="54"/>
      <c r="P128" s="54"/>
      <c r="Q128" s="54"/>
      <c r="R128" s="60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  <c r="CN128" s="38"/>
      <c r="CO128" s="38"/>
      <c r="CP128" s="38"/>
      <c r="CQ128" s="38"/>
      <c r="CR128" s="38"/>
      <c r="CS128" s="38"/>
      <c r="CT128" s="38"/>
      <c r="CU128" s="38"/>
    </row>
    <row r="129" spans="1:99" s="7" customFormat="1" ht="18" customHeight="1">
      <c r="A129" s="8">
        <v>7</v>
      </c>
      <c r="B129" s="34">
        <v>3.0000000000000001E-3</v>
      </c>
      <c r="C129" s="8">
        <v>44</v>
      </c>
      <c r="D129" s="34">
        <v>1.2999999999999999E-2</v>
      </c>
      <c r="E129" s="34">
        <v>1.9E-2</v>
      </c>
      <c r="F129" s="28">
        <v>0.4</v>
      </c>
      <c r="G129" s="8">
        <v>29</v>
      </c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</row>
    <row r="130" spans="1:99" s="7" customFormat="1" ht="18" customHeight="1">
      <c r="A130" s="8">
        <v>8</v>
      </c>
      <c r="B130" s="34">
        <v>4.0000000000000001E-3</v>
      </c>
      <c r="C130" s="8">
        <v>50</v>
      </c>
      <c r="D130" s="34">
        <v>1.7999999999999999E-2</v>
      </c>
      <c r="E130" s="34">
        <v>1.7999999999999999E-2</v>
      </c>
      <c r="F130" s="28">
        <v>0.5</v>
      </c>
      <c r="G130" s="8">
        <v>31</v>
      </c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  <c r="CM130" s="38"/>
      <c r="CN130" s="38"/>
      <c r="CO130" s="38"/>
      <c r="CP130" s="38"/>
      <c r="CQ130" s="38"/>
      <c r="CR130" s="38"/>
      <c r="CS130" s="38"/>
      <c r="CT130" s="38"/>
      <c r="CU130" s="38"/>
    </row>
    <row r="131" spans="1:99" s="7" customFormat="1" ht="18" customHeight="1">
      <c r="A131" s="8">
        <v>9</v>
      </c>
      <c r="B131" s="34">
        <v>3.0000000000000001E-3</v>
      </c>
      <c r="C131" s="8">
        <v>35</v>
      </c>
      <c r="D131" s="34">
        <v>3.9E-2</v>
      </c>
      <c r="E131" s="34">
        <v>4.0000000000000001E-3</v>
      </c>
      <c r="F131" s="28">
        <v>0.2</v>
      </c>
      <c r="G131" s="8">
        <v>13</v>
      </c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  <c r="CM131" s="38"/>
      <c r="CN131" s="38"/>
      <c r="CO131" s="38"/>
      <c r="CP131" s="38"/>
      <c r="CQ131" s="38"/>
      <c r="CR131" s="38"/>
      <c r="CS131" s="38"/>
      <c r="CT131" s="38"/>
      <c r="CU131" s="38"/>
    </row>
    <row r="132" spans="1:99" s="7" customFormat="1" ht="18" customHeight="1">
      <c r="A132" s="8">
        <v>10</v>
      </c>
      <c r="B132" s="34">
        <v>3.0000000000000001E-3</v>
      </c>
      <c r="C132" s="8">
        <v>28</v>
      </c>
      <c r="D132" s="34">
        <v>3.9E-2</v>
      </c>
      <c r="E132" s="34">
        <v>3.0000000000000001E-3</v>
      </c>
      <c r="F132" s="28">
        <v>0.2</v>
      </c>
      <c r="G132" s="8">
        <v>12</v>
      </c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  <c r="CK132" s="38"/>
      <c r="CL132" s="38"/>
      <c r="CM132" s="38"/>
      <c r="CN132" s="38"/>
      <c r="CO132" s="38"/>
      <c r="CP132" s="38"/>
      <c r="CQ132" s="38"/>
      <c r="CR132" s="38"/>
      <c r="CS132" s="38"/>
      <c r="CT132" s="38"/>
      <c r="CU132" s="38"/>
    </row>
    <row r="133" spans="1:99" s="7" customFormat="1" ht="18" customHeight="1">
      <c r="A133" s="8">
        <v>11</v>
      </c>
      <c r="B133" s="34">
        <v>2E-3</v>
      </c>
      <c r="C133" s="8">
        <v>25</v>
      </c>
      <c r="D133" s="34">
        <v>3.6999999999999998E-2</v>
      </c>
      <c r="E133" s="34">
        <v>4.0000000000000001E-3</v>
      </c>
      <c r="F133" s="28">
        <v>0.2</v>
      </c>
      <c r="G133" s="8">
        <v>19</v>
      </c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  <c r="CJ133" s="38"/>
      <c r="CK133" s="38"/>
      <c r="CL133" s="38"/>
      <c r="CM133" s="38"/>
      <c r="CN133" s="38"/>
      <c r="CO133" s="38"/>
      <c r="CP133" s="38"/>
      <c r="CQ133" s="38"/>
      <c r="CR133" s="38"/>
      <c r="CS133" s="38"/>
      <c r="CT133" s="38"/>
      <c r="CU133" s="38"/>
    </row>
    <row r="134" spans="1:99" s="7" customFormat="1" ht="18" customHeight="1">
      <c r="A134" s="8">
        <v>12</v>
      </c>
      <c r="B134" s="34">
        <v>3.0000000000000001E-3</v>
      </c>
      <c r="C134" s="8">
        <v>21</v>
      </c>
      <c r="D134" s="34">
        <v>3.9E-2</v>
      </c>
      <c r="E134" s="34">
        <v>5.0000000000000001E-3</v>
      </c>
      <c r="F134" s="28">
        <v>0.2</v>
      </c>
      <c r="G134" s="8">
        <v>14</v>
      </c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</row>
    <row r="135" spans="1:99" s="7" customFormat="1" ht="18" customHeight="1">
      <c r="A135" s="8">
        <v>13</v>
      </c>
      <c r="B135" s="34">
        <v>3.0000000000000001E-3</v>
      </c>
      <c r="C135" s="8">
        <v>37</v>
      </c>
      <c r="D135" s="34">
        <v>1.4999999999999999E-2</v>
      </c>
      <c r="E135" s="34">
        <v>1.7000000000000001E-2</v>
      </c>
      <c r="F135" s="28">
        <v>0.4</v>
      </c>
      <c r="G135" s="7">
        <v>25</v>
      </c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</row>
    <row r="136" spans="1:99" s="7" customFormat="1" ht="18" customHeight="1">
      <c r="A136" s="8">
        <v>14</v>
      </c>
      <c r="B136" s="34">
        <v>4.0000000000000001E-3</v>
      </c>
      <c r="C136" s="8">
        <v>57</v>
      </c>
      <c r="D136" s="34">
        <v>2.7E-2</v>
      </c>
      <c r="E136" s="34">
        <v>1.4E-2</v>
      </c>
      <c r="F136" s="28">
        <v>0.4</v>
      </c>
      <c r="G136" s="8">
        <v>37</v>
      </c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  <c r="CJ136" s="38"/>
      <c r="CK136" s="38"/>
      <c r="CL136" s="38"/>
      <c r="CM136" s="38"/>
      <c r="CN136" s="38"/>
      <c r="CO136" s="38"/>
      <c r="CP136" s="38"/>
      <c r="CQ136" s="38"/>
      <c r="CR136" s="38"/>
      <c r="CS136" s="38"/>
      <c r="CT136" s="38"/>
      <c r="CU136" s="38"/>
    </row>
    <row r="137" spans="1:99" s="7" customFormat="1" ht="18" customHeight="1">
      <c r="A137" s="8">
        <v>15</v>
      </c>
      <c r="B137" s="34">
        <v>4.0000000000000001E-3</v>
      </c>
      <c r="C137" s="8">
        <v>60</v>
      </c>
      <c r="D137" s="34">
        <v>1.2E-2</v>
      </c>
      <c r="E137" s="34">
        <v>2.4E-2</v>
      </c>
      <c r="F137" s="28">
        <v>0.6</v>
      </c>
      <c r="G137" s="7">
        <v>38</v>
      </c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  <c r="CJ137" s="38"/>
      <c r="CK137" s="38"/>
      <c r="CL137" s="38"/>
      <c r="CM137" s="38"/>
      <c r="CN137" s="38"/>
      <c r="CO137" s="38"/>
      <c r="CP137" s="38"/>
      <c r="CQ137" s="38"/>
      <c r="CR137" s="38"/>
      <c r="CS137" s="38"/>
      <c r="CT137" s="38"/>
      <c r="CU137" s="38"/>
    </row>
    <row r="138" spans="1:99" s="7" customFormat="1" ht="18" customHeight="1">
      <c r="A138" s="8">
        <v>16</v>
      </c>
      <c r="B138" s="34">
        <v>3.0000000000000001E-3</v>
      </c>
      <c r="C138" s="8">
        <v>51</v>
      </c>
      <c r="D138" s="34">
        <v>2.4E-2</v>
      </c>
      <c r="E138" s="34">
        <v>1.9E-2</v>
      </c>
      <c r="F138" s="28">
        <v>0.6</v>
      </c>
      <c r="G138" s="8">
        <v>33</v>
      </c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  <c r="CK138" s="38"/>
      <c r="CL138" s="38"/>
      <c r="CM138" s="38"/>
      <c r="CN138" s="38"/>
      <c r="CO138" s="38"/>
      <c r="CP138" s="38"/>
      <c r="CQ138" s="38"/>
      <c r="CR138" s="38"/>
      <c r="CS138" s="38"/>
      <c r="CT138" s="38"/>
      <c r="CU138" s="38"/>
    </row>
    <row r="139" spans="1:99" s="7" customFormat="1" ht="18" customHeight="1">
      <c r="A139" s="8">
        <v>17</v>
      </c>
      <c r="B139" s="34">
        <v>2E-3</v>
      </c>
      <c r="C139" s="8">
        <v>33</v>
      </c>
      <c r="D139" s="34">
        <v>4.2999999999999997E-2</v>
      </c>
      <c r="E139" s="34">
        <v>5.0000000000000001E-3</v>
      </c>
      <c r="F139" s="28">
        <v>0.2</v>
      </c>
      <c r="G139" s="8">
        <v>18</v>
      </c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  <c r="CM139" s="38"/>
      <c r="CN139" s="38"/>
      <c r="CO139" s="38"/>
      <c r="CP139" s="38"/>
      <c r="CQ139" s="38"/>
      <c r="CR139" s="38"/>
      <c r="CS139" s="38"/>
      <c r="CT139" s="38"/>
      <c r="CU139" s="38"/>
    </row>
    <row r="140" spans="1:99" s="7" customFormat="1" ht="18" customHeight="1">
      <c r="A140" s="8">
        <v>18</v>
      </c>
      <c r="B140" s="34">
        <v>3.0000000000000001E-3</v>
      </c>
      <c r="C140" s="8">
        <v>30</v>
      </c>
      <c r="D140" s="34">
        <v>3.6999999999999998E-2</v>
      </c>
      <c r="E140" s="34">
        <v>6.0000000000000001E-3</v>
      </c>
      <c r="F140" s="28">
        <v>0.7</v>
      </c>
      <c r="G140" s="8">
        <v>13</v>
      </c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  <c r="CM140" s="38"/>
      <c r="CN140" s="38"/>
      <c r="CO140" s="38"/>
      <c r="CP140" s="38"/>
      <c r="CQ140" s="38"/>
      <c r="CR140" s="38"/>
      <c r="CS140" s="38"/>
      <c r="CT140" s="38"/>
      <c r="CU140" s="38"/>
    </row>
    <row r="141" spans="1:99" s="7" customFormat="1" ht="18" customHeight="1">
      <c r="A141" s="8">
        <v>19</v>
      </c>
      <c r="B141" s="34">
        <v>3.0000000000000001E-3</v>
      </c>
      <c r="C141" s="8">
        <v>43</v>
      </c>
      <c r="D141" s="34">
        <v>2.7E-2</v>
      </c>
      <c r="E141" s="34">
        <v>1.2999999999999999E-2</v>
      </c>
      <c r="F141" s="28">
        <v>0.9</v>
      </c>
      <c r="G141" s="8">
        <v>21</v>
      </c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  <c r="CL141" s="38"/>
      <c r="CM141" s="38"/>
      <c r="CN141" s="38"/>
      <c r="CO141" s="38"/>
      <c r="CP141" s="38"/>
      <c r="CQ141" s="38"/>
      <c r="CR141" s="38"/>
      <c r="CS141" s="38"/>
      <c r="CT141" s="38"/>
      <c r="CU141" s="38"/>
    </row>
    <row r="142" spans="1:99" s="7" customFormat="1" ht="18" customHeight="1">
      <c r="A142" s="8">
        <v>20</v>
      </c>
      <c r="B142" s="34">
        <v>3.0000000000000001E-3</v>
      </c>
      <c r="C142" s="8">
        <v>38</v>
      </c>
      <c r="D142" s="34">
        <v>3.6999999999999998E-2</v>
      </c>
      <c r="E142" s="34">
        <v>7.0000000000000001E-3</v>
      </c>
      <c r="F142" s="28">
        <v>0.5</v>
      </c>
      <c r="G142" s="8">
        <v>19</v>
      </c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  <c r="CM142" s="38"/>
      <c r="CN142" s="38"/>
      <c r="CO142" s="38"/>
      <c r="CP142" s="38"/>
      <c r="CQ142" s="38"/>
      <c r="CR142" s="38"/>
      <c r="CS142" s="38"/>
      <c r="CT142" s="38"/>
      <c r="CU142" s="38"/>
    </row>
    <row r="143" spans="1:99" s="7" customFormat="1" ht="18" customHeight="1">
      <c r="A143" s="8">
        <v>21</v>
      </c>
      <c r="B143" s="34">
        <v>3.0000000000000001E-3</v>
      </c>
      <c r="C143" s="8">
        <v>48</v>
      </c>
      <c r="D143" s="34">
        <v>1.7999999999999999E-2</v>
      </c>
      <c r="E143" s="34">
        <v>1.7000000000000001E-2</v>
      </c>
      <c r="F143" s="28">
        <v>0.8</v>
      </c>
      <c r="G143" s="8">
        <v>24</v>
      </c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</row>
    <row r="144" spans="1:99" s="7" customFormat="1" ht="18" customHeight="1">
      <c r="A144" s="8">
        <v>22</v>
      </c>
      <c r="B144" s="34">
        <v>3.0000000000000001E-3</v>
      </c>
      <c r="C144" s="8">
        <v>28</v>
      </c>
      <c r="D144" s="34">
        <v>1.0999999999999999E-2</v>
      </c>
      <c r="E144" s="34">
        <v>0.02</v>
      </c>
      <c r="F144" s="28">
        <v>0.6</v>
      </c>
      <c r="G144" s="8">
        <v>19</v>
      </c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</row>
    <row r="145" spans="1:99" s="7" customFormat="1" ht="18" customHeight="1">
      <c r="A145" s="8">
        <v>23</v>
      </c>
      <c r="B145" s="34">
        <v>3.0000000000000001E-3</v>
      </c>
      <c r="C145" s="8">
        <v>28</v>
      </c>
      <c r="D145" s="34">
        <v>4.2999999999999997E-2</v>
      </c>
      <c r="E145" s="34">
        <v>5.0000000000000001E-3</v>
      </c>
      <c r="F145" s="28">
        <v>0.3</v>
      </c>
      <c r="G145" s="8">
        <v>17</v>
      </c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</row>
    <row r="146" spans="1:99" s="7" customFormat="1" ht="18" customHeight="1">
      <c r="A146" s="8">
        <v>24</v>
      </c>
      <c r="B146" s="34">
        <v>3.0000000000000001E-3</v>
      </c>
      <c r="C146" s="8">
        <v>25</v>
      </c>
      <c r="D146" s="34">
        <v>3.5999999999999997E-2</v>
      </c>
      <c r="E146" s="34">
        <v>8.0000000000000002E-3</v>
      </c>
      <c r="F146" s="28">
        <v>0.5</v>
      </c>
      <c r="G146" s="8">
        <v>14</v>
      </c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</row>
    <row r="147" spans="1:99" s="7" customFormat="1" ht="18" customHeight="1">
      <c r="A147" s="8">
        <v>25</v>
      </c>
      <c r="B147" s="34">
        <v>3.0000000000000001E-3</v>
      </c>
      <c r="C147" s="8">
        <v>32</v>
      </c>
      <c r="D147" s="34">
        <v>3.2000000000000001E-2</v>
      </c>
      <c r="E147" s="34">
        <v>1.0999999999999999E-2</v>
      </c>
      <c r="F147" s="28">
        <v>0.5</v>
      </c>
      <c r="G147" s="8">
        <v>19</v>
      </c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</row>
    <row r="148" spans="1:99" s="7" customFormat="1" ht="18" customHeight="1">
      <c r="A148" s="8">
        <v>26</v>
      </c>
      <c r="B148" s="34">
        <v>3.0000000000000001E-3</v>
      </c>
      <c r="C148" s="8">
        <v>54</v>
      </c>
      <c r="D148" s="34">
        <v>0.04</v>
      </c>
      <c r="E148" s="34">
        <v>8.9999999999999993E-3</v>
      </c>
      <c r="F148" s="28">
        <v>0.5</v>
      </c>
      <c r="G148" s="8">
        <v>36</v>
      </c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38"/>
      <c r="CS148" s="38"/>
      <c r="CT148" s="38"/>
      <c r="CU148" s="38"/>
    </row>
    <row r="149" spans="1:99" s="7" customFormat="1" ht="18" customHeight="1">
      <c r="A149" s="8">
        <v>27</v>
      </c>
      <c r="B149" s="34">
        <v>4.0000000000000001E-3</v>
      </c>
      <c r="C149" s="8">
        <v>42</v>
      </c>
      <c r="D149" s="34">
        <v>2.1999999999999999E-2</v>
      </c>
      <c r="E149" s="34">
        <v>1.6E-2</v>
      </c>
      <c r="F149" s="28">
        <v>0.6</v>
      </c>
      <c r="G149" s="8">
        <v>26</v>
      </c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</row>
    <row r="150" spans="1:99" s="7" customFormat="1" ht="18" customHeight="1">
      <c r="A150" s="8">
        <v>28</v>
      </c>
      <c r="B150" s="34">
        <v>4.0000000000000001E-3</v>
      </c>
      <c r="C150" s="8">
        <v>46</v>
      </c>
      <c r="D150" s="34">
        <v>2.4E-2</v>
      </c>
      <c r="E150" s="34">
        <v>1.7999999999999999E-2</v>
      </c>
      <c r="F150" s="28">
        <v>0.6</v>
      </c>
      <c r="G150" s="8">
        <v>27</v>
      </c>
      <c r="H150" s="38"/>
      <c r="I150" s="77"/>
      <c r="J150" s="77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</row>
    <row r="151" spans="1:99" s="7" customFormat="1" ht="18" hidden="1" customHeight="1">
      <c r="A151" s="8">
        <v>29</v>
      </c>
      <c r="B151" s="34"/>
      <c r="C151" s="8"/>
      <c r="D151" s="34"/>
      <c r="E151" s="34"/>
      <c r="F151" s="28"/>
      <c r="G151" s="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</row>
    <row r="152" spans="1:99" s="7" customFormat="1" ht="18" hidden="1" customHeight="1">
      <c r="A152" s="8">
        <v>30</v>
      </c>
      <c r="B152" s="34"/>
      <c r="C152" s="8"/>
      <c r="D152" s="34"/>
      <c r="E152" s="34"/>
      <c r="F152" s="28"/>
      <c r="G152" s="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</row>
    <row r="153" spans="1:99" s="7" customFormat="1" ht="18" hidden="1" customHeight="1">
      <c r="A153" s="38">
        <v>31</v>
      </c>
      <c r="B153" s="35"/>
      <c r="C153" s="38"/>
      <c r="D153" s="35"/>
      <c r="E153" s="35"/>
      <c r="F153" s="32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  <c r="CN153" s="38"/>
      <c r="CO153" s="38"/>
      <c r="CP153" s="38"/>
      <c r="CQ153" s="38"/>
      <c r="CR153" s="38"/>
      <c r="CS153" s="38"/>
      <c r="CT153" s="38"/>
      <c r="CU153" s="38"/>
    </row>
    <row r="154" spans="1:99" s="10" customFormat="1" ht="18" customHeight="1">
      <c r="A154" s="9" t="s">
        <v>9</v>
      </c>
      <c r="B154" s="21">
        <f>ROUND(AVERAGE(B123:B153),3)</f>
        <v>3.0000000000000001E-3</v>
      </c>
      <c r="C154" s="33">
        <f>ROUND(AVERAGE(C123:C153),0)</f>
        <v>43</v>
      </c>
      <c r="D154" s="21">
        <f>ROUND(AVERAGE(D123:D153),3)</f>
        <v>2.7E-2</v>
      </c>
      <c r="E154" s="21">
        <f>ROUND(AVERAGE(E123:E153),3)</f>
        <v>1.2999999999999999E-2</v>
      </c>
      <c r="F154" s="29">
        <f>ROUND(AVERAGE(F123:F153),1)</f>
        <v>0.5</v>
      </c>
      <c r="G154" s="62">
        <f>ROUND(AVERAGE(G123:G153),0)</f>
        <v>26</v>
      </c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</row>
    <row r="155" spans="1:99" s="1" customFormat="1" ht="18" customHeight="1">
      <c r="B155" s="17"/>
      <c r="C155" s="11"/>
      <c r="D155" s="17"/>
      <c r="E155" s="17"/>
      <c r="F155" s="24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</row>
    <row r="156" spans="1:99" s="1" customFormat="1" ht="18" customHeight="1">
      <c r="B156" s="17"/>
      <c r="C156" s="11"/>
      <c r="D156" s="17"/>
      <c r="E156" s="17"/>
      <c r="F156" s="24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</row>
    <row r="157" spans="1:99" s="1" customFormat="1" ht="18" customHeight="1">
      <c r="B157" s="17"/>
      <c r="C157" s="11"/>
      <c r="D157" s="17"/>
      <c r="E157" s="17"/>
      <c r="F157" s="24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</row>
    <row r="158" spans="1:99" s="1" customFormat="1" ht="18" customHeight="1">
      <c r="A158" s="2" t="s">
        <v>12</v>
      </c>
      <c r="B158" s="18" t="s">
        <v>22</v>
      </c>
      <c r="C158" s="11"/>
      <c r="D158" s="17"/>
      <c r="E158" s="17"/>
      <c r="F158" s="24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</row>
    <row r="159" spans="1:99" s="1" customFormat="1" ht="18" customHeight="1">
      <c r="A159" s="2" t="s">
        <v>14</v>
      </c>
      <c r="B159" s="18" t="str">
        <f>B120</f>
        <v>2017년 2월</v>
      </c>
      <c r="C159" s="11"/>
      <c r="D159" s="17"/>
      <c r="E159" s="17"/>
      <c r="F159" s="24"/>
      <c r="H159" s="43"/>
      <c r="I159" s="54"/>
      <c r="J159" s="54"/>
      <c r="K159" s="54"/>
      <c r="L159" s="54"/>
      <c r="M159" s="60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</row>
    <row r="160" spans="1:99" s="4" customFormat="1" ht="18" customHeight="1">
      <c r="A160" s="3" t="s">
        <v>0</v>
      </c>
      <c r="B160" s="19" t="s">
        <v>1</v>
      </c>
      <c r="C160" s="12" t="s">
        <v>2</v>
      </c>
      <c r="D160" s="19" t="s">
        <v>3</v>
      </c>
      <c r="E160" s="19" t="s">
        <v>4</v>
      </c>
      <c r="F160" s="25" t="s">
        <v>5</v>
      </c>
      <c r="G160" s="12" t="s">
        <v>10</v>
      </c>
      <c r="H160" s="4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</row>
    <row r="161" spans="1:99" s="4" customFormat="1" ht="18" customHeight="1">
      <c r="A161" s="5" t="s">
        <v>6</v>
      </c>
      <c r="B161" s="20" t="s">
        <v>7</v>
      </c>
      <c r="C161" s="13" t="s">
        <v>8</v>
      </c>
      <c r="D161" s="20" t="s">
        <v>7</v>
      </c>
      <c r="E161" s="20" t="s">
        <v>7</v>
      </c>
      <c r="F161" s="26" t="s">
        <v>7</v>
      </c>
      <c r="G161" s="13" t="s">
        <v>8</v>
      </c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/>
      <c r="CJ161" s="44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</row>
    <row r="162" spans="1:99" s="7" customFormat="1" ht="18" customHeight="1">
      <c r="A162" s="6">
        <v>1</v>
      </c>
      <c r="B162" s="16">
        <v>6.0000000000000001E-3</v>
      </c>
      <c r="C162" s="6">
        <v>41</v>
      </c>
      <c r="D162" s="16">
        <v>2.4E-2</v>
      </c>
      <c r="E162" s="16">
        <v>2.4E-2</v>
      </c>
      <c r="F162" s="27">
        <v>0.4</v>
      </c>
      <c r="G162" s="6">
        <v>17</v>
      </c>
      <c r="H162" s="38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</row>
    <row r="163" spans="1:99" s="7" customFormat="1" ht="18" customHeight="1">
      <c r="A163" s="8">
        <v>2</v>
      </c>
      <c r="B163" s="34">
        <v>5.0000000000000001E-3</v>
      </c>
      <c r="C163" s="8">
        <v>31</v>
      </c>
      <c r="D163" s="34">
        <v>2.1000000000000001E-2</v>
      </c>
      <c r="E163" s="34">
        <v>2.5000000000000001E-2</v>
      </c>
      <c r="F163" s="28">
        <v>0.4</v>
      </c>
      <c r="G163" s="8">
        <v>11</v>
      </c>
      <c r="H163" s="38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8"/>
      <c r="U163" s="78"/>
      <c r="V163" s="72"/>
      <c r="W163" s="72"/>
      <c r="X163" s="72"/>
      <c r="Y163" s="72"/>
      <c r="Z163" s="72"/>
      <c r="AA163" s="72"/>
      <c r="AB163" s="72"/>
      <c r="AC163" s="72"/>
      <c r="AD163" s="72"/>
      <c r="AE163" s="72"/>
      <c r="AF163" s="54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</row>
    <row r="164" spans="1:99" s="7" customFormat="1" ht="18" customHeight="1">
      <c r="A164" s="8">
        <v>3</v>
      </c>
      <c r="B164" s="34">
        <v>8.0000000000000002E-3</v>
      </c>
      <c r="C164" s="8">
        <v>63</v>
      </c>
      <c r="D164" s="34">
        <v>0.02</v>
      </c>
      <c r="E164" s="34">
        <v>3.6999999999999998E-2</v>
      </c>
      <c r="F164" s="28">
        <v>0.6</v>
      </c>
      <c r="G164" s="8">
        <v>28</v>
      </c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</row>
    <row r="165" spans="1:99" s="7" customFormat="1" ht="18" customHeight="1">
      <c r="A165" s="8">
        <v>4</v>
      </c>
      <c r="B165" s="34">
        <v>0.01</v>
      </c>
      <c r="C165" s="8">
        <v>111</v>
      </c>
      <c r="D165" s="34">
        <v>7.0000000000000001E-3</v>
      </c>
      <c r="E165" s="34">
        <v>4.9000000000000002E-2</v>
      </c>
      <c r="F165" s="28">
        <v>0.8</v>
      </c>
      <c r="G165" s="8">
        <v>57</v>
      </c>
      <c r="H165" s="38"/>
      <c r="I165" s="54"/>
      <c r="J165" s="54"/>
      <c r="K165" s="54"/>
      <c r="L165" s="54"/>
      <c r="M165" s="54"/>
      <c r="N165" s="54"/>
      <c r="O165" s="54"/>
      <c r="P165" s="54"/>
      <c r="Q165" s="54"/>
      <c r="R165" s="60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</row>
    <row r="166" spans="1:99" s="7" customFormat="1" ht="18" customHeight="1">
      <c r="A166" s="8">
        <v>5</v>
      </c>
      <c r="B166" s="34">
        <v>8.0000000000000002E-3</v>
      </c>
      <c r="C166" s="8">
        <v>85</v>
      </c>
      <c r="D166" s="34">
        <v>2.1999999999999999E-2</v>
      </c>
      <c r="E166" s="34">
        <v>0.03</v>
      </c>
      <c r="F166" s="28">
        <v>0.7</v>
      </c>
      <c r="G166" s="8">
        <v>45</v>
      </c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</row>
    <row r="167" spans="1:99" s="7" customFormat="1" ht="18" customHeight="1">
      <c r="A167" s="8">
        <v>6</v>
      </c>
      <c r="B167" s="34">
        <v>5.0000000000000001E-3</v>
      </c>
      <c r="C167" s="8">
        <v>49</v>
      </c>
      <c r="D167" s="34">
        <v>4.1000000000000002E-2</v>
      </c>
      <c r="E167" s="34">
        <v>1.2E-2</v>
      </c>
      <c r="F167" s="28">
        <v>0.3</v>
      </c>
      <c r="G167" s="8">
        <v>21</v>
      </c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</row>
    <row r="168" spans="1:99" s="7" customFormat="1" ht="18" customHeight="1">
      <c r="A168" s="8">
        <v>7</v>
      </c>
      <c r="B168" s="34">
        <v>4.0000000000000001E-3</v>
      </c>
      <c r="C168" s="8">
        <v>51</v>
      </c>
      <c r="D168" s="34">
        <v>1.2999999999999999E-2</v>
      </c>
      <c r="E168" s="34">
        <v>3.3000000000000002E-2</v>
      </c>
      <c r="F168" s="28">
        <v>0.5</v>
      </c>
      <c r="G168" s="8">
        <v>21</v>
      </c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</row>
    <row r="169" spans="1:99" s="7" customFormat="1" ht="18" customHeight="1">
      <c r="A169" s="8">
        <v>8</v>
      </c>
      <c r="B169" s="34">
        <v>7.0000000000000001E-3</v>
      </c>
      <c r="C169" s="8">
        <v>57</v>
      </c>
      <c r="D169" s="34">
        <v>1.9E-2</v>
      </c>
      <c r="E169" s="34">
        <v>3.1E-2</v>
      </c>
      <c r="F169" s="28">
        <v>0.6</v>
      </c>
      <c r="G169" s="8">
        <v>24</v>
      </c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</row>
    <row r="170" spans="1:99" s="7" customFormat="1" ht="18" customHeight="1">
      <c r="A170" s="8">
        <v>9</v>
      </c>
      <c r="B170" s="34">
        <v>4.0000000000000001E-3</v>
      </c>
      <c r="C170" s="8">
        <v>42</v>
      </c>
      <c r="D170" s="34">
        <v>4.1000000000000002E-2</v>
      </c>
      <c r="E170" s="34">
        <v>7.0000000000000001E-3</v>
      </c>
      <c r="F170" s="28">
        <v>0.3</v>
      </c>
      <c r="G170" s="8">
        <v>10</v>
      </c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</row>
    <row r="171" spans="1:99" s="7" customFormat="1" ht="18" customHeight="1">
      <c r="A171" s="8">
        <v>10</v>
      </c>
      <c r="B171" s="34">
        <v>3.0000000000000001E-3</v>
      </c>
      <c r="C171" s="8">
        <v>33</v>
      </c>
      <c r="D171" s="34">
        <v>0.04</v>
      </c>
      <c r="E171" s="34">
        <v>7.0000000000000001E-3</v>
      </c>
      <c r="F171" s="28">
        <v>0.3</v>
      </c>
      <c r="G171" s="8">
        <v>10</v>
      </c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</row>
    <row r="172" spans="1:99" s="7" customFormat="1" ht="18" customHeight="1">
      <c r="A172" s="8">
        <v>11</v>
      </c>
      <c r="B172" s="34">
        <v>3.0000000000000001E-3</v>
      </c>
      <c r="C172" s="8">
        <v>30</v>
      </c>
      <c r="D172" s="34">
        <v>3.6999999999999998E-2</v>
      </c>
      <c r="E172" s="34">
        <v>8.9999999999999993E-3</v>
      </c>
      <c r="F172" s="28">
        <v>0.3</v>
      </c>
      <c r="G172" s="8">
        <v>13</v>
      </c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  <c r="CU172" s="38"/>
    </row>
    <row r="173" spans="1:99" s="7" customFormat="1" ht="18" customHeight="1">
      <c r="A173" s="8">
        <v>12</v>
      </c>
      <c r="B173" s="34">
        <v>4.0000000000000001E-3</v>
      </c>
      <c r="C173" s="8">
        <v>27</v>
      </c>
      <c r="D173" s="34">
        <v>3.9E-2</v>
      </c>
      <c r="E173" s="34">
        <v>1.2E-2</v>
      </c>
      <c r="F173" s="28">
        <v>0.3</v>
      </c>
      <c r="G173" s="8">
        <v>10</v>
      </c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  <c r="CN173" s="38"/>
      <c r="CO173" s="38"/>
      <c r="CP173" s="38"/>
      <c r="CQ173" s="38"/>
      <c r="CR173" s="38"/>
      <c r="CS173" s="38"/>
      <c r="CT173" s="38"/>
      <c r="CU173" s="38"/>
    </row>
    <row r="174" spans="1:99" s="7" customFormat="1" ht="18" customHeight="1">
      <c r="A174" s="8">
        <v>13</v>
      </c>
      <c r="B174" s="34">
        <v>4.0000000000000001E-3</v>
      </c>
      <c r="C174" s="8">
        <v>43</v>
      </c>
      <c r="D174" s="34">
        <v>1.7999999999999999E-2</v>
      </c>
      <c r="E174" s="34">
        <v>0.03</v>
      </c>
      <c r="F174" s="28">
        <v>0.5</v>
      </c>
      <c r="G174" s="7">
        <v>21</v>
      </c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  <c r="CN174" s="38"/>
      <c r="CO174" s="38"/>
      <c r="CP174" s="38"/>
      <c r="CQ174" s="38"/>
      <c r="CR174" s="38"/>
      <c r="CS174" s="38"/>
      <c r="CT174" s="38"/>
      <c r="CU174" s="38"/>
    </row>
    <row r="175" spans="1:99" s="7" customFormat="1" ht="18" customHeight="1">
      <c r="A175" s="8">
        <v>14</v>
      </c>
      <c r="B175" s="34">
        <v>6.0000000000000001E-3</v>
      </c>
      <c r="C175" s="8">
        <v>63</v>
      </c>
      <c r="D175" s="34">
        <v>2.4E-2</v>
      </c>
      <c r="E175" s="34">
        <v>2.9000000000000001E-2</v>
      </c>
      <c r="F175" s="28">
        <v>0.5</v>
      </c>
      <c r="G175" s="8">
        <v>33</v>
      </c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  <c r="CN175" s="38"/>
      <c r="CO175" s="38"/>
      <c r="CP175" s="38"/>
      <c r="CQ175" s="38"/>
      <c r="CR175" s="38"/>
      <c r="CS175" s="38"/>
      <c r="CT175" s="38"/>
      <c r="CU175" s="38"/>
    </row>
    <row r="176" spans="1:99" s="7" customFormat="1" ht="18" customHeight="1">
      <c r="A176" s="8">
        <v>15</v>
      </c>
      <c r="B176" s="34">
        <v>6.0000000000000001E-3</v>
      </c>
      <c r="C176" s="8">
        <v>66</v>
      </c>
      <c r="D176" s="34">
        <v>1.4999999999999999E-2</v>
      </c>
      <c r="E176" s="34">
        <v>4.3999999999999997E-2</v>
      </c>
      <c r="F176" s="28">
        <v>0.6</v>
      </c>
      <c r="G176" s="7">
        <v>32</v>
      </c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</row>
    <row r="177" spans="1:99" s="7" customFormat="1" ht="18" customHeight="1">
      <c r="A177" s="8">
        <v>16</v>
      </c>
      <c r="B177" s="34">
        <v>6.0000000000000001E-3</v>
      </c>
      <c r="C177" s="8">
        <v>60</v>
      </c>
      <c r="D177" s="34">
        <v>2.8000000000000001E-2</v>
      </c>
      <c r="E177" s="34">
        <v>3.4000000000000002E-2</v>
      </c>
      <c r="F177" s="28">
        <v>0.6</v>
      </c>
      <c r="G177" s="8">
        <v>25</v>
      </c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38"/>
      <c r="CS177" s="38"/>
      <c r="CT177" s="38"/>
      <c r="CU177" s="38"/>
    </row>
    <row r="178" spans="1:99" s="7" customFormat="1" ht="18" customHeight="1">
      <c r="A178" s="8">
        <v>17</v>
      </c>
      <c r="B178" s="34">
        <v>4.0000000000000001E-3</v>
      </c>
      <c r="C178" s="8">
        <v>39</v>
      </c>
      <c r="D178" s="34">
        <v>4.9000000000000002E-2</v>
      </c>
      <c r="E178" s="34">
        <v>7.0000000000000001E-3</v>
      </c>
      <c r="F178" s="28">
        <v>0.2</v>
      </c>
      <c r="G178" s="8">
        <v>12</v>
      </c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  <c r="CM178" s="38"/>
      <c r="CN178" s="38"/>
      <c r="CO178" s="38"/>
      <c r="CP178" s="38"/>
      <c r="CQ178" s="38"/>
      <c r="CR178" s="38"/>
      <c r="CS178" s="38"/>
      <c r="CT178" s="38"/>
      <c r="CU178" s="38"/>
    </row>
    <row r="179" spans="1:99" s="7" customFormat="1" ht="18" customHeight="1">
      <c r="A179" s="8">
        <v>18</v>
      </c>
      <c r="B179" s="34">
        <v>5.0000000000000001E-3</v>
      </c>
      <c r="C179" s="8"/>
      <c r="D179" s="34">
        <v>3.9E-2</v>
      </c>
      <c r="E179" s="34">
        <v>1.2999999999999999E-2</v>
      </c>
      <c r="F179" s="28">
        <v>0.4</v>
      </c>
      <c r="G179" s="8">
        <v>10</v>
      </c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  <c r="CN179" s="38"/>
      <c r="CO179" s="38"/>
      <c r="CP179" s="38"/>
      <c r="CQ179" s="38"/>
      <c r="CR179" s="38"/>
      <c r="CS179" s="38"/>
      <c r="CT179" s="38"/>
      <c r="CU179" s="38"/>
    </row>
    <row r="180" spans="1:99" s="7" customFormat="1" ht="18" customHeight="1">
      <c r="A180" s="8">
        <v>19</v>
      </c>
      <c r="B180" s="34">
        <v>4.0000000000000001E-3</v>
      </c>
      <c r="C180" s="8"/>
      <c r="D180" s="34">
        <v>0.03</v>
      </c>
      <c r="E180" s="34">
        <v>2.5000000000000001E-2</v>
      </c>
      <c r="F180" s="28">
        <v>0.5</v>
      </c>
      <c r="G180" s="8">
        <v>18</v>
      </c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  <c r="CN180" s="38"/>
      <c r="CO180" s="38"/>
      <c r="CP180" s="38"/>
      <c r="CQ180" s="38"/>
      <c r="CR180" s="38"/>
      <c r="CS180" s="38"/>
      <c r="CT180" s="38"/>
      <c r="CU180" s="38"/>
    </row>
    <row r="181" spans="1:99" s="7" customFormat="1" ht="18" customHeight="1">
      <c r="A181" s="8">
        <v>20</v>
      </c>
      <c r="B181" s="34">
        <v>3.0000000000000001E-3</v>
      </c>
      <c r="C181" s="8">
        <v>41</v>
      </c>
      <c r="D181" s="34">
        <v>4.4999999999999998E-2</v>
      </c>
      <c r="E181" s="34">
        <v>0.01</v>
      </c>
      <c r="F181" s="28">
        <v>0.3</v>
      </c>
      <c r="G181" s="8">
        <v>12</v>
      </c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38"/>
      <c r="CS181" s="38"/>
      <c r="CT181" s="38"/>
      <c r="CU181" s="38"/>
    </row>
    <row r="182" spans="1:99" s="7" customFormat="1" ht="18" customHeight="1">
      <c r="A182" s="8">
        <v>21</v>
      </c>
      <c r="B182" s="34">
        <v>5.0000000000000001E-3</v>
      </c>
      <c r="C182" s="8">
        <v>55</v>
      </c>
      <c r="D182" s="34">
        <v>1.7999999999999999E-2</v>
      </c>
      <c r="E182" s="34">
        <v>3.3000000000000002E-2</v>
      </c>
      <c r="F182" s="28">
        <v>0.6</v>
      </c>
      <c r="G182" s="8">
        <v>22</v>
      </c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</row>
    <row r="183" spans="1:99" s="7" customFormat="1" ht="18" customHeight="1">
      <c r="A183" s="8">
        <v>22</v>
      </c>
      <c r="B183" s="34">
        <v>5.0000000000000001E-3</v>
      </c>
      <c r="C183" s="8">
        <v>37</v>
      </c>
      <c r="D183" s="34">
        <v>8.9999999999999993E-3</v>
      </c>
      <c r="E183" s="34">
        <v>3.4000000000000002E-2</v>
      </c>
      <c r="F183" s="28">
        <v>0.7</v>
      </c>
      <c r="G183" s="8">
        <v>15</v>
      </c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</row>
    <row r="184" spans="1:99" s="7" customFormat="1" ht="18" customHeight="1">
      <c r="A184" s="8">
        <v>23</v>
      </c>
      <c r="B184" s="34">
        <v>4.0000000000000001E-3</v>
      </c>
      <c r="C184" s="8">
        <v>35</v>
      </c>
      <c r="D184" s="34">
        <v>4.7E-2</v>
      </c>
      <c r="E184" s="34">
        <v>7.0000000000000001E-3</v>
      </c>
      <c r="F184" s="28">
        <v>0.4</v>
      </c>
      <c r="G184" s="8">
        <v>12</v>
      </c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</row>
    <row r="185" spans="1:99" s="7" customFormat="1" ht="18" customHeight="1">
      <c r="A185" s="8">
        <v>24</v>
      </c>
      <c r="B185" s="34">
        <v>5.0000000000000001E-3</v>
      </c>
      <c r="C185" s="8">
        <v>34</v>
      </c>
      <c r="D185" s="34">
        <v>0.04</v>
      </c>
      <c r="E185" s="34">
        <v>1.6E-2</v>
      </c>
      <c r="F185" s="28">
        <v>0.5</v>
      </c>
      <c r="G185" s="8">
        <v>11</v>
      </c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</row>
    <row r="186" spans="1:99" s="7" customFormat="1" ht="18" customHeight="1">
      <c r="A186" s="8">
        <v>25</v>
      </c>
      <c r="B186" s="34">
        <v>5.0000000000000001E-3</v>
      </c>
      <c r="C186" s="8">
        <v>45</v>
      </c>
      <c r="D186" s="34">
        <v>3.5999999999999997E-2</v>
      </c>
      <c r="E186" s="34">
        <v>2.1999999999999999E-2</v>
      </c>
      <c r="F186" s="28">
        <v>0.6</v>
      </c>
      <c r="G186" s="8">
        <v>18</v>
      </c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</row>
    <row r="187" spans="1:99" s="7" customFormat="1" ht="18" customHeight="1">
      <c r="A187" s="8">
        <v>26</v>
      </c>
      <c r="B187" s="34">
        <v>6.0000000000000001E-3</v>
      </c>
      <c r="C187" s="8">
        <v>61</v>
      </c>
      <c r="D187" s="34">
        <v>3.7999999999999999E-2</v>
      </c>
      <c r="E187" s="34">
        <v>0.02</v>
      </c>
      <c r="F187" s="28">
        <v>0.7</v>
      </c>
      <c r="G187" s="8">
        <v>29</v>
      </c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</row>
    <row r="188" spans="1:99" s="7" customFormat="1" ht="18" customHeight="1">
      <c r="A188" s="8">
        <v>27</v>
      </c>
      <c r="B188" s="34">
        <v>7.0000000000000001E-3</v>
      </c>
      <c r="C188" s="8">
        <v>56</v>
      </c>
      <c r="D188" s="34">
        <v>1.9E-2</v>
      </c>
      <c r="E188" s="34">
        <v>3.5999999999999997E-2</v>
      </c>
      <c r="F188" s="28">
        <v>0.7</v>
      </c>
      <c r="G188" s="8">
        <v>22</v>
      </c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</row>
    <row r="189" spans="1:99" s="7" customFormat="1" ht="18" customHeight="1">
      <c r="A189" s="8">
        <v>28</v>
      </c>
      <c r="B189" s="34">
        <v>7.0000000000000001E-3</v>
      </c>
      <c r="C189" s="8">
        <v>54</v>
      </c>
      <c r="D189" s="34">
        <v>2.5000000000000001E-2</v>
      </c>
      <c r="E189" s="34">
        <v>3.5000000000000003E-2</v>
      </c>
      <c r="F189" s="28">
        <v>0.7</v>
      </c>
      <c r="G189" s="8">
        <v>22</v>
      </c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</row>
    <row r="190" spans="1:99" s="7" customFormat="1" ht="18" hidden="1" customHeight="1">
      <c r="A190" s="8">
        <v>29</v>
      </c>
      <c r="B190" s="34"/>
      <c r="C190" s="8"/>
      <c r="D190" s="34"/>
      <c r="E190" s="34"/>
      <c r="F190" s="28"/>
      <c r="G190" s="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</row>
    <row r="191" spans="1:99" s="7" customFormat="1" ht="18" hidden="1" customHeight="1">
      <c r="A191" s="8">
        <v>30</v>
      </c>
      <c r="B191" s="34"/>
      <c r="C191" s="8"/>
      <c r="D191" s="34"/>
      <c r="E191" s="34"/>
      <c r="F191" s="28"/>
      <c r="G191" s="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</row>
    <row r="192" spans="1:99" s="7" customFormat="1" ht="18" hidden="1" customHeight="1">
      <c r="A192" s="38">
        <v>31</v>
      </c>
      <c r="B192" s="35"/>
      <c r="C192" s="38"/>
      <c r="D192" s="35"/>
      <c r="E192" s="35"/>
      <c r="F192" s="32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</row>
    <row r="193" spans="1:99" s="10" customFormat="1" ht="18" customHeight="1">
      <c r="A193" s="9" t="s">
        <v>9</v>
      </c>
      <c r="B193" s="21">
        <f>ROUND(AVERAGE(B162:B192),3)</f>
        <v>5.0000000000000001E-3</v>
      </c>
      <c r="C193" s="33">
        <f>ROUND(AVERAGE(C162:C192),0)</f>
        <v>50</v>
      </c>
      <c r="D193" s="21">
        <f>ROUND(AVERAGE(D162:D192),3)</f>
        <v>2.9000000000000001E-2</v>
      </c>
      <c r="E193" s="21">
        <f>ROUND(AVERAGE(E162:E192),3)</f>
        <v>2.4E-2</v>
      </c>
      <c r="F193" s="29">
        <f>ROUND(AVERAGE(F162:F192),1)</f>
        <v>0.5</v>
      </c>
      <c r="G193" s="62">
        <f>ROUND(AVERAGE(G162:G192),0)</f>
        <v>21</v>
      </c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49"/>
      <c r="CR193" s="49"/>
      <c r="CS193" s="49"/>
      <c r="CT193" s="49"/>
      <c r="CU193" s="49"/>
    </row>
    <row r="194" spans="1:99" ht="18" customHeight="1">
      <c r="CI194" s="53"/>
      <c r="CJ194" s="53"/>
      <c r="CK194" s="53"/>
      <c r="CL194" s="53"/>
      <c r="CM194" s="53"/>
      <c r="CN194" s="53"/>
      <c r="CO194" s="53"/>
      <c r="CP194" s="53"/>
      <c r="CQ194" s="53"/>
      <c r="CR194" s="53"/>
      <c r="CS194" s="53"/>
      <c r="CT194" s="53"/>
      <c r="CU194" s="53"/>
    </row>
    <row r="195" spans="1:99" ht="18" customHeight="1">
      <c r="CI195" s="53"/>
      <c r="CJ195" s="53"/>
      <c r="CK195" s="53"/>
      <c r="CL195" s="53"/>
      <c r="CM195" s="53"/>
      <c r="CN195" s="53"/>
      <c r="CO195" s="53"/>
      <c r="CP195" s="53"/>
      <c r="CQ195" s="53"/>
      <c r="CR195" s="53"/>
      <c r="CS195" s="53"/>
      <c r="CT195" s="53"/>
      <c r="CU195" s="53"/>
    </row>
    <row r="196" spans="1:99" ht="18" customHeight="1">
      <c r="CI196" s="53"/>
      <c r="CJ196" s="53"/>
      <c r="CK196" s="53"/>
      <c r="CL196" s="53"/>
      <c r="CM196" s="53"/>
      <c r="CN196" s="53"/>
      <c r="CO196" s="53"/>
      <c r="CP196" s="53"/>
      <c r="CQ196" s="53"/>
      <c r="CR196" s="53"/>
      <c r="CS196" s="53"/>
      <c r="CT196" s="53"/>
      <c r="CU196" s="53"/>
    </row>
    <row r="197" spans="1:99" s="1" customFormat="1" ht="18" customHeight="1">
      <c r="A197" s="2" t="s">
        <v>12</v>
      </c>
      <c r="B197" s="18" t="s">
        <v>23</v>
      </c>
      <c r="C197" s="11"/>
      <c r="D197" s="17"/>
      <c r="E197" s="17"/>
      <c r="F197" s="24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</row>
    <row r="198" spans="1:99" s="1" customFormat="1" ht="18" customHeight="1">
      <c r="A198" s="2" t="s">
        <v>14</v>
      </c>
      <c r="B198" s="18" t="str">
        <f>B159</f>
        <v>2017년 2월</v>
      </c>
      <c r="C198" s="11"/>
      <c r="D198" s="17"/>
      <c r="E198" s="17"/>
      <c r="F198" s="24"/>
      <c r="H198" s="43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60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43"/>
      <c r="AI198" s="43"/>
      <c r="AJ198" s="43"/>
      <c r="AK198" s="43"/>
      <c r="AL198" s="43"/>
      <c r="AM198" s="43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</row>
    <row r="199" spans="1:99" s="4" customFormat="1" ht="18" customHeight="1">
      <c r="A199" s="3" t="s">
        <v>0</v>
      </c>
      <c r="B199" s="19" t="s">
        <v>1</v>
      </c>
      <c r="C199" s="12" t="s">
        <v>2</v>
      </c>
      <c r="D199" s="19" t="s">
        <v>3</v>
      </c>
      <c r="E199" s="19" t="s">
        <v>4</v>
      </c>
      <c r="F199" s="25" t="s">
        <v>5</v>
      </c>
      <c r="G199" s="12" t="s">
        <v>10</v>
      </c>
      <c r="H199" s="4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4"/>
      <c r="CD199" s="44"/>
      <c r="CE199" s="44"/>
      <c r="CF199" s="44"/>
      <c r="CG199" s="44"/>
      <c r="CH199" s="44"/>
      <c r="CI199" s="44"/>
      <c r="CJ199" s="44"/>
      <c r="CK199" s="44"/>
      <c r="CL199" s="44"/>
      <c r="CM199" s="44"/>
      <c r="CN199" s="44"/>
      <c r="CO199" s="44"/>
      <c r="CP199" s="44"/>
      <c r="CQ199" s="44"/>
      <c r="CR199" s="44"/>
      <c r="CS199" s="44"/>
      <c r="CT199" s="44"/>
      <c r="CU199" s="44"/>
    </row>
    <row r="200" spans="1:99" s="4" customFormat="1" ht="18" customHeight="1">
      <c r="A200" s="5" t="s">
        <v>6</v>
      </c>
      <c r="B200" s="20" t="s">
        <v>7</v>
      </c>
      <c r="C200" s="13" t="s">
        <v>8</v>
      </c>
      <c r="D200" s="20" t="s">
        <v>7</v>
      </c>
      <c r="E200" s="20" t="s">
        <v>7</v>
      </c>
      <c r="F200" s="26" t="s">
        <v>7</v>
      </c>
      <c r="G200" s="13" t="s">
        <v>8</v>
      </c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  <c r="CG200" s="44"/>
      <c r="CH200" s="44"/>
      <c r="CI200" s="44"/>
      <c r="CJ200" s="44"/>
      <c r="CK200" s="44"/>
      <c r="CL200" s="44"/>
      <c r="CM200" s="44"/>
      <c r="CN200" s="44"/>
      <c r="CO200" s="44"/>
      <c r="CP200" s="44"/>
      <c r="CQ200" s="44"/>
      <c r="CR200" s="44"/>
      <c r="CS200" s="44"/>
      <c r="CT200" s="44"/>
      <c r="CU200" s="44"/>
    </row>
    <row r="201" spans="1:99" s="7" customFormat="1" ht="18" customHeight="1">
      <c r="A201" s="6">
        <v>1</v>
      </c>
      <c r="B201" s="16">
        <v>7.0000000000000001E-3</v>
      </c>
      <c r="C201" s="6">
        <v>35</v>
      </c>
      <c r="D201" s="16">
        <v>1.4999999999999999E-2</v>
      </c>
      <c r="E201" s="16">
        <v>0.03</v>
      </c>
      <c r="F201" s="27">
        <v>0.6</v>
      </c>
      <c r="G201" s="6">
        <v>15</v>
      </c>
      <c r="H201" s="38"/>
      <c r="I201" s="73"/>
      <c r="J201" s="73"/>
      <c r="K201" s="73"/>
      <c r="L201" s="73"/>
      <c r="M201" s="73"/>
      <c r="N201" s="73"/>
      <c r="O201" s="73"/>
      <c r="P201" s="73"/>
      <c r="Q201" s="73"/>
      <c r="R201" s="73"/>
      <c r="S201" s="73"/>
      <c r="T201" s="73"/>
      <c r="U201" s="73"/>
      <c r="V201" s="73"/>
      <c r="W201" s="73"/>
      <c r="X201" s="73"/>
      <c r="Y201" s="73"/>
      <c r="Z201" s="73"/>
      <c r="AA201" s="73"/>
      <c r="AB201" s="73"/>
      <c r="AC201" s="73"/>
      <c r="AD201" s="73"/>
      <c r="AE201" s="73"/>
      <c r="AF201" s="73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</row>
    <row r="202" spans="1:99" s="7" customFormat="1" ht="18" customHeight="1">
      <c r="A202" s="8">
        <v>2</v>
      </c>
      <c r="B202" s="34">
        <v>6.0000000000000001E-3</v>
      </c>
      <c r="C202" s="8">
        <v>33</v>
      </c>
      <c r="D202" s="34">
        <v>1.6E-2</v>
      </c>
      <c r="E202" s="34">
        <v>2.8000000000000001E-2</v>
      </c>
      <c r="F202" s="28">
        <v>0.5</v>
      </c>
      <c r="G202" s="8">
        <v>13</v>
      </c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</row>
    <row r="203" spans="1:99" s="7" customFormat="1" ht="18" customHeight="1">
      <c r="A203" s="8">
        <v>3</v>
      </c>
      <c r="B203" s="34">
        <v>8.9999999999999993E-3</v>
      </c>
      <c r="C203" s="8">
        <v>56</v>
      </c>
      <c r="D203" s="34">
        <v>1.6E-2</v>
      </c>
      <c r="E203" s="34">
        <v>3.9E-2</v>
      </c>
      <c r="F203" s="28">
        <v>0.8</v>
      </c>
      <c r="G203" s="8">
        <v>29</v>
      </c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  <c r="CN203" s="38"/>
      <c r="CO203" s="38"/>
      <c r="CP203" s="38"/>
      <c r="CQ203" s="38"/>
      <c r="CR203" s="38"/>
      <c r="CS203" s="38"/>
      <c r="CT203" s="38"/>
      <c r="CU203" s="38"/>
    </row>
    <row r="204" spans="1:99" s="7" customFormat="1" ht="18" customHeight="1">
      <c r="A204" s="8">
        <v>4</v>
      </c>
      <c r="B204" s="34">
        <v>0.01</v>
      </c>
      <c r="C204" s="8">
        <v>97</v>
      </c>
      <c r="D204" s="34">
        <v>4.0000000000000001E-3</v>
      </c>
      <c r="E204" s="34">
        <v>5.3999999999999999E-2</v>
      </c>
      <c r="F204" s="28">
        <v>1.2</v>
      </c>
      <c r="G204" s="8">
        <v>51</v>
      </c>
      <c r="H204" s="38"/>
      <c r="I204" s="54"/>
      <c r="J204" s="54"/>
      <c r="K204" s="54"/>
      <c r="L204" s="54"/>
      <c r="M204" s="54"/>
      <c r="N204" s="54"/>
      <c r="O204" s="54"/>
      <c r="P204" s="54"/>
      <c r="Q204" s="54"/>
      <c r="R204" s="60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  <c r="CL204" s="38"/>
      <c r="CM204" s="38"/>
      <c r="CN204" s="38"/>
      <c r="CO204" s="38"/>
      <c r="CP204" s="38"/>
      <c r="CQ204" s="38"/>
      <c r="CR204" s="38"/>
      <c r="CS204" s="38"/>
      <c r="CT204" s="38"/>
      <c r="CU204" s="38"/>
    </row>
    <row r="205" spans="1:99" s="7" customFormat="1" ht="18" customHeight="1">
      <c r="A205" s="8">
        <v>5</v>
      </c>
      <c r="B205" s="34">
        <v>7.0000000000000001E-3</v>
      </c>
      <c r="C205" s="8">
        <v>73</v>
      </c>
      <c r="D205" s="34">
        <v>1.0999999999999999E-2</v>
      </c>
      <c r="E205" s="34">
        <v>3.7999999999999999E-2</v>
      </c>
      <c r="F205" s="28">
        <v>0.9</v>
      </c>
      <c r="G205" s="8">
        <v>38</v>
      </c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</row>
    <row r="206" spans="1:99" s="7" customFormat="1" ht="18" customHeight="1">
      <c r="A206" s="8">
        <v>6</v>
      </c>
      <c r="B206" s="34">
        <v>5.0000000000000001E-3</v>
      </c>
      <c r="C206" s="8">
        <v>45</v>
      </c>
      <c r="D206" s="34">
        <v>2.8000000000000001E-2</v>
      </c>
      <c r="E206" s="34">
        <v>0.02</v>
      </c>
      <c r="F206" s="28">
        <v>0.4</v>
      </c>
      <c r="G206" s="7">
        <v>23</v>
      </c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</row>
    <row r="207" spans="1:99" s="7" customFormat="1" ht="18" customHeight="1">
      <c r="A207" s="8">
        <v>7</v>
      </c>
      <c r="B207" s="34">
        <v>6.0000000000000001E-3</v>
      </c>
      <c r="C207" s="8">
        <v>48</v>
      </c>
      <c r="D207" s="34">
        <v>8.9999999999999993E-3</v>
      </c>
      <c r="E207" s="34">
        <v>3.7999999999999999E-2</v>
      </c>
      <c r="F207" s="28">
        <v>0.6</v>
      </c>
      <c r="G207" s="8">
        <v>22</v>
      </c>
      <c r="H207" s="38"/>
      <c r="I207" s="54"/>
      <c r="J207" s="54"/>
      <c r="K207" s="54"/>
      <c r="L207" s="54"/>
      <c r="M207" s="54"/>
      <c r="N207" s="5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  <c r="CN207" s="38"/>
      <c r="CO207" s="38"/>
      <c r="CP207" s="38"/>
      <c r="CQ207" s="38"/>
      <c r="CR207" s="38"/>
      <c r="CS207" s="38"/>
      <c r="CT207" s="38"/>
      <c r="CU207" s="38"/>
    </row>
    <row r="208" spans="1:99" s="7" customFormat="1" ht="18" customHeight="1">
      <c r="A208" s="8">
        <v>8</v>
      </c>
      <c r="B208" s="34">
        <v>7.0000000000000001E-3</v>
      </c>
      <c r="C208" s="8">
        <v>55</v>
      </c>
      <c r="D208" s="34">
        <v>1.0999999999999999E-2</v>
      </c>
      <c r="E208" s="34">
        <v>3.7999999999999999E-2</v>
      </c>
      <c r="F208" s="28">
        <v>0.8</v>
      </c>
      <c r="G208" s="7">
        <v>23</v>
      </c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</row>
    <row r="209" spans="1:99" s="7" customFormat="1" ht="18" customHeight="1">
      <c r="A209" s="8">
        <v>9</v>
      </c>
      <c r="B209" s="34">
        <v>4.0000000000000001E-3</v>
      </c>
      <c r="C209" s="8"/>
      <c r="D209" s="34">
        <v>2.8000000000000001E-2</v>
      </c>
      <c r="E209" s="34">
        <v>1.4999999999999999E-2</v>
      </c>
      <c r="F209" s="28">
        <v>0.3</v>
      </c>
      <c r="G209" s="8">
        <v>13</v>
      </c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</row>
    <row r="210" spans="1:99" s="7" customFormat="1" ht="18" customHeight="1">
      <c r="A210" s="8">
        <v>10</v>
      </c>
      <c r="B210" s="34">
        <v>4.0000000000000001E-3</v>
      </c>
      <c r="C210" s="8"/>
      <c r="D210" s="34">
        <v>2.7E-2</v>
      </c>
      <c r="E210" s="34">
        <v>1.4999999999999999E-2</v>
      </c>
      <c r="F210" s="28">
        <v>0.3</v>
      </c>
      <c r="G210" s="8">
        <v>13</v>
      </c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</row>
    <row r="211" spans="1:99" s="7" customFormat="1" ht="18" customHeight="1">
      <c r="A211" s="8">
        <v>11</v>
      </c>
      <c r="B211" s="34">
        <v>5.0000000000000001E-3</v>
      </c>
      <c r="C211" s="8">
        <v>30</v>
      </c>
      <c r="D211" s="34">
        <v>2.5000000000000001E-2</v>
      </c>
      <c r="E211" s="34">
        <v>1.7999999999999999E-2</v>
      </c>
      <c r="F211" s="28">
        <v>0.4</v>
      </c>
      <c r="G211" s="8">
        <v>14</v>
      </c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</row>
    <row r="212" spans="1:99" s="7" customFormat="1" ht="18" customHeight="1">
      <c r="A212" s="8">
        <v>12</v>
      </c>
      <c r="B212" s="34">
        <v>5.0000000000000001E-3</v>
      </c>
      <c r="C212" s="8">
        <v>28</v>
      </c>
      <c r="D212" s="34">
        <v>2.7E-2</v>
      </c>
      <c r="E212" s="34">
        <v>0.02</v>
      </c>
      <c r="F212" s="28">
        <v>0.4</v>
      </c>
      <c r="G212" s="8">
        <v>13</v>
      </c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38"/>
      <c r="CS212" s="38"/>
      <c r="CT212" s="38"/>
      <c r="CU212" s="38"/>
    </row>
    <row r="213" spans="1:99" s="7" customFormat="1" ht="18" customHeight="1">
      <c r="A213" s="8">
        <v>13</v>
      </c>
      <c r="B213" s="34">
        <v>6.0000000000000001E-3</v>
      </c>
      <c r="C213" s="8">
        <v>37</v>
      </c>
      <c r="D213" s="34">
        <v>1.2999999999999999E-2</v>
      </c>
      <c r="E213" s="34">
        <v>3.4000000000000002E-2</v>
      </c>
      <c r="F213" s="28">
        <v>0.6</v>
      </c>
      <c r="G213" s="8">
        <v>20</v>
      </c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</row>
    <row r="214" spans="1:99" s="7" customFormat="1" ht="18" customHeight="1">
      <c r="A214" s="8">
        <v>14</v>
      </c>
      <c r="B214" s="34">
        <v>7.0000000000000001E-3</v>
      </c>
      <c r="C214" s="8">
        <v>58</v>
      </c>
      <c r="D214" s="34">
        <v>1.7999999999999999E-2</v>
      </c>
      <c r="E214" s="34">
        <v>3.4000000000000002E-2</v>
      </c>
      <c r="F214" s="28">
        <v>0.6</v>
      </c>
      <c r="G214" s="8">
        <v>30</v>
      </c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</row>
    <row r="215" spans="1:99" s="7" customFormat="1" ht="18" customHeight="1">
      <c r="A215" s="8">
        <v>15</v>
      </c>
      <c r="B215" s="34">
        <v>8.0000000000000002E-3</v>
      </c>
      <c r="C215" s="8">
        <v>58</v>
      </c>
      <c r="D215" s="34">
        <v>1.2999999999999999E-2</v>
      </c>
      <c r="E215" s="34">
        <v>4.3999999999999997E-2</v>
      </c>
      <c r="F215" s="28">
        <v>0.8</v>
      </c>
      <c r="G215" s="8">
        <v>33</v>
      </c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  <c r="CN215" s="38"/>
      <c r="CO215" s="38"/>
      <c r="CP215" s="38"/>
      <c r="CQ215" s="38"/>
      <c r="CR215" s="38"/>
      <c r="CS215" s="38"/>
      <c r="CT215" s="38"/>
      <c r="CU215" s="38"/>
    </row>
    <row r="216" spans="1:99" s="7" customFormat="1" ht="18" customHeight="1">
      <c r="A216" s="8">
        <v>16</v>
      </c>
      <c r="B216" s="34">
        <v>8.0000000000000002E-3</v>
      </c>
      <c r="C216" s="8">
        <v>55</v>
      </c>
      <c r="D216" s="34">
        <v>1.6E-2</v>
      </c>
      <c r="E216" s="34">
        <v>3.9E-2</v>
      </c>
      <c r="F216" s="28">
        <v>0.8</v>
      </c>
      <c r="G216" s="8">
        <v>27</v>
      </c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  <c r="CN216" s="38"/>
      <c r="CO216" s="38"/>
      <c r="CP216" s="38"/>
      <c r="CQ216" s="38"/>
      <c r="CR216" s="38"/>
      <c r="CS216" s="38"/>
      <c r="CT216" s="38"/>
      <c r="CU216" s="38"/>
    </row>
    <row r="217" spans="1:99" s="7" customFormat="1" ht="18" customHeight="1">
      <c r="A217" s="8">
        <v>17</v>
      </c>
      <c r="B217" s="34">
        <v>4.0000000000000001E-3</v>
      </c>
      <c r="C217" s="8">
        <v>40</v>
      </c>
      <c r="D217" s="34">
        <v>0.03</v>
      </c>
      <c r="E217" s="34">
        <v>1.7000000000000001E-2</v>
      </c>
      <c r="F217" s="28">
        <v>0.4</v>
      </c>
      <c r="G217" s="8">
        <v>15</v>
      </c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  <c r="CN217" s="38"/>
      <c r="CO217" s="38"/>
      <c r="CP217" s="38"/>
      <c r="CQ217" s="38"/>
      <c r="CR217" s="38"/>
      <c r="CS217" s="38"/>
      <c r="CT217" s="38"/>
      <c r="CU217" s="38"/>
    </row>
    <row r="218" spans="1:99" s="7" customFormat="1" ht="18" customHeight="1">
      <c r="A218" s="8">
        <v>18</v>
      </c>
      <c r="B218" s="34">
        <v>5.0000000000000001E-3</v>
      </c>
      <c r="C218" s="8">
        <v>33</v>
      </c>
      <c r="D218" s="34">
        <v>2.8000000000000001E-2</v>
      </c>
      <c r="E218" s="34">
        <v>1.9E-2</v>
      </c>
      <c r="F218" s="28">
        <v>0.4</v>
      </c>
      <c r="G218" s="8">
        <v>12</v>
      </c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38"/>
      <c r="CS218" s="38"/>
      <c r="CT218" s="38"/>
      <c r="CU218" s="38"/>
    </row>
    <row r="219" spans="1:99" s="7" customFormat="1" ht="18" customHeight="1">
      <c r="A219" s="8">
        <v>19</v>
      </c>
      <c r="B219" s="34">
        <v>7.0000000000000001E-3</v>
      </c>
      <c r="C219" s="8">
        <v>43</v>
      </c>
      <c r="D219" s="34">
        <v>2.5999999999999999E-2</v>
      </c>
      <c r="E219" s="34">
        <v>2.5999999999999999E-2</v>
      </c>
      <c r="F219" s="28">
        <v>0.6</v>
      </c>
      <c r="G219" s="8">
        <v>18</v>
      </c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  <c r="CN219" s="38"/>
      <c r="CO219" s="38"/>
      <c r="CP219" s="38"/>
      <c r="CQ219" s="38"/>
      <c r="CR219" s="38"/>
      <c r="CS219" s="38"/>
      <c r="CT219" s="38"/>
      <c r="CU219" s="38"/>
    </row>
    <row r="220" spans="1:99" s="7" customFormat="1" ht="18" customHeight="1">
      <c r="A220" s="8">
        <v>20</v>
      </c>
      <c r="B220" s="34">
        <v>4.0000000000000001E-3</v>
      </c>
      <c r="C220" s="8">
        <v>43</v>
      </c>
      <c r="D220" s="34">
        <v>0.03</v>
      </c>
      <c r="E220" s="34">
        <v>1.7999999999999999E-2</v>
      </c>
      <c r="F220" s="28">
        <v>0.4</v>
      </c>
      <c r="G220" s="8">
        <v>19</v>
      </c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  <c r="CM220" s="38"/>
      <c r="CN220" s="38"/>
      <c r="CO220" s="38"/>
      <c r="CP220" s="38"/>
      <c r="CQ220" s="38"/>
      <c r="CR220" s="38"/>
      <c r="CS220" s="38"/>
      <c r="CT220" s="38"/>
      <c r="CU220" s="38"/>
    </row>
    <row r="221" spans="1:99" s="7" customFormat="1" ht="18" customHeight="1">
      <c r="A221" s="8">
        <v>21</v>
      </c>
      <c r="B221" s="34">
        <v>6.0000000000000001E-3</v>
      </c>
      <c r="C221" s="8">
        <v>47</v>
      </c>
      <c r="D221" s="34">
        <v>1.4999999999999999E-2</v>
      </c>
      <c r="E221" s="34">
        <v>3.4000000000000002E-2</v>
      </c>
      <c r="F221" s="28">
        <v>0.6</v>
      </c>
      <c r="G221" s="8">
        <v>20</v>
      </c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  <c r="CL221" s="38"/>
      <c r="CM221" s="38"/>
      <c r="CN221" s="38"/>
      <c r="CO221" s="38"/>
      <c r="CP221" s="38"/>
      <c r="CQ221" s="38"/>
      <c r="CR221" s="38"/>
      <c r="CS221" s="38"/>
      <c r="CT221" s="38"/>
      <c r="CU221" s="38"/>
    </row>
    <row r="222" spans="1:99" s="7" customFormat="1" ht="18" customHeight="1">
      <c r="A222" s="8">
        <v>22</v>
      </c>
      <c r="B222" s="34">
        <v>4.0000000000000001E-3</v>
      </c>
      <c r="C222" s="8">
        <v>30</v>
      </c>
      <c r="D222" s="34">
        <v>1.6E-2</v>
      </c>
      <c r="E222" s="34">
        <v>2.5999999999999999E-2</v>
      </c>
      <c r="F222" s="28">
        <v>0.5</v>
      </c>
      <c r="G222" s="8">
        <v>13</v>
      </c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  <c r="CL222" s="38"/>
      <c r="CM222" s="38"/>
      <c r="CN222" s="38"/>
      <c r="CO222" s="38"/>
      <c r="CP222" s="38"/>
      <c r="CQ222" s="38"/>
      <c r="CR222" s="38"/>
      <c r="CS222" s="38"/>
      <c r="CT222" s="38"/>
      <c r="CU222" s="38"/>
    </row>
    <row r="223" spans="1:99" s="7" customFormat="1" ht="18" customHeight="1">
      <c r="A223" s="8">
        <v>23</v>
      </c>
      <c r="B223" s="34">
        <v>4.0000000000000001E-3</v>
      </c>
      <c r="C223" s="8">
        <v>34</v>
      </c>
      <c r="D223" s="34">
        <v>3.2000000000000001E-2</v>
      </c>
      <c r="E223" s="34">
        <v>1.6E-2</v>
      </c>
      <c r="F223" s="28">
        <v>0.4</v>
      </c>
      <c r="G223" s="8">
        <v>17</v>
      </c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  <c r="CL223" s="38"/>
      <c r="CM223" s="38"/>
      <c r="CN223" s="38"/>
      <c r="CO223" s="38"/>
      <c r="CP223" s="38"/>
      <c r="CQ223" s="38"/>
      <c r="CR223" s="38"/>
      <c r="CS223" s="38"/>
      <c r="CT223" s="38"/>
      <c r="CU223" s="38"/>
    </row>
    <row r="224" spans="1:99" s="7" customFormat="1" ht="18" customHeight="1">
      <c r="A224" s="8">
        <v>24</v>
      </c>
      <c r="B224" s="34">
        <v>4.0000000000000001E-3</v>
      </c>
      <c r="C224" s="8">
        <v>31</v>
      </c>
      <c r="D224" s="34">
        <v>2.9000000000000001E-2</v>
      </c>
      <c r="E224" s="34">
        <v>0.02</v>
      </c>
      <c r="F224" s="28">
        <v>0.4</v>
      </c>
      <c r="G224" s="8">
        <v>14</v>
      </c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  <c r="CH224" s="38"/>
      <c r="CI224" s="38"/>
      <c r="CJ224" s="38"/>
      <c r="CK224" s="38"/>
      <c r="CL224" s="38"/>
      <c r="CM224" s="38"/>
      <c r="CN224" s="38"/>
      <c r="CO224" s="38"/>
      <c r="CP224" s="38"/>
      <c r="CQ224" s="38"/>
      <c r="CR224" s="38"/>
      <c r="CS224" s="38"/>
      <c r="CT224" s="38"/>
      <c r="CU224" s="38"/>
    </row>
    <row r="225" spans="1:99" s="7" customFormat="1" ht="18" customHeight="1">
      <c r="A225" s="8">
        <v>25</v>
      </c>
      <c r="B225" s="34">
        <v>5.0000000000000001E-3</v>
      </c>
      <c r="C225" s="8">
        <v>38</v>
      </c>
      <c r="D225" s="34">
        <v>2.8000000000000001E-2</v>
      </c>
      <c r="E225" s="34">
        <v>2.4E-2</v>
      </c>
      <c r="F225" s="28">
        <v>0.6</v>
      </c>
      <c r="G225" s="8">
        <v>17</v>
      </c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  <c r="CL225" s="38"/>
      <c r="CM225" s="38"/>
      <c r="CN225" s="38"/>
      <c r="CO225" s="38"/>
      <c r="CP225" s="38"/>
      <c r="CQ225" s="38"/>
      <c r="CR225" s="38"/>
      <c r="CS225" s="38"/>
      <c r="CT225" s="38"/>
      <c r="CU225" s="38"/>
    </row>
    <row r="226" spans="1:99" s="7" customFormat="1" ht="18" customHeight="1">
      <c r="A226" s="8">
        <v>26</v>
      </c>
      <c r="B226" s="34">
        <v>6.0000000000000001E-3</v>
      </c>
      <c r="C226" s="8">
        <v>55</v>
      </c>
      <c r="D226" s="34">
        <v>3.2000000000000001E-2</v>
      </c>
      <c r="E226" s="34">
        <v>2.3E-2</v>
      </c>
      <c r="F226" s="28">
        <v>0.6</v>
      </c>
      <c r="G226" s="8">
        <v>26</v>
      </c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  <c r="CL226" s="38"/>
      <c r="CM226" s="38"/>
      <c r="CN226" s="38"/>
      <c r="CO226" s="38"/>
      <c r="CP226" s="38"/>
      <c r="CQ226" s="38"/>
      <c r="CR226" s="38"/>
      <c r="CS226" s="38"/>
      <c r="CT226" s="38"/>
      <c r="CU226" s="38"/>
    </row>
    <row r="227" spans="1:99" s="7" customFormat="1" ht="18" customHeight="1">
      <c r="A227" s="8">
        <v>27</v>
      </c>
      <c r="B227" s="34">
        <v>7.0000000000000001E-3</v>
      </c>
      <c r="C227" s="8">
        <v>50</v>
      </c>
      <c r="D227" s="34">
        <v>1.4E-2</v>
      </c>
      <c r="E227" s="34">
        <v>3.7999999999999999E-2</v>
      </c>
      <c r="F227" s="28">
        <v>0.8</v>
      </c>
      <c r="G227" s="8">
        <v>23</v>
      </c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  <c r="CM227" s="38"/>
      <c r="CN227" s="38"/>
      <c r="CO227" s="38"/>
      <c r="CP227" s="38"/>
      <c r="CQ227" s="38"/>
      <c r="CR227" s="38"/>
      <c r="CS227" s="38"/>
      <c r="CT227" s="38"/>
      <c r="CU227" s="38"/>
    </row>
    <row r="228" spans="1:99" s="7" customFormat="1" ht="18" customHeight="1">
      <c r="A228" s="8">
        <v>28</v>
      </c>
      <c r="B228" s="34">
        <v>7.0000000000000001E-3</v>
      </c>
      <c r="C228" s="8">
        <v>47</v>
      </c>
      <c r="D228" s="34">
        <v>0.02</v>
      </c>
      <c r="E228" s="34">
        <v>3.4000000000000002E-2</v>
      </c>
      <c r="F228" s="28">
        <v>0.7</v>
      </c>
      <c r="G228" s="8">
        <v>21</v>
      </c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  <c r="CH228" s="38"/>
      <c r="CI228" s="38"/>
      <c r="CJ228" s="38"/>
      <c r="CK228" s="38"/>
      <c r="CL228" s="38"/>
      <c r="CM228" s="38"/>
      <c r="CN228" s="38"/>
      <c r="CO228" s="38"/>
      <c r="CP228" s="38"/>
      <c r="CQ228" s="38"/>
      <c r="CR228" s="38"/>
      <c r="CS228" s="38"/>
      <c r="CT228" s="38"/>
      <c r="CU228" s="38"/>
    </row>
    <row r="229" spans="1:99" s="7" customFormat="1" ht="18" hidden="1" customHeight="1">
      <c r="A229" s="8">
        <v>29</v>
      </c>
      <c r="B229" s="34"/>
      <c r="C229" s="8"/>
      <c r="D229" s="34"/>
      <c r="E229" s="34"/>
      <c r="F229" s="28"/>
      <c r="G229" s="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8"/>
      <c r="CI229" s="38"/>
      <c r="CJ229" s="38"/>
      <c r="CK229" s="38"/>
      <c r="CL229" s="38"/>
      <c r="CM229" s="38"/>
      <c r="CN229" s="38"/>
      <c r="CO229" s="38"/>
      <c r="CP229" s="38"/>
      <c r="CQ229" s="38"/>
      <c r="CR229" s="38"/>
      <c r="CS229" s="38"/>
      <c r="CT229" s="38"/>
      <c r="CU229" s="38"/>
    </row>
    <row r="230" spans="1:99" s="7" customFormat="1" ht="18" hidden="1" customHeight="1">
      <c r="A230" s="8">
        <v>30</v>
      </c>
      <c r="B230" s="34"/>
      <c r="C230" s="8"/>
      <c r="D230" s="34"/>
      <c r="E230" s="34"/>
      <c r="F230" s="28"/>
      <c r="G230" s="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  <c r="CG230" s="38"/>
      <c r="CH230" s="38"/>
      <c r="CI230" s="38"/>
      <c r="CJ230" s="38"/>
      <c r="CK230" s="38"/>
      <c r="CL230" s="38"/>
      <c r="CM230" s="38"/>
      <c r="CN230" s="38"/>
      <c r="CO230" s="38"/>
      <c r="CP230" s="38"/>
      <c r="CQ230" s="38"/>
      <c r="CR230" s="38"/>
      <c r="CS230" s="38"/>
      <c r="CT230" s="38"/>
      <c r="CU230" s="38"/>
    </row>
    <row r="231" spans="1:99" s="7" customFormat="1" ht="18" hidden="1" customHeight="1">
      <c r="A231" s="38">
        <v>31</v>
      </c>
      <c r="B231" s="35"/>
      <c r="C231" s="38"/>
      <c r="D231" s="35"/>
      <c r="E231" s="35"/>
      <c r="F231" s="32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  <c r="CG231" s="38"/>
      <c r="CH231" s="38"/>
      <c r="CI231" s="38"/>
      <c r="CJ231" s="38"/>
      <c r="CK231" s="38"/>
      <c r="CL231" s="38"/>
      <c r="CM231" s="38"/>
      <c r="CN231" s="38"/>
      <c r="CO231" s="38"/>
      <c r="CP231" s="38"/>
      <c r="CQ231" s="38"/>
      <c r="CR231" s="38"/>
      <c r="CS231" s="38"/>
      <c r="CT231" s="38"/>
      <c r="CU231" s="38"/>
    </row>
    <row r="232" spans="1:99" s="10" customFormat="1" ht="18" customHeight="1">
      <c r="A232" s="9" t="s">
        <v>9</v>
      </c>
      <c r="B232" s="21">
        <f>ROUND(AVERAGE(B201:B231),3)</f>
        <v>6.0000000000000001E-3</v>
      </c>
      <c r="C232" s="33">
        <f>ROUND(AVERAGE(C201:C231),0)</f>
        <v>46</v>
      </c>
      <c r="D232" s="21">
        <f>ROUND(AVERAGE(D201:D231),3)</f>
        <v>2.1000000000000001E-2</v>
      </c>
      <c r="E232" s="21">
        <f>ROUND(AVERAGE(E201:E231),3)</f>
        <v>2.9000000000000001E-2</v>
      </c>
      <c r="F232" s="29">
        <f>ROUND(AVERAGE(F201:F231),1)</f>
        <v>0.6</v>
      </c>
      <c r="G232" s="62">
        <f>ROUND(AVERAGE(G201:G231),0)</f>
        <v>21</v>
      </c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49"/>
      <c r="CR232" s="49"/>
      <c r="CS232" s="49"/>
      <c r="CT232" s="49"/>
      <c r="CU232" s="49"/>
    </row>
    <row r="233" spans="1:99" ht="18" customHeight="1">
      <c r="CI233" s="53"/>
      <c r="CJ233" s="53"/>
      <c r="CK233" s="53"/>
      <c r="CL233" s="53"/>
      <c r="CM233" s="53"/>
      <c r="CN233" s="53"/>
      <c r="CO233" s="53"/>
      <c r="CP233" s="53"/>
      <c r="CQ233" s="53"/>
      <c r="CR233" s="53"/>
      <c r="CS233" s="53"/>
      <c r="CT233" s="53"/>
      <c r="CU233" s="53"/>
    </row>
    <row r="234" spans="1:99" ht="18" customHeight="1">
      <c r="CI234" s="53"/>
      <c r="CJ234" s="53"/>
      <c r="CK234" s="53"/>
      <c r="CL234" s="53"/>
      <c r="CM234" s="53"/>
      <c r="CN234" s="53"/>
      <c r="CO234" s="53"/>
      <c r="CP234" s="53"/>
      <c r="CQ234" s="53"/>
      <c r="CR234" s="53"/>
      <c r="CS234" s="53"/>
      <c r="CT234" s="53"/>
      <c r="CU234" s="53"/>
    </row>
    <row r="235" spans="1:99" ht="18" customHeight="1">
      <c r="CI235" s="53"/>
      <c r="CJ235" s="53"/>
      <c r="CK235" s="53"/>
      <c r="CL235" s="53"/>
      <c r="CM235" s="53"/>
      <c r="CN235" s="53"/>
      <c r="CO235" s="53"/>
      <c r="CP235" s="53"/>
      <c r="CQ235" s="53"/>
      <c r="CR235" s="53"/>
      <c r="CS235" s="53"/>
      <c r="CT235" s="53"/>
      <c r="CU235" s="53"/>
    </row>
    <row r="236" spans="1:99" s="1" customFormat="1" ht="18" customHeight="1">
      <c r="A236" s="2" t="s">
        <v>12</v>
      </c>
      <c r="B236" s="18" t="s">
        <v>24</v>
      </c>
      <c r="C236" s="11"/>
      <c r="D236" s="17"/>
      <c r="E236" s="17"/>
      <c r="F236" s="24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</row>
    <row r="237" spans="1:99" s="1" customFormat="1" ht="18" customHeight="1">
      <c r="A237" s="2" t="s">
        <v>14</v>
      </c>
      <c r="B237" s="18" t="str">
        <f>B198</f>
        <v>2017년 2월</v>
      </c>
      <c r="C237" s="11"/>
      <c r="D237" s="17"/>
      <c r="E237" s="17"/>
      <c r="F237" s="24"/>
      <c r="H237" s="43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60"/>
      <c r="Z237" s="54"/>
      <c r="AA237" s="54"/>
      <c r="AB237" s="54"/>
      <c r="AC237" s="54"/>
      <c r="AD237" s="54"/>
      <c r="AE237" s="54"/>
      <c r="AF237" s="54"/>
      <c r="AG237" s="54"/>
      <c r="AH237" s="43"/>
      <c r="AI237" s="43"/>
      <c r="AJ237" s="43"/>
      <c r="AK237" s="43"/>
      <c r="AL237" s="43"/>
      <c r="AM237" s="43"/>
      <c r="AN237" s="43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</row>
    <row r="238" spans="1:99" s="4" customFormat="1" ht="18" customHeight="1">
      <c r="A238" s="3" t="s">
        <v>0</v>
      </c>
      <c r="B238" s="19" t="s">
        <v>1</v>
      </c>
      <c r="C238" s="12" t="s">
        <v>2</v>
      </c>
      <c r="D238" s="19" t="s">
        <v>3</v>
      </c>
      <c r="E238" s="19" t="s">
        <v>4</v>
      </c>
      <c r="F238" s="25" t="s">
        <v>5</v>
      </c>
      <c r="G238" s="12" t="s">
        <v>10</v>
      </c>
      <c r="H238" s="44"/>
      <c r="I238" s="54"/>
      <c r="J238" s="54"/>
      <c r="K238" s="54"/>
      <c r="L238" s="54"/>
      <c r="M238" s="54"/>
      <c r="N238" s="60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  <c r="CG238" s="44"/>
      <c r="CH238" s="44"/>
      <c r="CI238" s="44"/>
      <c r="CJ238" s="44"/>
      <c r="CK238" s="44"/>
      <c r="CL238" s="44"/>
      <c r="CM238" s="44"/>
      <c r="CN238" s="44"/>
      <c r="CO238" s="44"/>
      <c r="CP238" s="44"/>
      <c r="CQ238" s="44"/>
      <c r="CR238" s="44"/>
      <c r="CS238" s="44"/>
      <c r="CT238" s="44"/>
      <c r="CU238" s="44"/>
    </row>
    <row r="239" spans="1:99" s="4" customFormat="1" ht="18" customHeight="1">
      <c r="A239" s="5" t="s">
        <v>6</v>
      </c>
      <c r="B239" s="20" t="s">
        <v>7</v>
      </c>
      <c r="C239" s="13" t="s">
        <v>8</v>
      </c>
      <c r="D239" s="20" t="s">
        <v>7</v>
      </c>
      <c r="E239" s="20" t="s">
        <v>7</v>
      </c>
      <c r="F239" s="26" t="s">
        <v>7</v>
      </c>
      <c r="G239" s="13" t="s">
        <v>8</v>
      </c>
      <c r="H239" s="44"/>
      <c r="I239" s="72"/>
      <c r="J239" s="72"/>
      <c r="K239" s="72"/>
      <c r="L239" s="72"/>
      <c r="M239" s="72"/>
      <c r="N239" s="72"/>
      <c r="O239" s="72"/>
      <c r="P239" s="72"/>
      <c r="Q239" s="72"/>
      <c r="R239" s="72"/>
      <c r="S239" s="72"/>
      <c r="T239" s="72"/>
      <c r="U239" s="72"/>
      <c r="V239" s="72"/>
      <c r="W239" s="72"/>
      <c r="X239" s="72"/>
      <c r="Y239" s="72"/>
      <c r="Z239" s="72"/>
      <c r="AA239" s="72"/>
      <c r="AB239" s="72"/>
      <c r="AC239" s="72"/>
      <c r="AD239" s="72"/>
      <c r="AE239" s="72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  <c r="CG239" s="44"/>
      <c r="CH239" s="44"/>
      <c r="CI239" s="44"/>
      <c r="CJ239" s="44"/>
      <c r="CK239" s="44"/>
      <c r="CL239" s="44"/>
      <c r="CM239" s="44"/>
      <c r="CN239" s="44"/>
      <c r="CO239" s="44"/>
      <c r="CP239" s="44"/>
      <c r="CQ239" s="44"/>
      <c r="CR239" s="44"/>
      <c r="CS239" s="44"/>
      <c r="CT239" s="44"/>
      <c r="CU239" s="44"/>
    </row>
    <row r="240" spans="1:99" s="7" customFormat="1" ht="18" customHeight="1">
      <c r="A240" s="6">
        <v>1</v>
      </c>
      <c r="B240" s="16">
        <v>4.0000000000000001E-3</v>
      </c>
      <c r="C240" s="6">
        <v>29</v>
      </c>
      <c r="D240" s="41">
        <v>1.4999999999999999E-2</v>
      </c>
      <c r="E240" s="16">
        <v>2.8000000000000001E-2</v>
      </c>
      <c r="F240" s="27">
        <v>0.5</v>
      </c>
      <c r="G240" s="6">
        <v>14</v>
      </c>
      <c r="H240" s="38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E240" s="73"/>
      <c r="AF240" s="73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  <c r="CG240" s="38"/>
      <c r="CH240" s="38"/>
      <c r="CI240" s="38"/>
      <c r="CJ240" s="38"/>
      <c r="CK240" s="38"/>
      <c r="CL240" s="38"/>
      <c r="CM240" s="38"/>
      <c r="CN240" s="38"/>
      <c r="CO240" s="38"/>
      <c r="CP240" s="38"/>
      <c r="CQ240" s="38"/>
      <c r="CR240" s="38"/>
      <c r="CS240" s="38"/>
      <c r="CT240" s="38"/>
      <c r="CU240" s="38"/>
    </row>
    <row r="241" spans="1:99" s="7" customFormat="1" ht="18" customHeight="1">
      <c r="A241" s="8">
        <v>2</v>
      </c>
      <c r="B241" s="34">
        <v>3.0000000000000001E-3</v>
      </c>
      <c r="C241" s="8">
        <v>27</v>
      </c>
      <c r="D241" s="40">
        <v>1.7000000000000001E-2</v>
      </c>
      <c r="E241" s="34">
        <v>2.4E-2</v>
      </c>
      <c r="F241" s="28">
        <v>0.4</v>
      </c>
      <c r="G241" s="8">
        <v>11</v>
      </c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  <c r="CG241" s="38"/>
      <c r="CH241" s="38"/>
      <c r="CI241" s="38"/>
      <c r="CJ241" s="38"/>
      <c r="CK241" s="38"/>
      <c r="CL241" s="38"/>
      <c r="CM241" s="38"/>
      <c r="CN241" s="38"/>
      <c r="CO241" s="38"/>
      <c r="CP241" s="38"/>
      <c r="CQ241" s="38"/>
      <c r="CR241" s="38"/>
      <c r="CS241" s="38"/>
      <c r="CT241" s="38"/>
      <c r="CU241" s="38"/>
    </row>
    <row r="242" spans="1:99" s="7" customFormat="1" ht="18" customHeight="1">
      <c r="A242" s="8">
        <v>3</v>
      </c>
      <c r="B242" s="34">
        <v>4.0000000000000001E-3</v>
      </c>
      <c r="C242" s="8">
        <v>51</v>
      </c>
      <c r="D242" s="40">
        <v>1.6E-2</v>
      </c>
      <c r="E242" s="34">
        <v>3.2000000000000001E-2</v>
      </c>
      <c r="F242" s="28">
        <v>0.6</v>
      </c>
      <c r="G242" s="8">
        <v>25</v>
      </c>
      <c r="H242" s="38"/>
      <c r="I242" s="54"/>
      <c r="J242" s="54"/>
      <c r="K242" s="54"/>
      <c r="L242" s="54"/>
      <c r="M242" s="54"/>
      <c r="N242" s="54"/>
      <c r="O242" s="54"/>
      <c r="P242" s="54"/>
      <c r="Q242" s="60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8"/>
      <c r="CI242" s="38"/>
      <c r="CJ242" s="38"/>
      <c r="CK242" s="38"/>
      <c r="CL242" s="38"/>
      <c r="CM242" s="38"/>
      <c r="CN242" s="38"/>
      <c r="CO242" s="38"/>
      <c r="CP242" s="38"/>
      <c r="CQ242" s="38"/>
      <c r="CR242" s="38"/>
      <c r="CS242" s="38"/>
      <c r="CT242" s="38"/>
      <c r="CU242" s="38"/>
    </row>
    <row r="243" spans="1:99" s="7" customFormat="1" ht="18" customHeight="1">
      <c r="A243" s="8">
        <v>4</v>
      </c>
      <c r="B243" s="34">
        <v>5.0000000000000001E-3</v>
      </c>
      <c r="C243" s="8">
        <v>95</v>
      </c>
      <c r="D243" s="40">
        <v>4.0000000000000001E-3</v>
      </c>
      <c r="E243" s="34">
        <v>4.7E-2</v>
      </c>
      <c r="F243" s="28">
        <v>1</v>
      </c>
      <c r="G243" s="8">
        <v>58</v>
      </c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</row>
    <row r="244" spans="1:99" s="7" customFormat="1" ht="18" customHeight="1">
      <c r="A244" s="8">
        <v>5</v>
      </c>
      <c r="B244" s="34">
        <v>3.0000000000000001E-3</v>
      </c>
      <c r="C244" s="8">
        <v>74</v>
      </c>
      <c r="D244" s="40">
        <v>1.4E-2</v>
      </c>
      <c r="E244" s="34">
        <v>3.4000000000000002E-2</v>
      </c>
      <c r="F244" s="28">
        <v>0.8</v>
      </c>
      <c r="G244" s="8">
        <v>48</v>
      </c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</row>
    <row r="245" spans="1:99" s="7" customFormat="1" ht="18" customHeight="1">
      <c r="A245" s="8">
        <v>6</v>
      </c>
      <c r="B245" s="34">
        <v>3.0000000000000001E-3</v>
      </c>
      <c r="C245" s="8">
        <v>46</v>
      </c>
      <c r="D245" s="40">
        <v>2.8000000000000001E-2</v>
      </c>
      <c r="E245" s="34">
        <v>2.1999999999999999E-2</v>
      </c>
      <c r="F245" s="28">
        <v>0.4</v>
      </c>
      <c r="G245" s="7">
        <v>22</v>
      </c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  <c r="CG245" s="38"/>
      <c r="CH245" s="38"/>
      <c r="CI245" s="38"/>
      <c r="CJ245" s="38"/>
      <c r="CK245" s="38"/>
      <c r="CL245" s="38"/>
      <c r="CM245" s="38"/>
      <c r="CN245" s="38"/>
      <c r="CO245" s="38"/>
      <c r="CP245" s="38"/>
      <c r="CQ245" s="38"/>
      <c r="CR245" s="38"/>
      <c r="CS245" s="38"/>
      <c r="CT245" s="38"/>
      <c r="CU245" s="38"/>
    </row>
    <row r="246" spans="1:99" s="7" customFormat="1" ht="18" customHeight="1">
      <c r="A246" s="8">
        <v>7</v>
      </c>
      <c r="B246" s="34">
        <v>3.0000000000000001E-3</v>
      </c>
      <c r="C246" s="8">
        <v>45</v>
      </c>
      <c r="D246" s="40">
        <v>8.9999999999999993E-3</v>
      </c>
      <c r="E246" s="34">
        <v>3.5999999999999997E-2</v>
      </c>
      <c r="F246" s="28">
        <v>0.5</v>
      </c>
      <c r="G246" s="8">
        <v>24</v>
      </c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  <c r="CG246" s="38"/>
      <c r="CH246" s="38"/>
      <c r="CI246" s="38"/>
      <c r="CJ246" s="38"/>
      <c r="CK246" s="38"/>
      <c r="CL246" s="38"/>
      <c r="CM246" s="38"/>
      <c r="CN246" s="38"/>
      <c r="CO246" s="38"/>
      <c r="CP246" s="38"/>
      <c r="CQ246" s="38"/>
      <c r="CR246" s="38"/>
      <c r="CS246" s="38"/>
      <c r="CT246" s="38"/>
      <c r="CU246" s="38"/>
    </row>
    <row r="247" spans="1:99" s="7" customFormat="1" ht="18" customHeight="1">
      <c r="A247" s="8">
        <v>8</v>
      </c>
      <c r="B247" s="34">
        <v>3.0000000000000001E-3</v>
      </c>
      <c r="C247" s="8">
        <v>39</v>
      </c>
      <c r="D247" s="40">
        <v>1.4999999999999999E-2</v>
      </c>
      <c r="E247" s="34">
        <v>2.7E-2</v>
      </c>
      <c r="F247" s="28">
        <v>0.5</v>
      </c>
      <c r="G247" s="7">
        <v>21</v>
      </c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  <c r="CG247" s="38"/>
      <c r="CH247" s="38"/>
      <c r="CI247" s="38"/>
      <c r="CJ247" s="38"/>
      <c r="CK247" s="38"/>
      <c r="CL247" s="38"/>
      <c r="CM247" s="38"/>
      <c r="CN247" s="38"/>
      <c r="CO247" s="38"/>
      <c r="CP247" s="38"/>
      <c r="CQ247" s="38"/>
      <c r="CR247" s="38"/>
      <c r="CS247" s="38"/>
      <c r="CT247" s="38"/>
      <c r="CU247" s="38"/>
    </row>
    <row r="248" spans="1:99" s="7" customFormat="1" ht="18" customHeight="1">
      <c r="A248" s="8">
        <v>9</v>
      </c>
      <c r="B248" s="34">
        <v>3.0000000000000001E-3</v>
      </c>
      <c r="C248" s="8">
        <v>36</v>
      </c>
      <c r="D248" s="40">
        <v>3.1E-2</v>
      </c>
      <c r="E248" s="34">
        <v>1.4E-2</v>
      </c>
      <c r="F248" s="28">
        <v>0.3</v>
      </c>
      <c r="G248" s="8">
        <v>10</v>
      </c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  <c r="CG248" s="38"/>
      <c r="CH248" s="38"/>
      <c r="CI248" s="38"/>
      <c r="CJ248" s="38"/>
      <c r="CK248" s="38"/>
      <c r="CL248" s="38"/>
      <c r="CM248" s="38"/>
      <c r="CN248" s="38"/>
      <c r="CO248" s="38"/>
      <c r="CP248" s="38"/>
      <c r="CQ248" s="38"/>
      <c r="CR248" s="38"/>
      <c r="CS248" s="38"/>
      <c r="CT248" s="38"/>
      <c r="CU248" s="38"/>
    </row>
    <row r="249" spans="1:99" s="7" customFormat="1" ht="18" customHeight="1">
      <c r="A249" s="8">
        <v>10</v>
      </c>
      <c r="B249" s="34">
        <v>2E-3</v>
      </c>
      <c r="C249" s="8">
        <v>31</v>
      </c>
      <c r="D249" s="40">
        <v>0.03</v>
      </c>
      <c r="E249" s="34">
        <v>1.2E-2</v>
      </c>
      <c r="F249" s="28">
        <v>0.2</v>
      </c>
      <c r="G249" s="8">
        <v>9</v>
      </c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  <c r="CG249" s="38"/>
      <c r="CH249" s="38"/>
      <c r="CI249" s="38"/>
      <c r="CJ249" s="38"/>
      <c r="CK249" s="38"/>
      <c r="CL249" s="38"/>
      <c r="CM249" s="38"/>
      <c r="CN249" s="38"/>
      <c r="CO249" s="38"/>
      <c r="CP249" s="38"/>
      <c r="CQ249" s="38"/>
      <c r="CR249" s="38"/>
      <c r="CS249" s="38"/>
      <c r="CT249" s="38"/>
      <c r="CU249" s="38"/>
    </row>
    <row r="250" spans="1:99" s="7" customFormat="1" ht="18" customHeight="1">
      <c r="A250" s="8">
        <v>11</v>
      </c>
      <c r="B250" s="34">
        <v>2E-3</v>
      </c>
      <c r="C250" s="31">
        <v>28</v>
      </c>
      <c r="D250" s="40">
        <v>2.9000000000000001E-2</v>
      </c>
      <c r="E250" s="34">
        <v>1.2E-2</v>
      </c>
      <c r="F250" s="28">
        <v>0.3</v>
      </c>
      <c r="G250" s="8">
        <v>10</v>
      </c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  <c r="CG250" s="38"/>
      <c r="CH250" s="38"/>
      <c r="CI250" s="38"/>
      <c r="CJ250" s="38"/>
      <c r="CK250" s="38"/>
      <c r="CL250" s="38"/>
      <c r="CM250" s="38"/>
      <c r="CN250" s="38"/>
      <c r="CO250" s="38"/>
      <c r="CP250" s="38"/>
      <c r="CQ250" s="38"/>
      <c r="CR250" s="38"/>
      <c r="CS250" s="38"/>
      <c r="CT250" s="38"/>
      <c r="CU250" s="38"/>
    </row>
    <row r="251" spans="1:99" s="7" customFormat="1" ht="18" customHeight="1">
      <c r="A251" s="8">
        <v>12</v>
      </c>
      <c r="B251" s="34">
        <v>2E-3</v>
      </c>
      <c r="C251" s="30">
        <v>26</v>
      </c>
      <c r="D251" s="40">
        <v>2.8000000000000001E-2</v>
      </c>
      <c r="E251" s="34">
        <v>1.6E-2</v>
      </c>
      <c r="F251" s="28">
        <v>0.3</v>
      </c>
      <c r="G251" s="8">
        <v>9</v>
      </c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  <c r="CG251" s="38"/>
      <c r="CH251" s="38"/>
      <c r="CI251" s="38"/>
      <c r="CJ251" s="38"/>
      <c r="CK251" s="38"/>
      <c r="CL251" s="38"/>
      <c r="CM251" s="38"/>
      <c r="CN251" s="38"/>
      <c r="CO251" s="38"/>
      <c r="CP251" s="38"/>
      <c r="CQ251" s="38"/>
      <c r="CR251" s="38"/>
      <c r="CS251" s="38"/>
      <c r="CT251" s="38"/>
      <c r="CU251" s="38"/>
    </row>
    <row r="252" spans="1:99" s="7" customFormat="1" ht="18" customHeight="1">
      <c r="A252" s="8">
        <v>13</v>
      </c>
      <c r="B252" s="34">
        <v>2E-3</v>
      </c>
      <c r="C252" s="30">
        <v>33</v>
      </c>
      <c r="D252" s="40">
        <v>1.7999999999999999E-2</v>
      </c>
      <c r="E252" s="34">
        <v>2.3E-2</v>
      </c>
      <c r="F252" s="28">
        <v>0.4</v>
      </c>
      <c r="G252" s="8">
        <v>16</v>
      </c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  <c r="CG252" s="38"/>
      <c r="CH252" s="38"/>
      <c r="CI252" s="38"/>
      <c r="CJ252" s="38"/>
      <c r="CK252" s="38"/>
      <c r="CL252" s="38"/>
      <c r="CM252" s="38"/>
      <c r="CN252" s="38"/>
      <c r="CO252" s="38"/>
      <c r="CP252" s="38"/>
      <c r="CQ252" s="38"/>
      <c r="CR252" s="38"/>
      <c r="CS252" s="38"/>
      <c r="CT252" s="38"/>
      <c r="CU252" s="38"/>
    </row>
    <row r="253" spans="1:99" s="7" customFormat="1" ht="18" customHeight="1">
      <c r="A253" s="8">
        <v>14</v>
      </c>
      <c r="B253" s="34">
        <v>3.0000000000000001E-3</v>
      </c>
      <c r="C253" s="30">
        <v>49</v>
      </c>
      <c r="D253" s="40">
        <v>2.4E-2</v>
      </c>
      <c r="E253" s="34">
        <v>2.7E-2</v>
      </c>
      <c r="F253" s="28">
        <v>0.5</v>
      </c>
      <c r="G253" s="8">
        <v>27</v>
      </c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  <c r="CG253" s="38"/>
      <c r="CH253" s="38"/>
      <c r="CI253" s="38"/>
      <c r="CJ253" s="38"/>
      <c r="CK253" s="38"/>
      <c r="CL253" s="38"/>
      <c r="CM253" s="38"/>
      <c r="CN253" s="38"/>
      <c r="CO253" s="38"/>
      <c r="CP253" s="38"/>
      <c r="CQ253" s="38"/>
      <c r="CR253" s="38"/>
      <c r="CS253" s="38"/>
      <c r="CT253" s="38"/>
      <c r="CU253" s="38"/>
    </row>
    <row r="254" spans="1:99" s="7" customFormat="1" ht="18" customHeight="1">
      <c r="A254" s="8">
        <v>15</v>
      </c>
      <c r="B254" s="34">
        <v>3.0000000000000001E-3</v>
      </c>
      <c r="C254" s="30">
        <v>57</v>
      </c>
      <c r="D254" s="40">
        <v>2.1999999999999999E-2</v>
      </c>
      <c r="E254" s="34">
        <v>2.9000000000000001E-2</v>
      </c>
      <c r="F254" s="28">
        <v>0.5</v>
      </c>
      <c r="G254" s="8">
        <v>31</v>
      </c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  <c r="CG254" s="38"/>
      <c r="CH254" s="38"/>
      <c r="CI254" s="38"/>
      <c r="CJ254" s="38"/>
      <c r="CK254" s="38"/>
      <c r="CL254" s="38"/>
      <c r="CM254" s="38"/>
      <c r="CN254" s="38"/>
      <c r="CO254" s="38"/>
      <c r="CP254" s="38"/>
      <c r="CQ254" s="38"/>
      <c r="CR254" s="38"/>
      <c r="CS254" s="38"/>
      <c r="CT254" s="38"/>
      <c r="CU254" s="38"/>
    </row>
    <row r="255" spans="1:99" s="7" customFormat="1" ht="18" customHeight="1">
      <c r="A255" s="8">
        <v>16</v>
      </c>
      <c r="B255" s="34">
        <v>2E-3</v>
      </c>
      <c r="C255" s="30">
        <v>49</v>
      </c>
      <c r="D255" s="40">
        <v>2.1999999999999999E-2</v>
      </c>
      <c r="E255" s="34">
        <v>2.7E-2</v>
      </c>
      <c r="F255" s="28">
        <v>0.5</v>
      </c>
      <c r="G255" s="8">
        <v>26</v>
      </c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  <c r="CG255" s="38"/>
      <c r="CH255" s="38"/>
      <c r="CI255" s="38"/>
      <c r="CJ255" s="38"/>
      <c r="CK255" s="38"/>
      <c r="CL255" s="38"/>
      <c r="CM255" s="38"/>
      <c r="CN255" s="38"/>
      <c r="CO255" s="38"/>
      <c r="CP255" s="38"/>
      <c r="CQ255" s="38"/>
      <c r="CR255" s="38"/>
      <c r="CS255" s="38"/>
      <c r="CT255" s="38"/>
      <c r="CU255" s="38"/>
    </row>
    <row r="256" spans="1:99" s="7" customFormat="1" ht="18" customHeight="1">
      <c r="A256" s="8">
        <v>17</v>
      </c>
      <c r="B256" s="34">
        <v>1E-3</v>
      </c>
      <c r="C256" s="30">
        <v>35</v>
      </c>
      <c r="D256" s="40">
        <v>3.3000000000000002E-2</v>
      </c>
      <c r="E256" s="34">
        <v>1.6E-2</v>
      </c>
      <c r="F256" s="28">
        <v>0.3</v>
      </c>
      <c r="G256" s="8">
        <v>13</v>
      </c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  <c r="CB256" s="38"/>
      <c r="CC256" s="38"/>
      <c r="CD256" s="38"/>
      <c r="CE256" s="38"/>
      <c r="CF256" s="38"/>
      <c r="CG256" s="38"/>
      <c r="CH256" s="38"/>
      <c r="CI256" s="38"/>
      <c r="CJ256" s="38"/>
      <c r="CK256" s="38"/>
      <c r="CL256" s="38"/>
      <c r="CM256" s="38"/>
      <c r="CN256" s="38"/>
      <c r="CO256" s="38"/>
      <c r="CP256" s="38"/>
      <c r="CQ256" s="38"/>
      <c r="CR256" s="38"/>
      <c r="CS256" s="38"/>
      <c r="CT256" s="38"/>
      <c r="CU256" s="38"/>
    </row>
    <row r="257" spans="1:99" s="7" customFormat="1" ht="18" customHeight="1">
      <c r="A257" s="8">
        <v>18</v>
      </c>
      <c r="B257" s="34">
        <v>2E-3</v>
      </c>
      <c r="C257" s="30">
        <v>29</v>
      </c>
      <c r="D257" s="40">
        <v>0.03</v>
      </c>
      <c r="E257" s="34">
        <v>1.4999999999999999E-2</v>
      </c>
      <c r="F257" s="28">
        <v>0.4</v>
      </c>
      <c r="G257" s="8">
        <v>9</v>
      </c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38"/>
      <c r="CS257" s="38"/>
      <c r="CT257" s="38"/>
      <c r="CU257" s="38"/>
    </row>
    <row r="258" spans="1:99" s="7" customFormat="1" ht="18" customHeight="1">
      <c r="A258" s="8">
        <v>19</v>
      </c>
      <c r="B258" s="34">
        <v>2E-3</v>
      </c>
      <c r="C258" s="30">
        <v>39</v>
      </c>
      <c r="D258" s="40">
        <v>2.8000000000000001E-2</v>
      </c>
      <c r="E258" s="34">
        <v>1.7999999999999999E-2</v>
      </c>
      <c r="F258" s="28">
        <v>0.5</v>
      </c>
      <c r="G258" s="8">
        <v>15</v>
      </c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  <c r="CG258" s="38"/>
      <c r="CH258" s="38"/>
      <c r="CI258" s="38"/>
      <c r="CJ258" s="38"/>
      <c r="CK258" s="38"/>
      <c r="CL258" s="38"/>
      <c r="CM258" s="38"/>
      <c r="CN258" s="38"/>
      <c r="CO258" s="38"/>
      <c r="CP258" s="38"/>
      <c r="CQ258" s="38"/>
      <c r="CR258" s="38"/>
      <c r="CS258" s="38"/>
      <c r="CT258" s="38"/>
      <c r="CU258" s="38"/>
    </row>
    <row r="259" spans="1:99" s="7" customFormat="1" ht="18" customHeight="1">
      <c r="A259" s="8">
        <v>20</v>
      </c>
      <c r="B259" s="34">
        <v>2E-3</v>
      </c>
      <c r="C259" s="30">
        <v>37</v>
      </c>
      <c r="D259" s="40">
        <v>3.2000000000000001E-2</v>
      </c>
      <c r="E259" s="34">
        <v>1.7000000000000001E-2</v>
      </c>
      <c r="F259" s="28">
        <v>0.4</v>
      </c>
      <c r="G259" s="8">
        <v>15</v>
      </c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  <c r="CH259" s="38"/>
      <c r="CI259" s="38"/>
      <c r="CJ259" s="38"/>
      <c r="CK259" s="38"/>
      <c r="CL259" s="38"/>
      <c r="CM259" s="38"/>
      <c r="CN259" s="38"/>
      <c r="CO259" s="38"/>
      <c r="CP259" s="38"/>
      <c r="CQ259" s="38"/>
      <c r="CR259" s="38"/>
      <c r="CS259" s="38"/>
      <c r="CT259" s="38"/>
      <c r="CU259" s="38"/>
    </row>
    <row r="260" spans="1:99" s="7" customFormat="1" ht="18" customHeight="1">
      <c r="A260" s="8">
        <v>21</v>
      </c>
      <c r="B260" s="8">
        <v>2E-3</v>
      </c>
      <c r="C260" s="30">
        <v>46</v>
      </c>
      <c r="D260" s="40">
        <v>1.2999999999999999E-2</v>
      </c>
      <c r="E260" s="8">
        <v>3.3000000000000002E-2</v>
      </c>
      <c r="F260" s="39">
        <v>0.5</v>
      </c>
      <c r="G260" s="8">
        <v>20</v>
      </c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  <c r="CH260" s="38"/>
      <c r="CI260" s="38"/>
      <c r="CJ260" s="38"/>
      <c r="CK260" s="38"/>
      <c r="CL260" s="38"/>
      <c r="CM260" s="38"/>
      <c r="CN260" s="38"/>
      <c r="CO260" s="38"/>
      <c r="CP260" s="38"/>
      <c r="CQ260" s="38"/>
      <c r="CR260" s="38"/>
      <c r="CS260" s="38"/>
      <c r="CT260" s="38"/>
      <c r="CU260" s="38"/>
    </row>
    <row r="261" spans="1:99" s="7" customFormat="1" ht="18" customHeight="1">
      <c r="A261" s="8">
        <v>22</v>
      </c>
      <c r="B261" s="34">
        <v>2E-3</v>
      </c>
      <c r="C261" s="30">
        <v>34</v>
      </c>
      <c r="D261" s="40">
        <v>3.0000000000000001E-3</v>
      </c>
      <c r="E261" s="34">
        <v>3.9E-2</v>
      </c>
      <c r="F261" s="28">
        <v>0.6</v>
      </c>
      <c r="G261" s="8">
        <v>20</v>
      </c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  <c r="CH261" s="38"/>
      <c r="CI261" s="38"/>
      <c r="CJ261" s="38"/>
      <c r="CK261" s="38"/>
      <c r="CL261" s="38"/>
      <c r="CM261" s="38"/>
      <c r="CN261" s="38"/>
      <c r="CO261" s="38"/>
      <c r="CP261" s="38"/>
      <c r="CQ261" s="38"/>
      <c r="CR261" s="38"/>
      <c r="CS261" s="38"/>
      <c r="CT261" s="38"/>
      <c r="CU261" s="38"/>
    </row>
    <row r="262" spans="1:99" s="7" customFormat="1" ht="18" customHeight="1">
      <c r="A262" s="8">
        <v>23</v>
      </c>
      <c r="B262" s="34">
        <v>3.0000000000000001E-3</v>
      </c>
      <c r="C262" s="30">
        <v>30</v>
      </c>
      <c r="D262" s="40">
        <v>3.4000000000000002E-2</v>
      </c>
      <c r="E262" s="34">
        <v>1.4E-2</v>
      </c>
      <c r="F262" s="28">
        <v>0.3</v>
      </c>
      <c r="G262" s="8">
        <v>12</v>
      </c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38"/>
      <c r="CS262" s="38"/>
      <c r="CT262" s="38"/>
      <c r="CU262" s="38"/>
    </row>
    <row r="263" spans="1:99" s="7" customFormat="1" ht="18" customHeight="1">
      <c r="A263" s="8">
        <v>24</v>
      </c>
      <c r="B263" s="34">
        <v>3.0000000000000001E-3</v>
      </c>
      <c r="C263" s="30">
        <v>26</v>
      </c>
      <c r="D263" s="40">
        <v>3.1E-2</v>
      </c>
      <c r="E263" s="34">
        <v>1.6E-2</v>
      </c>
      <c r="F263" s="28">
        <v>0.3</v>
      </c>
      <c r="G263" s="8">
        <v>11</v>
      </c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</row>
    <row r="264" spans="1:99" s="7" customFormat="1" ht="18" customHeight="1">
      <c r="A264" s="8">
        <v>25</v>
      </c>
      <c r="B264" s="34">
        <v>3.0000000000000001E-3</v>
      </c>
      <c r="C264" s="30">
        <v>32</v>
      </c>
      <c r="D264" s="40">
        <v>0.03</v>
      </c>
      <c r="E264" s="34">
        <v>1.9E-2</v>
      </c>
      <c r="F264" s="28">
        <v>0.4</v>
      </c>
      <c r="G264" s="8">
        <v>15</v>
      </c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</row>
    <row r="265" spans="1:99" s="7" customFormat="1" ht="18" customHeight="1">
      <c r="A265" s="8">
        <v>26</v>
      </c>
      <c r="B265" s="34">
        <v>3.0000000000000001E-3</v>
      </c>
      <c r="C265" s="30">
        <v>47</v>
      </c>
      <c r="D265" s="40">
        <v>2.8000000000000001E-2</v>
      </c>
      <c r="E265" s="34">
        <v>2.3E-2</v>
      </c>
      <c r="F265" s="28">
        <v>0.6</v>
      </c>
      <c r="G265" s="8">
        <v>27</v>
      </c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</row>
    <row r="266" spans="1:99" s="7" customFormat="1" ht="18" customHeight="1">
      <c r="A266" s="8">
        <v>27</v>
      </c>
      <c r="B266" s="34">
        <v>3.0000000000000001E-3</v>
      </c>
      <c r="C266" s="30">
        <v>45</v>
      </c>
      <c r="D266" s="40">
        <v>1.6E-2</v>
      </c>
      <c r="E266" s="34">
        <v>0.03</v>
      </c>
      <c r="F266" s="28">
        <v>0.6</v>
      </c>
      <c r="G266" s="8">
        <v>24</v>
      </c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</row>
    <row r="267" spans="1:99" s="7" customFormat="1" ht="18" customHeight="1">
      <c r="A267" s="8">
        <v>28</v>
      </c>
      <c r="B267" s="34">
        <v>3.0000000000000001E-3</v>
      </c>
      <c r="C267" s="30">
        <v>39</v>
      </c>
      <c r="D267" s="40">
        <v>2.5999999999999999E-2</v>
      </c>
      <c r="E267" s="34">
        <v>2.4E-2</v>
      </c>
      <c r="F267" s="28">
        <v>0.5</v>
      </c>
      <c r="G267" s="8">
        <v>22</v>
      </c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</row>
    <row r="268" spans="1:99" s="7" customFormat="1" ht="18" hidden="1" customHeight="1">
      <c r="A268" s="8">
        <v>29</v>
      </c>
      <c r="B268" s="34"/>
      <c r="C268" s="30"/>
      <c r="D268" s="40"/>
      <c r="E268" s="34"/>
      <c r="F268" s="28"/>
      <c r="G268" s="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</row>
    <row r="269" spans="1:99" s="7" customFormat="1" ht="18" hidden="1" customHeight="1">
      <c r="A269" s="8">
        <v>30</v>
      </c>
      <c r="B269" s="34"/>
      <c r="C269" s="30"/>
      <c r="D269" s="40"/>
      <c r="E269" s="34"/>
      <c r="F269" s="28"/>
      <c r="G269" s="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</row>
    <row r="270" spans="1:99" s="7" customFormat="1" ht="18" hidden="1" customHeight="1">
      <c r="A270" s="38">
        <v>31</v>
      </c>
      <c r="B270" s="35"/>
      <c r="C270" s="38"/>
      <c r="D270" s="42"/>
      <c r="E270" s="35"/>
      <c r="F270" s="32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</row>
    <row r="271" spans="1:99" s="10" customFormat="1" ht="18" customHeight="1">
      <c r="A271" s="9" t="s">
        <v>9</v>
      </c>
      <c r="B271" s="21">
        <f>ROUND(AVERAGE(B240:B270),3)</f>
        <v>3.0000000000000001E-3</v>
      </c>
      <c r="C271" s="33">
        <f>ROUND(AVERAGE(C240:C270),0)</f>
        <v>41</v>
      </c>
      <c r="D271" s="21">
        <f>ROUND(AVERAGE(D240:D270),3)</f>
        <v>2.1999999999999999E-2</v>
      </c>
      <c r="E271" s="21">
        <f>ROUND(AVERAGE(E240:E270),3)</f>
        <v>2.4E-2</v>
      </c>
      <c r="F271" s="29">
        <f>ROUND(AVERAGE(F240:F270),1)</f>
        <v>0.5</v>
      </c>
      <c r="G271" s="62">
        <f>ROUND(AVERAGE(G240:G270),0)</f>
        <v>20</v>
      </c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</row>
    <row r="272" spans="1:99" ht="18" customHeight="1">
      <c r="CI272" s="53"/>
      <c r="CJ272" s="53"/>
      <c r="CK272" s="53"/>
      <c r="CL272" s="53"/>
      <c r="CM272" s="53"/>
      <c r="CN272" s="53"/>
      <c r="CO272" s="53"/>
      <c r="CP272" s="53"/>
      <c r="CQ272" s="53"/>
      <c r="CR272" s="53"/>
      <c r="CS272" s="53"/>
      <c r="CT272" s="53"/>
      <c r="CU272" s="53"/>
    </row>
    <row r="273" spans="1:99" ht="18" customHeight="1">
      <c r="CI273" s="53"/>
      <c r="CJ273" s="53"/>
      <c r="CK273" s="53"/>
      <c r="CL273" s="53"/>
      <c r="CM273" s="53"/>
      <c r="CN273" s="53"/>
      <c r="CO273" s="53"/>
      <c r="CP273" s="53"/>
      <c r="CQ273" s="53"/>
      <c r="CR273" s="53"/>
      <c r="CS273" s="53"/>
      <c r="CT273" s="53"/>
      <c r="CU273" s="53"/>
    </row>
    <row r="274" spans="1:99" ht="18" customHeight="1">
      <c r="CI274" s="53"/>
      <c r="CJ274" s="53"/>
      <c r="CK274" s="53"/>
      <c r="CL274" s="53"/>
      <c r="CM274" s="53"/>
      <c r="CN274" s="53"/>
      <c r="CO274" s="53"/>
      <c r="CP274" s="53"/>
      <c r="CQ274" s="53"/>
      <c r="CR274" s="53"/>
      <c r="CS274" s="53"/>
      <c r="CT274" s="53"/>
      <c r="CU274" s="53"/>
    </row>
    <row r="275" spans="1:99" ht="18" customHeight="1">
      <c r="A275" s="2" t="s">
        <v>12</v>
      </c>
      <c r="B275" s="18" t="s">
        <v>25</v>
      </c>
      <c r="C275" s="11"/>
      <c r="D275" s="17"/>
      <c r="E275" s="17"/>
      <c r="F275" s="24"/>
      <c r="CI275" s="53"/>
      <c r="CJ275" s="53"/>
      <c r="CK275" s="53"/>
      <c r="CL275" s="53"/>
      <c r="CM275" s="53"/>
      <c r="CN275" s="53"/>
      <c r="CO275" s="53"/>
      <c r="CP275" s="53"/>
      <c r="CQ275" s="53"/>
      <c r="CR275" s="53"/>
      <c r="CS275" s="53"/>
      <c r="CT275" s="53"/>
      <c r="CU275" s="53"/>
    </row>
    <row r="276" spans="1:99" ht="18" customHeight="1">
      <c r="A276" s="2" t="s">
        <v>14</v>
      </c>
      <c r="B276" s="18" t="str">
        <f>B237</f>
        <v>2017년 2월</v>
      </c>
      <c r="C276" s="11"/>
      <c r="D276" s="17"/>
      <c r="E276" s="17"/>
      <c r="F276" s="24"/>
      <c r="I276" s="54"/>
      <c r="J276" s="54"/>
      <c r="K276" s="54"/>
      <c r="L276" s="54"/>
      <c r="M276" s="54"/>
      <c r="N276" s="54"/>
      <c r="O276" s="54"/>
      <c r="P276" s="54"/>
      <c r="Q276" s="54"/>
      <c r="R276" s="60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CI276" s="53"/>
      <c r="CJ276" s="53"/>
      <c r="CK276" s="53"/>
      <c r="CL276" s="53"/>
      <c r="CM276" s="53"/>
      <c r="CN276" s="53"/>
      <c r="CO276" s="53"/>
      <c r="CP276" s="53"/>
      <c r="CQ276" s="53"/>
      <c r="CR276" s="53"/>
      <c r="CS276" s="53"/>
      <c r="CT276" s="53"/>
      <c r="CU276" s="53"/>
    </row>
    <row r="277" spans="1:99" ht="18" customHeight="1">
      <c r="A277" s="3" t="s">
        <v>0</v>
      </c>
      <c r="B277" s="19" t="s">
        <v>1</v>
      </c>
      <c r="C277" s="12" t="s">
        <v>2</v>
      </c>
      <c r="D277" s="19" t="s">
        <v>3</v>
      </c>
      <c r="E277" s="19" t="s">
        <v>4</v>
      </c>
      <c r="F277" s="25" t="s">
        <v>5</v>
      </c>
      <c r="G277" s="12" t="s">
        <v>38</v>
      </c>
      <c r="H277" s="79"/>
      <c r="CI277" s="53"/>
      <c r="CJ277" s="53"/>
      <c r="CK277" s="53"/>
      <c r="CL277" s="53"/>
      <c r="CM277" s="53"/>
      <c r="CN277" s="53"/>
      <c r="CO277" s="53"/>
      <c r="CP277" s="53"/>
      <c r="CQ277" s="53"/>
      <c r="CR277" s="53"/>
      <c r="CS277" s="53"/>
      <c r="CT277" s="53"/>
      <c r="CU277" s="53"/>
    </row>
    <row r="278" spans="1:99" ht="18" customHeight="1">
      <c r="A278" s="5" t="s">
        <v>6</v>
      </c>
      <c r="B278" s="20" t="s">
        <v>7</v>
      </c>
      <c r="C278" s="13" t="s">
        <v>8</v>
      </c>
      <c r="D278" s="20" t="s">
        <v>7</v>
      </c>
      <c r="E278" s="20" t="s">
        <v>7</v>
      </c>
      <c r="F278" s="26" t="s">
        <v>7</v>
      </c>
      <c r="G278" s="13" t="s">
        <v>8</v>
      </c>
      <c r="H278" s="79"/>
      <c r="CI278" s="53"/>
      <c r="CJ278" s="53"/>
      <c r="CK278" s="53"/>
      <c r="CL278" s="53"/>
      <c r="CM278" s="53"/>
      <c r="CN278" s="53"/>
      <c r="CO278" s="53"/>
      <c r="CP278" s="53"/>
      <c r="CQ278" s="53"/>
      <c r="CR278" s="53"/>
      <c r="CS278" s="53"/>
      <c r="CT278" s="53"/>
      <c r="CU278" s="53"/>
    </row>
    <row r="279" spans="1:99" ht="18" customHeight="1">
      <c r="A279" s="6">
        <v>1</v>
      </c>
      <c r="B279" s="16">
        <v>4.0000000000000001E-3</v>
      </c>
      <c r="C279" s="6">
        <v>27</v>
      </c>
      <c r="D279" s="16">
        <v>1.7999999999999999E-2</v>
      </c>
      <c r="E279" s="16">
        <v>1.4999999999999999E-2</v>
      </c>
      <c r="F279" s="27">
        <v>0.4</v>
      </c>
      <c r="G279" s="6">
        <v>11</v>
      </c>
      <c r="H279" s="76"/>
      <c r="I279" s="73"/>
      <c r="J279" s="73"/>
      <c r="K279" s="73"/>
      <c r="L279" s="73"/>
      <c r="M279" s="73"/>
      <c r="N279" s="73"/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  <c r="AE279" s="73"/>
      <c r="AF279" s="73"/>
      <c r="CI279" s="53"/>
      <c r="CJ279" s="53"/>
      <c r="CK279" s="53"/>
      <c r="CL279" s="53"/>
      <c r="CM279" s="53"/>
      <c r="CN279" s="53"/>
      <c r="CO279" s="53"/>
      <c r="CP279" s="53"/>
      <c r="CQ279" s="53"/>
      <c r="CR279" s="53"/>
      <c r="CS279" s="53"/>
      <c r="CT279" s="53"/>
      <c r="CU279" s="53"/>
    </row>
    <row r="280" spans="1:99" ht="18" customHeight="1">
      <c r="A280" s="8">
        <v>2</v>
      </c>
      <c r="B280" s="34">
        <v>3.0000000000000001E-3</v>
      </c>
      <c r="C280" s="8">
        <v>27</v>
      </c>
      <c r="D280" s="34">
        <v>1.9E-2</v>
      </c>
      <c r="E280" s="34">
        <v>1.4E-2</v>
      </c>
      <c r="F280" s="28">
        <v>0.4</v>
      </c>
      <c r="G280" s="8">
        <v>10</v>
      </c>
      <c r="H280" s="76"/>
      <c r="CI280" s="53"/>
      <c r="CJ280" s="53"/>
      <c r="CK280" s="53"/>
      <c r="CL280" s="53"/>
      <c r="CM280" s="53"/>
      <c r="CN280" s="53"/>
      <c r="CO280" s="53"/>
      <c r="CP280" s="53"/>
      <c r="CQ280" s="53"/>
      <c r="CR280" s="53"/>
      <c r="CS280" s="53"/>
      <c r="CT280" s="53"/>
      <c r="CU280" s="53"/>
    </row>
    <row r="281" spans="1:99" ht="18" customHeight="1">
      <c r="A281" s="8">
        <v>3</v>
      </c>
      <c r="B281" s="34">
        <v>4.0000000000000001E-3</v>
      </c>
      <c r="C281" s="8">
        <v>52</v>
      </c>
      <c r="D281" s="34">
        <v>1.7000000000000001E-2</v>
      </c>
      <c r="E281" s="34">
        <v>2.1000000000000001E-2</v>
      </c>
      <c r="F281" s="28">
        <v>0.7</v>
      </c>
      <c r="G281" s="8">
        <v>35</v>
      </c>
      <c r="H281" s="76"/>
      <c r="I281" s="72"/>
      <c r="J281" s="72"/>
      <c r="K281" s="72"/>
      <c r="L281" s="72"/>
      <c r="M281" s="72"/>
      <c r="N281" s="72"/>
      <c r="O281" s="72"/>
      <c r="P281" s="72"/>
      <c r="Q281" s="72"/>
      <c r="R281" s="72"/>
      <c r="S281" s="72"/>
      <c r="T281" s="72"/>
      <c r="U281" s="72"/>
      <c r="V281" s="72"/>
      <c r="W281" s="72"/>
      <c r="X281" s="72"/>
      <c r="Y281" s="72"/>
      <c r="Z281" s="72"/>
      <c r="AA281" s="72"/>
      <c r="AB281" s="72"/>
      <c r="AC281" s="72"/>
      <c r="AD281" s="72"/>
      <c r="AE281" s="72"/>
      <c r="CI281" s="53"/>
      <c r="CJ281" s="53"/>
      <c r="CK281" s="53"/>
      <c r="CL281" s="53"/>
      <c r="CM281" s="53"/>
      <c r="CN281" s="53"/>
      <c r="CO281" s="53"/>
      <c r="CP281" s="53"/>
      <c r="CQ281" s="53"/>
      <c r="CR281" s="53"/>
      <c r="CS281" s="53"/>
      <c r="CT281" s="53"/>
      <c r="CU281" s="53"/>
    </row>
    <row r="282" spans="1:99" ht="18" customHeight="1">
      <c r="A282" s="8">
        <v>4</v>
      </c>
      <c r="B282" s="34">
        <v>4.0000000000000001E-3</v>
      </c>
      <c r="C282" s="8"/>
      <c r="D282" s="34">
        <v>4.0000000000000001E-3</v>
      </c>
      <c r="E282" s="34">
        <v>0.03</v>
      </c>
      <c r="F282" s="28">
        <v>1</v>
      </c>
      <c r="G282" s="8">
        <v>81</v>
      </c>
      <c r="H282" s="76"/>
      <c r="CI282" s="53"/>
      <c r="CJ282" s="53"/>
      <c r="CK282" s="53"/>
      <c r="CL282" s="53"/>
      <c r="CM282" s="53"/>
      <c r="CN282" s="53"/>
      <c r="CO282" s="53"/>
      <c r="CP282" s="53"/>
      <c r="CQ282" s="53"/>
      <c r="CR282" s="53"/>
      <c r="CS282" s="53"/>
      <c r="CT282" s="53"/>
      <c r="CU282" s="53"/>
    </row>
    <row r="283" spans="1:99" ht="18" customHeight="1">
      <c r="A283" s="8">
        <v>5</v>
      </c>
      <c r="B283" s="34">
        <v>4.0000000000000001E-3</v>
      </c>
      <c r="C283" s="31"/>
      <c r="D283" s="34">
        <v>1.2999999999999999E-2</v>
      </c>
      <c r="E283" s="34">
        <v>2.1999999999999999E-2</v>
      </c>
      <c r="F283" s="28">
        <v>0.8</v>
      </c>
      <c r="G283" s="31">
        <v>67</v>
      </c>
      <c r="H283" s="76"/>
      <c r="CI283" s="53"/>
      <c r="CJ283" s="53"/>
      <c r="CK283" s="53"/>
      <c r="CL283" s="53"/>
      <c r="CM283" s="53"/>
      <c r="CN283" s="53"/>
      <c r="CO283" s="53"/>
      <c r="CP283" s="53"/>
      <c r="CQ283" s="53"/>
      <c r="CR283" s="53"/>
      <c r="CS283" s="53"/>
      <c r="CT283" s="53"/>
      <c r="CU283" s="53"/>
    </row>
    <row r="284" spans="1:99" ht="18" customHeight="1">
      <c r="A284" s="8">
        <v>6</v>
      </c>
      <c r="B284" s="34">
        <v>3.0000000000000001E-3</v>
      </c>
      <c r="C284" s="30">
        <v>38</v>
      </c>
      <c r="D284" s="34">
        <v>3.1E-2</v>
      </c>
      <c r="E284" s="34">
        <v>0.01</v>
      </c>
      <c r="F284" s="28">
        <v>0.4</v>
      </c>
      <c r="G284" s="30">
        <v>25</v>
      </c>
      <c r="H284" s="76"/>
      <c r="CI284" s="53"/>
      <c r="CJ284" s="53"/>
      <c r="CK284" s="53"/>
      <c r="CL284" s="53"/>
      <c r="CM284" s="53"/>
      <c r="CN284" s="53"/>
      <c r="CO284" s="53"/>
      <c r="CP284" s="53"/>
      <c r="CQ284" s="53"/>
      <c r="CR284" s="53"/>
      <c r="CS284" s="53"/>
      <c r="CT284" s="53"/>
      <c r="CU284" s="53"/>
    </row>
    <row r="285" spans="1:99" ht="18" customHeight="1">
      <c r="A285" s="8">
        <v>7</v>
      </c>
      <c r="B285" s="34">
        <v>3.0000000000000001E-3</v>
      </c>
      <c r="C285" s="30">
        <v>37</v>
      </c>
      <c r="D285" s="34">
        <v>1.0999999999999999E-2</v>
      </c>
      <c r="E285" s="34">
        <v>0.02</v>
      </c>
      <c r="F285" s="28">
        <v>0.5</v>
      </c>
      <c r="G285" s="30">
        <v>25</v>
      </c>
      <c r="H285" s="76"/>
      <c r="CI285" s="53"/>
      <c r="CJ285" s="53"/>
      <c r="CK285" s="53"/>
      <c r="CL285" s="53"/>
      <c r="CM285" s="53"/>
      <c r="CN285" s="53"/>
      <c r="CO285" s="53"/>
      <c r="CP285" s="53"/>
      <c r="CQ285" s="53"/>
      <c r="CR285" s="53"/>
      <c r="CS285" s="53"/>
      <c r="CT285" s="53"/>
      <c r="CU285" s="53"/>
    </row>
    <row r="286" spans="1:99" s="7" customFormat="1" ht="18" customHeight="1">
      <c r="A286" s="8">
        <v>8</v>
      </c>
      <c r="B286" s="34">
        <v>4.0000000000000001E-3</v>
      </c>
      <c r="C286" s="30">
        <v>41</v>
      </c>
      <c r="D286" s="34">
        <v>1.2E-2</v>
      </c>
      <c r="E286" s="34">
        <v>2.1000000000000001E-2</v>
      </c>
      <c r="F286" s="28">
        <v>0.6</v>
      </c>
      <c r="G286" s="30">
        <v>26</v>
      </c>
      <c r="H286" s="54"/>
      <c r="I286" s="54"/>
      <c r="J286" s="54"/>
      <c r="K286" s="54"/>
      <c r="L286" s="54"/>
      <c r="M286" s="54"/>
      <c r="N286" s="54"/>
      <c r="O286" s="54"/>
      <c r="P286" s="54"/>
      <c r="Q286" s="60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  <c r="CE286" s="38"/>
      <c r="CF286" s="38"/>
      <c r="CG286" s="38"/>
      <c r="CH286" s="38"/>
      <c r="CI286" s="38"/>
      <c r="CJ286" s="38"/>
      <c r="CK286" s="38"/>
      <c r="CL286" s="38"/>
      <c r="CM286" s="38"/>
      <c r="CN286" s="38"/>
      <c r="CO286" s="38"/>
      <c r="CP286" s="38"/>
      <c r="CQ286" s="38"/>
      <c r="CR286" s="38"/>
      <c r="CS286" s="38"/>
      <c r="CT286" s="38"/>
      <c r="CU286" s="38"/>
    </row>
    <row r="287" spans="1:99" s="7" customFormat="1" ht="18" customHeight="1">
      <c r="A287" s="8">
        <v>9</v>
      </c>
      <c r="B287" s="34">
        <v>3.0000000000000001E-3</v>
      </c>
      <c r="C287" s="30">
        <v>35</v>
      </c>
      <c r="D287" s="34">
        <v>2.9000000000000001E-2</v>
      </c>
      <c r="E287" s="34">
        <v>8.0000000000000002E-3</v>
      </c>
      <c r="F287" s="28">
        <v>0.3</v>
      </c>
      <c r="G287" s="30">
        <v>10</v>
      </c>
      <c r="H287" s="76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  <c r="CG287" s="38"/>
      <c r="CH287" s="38"/>
      <c r="CI287" s="38"/>
      <c r="CJ287" s="38"/>
      <c r="CK287" s="38"/>
      <c r="CL287" s="38"/>
      <c r="CM287" s="38"/>
      <c r="CN287" s="38"/>
      <c r="CO287" s="38"/>
      <c r="CP287" s="38"/>
      <c r="CQ287" s="38"/>
      <c r="CR287" s="38"/>
      <c r="CS287" s="38"/>
      <c r="CT287" s="38"/>
      <c r="CU287" s="38"/>
    </row>
    <row r="288" spans="1:99" s="7" customFormat="1" ht="18" customHeight="1">
      <c r="A288" s="8">
        <v>10</v>
      </c>
      <c r="B288" s="34">
        <v>2E-3</v>
      </c>
      <c r="C288" s="30">
        <v>29</v>
      </c>
      <c r="D288" s="34">
        <v>2.8000000000000001E-2</v>
      </c>
      <c r="E288" s="34">
        <v>8.0000000000000002E-3</v>
      </c>
      <c r="F288" s="28">
        <v>0.3</v>
      </c>
      <c r="G288" s="30">
        <v>10</v>
      </c>
      <c r="H288" s="76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  <c r="CB288" s="38"/>
      <c r="CC288" s="38"/>
      <c r="CD288" s="38"/>
      <c r="CE288" s="38"/>
      <c r="CF288" s="38"/>
      <c r="CG288" s="38"/>
      <c r="CH288" s="38"/>
      <c r="CI288" s="38"/>
      <c r="CJ288" s="38"/>
      <c r="CK288" s="38"/>
      <c r="CL288" s="38"/>
      <c r="CM288" s="38"/>
      <c r="CN288" s="38"/>
      <c r="CO288" s="38"/>
      <c r="CP288" s="38"/>
      <c r="CQ288" s="38"/>
      <c r="CR288" s="38"/>
      <c r="CS288" s="38"/>
      <c r="CT288" s="38"/>
      <c r="CU288" s="38"/>
    </row>
    <row r="289" spans="1:99" ht="18" customHeight="1">
      <c r="A289" s="8">
        <v>11</v>
      </c>
      <c r="B289" s="34">
        <v>2E-3</v>
      </c>
      <c r="C289" s="30">
        <v>26</v>
      </c>
      <c r="D289" s="34">
        <v>2.7E-2</v>
      </c>
      <c r="E289" s="34">
        <v>8.0000000000000002E-3</v>
      </c>
      <c r="F289" s="28">
        <v>0.3</v>
      </c>
      <c r="G289" s="30">
        <v>11</v>
      </c>
      <c r="H289" s="54"/>
      <c r="I289" s="54"/>
      <c r="J289" s="54"/>
      <c r="K289" s="54"/>
      <c r="L289" s="54"/>
      <c r="M289" s="54"/>
      <c r="N289" s="54"/>
      <c r="O289" s="54"/>
      <c r="P289" s="60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CI289" s="53"/>
      <c r="CJ289" s="53"/>
      <c r="CK289" s="53"/>
      <c r="CL289" s="53"/>
      <c r="CM289" s="53"/>
      <c r="CN289" s="53"/>
      <c r="CO289" s="53"/>
      <c r="CP289" s="53"/>
      <c r="CQ289" s="53"/>
      <c r="CR289" s="53"/>
      <c r="CS289" s="53"/>
      <c r="CT289" s="53"/>
      <c r="CU289" s="53"/>
    </row>
    <row r="290" spans="1:99" ht="18" customHeight="1">
      <c r="A290" s="8">
        <v>12</v>
      </c>
      <c r="B290" s="34">
        <v>2E-3</v>
      </c>
      <c r="C290" s="30">
        <v>22</v>
      </c>
      <c r="D290" s="34">
        <v>2.9000000000000001E-2</v>
      </c>
      <c r="E290" s="34">
        <v>8.9999999999999993E-3</v>
      </c>
      <c r="F290" s="28">
        <v>0.3</v>
      </c>
      <c r="G290" s="30">
        <v>6</v>
      </c>
      <c r="H290" s="76"/>
      <c r="CI290" s="53"/>
      <c r="CJ290" s="53"/>
      <c r="CK290" s="53"/>
      <c r="CL290" s="53"/>
      <c r="CM290" s="53"/>
      <c r="CN290" s="53"/>
      <c r="CO290" s="53"/>
      <c r="CP290" s="53"/>
      <c r="CQ290" s="53"/>
      <c r="CR290" s="53"/>
      <c r="CS290" s="53"/>
      <c r="CT290" s="53"/>
      <c r="CU290" s="53"/>
    </row>
    <row r="291" spans="1:99" ht="18" customHeight="1">
      <c r="A291" s="8">
        <v>13</v>
      </c>
      <c r="B291" s="35">
        <v>2E-3</v>
      </c>
      <c r="C291" s="37">
        <v>32</v>
      </c>
      <c r="D291" s="35">
        <v>1.4E-2</v>
      </c>
      <c r="E291" s="35">
        <v>1.7000000000000001E-2</v>
      </c>
      <c r="F291" s="32">
        <v>0.5</v>
      </c>
      <c r="G291" s="37">
        <v>20</v>
      </c>
      <c r="H291" s="76"/>
      <c r="CI291" s="53"/>
      <c r="CJ291" s="53"/>
      <c r="CK291" s="53"/>
      <c r="CL291" s="53"/>
      <c r="CM291" s="53"/>
      <c r="CN291" s="53"/>
      <c r="CO291" s="53"/>
      <c r="CP291" s="53"/>
      <c r="CQ291" s="53"/>
      <c r="CR291" s="53"/>
      <c r="CS291" s="53"/>
      <c r="CT291" s="53"/>
      <c r="CU291" s="53"/>
    </row>
    <row r="292" spans="1:99" ht="18" customHeight="1">
      <c r="A292" s="8">
        <v>14</v>
      </c>
      <c r="B292" s="34">
        <v>3.0000000000000001E-3</v>
      </c>
      <c r="C292" s="30">
        <v>50</v>
      </c>
      <c r="D292" s="34">
        <v>2.1000000000000001E-2</v>
      </c>
      <c r="E292" s="34">
        <v>1.7000000000000001E-2</v>
      </c>
      <c r="F292" s="28">
        <v>0.5</v>
      </c>
      <c r="G292" s="30">
        <v>36</v>
      </c>
      <c r="H292" s="76"/>
      <c r="CI292" s="53"/>
      <c r="CJ292" s="53"/>
      <c r="CK292" s="53"/>
      <c r="CL292" s="53"/>
      <c r="CM292" s="53"/>
      <c r="CN292" s="53"/>
      <c r="CO292" s="53"/>
      <c r="CP292" s="53"/>
      <c r="CQ292" s="53"/>
      <c r="CR292" s="53"/>
      <c r="CS292" s="53"/>
      <c r="CT292" s="53"/>
      <c r="CU292" s="53"/>
    </row>
    <row r="293" spans="1:99" ht="18" customHeight="1">
      <c r="A293" s="8">
        <v>15</v>
      </c>
      <c r="B293" s="34">
        <v>4.0000000000000001E-3</v>
      </c>
      <c r="C293" s="30">
        <v>58</v>
      </c>
      <c r="D293" s="34">
        <v>1.0999999999999999E-2</v>
      </c>
      <c r="E293" s="34">
        <v>2.5000000000000001E-2</v>
      </c>
      <c r="F293" s="28">
        <v>0.7</v>
      </c>
      <c r="G293" s="30">
        <v>41</v>
      </c>
      <c r="H293" s="76"/>
      <c r="CI293" s="53"/>
      <c r="CJ293" s="53"/>
      <c r="CK293" s="53"/>
      <c r="CL293" s="53"/>
      <c r="CM293" s="53"/>
      <c r="CN293" s="53"/>
      <c r="CO293" s="53"/>
      <c r="CP293" s="53"/>
      <c r="CQ293" s="53"/>
      <c r="CR293" s="53"/>
      <c r="CS293" s="53"/>
      <c r="CT293" s="53"/>
      <c r="CU293" s="53"/>
    </row>
    <row r="294" spans="1:99" ht="18" customHeight="1">
      <c r="A294" s="8">
        <v>16</v>
      </c>
      <c r="B294" s="34">
        <v>2E-3</v>
      </c>
      <c r="C294" s="30">
        <v>55</v>
      </c>
      <c r="D294" s="34">
        <v>1.4999999999999999E-2</v>
      </c>
      <c r="E294" s="34">
        <v>2.1999999999999999E-2</v>
      </c>
      <c r="F294" s="28">
        <v>0.6</v>
      </c>
      <c r="G294" s="30">
        <v>39</v>
      </c>
      <c r="H294" s="76"/>
      <c r="CI294" s="53"/>
      <c r="CJ294" s="53"/>
      <c r="CK294" s="53"/>
      <c r="CL294" s="53"/>
      <c r="CM294" s="53"/>
      <c r="CN294" s="53"/>
      <c r="CO294" s="53"/>
      <c r="CP294" s="53"/>
      <c r="CQ294" s="53"/>
      <c r="CR294" s="53"/>
      <c r="CS294" s="53"/>
      <c r="CT294" s="53"/>
      <c r="CU294" s="53"/>
    </row>
    <row r="295" spans="1:99" ht="18" customHeight="1">
      <c r="A295" s="8">
        <v>17</v>
      </c>
      <c r="B295" s="34">
        <v>2E-3</v>
      </c>
      <c r="C295" s="30">
        <v>36</v>
      </c>
      <c r="D295" s="34">
        <v>3.2000000000000001E-2</v>
      </c>
      <c r="E295" s="34">
        <v>8.9999999999999993E-3</v>
      </c>
      <c r="F295" s="28">
        <v>0.3</v>
      </c>
      <c r="G295" s="30">
        <v>11</v>
      </c>
      <c r="H295" s="76"/>
      <c r="CI295" s="53"/>
      <c r="CJ295" s="53"/>
      <c r="CK295" s="53"/>
      <c r="CL295" s="53"/>
      <c r="CM295" s="53"/>
      <c r="CN295" s="53"/>
      <c r="CO295" s="53"/>
      <c r="CP295" s="53"/>
      <c r="CQ295" s="53"/>
      <c r="CR295" s="53"/>
      <c r="CS295" s="53"/>
      <c r="CT295" s="53"/>
      <c r="CU295" s="53"/>
    </row>
    <row r="296" spans="1:99" ht="18" customHeight="1">
      <c r="A296" s="8">
        <v>18</v>
      </c>
      <c r="B296" s="34">
        <v>3.0000000000000001E-3</v>
      </c>
      <c r="C296" s="30">
        <v>31</v>
      </c>
      <c r="D296" s="34">
        <v>3.1E-2</v>
      </c>
      <c r="E296" s="34">
        <v>8.9999999999999993E-3</v>
      </c>
      <c r="F296" s="28">
        <v>0.3</v>
      </c>
      <c r="G296" s="30">
        <v>9</v>
      </c>
      <c r="H296" s="76"/>
      <c r="CI296" s="53"/>
      <c r="CJ296" s="53"/>
      <c r="CK296" s="53"/>
      <c r="CL296" s="53"/>
      <c r="CM296" s="53"/>
      <c r="CN296" s="53"/>
      <c r="CO296" s="53"/>
      <c r="CP296" s="53"/>
      <c r="CQ296" s="53"/>
      <c r="CR296" s="53"/>
      <c r="CS296" s="53"/>
      <c r="CT296" s="53"/>
      <c r="CU296" s="53"/>
    </row>
    <row r="297" spans="1:99" ht="18" customHeight="1">
      <c r="A297" s="8">
        <v>19</v>
      </c>
      <c r="B297" s="34">
        <v>3.0000000000000001E-3</v>
      </c>
      <c r="C297" s="30">
        <v>41</v>
      </c>
      <c r="D297" s="34">
        <v>2.5999999999999999E-2</v>
      </c>
      <c r="E297" s="34">
        <v>1.2999999999999999E-2</v>
      </c>
      <c r="F297" s="28">
        <v>0.4</v>
      </c>
      <c r="G297" s="30">
        <v>18</v>
      </c>
      <c r="H297" s="76"/>
      <c r="CI297" s="53"/>
      <c r="CJ297" s="53"/>
      <c r="CK297" s="53"/>
      <c r="CL297" s="53"/>
      <c r="CM297" s="53"/>
      <c r="CN297" s="53"/>
      <c r="CO297" s="53"/>
      <c r="CP297" s="53"/>
      <c r="CQ297" s="53"/>
      <c r="CR297" s="53"/>
      <c r="CS297" s="53"/>
      <c r="CT297" s="53"/>
      <c r="CU297" s="53"/>
    </row>
    <row r="298" spans="1:99" ht="18" customHeight="1">
      <c r="A298" s="8">
        <v>20</v>
      </c>
      <c r="B298" s="34">
        <v>2E-3</v>
      </c>
      <c r="C298" s="30">
        <v>40</v>
      </c>
      <c r="D298" s="34">
        <v>2.7E-2</v>
      </c>
      <c r="E298" s="34">
        <v>1.2E-2</v>
      </c>
      <c r="F298" s="28">
        <v>0.4</v>
      </c>
      <c r="G298" s="30">
        <v>15</v>
      </c>
      <c r="H298" s="76"/>
      <c r="CI298" s="53"/>
      <c r="CJ298" s="53"/>
      <c r="CK298" s="53"/>
      <c r="CL298" s="53"/>
      <c r="CM298" s="53"/>
      <c r="CN298" s="53"/>
      <c r="CO298" s="53"/>
      <c r="CP298" s="53"/>
      <c r="CQ298" s="53"/>
      <c r="CR298" s="53"/>
      <c r="CS298" s="53"/>
      <c r="CT298" s="53"/>
      <c r="CU298" s="53"/>
    </row>
    <row r="299" spans="1:99" ht="18" customHeight="1">
      <c r="A299" s="8">
        <v>21</v>
      </c>
      <c r="B299" s="34">
        <v>3.0000000000000001E-3</v>
      </c>
      <c r="C299" s="30">
        <v>50</v>
      </c>
      <c r="D299" s="34">
        <v>1.4E-2</v>
      </c>
      <c r="E299" s="34">
        <v>0.02</v>
      </c>
      <c r="F299" s="28">
        <v>0.5</v>
      </c>
      <c r="G299" s="30">
        <v>26</v>
      </c>
      <c r="H299" s="76"/>
      <c r="CI299" s="53"/>
      <c r="CJ299" s="53"/>
      <c r="CK299" s="53"/>
      <c r="CL299" s="53"/>
      <c r="CM299" s="53"/>
      <c r="CN299" s="53"/>
      <c r="CO299" s="53"/>
      <c r="CP299" s="53"/>
      <c r="CQ299" s="53"/>
      <c r="CR299" s="53"/>
      <c r="CS299" s="53"/>
      <c r="CT299" s="53"/>
      <c r="CU299" s="53"/>
    </row>
    <row r="300" spans="1:99" ht="18" customHeight="1">
      <c r="A300" s="8">
        <v>22</v>
      </c>
      <c r="B300" s="34">
        <v>2E-3</v>
      </c>
      <c r="C300" s="30">
        <v>27</v>
      </c>
      <c r="D300" s="34">
        <v>6.0000000000000001E-3</v>
      </c>
      <c r="E300" s="34">
        <v>2.1999999999999999E-2</v>
      </c>
      <c r="F300" s="28">
        <v>0.5</v>
      </c>
      <c r="G300" s="30">
        <v>16</v>
      </c>
      <c r="H300" s="76"/>
      <c r="CI300" s="53"/>
      <c r="CJ300" s="53"/>
      <c r="CK300" s="53"/>
      <c r="CL300" s="53"/>
      <c r="CM300" s="53"/>
      <c r="CN300" s="53"/>
      <c r="CO300" s="53"/>
      <c r="CP300" s="53"/>
      <c r="CQ300" s="53"/>
      <c r="CR300" s="53"/>
      <c r="CS300" s="53"/>
      <c r="CT300" s="53"/>
      <c r="CU300" s="53"/>
    </row>
    <row r="301" spans="1:99" ht="18" customHeight="1">
      <c r="A301" s="8">
        <v>23</v>
      </c>
      <c r="B301" s="34">
        <v>2E-3</v>
      </c>
      <c r="C301" s="30">
        <v>31</v>
      </c>
      <c r="D301" s="34">
        <v>3.3000000000000002E-2</v>
      </c>
      <c r="E301" s="34">
        <v>8.0000000000000002E-3</v>
      </c>
      <c r="F301" s="28">
        <v>0.3</v>
      </c>
      <c r="G301" s="30">
        <v>12</v>
      </c>
      <c r="H301" s="76"/>
      <c r="CI301" s="53"/>
      <c r="CJ301" s="53"/>
      <c r="CK301" s="53"/>
      <c r="CL301" s="53"/>
      <c r="CM301" s="53"/>
      <c r="CN301" s="53"/>
      <c r="CO301" s="53"/>
      <c r="CP301" s="53"/>
      <c r="CQ301" s="53"/>
      <c r="CR301" s="53"/>
      <c r="CS301" s="53"/>
      <c r="CT301" s="53"/>
      <c r="CU301" s="53"/>
    </row>
    <row r="302" spans="1:99" ht="18" customHeight="1">
      <c r="A302" s="8">
        <v>24</v>
      </c>
      <c r="B302" s="34">
        <v>3.0000000000000001E-3</v>
      </c>
      <c r="C302" s="30">
        <v>28</v>
      </c>
      <c r="D302" s="34">
        <v>2.9000000000000001E-2</v>
      </c>
      <c r="E302" s="34">
        <v>1.0999999999999999E-2</v>
      </c>
      <c r="F302" s="28">
        <v>0.3</v>
      </c>
      <c r="G302" s="30">
        <v>10</v>
      </c>
      <c r="H302" s="76"/>
      <c r="CI302" s="53"/>
      <c r="CJ302" s="53"/>
      <c r="CK302" s="53"/>
      <c r="CL302" s="53"/>
      <c r="CM302" s="53"/>
      <c r="CN302" s="53"/>
      <c r="CO302" s="53"/>
      <c r="CP302" s="53"/>
      <c r="CQ302" s="53"/>
      <c r="CR302" s="53"/>
      <c r="CS302" s="53"/>
      <c r="CT302" s="53"/>
      <c r="CU302" s="53"/>
    </row>
    <row r="303" spans="1:99" ht="18" customHeight="1">
      <c r="A303" s="8">
        <v>25</v>
      </c>
      <c r="B303" s="34">
        <v>3.0000000000000001E-3</v>
      </c>
      <c r="C303" s="30">
        <v>34</v>
      </c>
      <c r="D303" s="34">
        <v>2.5000000000000001E-2</v>
      </c>
      <c r="E303" s="34">
        <v>1.4E-2</v>
      </c>
      <c r="F303" s="28">
        <v>0.4</v>
      </c>
      <c r="G303" s="30">
        <v>17</v>
      </c>
      <c r="H303" s="76"/>
      <c r="CI303" s="53"/>
      <c r="CJ303" s="53"/>
      <c r="CK303" s="53"/>
      <c r="CL303" s="53"/>
      <c r="CM303" s="53"/>
      <c r="CN303" s="53"/>
      <c r="CO303" s="53"/>
      <c r="CP303" s="53"/>
      <c r="CQ303" s="53"/>
      <c r="CR303" s="53"/>
      <c r="CS303" s="53"/>
      <c r="CT303" s="53"/>
      <c r="CU303" s="53"/>
    </row>
    <row r="304" spans="1:99" ht="18" customHeight="1">
      <c r="A304" s="8">
        <v>26</v>
      </c>
      <c r="B304" s="34">
        <v>3.0000000000000001E-3</v>
      </c>
      <c r="C304" s="30">
        <v>42</v>
      </c>
      <c r="D304" s="34">
        <v>3.2000000000000001E-2</v>
      </c>
      <c r="E304" s="34">
        <v>1.0999999999999999E-2</v>
      </c>
      <c r="F304" s="28">
        <v>0.5</v>
      </c>
      <c r="G304" s="30">
        <v>35</v>
      </c>
      <c r="H304" s="76"/>
      <c r="CI304" s="53"/>
      <c r="CJ304" s="53"/>
      <c r="CK304" s="53"/>
      <c r="CL304" s="53"/>
      <c r="CM304" s="53"/>
      <c r="CN304" s="53"/>
      <c r="CO304" s="53"/>
      <c r="CP304" s="53"/>
      <c r="CQ304" s="53"/>
      <c r="CR304" s="53"/>
      <c r="CS304" s="53"/>
      <c r="CT304" s="53"/>
      <c r="CU304" s="53"/>
    </row>
    <row r="305" spans="1:99" ht="18" customHeight="1">
      <c r="A305" s="8">
        <v>27</v>
      </c>
      <c r="B305" s="34">
        <v>4.0000000000000001E-3</v>
      </c>
      <c r="C305" s="30">
        <v>42</v>
      </c>
      <c r="D305" s="34">
        <v>1.4999999999999999E-2</v>
      </c>
      <c r="E305" s="34">
        <v>0.02</v>
      </c>
      <c r="F305" s="28">
        <v>0.6</v>
      </c>
      <c r="G305" s="30">
        <v>26</v>
      </c>
      <c r="H305" s="76"/>
      <c r="CI305" s="53"/>
      <c r="CJ305" s="53"/>
      <c r="CK305" s="53"/>
      <c r="CL305" s="53"/>
      <c r="CM305" s="53"/>
      <c r="CN305" s="53"/>
      <c r="CO305" s="53"/>
      <c r="CP305" s="53"/>
      <c r="CQ305" s="53"/>
      <c r="CR305" s="53"/>
      <c r="CS305" s="53"/>
      <c r="CT305" s="53"/>
      <c r="CU305" s="53"/>
    </row>
    <row r="306" spans="1:99" ht="18" customHeight="1">
      <c r="A306" s="8">
        <v>28</v>
      </c>
      <c r="B306" s="34">
        <v>3.0000000000000001E-3</v>
      </c>
      <c r="C306" s="30">
        <v>41</v>
      </c>
      <c r="D306" s="34">
        <v>2.1000000000000001E-2</v>
      </c>
      <c r="E306" s="34">
        <v>1.7999999999999999E-2</v>
      </c>
      <c r="F306" s="28">
        <v>0.5</v>
      </c>
      <c r="G306" s="30">
        <v>27</v>
      </c>
      <c r="H306" s="76"/>
      <c r="CI306" s="53"/>
      <c r="CJ306" s="53"/>
      <c r="CK306" s="53"/>
      <c r="CL306" s="53"/>
      <c r="CM306" s="53"/>
      <c r="CN306" s="53"/>
      <c r="CO306" s="53"/>
      <c r="CP306" s="53"/>
      <c r="CQ306" s="53"/>
      <c r="CR306" s="53"/>
      <c r="CS306" s="53"/>
      <c r="CT306" s="53"/>
      <c r="CU306" s="53"/>
    </row>
    <row r="307" spans="1:99" ht="18" hidden="1" customHeight="1">
      <c r="A307" s="8">
        <v>29</v>
      </c>
      <c r="B307" s="34"/>
      <c r="C307" s="30"/>
      <c r="D307" s="34"/>
      <c r="E307" s="34"/>
      <c r="F307" s="28"/>
      <c r="G307" s="30"/>
      <c r="H307" s="76"/>
      <c r="CI307" s="53"/>
      <c r="CJ307" s="53"/>
      <c r="CK307" s="53"/>
      <c r="CL307" s="53"/>
      <c r="CM307" s="53"/>
      <c r="CN307" s="53"/>
      <c r="CO307" s="53"/>
      <c r="CP307" s="53"/>
      <c r="CQ307" s="53"/>
      <c r="CR307" s="53"/>
      <c r="CS307" s="53"/>
      <c r="CT307" s="53"/>
      <c r="CU307" s="53"/>
    </row>
    <row r="308" spans="1:99" ht="18" hidden="1" customHeight="1">
      <c r="A308" s="8">
        <v>30</v>
      </c>
      <c r="B308" s="34"/>
      <c r="C308" s="30"/>
      <c r="D308" s="34"/>
      <c r="E308" s="34"/>
      <c r="F308" s="28"/>
      <c r="G308" s="30"/>
      <c r="H308" s="76"/>
      <c r="CI308" s="53"/>
      <c r="CJ308" s="53"/>
      <c r="CK308" s="53"/>
      <c r="CL308" s="53"/>
      <c r="CM308" s="53"/>
      <c r="CN308" s="53"/>
      <c r="CO308" s="53"/>
      <c r="CP308" s="53"/>
      <c r="CQ308" s="53"/>
      <c r="CR308" s="53"/>
      <c r="CS308" s="53"/>
      <c r="CT308" s="53"/>
      <c r="CU308" s="53"/>
    </row>
    <row r="309" spans="1:99" ht="18" hidden="1" customHeight="1">
      <c r="A309" s="38">
        <v>31</v>
      </c>
      <c r="B309" s="35"/>
      <c r="C309" s="38"/>
      <c r="D309" s="35"/>
      <c r="E309" s="35"/>
      <c r="F309" s="32"/>
      <c r="G309" s="38"/>
      <c r="H309" s="76"/>
      <c r="CI309" s="53"/>
      <c r="CJ309" s="53"/>
      <c r="CK309" s="53"/>
      <c r="CL309" s="53"/>
      <c r="CM309" s="53"/>
      <c r="CN309" s="53"/>
      <c r="CO309" s="53"/>
      <c r="CP309" s="53"/>
      <c r="CQ309" s="53"/>
      <c r="CR309" s="53"/>
      <c r="CS309" s="53"/>
      <c r="CT309" s="53"/>
      <c r="CU309" s="53"/>
    </row>
    <row r="310" spans="1:99" ht="18" customHeight="1">
      <c r="A310" s="9" t="s">
        <v>9</v>
      </c>
      <c r="B310" s="21">
        <f>ROUND(AVERAGE(B279:B309),3)</f>
        <v>3.0000000000000001E-3</v>
      </c>
      <c r="C310" s="33">
        <f>ROUND(AVERAGE(C279:C309),0)</f>
        <v>37</v>
      </c>
      <c r="D310" s="21">
        <f>ROUND(AVERAGE(D279:D309),3)</f>
        <v>2.1000000000000001E-2</v>
      </c>
      <c r="E310" s="21">
        <f>ROUND(AVERAGE(E279:E309),3)</f>
        <v>1.6E-2</v>
      </c>
      <c r="F310" s="29">
        <f>ROUND(AVERAGE(F279:F309),1)</f>
        <v>0.5</v>
      </c>
      <c r="G310" s="62">
        <f>ROUND(AVERAGE(G279:G309),0)</f>
        <v>24</v>
      </c>
      <c r="CI310" s="53"/>
      <c r="CJ310" s="53"/>
      <c r="CK310" s="53"/>
      <c r="CL310" s="53"/>
      <c r="CM310" s="53"/>
      <c r="CN310" s="53"/>
      <c r="CO310" s="53"/>
      <c r="CP310" s="53"/>
      <c r="CQ310" s="53"/>
      <c r="CR310" s="53"/>
      <c r="CS310" s="53"/>
      <c r="CT310" s="53"/>
      <c r="CU310" s="53"/>
    </row>
    <row r="311" spans="1:99" ht="18" customHeight="1">
      <c r="CI311" s="53"/>
      <c r="CJ311" s="53"/>
      <c r="CK311" s="53"/>
      <c r="CL311" s="53"/>
      <c r="CM311" s="53"/>
      <c r="CN311" s="53"/>
      <c r="CO311" s="53"/>
      <c r="CP311" s="53"/>
      <c r="CQ311" s="53"/>
      <c r="CR311" s="53"/>
      <c r="CS311" s="53"/>
      <c r="CT311" s="53"/>
      <c r="CU311" s="53"/>
    </row>
    <row r="312" spans="1:99" ht="18" customHeight="1">
      <c r="CI312" s="53"/>
      <c r="CJ312" s="53"/>
      <c r="CK312" s="53"/>
      <c r="CL312" s="53"/>
      <c r="CM312" s="53"/>
      <c r="CN312" s="53"/>
      <c r="CO312" s="53"/>
      <c r="CP312" s="53"/>
      <c r="CQ312" s="53"/>
      <c r="CR312" s="53"/>
      <c r="CS312" s="53"/>
      <c r="CT312" s="53"/>
      <c r="CU312" s="53"/>
    </row>
    <row r="313" spans="1:99" ht="18" customHeight="1">
      <c r="CI313" s="53"/>
      <c r="CJ313" s="53"/>
      <c r="CK313" s="53"/>
      <c r="CL313" s="53"/>
      <c r="CM313" s="53"/>
      <c r="CN313" s="53"/>
      <c r="CO313" s="53"/>
      <c r="CP313" s="53"/>
      <c r="CQ313" s="53"/>
      <c r="CR313" s="53"/>
      <c r="CS313" s="53"/>
      <c r="CT313" s="53"/>
      <c r="CU313" s="53"/>
    </row>
    <row r="314" spans="1:99" ht="18" customHeight="1">
      <c r="A314" s="2" t="s">
        <v>39</v>
      </c>
      <c r="B314" s="18" t="s">
        <v>40</v>
      </c>
      <c r="C314" s="11"/>
      <c r="D314" s="17"/>
      <c r="E314" s="17"/>
      <c r="F314" s="24"/>
      <c r="CI314" s="53"/>
      <c r="CJ314" s="53"/>
      <c r="CK314" s="53"/>
      <c r="CL314" s="53"/>
      <c r="CM314" s="53"/>
      <c r="CN314" s="53"/>
      <c r="CO314" s="53"/>
      <c r="CP314" s="53"/>
      <c r="CQ314" s="53"/>
      <c r="CR314" s="53"/>
      <c r="CS314" s="53"/>
      <c r="CT314" s="53"/>
      <c r="CU314" s="53"/>
    </row>
    <row r="315" spans="1:99" ht="18" customHeight="1">
      <c r="A315" s="2" t="s">
        <v>41</v>
      </c>
      <c r="B315" s="18" t="str">
        <f>B276</f>
        <v>2017년 2월</v>
      </c>
      <c r="C315" s="11"/>
      <c r="D315" s="17"/>
      <c r="E315" s="17"/>
      <c r="F315" s="24"/>
      <c r="CI315" s="53"/>
      <c r="CJ315" s="53"/>
      <c r="CK315" s="53"/>
      <c r="CL315" s="53"/>
      <c r="CM315" s="53"/>
      <c r="CN315" s="53"/>
      <c r="CO315" s="53"/>
      <c r="CP315" s="53"/>
      <c r="CQ315" s="53"/>
      <c r="CR315" s="53"/>
      <c r="CS315" s="53"/>
      <c r="CT315" s="53"/>
      <c r="CU315" s="53"/>
    </row>
    <row r="316" spans="1:99" ht="18" customHeight="1">
      <c r="A316" s="3" t="s">
        <v>0</v>
      </c>
      <c r="B316" s="19" t="s">
        <v>1</v>
      </c>
      <c r="C316" s="12" t="s">
        <v>2</v>
      </c>
      <c r="D316" s="19" t="s">
        <v>3</v>
      </c>
      <c r="E316" s="19" t="s">
        <v>4</v>
      </c>
      <c r="F316" s="25" t="s">
        <v>5</v>
      </c>
      <c r="H316" s="79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60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CI316" s="53"/>
      <c r="CJ316" s="53"/>
      <c r="CK316" s="53"/>
      <c r="CL316" s="53"/>
      <c r="CM316" s="53"/>
      <c r="CN316" s="53"/>
      <c r="CO316" s="53"/>
      <c r="CP316" s="53"/>
      <c r="CQ316" s="53"/>
      <c r="CR316" s="53"/>
      <c r="CS316" s="53"/>
      <c r="CT316" s="53"/>
      <c r="CU316" s="53"/>
    </row>
    <row r="317" spans="1:99" ht="18" customHeight="1">
      <c r="A317" s="5" t="s">
        <v>6</v>
      </c>
      <c r="B317" s="20" t="s">
        <v>7</v>
      </c>
      <c r="C317" s="13" t="s">
        <v>8</v>
      </c>
      <c r="D317" s="20" t="s">
        <v>7</v>
      </c>
      <c r="E317" s="20" t="s">
        <v>7</v>
      </c>
      <c r="F317" s="26" t="s">
        <v>7</v>
      </c>
      <c r="H317" s="79"/>
      <c r="CI317" s="53"/>
      <c r="CJ317" s="53"/>
      <c r="CK317" s="53"/>
      <c r="CL317" s="53"/>
      <c r="CM317" s="53"/>
      <c r="CN317" s="53"/>
      <c r="CO317" s="53"/>
      <c r="CP317" s="53"/>
      <c r="CQ317" s="53"/>
      <c r="CR317" s="53"/>
      <c r="CS317" s="53"/>
      <c r="CT317" s="53"/>
      <c r="CU317" s="53"/>
    </row>
    <row r="318" spans="1:99" ht="18" customHeight="1">
      <c r="A318" s="6">
        <v>1</v>
      </c>
      <c r="B318" s="16">
        <v>6.0000000000000001E-3</v>
      </c>
      <c r="C318" s="6">
        <v>46</v>
      </c>
      <c r="D318" s="16">
        <v>0.01</v>
      </c>
      <c r="E318" s="16">
        <v>4.2999999999999997E-2</v>
      </c>
      <c r="F318" s="27">
        <v>0.7</v>
      </c>
      <c r="H318" s="72"/>
      <c r="I318" s="73"/>
      <c r="J318" s="73"/>
      <c r="K318" s="73"/>
      <c r="L318" s="73"/>
      <c r="M318" s="73"/>
      <c r="N318" s="73"/>
      <c r="O318" s="73"/>
      <c r="P318" s="73"/>
      <c r="Q318" s="73"/>
      <c r="R318" s="73"/>
      <c r="S318" s="73"/>
      <c r="T318" s="73"/>
      <c r="U318" s="73"/>
      <c r="V318" s="73"/>
      <c r="W318" s="73"/>
      <c r="X318" s="73"/>
      <c r="Y318" s="73"/>
      <c r="Z318" s="73"/>
      <c r="AA318" s="73"/>
      <c r="AB318" s="73"/>
      <c r="AC318" s="73"/>
      <c r="AD318" s="73"/>
      <c r="AE318" s="73"/>
      <c r="AF318" s="73"/>
      <c r="CI318" s="53"/>
      <c r="CJ318" s="53"/>
      <c r="CK318" s="53"/>
      <c r="CL318" s="53"/>
      <c r="CM318" s="53"/>
      <c r="CN318" s="53"/>
      <c r="CO318" s="53"/>
      <c r="CP318" s="53"/>
      <c r="CQ318" s="53"/>
      <c r="CR318" s="53"/>
      <c r="CS318" s="53"/>
      <c r="CT318" s="53"/>
      <c r="CU318" s="53"/>
    </row>
    <row r="319" spans="1:99" ht="18" customHeight="1">
      <c r="A319" s="8">
        <v>2</v>
      </c>
      <c r="B319" s="34">
        <v>5.0000000000000001E-3</v>
      </c>
      <c r="C319" s="8">
        <v>42</v>
      </c>
      <c r="D319" s="34">
        <v>1.2E-2</v>
      </c>
      <c r="E319" s="34">
        <v>0.04</v>
      </c>
      <c r="F319" s="28">
        <v>0.6</v>
      </c>
      <c r="H319" s="72"/>
      <c r="CI319" s="53"/>
      <c r="CJ319" s="53"/>
      <c r="CK319" s="53"/>
      <c r="CL319" s="53"/>
      <c r="CM319" s="53"/>
      <c r="CN319" s="53"/>
      <c r="CO319" s="53"/>
      <c r="CP319" s="53"/>
      <c r="CQ319" s="53"/>
      <c r="CR319" s="53"/>
      <c r="CS319" s="53"/>
      <c r="CT319" s="53"/>
      <c r="CU319" s="53"/>
    </row>
    <row r="320" spans="1:99" ht="18" customHeight="1">
      <c r="A320" s="8">
        <v>3</v>
      </c>
      <c r="B320" s="34">
        <v>7.0000000000000001E-3</v>
      </c>
      <c r="C320" s="8">
        <v>67</v>
      </c>
      <c r="D320" s="34">
        <v>1.0999999999999999E-2</v>
      </c>
      <c r="E320" s="34">
        <v>5.0999999999999997E-2</v>
      </c>
      <c r="F320" s="28">
        <v>1</v>
      </c>
      <c r="H320" s="72"/>
      <c r="CI320" s="53"/>
      <c r="CJ320" s="53"/>
      <c r="CK320" s="53"/>
      <c r="CL320" s="53"/>
      <c r="CM320" s="53"/>
      <c r="CN320" s="53"/>
      <c r="CO320" s="53"/>
      <c r="CP320" s="53"/>
      <c r="CQ320" s="53"/>
      <c r="CR320" s="53"/>
      <c r="CS320" s="53"/>
      <c r="CT320" s="53"/>
      <c r="CU320" s="53"/>
    </row>
    <row r="321" spans="1:99" ht="18" customHeight="1">
      <c r="A321" s="8">
        <v>4</v>
      </c>
      <c r="B321" s="34">
        <v>7.0000000000000001E-3</v>
      </c>
      <c r="C321" s="8">
        <v>114</v>
      </c>
      <c r="D321" s="34">
        <v>2E-3</v>
      </c>
      <c r="E321" s="34">
        <v>6.2E-2</v>
      </c>
      <c r="F321" s="28">
        <v>1.4</v>
      </c>
      <c r="H321" s="72"/>
      <c r="CI321" s="53"/>
      <c r="CJ321" s="53"/>
      <c r="CK321" s="53"/>
      <c r="CL321" s="53"/>
      <c r="CM321" s="53"/>
      <c r="CN321" s="53"/>
      <c r="CO321" s="53"/>
      <c r="CP321" s="53"/>
      <c r="CQ321" s="53"/>
      <c r="CR321" s="53"/>
      <c r="CS321" s="53"/>
      <c r="CT321" s="53"/>
      <c r="CU321" s="53"/>
    </row>
    <row r="322" spans="1:99" ht="18" customHeight="1">
      <c r="A322" s="8">
        <v>5</v>
      </c>
      <c r="B322" s="34">
        <v>6.0000000000000001E-3</v>
      </c>
      <c r="C322" s="8">
        <v>77</v>
      </c>
      <c r="D322" s="34">
        <v>8.0000000000000002E-3</v>
      </c>
      <c r="E322" s="34">
        <v>4.5999999999999999E-2</v>
      </c>
      <c r="F322" s="28">
        <v>1</v>
      </c>
      <c r="H322" s="72"/>
      <c r="CI322" s="53"/>
      <c r="CJ322" s="53"/>
      <c r="CK322" s="53"/>
      <c r="CL322" s="53"/>
      <c r="CM322" s="53"/>
      <c r="CN322" s="53"/>
      <c r="CO322" s="53"/>
      <c r="CP322" s="53"/>
      <c r="CQ322" s="53"/>
      <c r="CR322" s="53"/>
      <c r="CS322" s="53"/>
      <c r="CT322" s="53"/>
      <c r="CU322" s="53"/>
    </row>
    <row r="323" spans="1:99" ht="18" customHeight="1">
      <c r="A323" s="8">
        <v>6</v>
      </c>
      <c r="B323" s="34">
        <v>5.0000000000000001E-3</v>
      </c>
      <c r="C323" s="8">
        <v>60</v>
      </c>
      <c r="D323" s="34">
        <v>0.02</v>
      </c>
      <c r="E323" s="34">
        <v>3.2000000000000001E-2</v>
      </c>
      <c r="F323" s="28">
        <v>0.5</v>
      </c>
      <c r="H323" s="72"/>
      <c r="I323" s="54"/>
      <c r="J323" s="54"/>
      <c r="K323" s="54"/>
      <c r="L323" s="54"/>
      <c r="M323" s="54"/>
      <c r="N323" s="54"/>
      <c r="O323" s="54"/>
      <c r="P323" s="54"/>
      <c r="Q323" s="60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CI323" s="53"/>
      <c r="CJ323" s="53"/>
      <c r="CK323" s="53"/>
      <c r="CL323" s="53"/>
      <c r="CM323" s="53"/>
      <c r="CN323" s="53"/>
      <c r="CO323" s="53"/>
      <c r="CP323" s="53"/>
      <c r="CQ323" s="53"/>
      <c r="CR323" s="53"/>
      <c r="CS323" s="53"/>
      <c r="CT323" s="53"/>
      <c r="CU323" s="53"/>
    </row>
    <row r="324" spans="1:99" ht="18" customHeight="1">
      <c r="A324" s="8">
        <v>7</v>
      </c>
      <c r="B324" s="34">
        <v>5.0000000000000001E-3</v>
      </c>
      <c r="C324" s="8">
        <v>61</v>
      </c>
      <c r="D324" s="34">
        <v>7.0000000000000001E-3</v>
      </c>
      <c r="E324" s="34">
        <v>4.5999999999999999E-2</v>
      </c>
      <c r="F324" s="28">
        <v>0.8</v>
      </c>
      <c r="H324" s="72"/>
      <c r="CI324" s="53"/>
      <c r="CJ324" s="53"/>
      <c r="CK324" s="53"/>
      <c r="CL324" s="53"/>
      <c r="CM324" s="53"/>
      <c r="CN324" s="53"/>
      <c r="CO324" s="53"/>
      <c r="CP324" s="53"/>
      <c r="CQ324" s="53"/>
      <c r="CR324" s="53"/>
      <c r="CS324" s="53"/>
      <c r="CT324" s="53"/>
      <c r="CU324" s="53"/>
    </row>
    <row r="325" spans="1:99" ht="18" customHeight="1">
      <c r="A325" s="8">
        <v>8</v>
      </c>
      <c r="B325" s="34">
        <v>6.0000000000000001E-3</v>
      </c>
      <c r="C325" s="8">
        <v>58</v>
      </c>
      <c r="D325" s="34">
        <v>8.0000000000000002E-3</v>
      </c>
      <c r="E325" s="34">
        <v>4.5999999999999999E-2</v>
      </c>
      <c r="F325" s="28">
        <v>0.9</v>
      </c>
      <c r="H325" s="72"/>
      <c r="CI325" s="53"/>
      <c r="CJ325" s="53"/>
      <c r="CK325" s="53"/>
      <c r="CL325" s="53"/>
      <c r="CM325" s="53"/>
      <c r="CN325" s="53"/>
      <c r="CO325" s="53"/>
      <c r="CP325" s="53"/>
      <c r="CQ325" s="53"/>
      <c r="CR325" s="53"/>
      <c r="CS325" s="53"/>
      <c r="CT325" s="53"/>
      <c r="CU325" s="53"/>
    </row>
    <row r="326" spans="1:99" ht="18" customHeight="1">
      <c r="A326" s="8">
        <v>9</v>
      </c>
      <c r="B326" s="34">
        <v>4.0000000000000001E-3</v>
      </c>
      <c r="C326" s="8">
        <v>45</v>
      </c>
      <c r="D326" s="34">
        <v>0.02</v>
      </c>
      <c r="E326" s="34">
        <v>2.9000000000000001E-2</v>
      </c>
      <c r="F326" s="28">
        <v>0.3</v>
      </c>
      <c r="H326" s="72"/>
      <c r="I326" s="54"/>
      <c r="J326" s="54"/>
      <c r="K326" s="54"/>
      <c r="L326" s="54"/>
      <c r="M326" s="54"/>
      <c r="N326" s="54"/>
      <c r="O326" s="54"/>
      <c r="P326" s="54"/>
      <c r="Q326" s="60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CI326" s="53"/>
      <c r="CJ326" s="53"/>
      <c r="CK326" s="53"/>
      <c r="CL326" s="53"/>
      <c r="CM326" s="53"/>
      <c r="CN326" s="53"/>
      <c r="CO326" s="53"/>
      <c r="CP326" s="53"/>
      <c r="CQ326" s="53"/>
      <c r="CR326" s="53"/>
      <c r="CS326" s="53"/>
      <c r="CT326" s="53"/>
      <c r="CU326" s="53"/>
    </row>
    <row r="327" spans="1:99" ht="18" customHeight="1">
      <c r="A327" s="8">
        <v>10</v>
      </c>
      <c r="B327" s="34">
        <v>3.0000000000000001E-3</v>
      </c>
      <c r="C327" s="8">
        <v>41</v>
      </c>
      <c r="D327" s="34">
        <v>1.9E-2</v>
      </c>
      <c r="E327" s="34">
        <v>2.9000000000000001E-2</v>
      </c>
      <c r="F327" s="28">
        <v>0.3</v>
      </c>
      <c r="H327" s="72"/>
      <c r="CI327" s="53"/>
      <c r="CJ327" s="53"/>
      <c r="CK327" s="53"/>
      <c r="CL327" s="53"/>
      <c r="CM327" s="53"/>
      <c r="CN327" s="53"/>
      <c r="CO327" s="53"/>
      <c r="CP327" s="53"/>
      <c r="CQ327" s="53"/>
      <c r="CR327" s="53"/>
      <c r="CS327" s="53"/>
      <c r="CT327" s="53"/>
      <c r="CU327" s="53"/>
    </row>
    <row r="328" spans="1:99" s="7" customFormat="1" ht="18" customHeight="1">
      <c r="A328" s="8">
        <v>11</v>
      </c>
      <c r="B328" s="34">
        <v>3.0000000000000001E-3</v>
      </c>
      <c r="C328" s="8">
        <v>37</v>
      </c>
      <c r="D328" s="34">
        <v>1.7000000000000001E-2</v>
      </c>
      <c r="E328" s="34">
        <v>3.2000000000000001E-2</v>
      </c>
      <c r="F328" s="28">
        <v>0.3</v>
      </c>
      <c r="H328" s="72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  <c r="CB328" s="38"/>
      <c r="CC328" s="38"/>
      <c r="CD328" s="38"/>
      <c r="CE328" s="38"/>
      <c r="CF328" s="38"/>
      <c r="CG328" s="38"/>
      <c r="CH328" s="38"/>
      <c r="CI328" s="38"/>
      <c r="CJ328" s="38"/>
      <c r="CK328" s="38"/>
      <c r="CL328" s="38"/>
      <c r="CM328" s="38"/>
      <c r="CN328" s="38"/>
      <c r="CO328" s="38"/>
      <c r="CP328" s="38"/>
      <c r="CQ328" s="38"/>
      <c r="CR328" s="38"/>
      <c r="CS328" s="38"/>
      <c r="CT328" s="38"/>
      <c r="CU328" s="38"/>
    </row>
    <row r="329" spans="1:99" s="7" customFormat="1" ht="18" customHeight="1">
      <c r="A329" s="8">
        <v>12</v>
      </c>
      <c r="B329" s="34">
        <v>4.0000000000000001E-3</v>
      </c>
      <c r="C329" s="8">
        <v>31</v>
      </c>
      <c r="D329" s="34">
        <v>0.02</v>
      </c>
      <c r="E329" s="34">
        <v>3.2000000000000001E-2</v>
      </c>
      <c r="F329" s="28">
        <v>0.4</v>
      </c>
      <c r="H329" s="72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  <c r="CB329" s="38"/>
      <c r="CC329" s="38"/>
      <c r="CD329" s="38"/>
      <c r="CE329" s="38"/>
      <c r="CF329" s="38"/>
      <c r="CG329" s="38"/>
      <c r="CH329" s="38"/>
      <c r="CI329" s="38"/>
      <c r="CJ329" s="38"/>
      <c r="CK329" s="38"/>
      <c r="CL329" s="38"/>
      <c r="CM329" s="38"/>
      <c r="CN329" s="38"/>
      <c r="CO329" s="38"/>
      <c r="CP329" s="38"/>
      <c r="CQ329" s="38"/>
      <c r="CR329" s="38"/>
      <c r="CS329" s="38"/>
      <c r="CT329" s="38"/>
      <c r="CU329" s="38"/>
    </row>
    <row r="330" spans="1:99" s="7" customFormat="1" ht="18" customHeight="1">
      <c r="A330" s="8">
        <v>13</v>
      </c>
      <c r="B330" s="34">
        <v>5.0000000000000001E-3</v>
      </c>
      <c r="C330" s="8">
        <v>41</v>
      </c>
      <c r="D330" s="34">
        <v>8.9999999999999993E-3</v>
      </c>
      <c r="E330" s="34">
        <v>4.3999999999999997E-2</v>
      </c>
      <c r="F330" s="28">
        <v>0.7</v>
      </c>
      <c r="H330" s="72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  <c r="CB330" s="38"/>
      <c r="CC330" s="38"/>
      <c r="CD330" s="38"/>
      <c r="CE330" s="38"/>
      <c r="CF330" s="38"/>
      <c r="CG330" s="38"/>
      <c r="CH330" s="38"/>
      <c r="CI330" s="38"/>
      <c r="CJ330" s="38"/>
      <c r="CK330" s="38"/>
      <c r="CL330" s="38"/>
      <c r="CM330" s="38"/>
      <c r="CN330" s="38"/>
      <c r="CO330" s="38"/>
      <c r="CP330" s="38"/>
      <c r="CQ330" s="38"/>
      <c r="CR330" s="38"/>
      <c r="CS330" s="38"/>
      <c r="CT330" s="38"/>
      <c r="CU330" s="38"/>
    </row>
    <row r="331" spans="1:99" ht="18" customHeight="1">
      <c r="A331" s="8">
        <v>14</v>
      </c>
      <c r="B331" s="34">
        <v>5.0000000000000001E-3</v>
      </c>
      <c r="C331" s="8">
        <v>65</v>
      </c>
      <c r="D331" s="34">
        <v>1.4999999999999999E-2</v>
      </c>
      <c r="E331" s="34">
        <v>4.2999999999999997E-2</v>
      </c>
      <c r="F331" s="28">
        <v>0.5</v>
      </c>
      <c r="H331" s="72"/>
      <c r="CI331" s="53"/>
      <c r="CJ331" s="53"/>
      <c r="CK331" s="53"/>
      <c r="CL331" s="53"/>
      <c r="CM331" s="53"/>
      <c r="CN331" s="53"/>
      <c r="CO331" s="53"/>
      <c r="CP331" s="53"/>
      <c r="CQ331" s="53"/>
      <c r="CR331" s="53"/>
      <c r="CS331" s="53"/>
      <c r="CT331" s="53"/>
      <c r="CU331" s="53"/>
    </row>
    <row r="332" spans="1:99" ht="18" customHeight="1">
      <c r="A332" s="8">
        <v>15</v>
      </c>
      <c r="B332" s="34">
        <v>5.0000000000000001E-3</v>
      </c>
      <c r="C332" s="8">
        <v>67</v>
      </c>
      <c r="D332" s="34">
        <v>0.01</v>
      </c>
      <c r="E332" s="34">
        <v>5.1999999999999998E-2</v>
      </c>
      <c r="F332" s="28">
        <v>1</v>
      </c>
      <c r="H332" s="72"/>
      <c r="CI332" s="53"/>
      <c r="CJ332" s="53"/>
      <c r="CK332" s="53"/>
      <c r="CL332" s="53"/>
      <c r="CM332" s="53"/>
      <c r="CN332" s="53"/>
      <c r="CO332" s="53"/>
      <c r="CP332" s="53"/>
      <c r="CQ332" s="53"/>
      <c r="CR332" s="53"/>
      <c r="CS332" s="53"/>
      <c r="CT332" s="53"/>
      <c r="CU332" s="53"/>
    </row>
    <row r="333" spans="1:99" ht="18" customHeight="1">
      <c r="A333" s="8">
        <v>16</v>
      </c>
      <c r="B333" s="34">
        <v>6.0000000000000001E-3</v>
      </c>
      <c r="C333" s="8">
        <v>57</v>
      </c>
      <c r="D333" s="34">
        <v>1.0999999999999999E-2</v>
      </c>
      <c r="E333" s="34">
        <v>4.8000000000000001E-2</v>
      </c>
      <c r="F333" s="28">
        <v>1</v>
      </c>
      <c r="H333" s="72"/>
      <c r="CI333" s="53"/>
      <c r="CJ333" s="53"/>
      <c r="CK333" s="53"/>
      <c r="CL333" s="53"/>
      <c r="CM333" s="53"/>
      <c r="CN333" s="53"/>
      <c r="CO333" s="53"/>
      <c r="CP333" s="53"/>
      <c r="CQ333" s="53"/>
      <c r="CR333" s="53"/>
      <c r="CS333" s="53"/>
      <c r="CT333" s="53"/>
      <c r="CU333" s="53"/>
    </row>
    <row r="334" spans="1:99" ht="18" customHeight="1">
      <c r="A334" s="8">
        <v>17</v>
      </c>
      <c r="B334" s="34">
        <v>4.0000000000000001E-3</v>
      </c>
      <c r="C334" s="8">
        <v>41</v>
      </c>
      <c r="D334" s="34">
        <v>2.1000000000000001E-2</v>
      </c>
      <c r="E334" s="34">
        <v>2.8000000000000001E-2</v>
      </c>
      <c r="F334" s="28">
        <v>0.3</v>
      </c>
      <c r="H334" s="72"/>
      <c r="CI334" s="53"/>
      <c r="CJ334" s="53"/>
      <c r="CK334" s="53"/>
      <c r="CL334" s="53"/>
      <c r="CM334" s="53"/>
      <c r="CN334" s="53"/>
      <c r="CO334" s="53"/>
      <c r="CP334" s="53"/>
      <c r="CQ334" s="53"/>
      <c r="CR334" s="53"/>
      <c r="CS334" s="53"/>
      <c r="CT334" s="53"/>
      <c r="CU334" s="53"/>
    </row>
    <row r="335" spans="1:99" ht="18" customHeight="1">
      <c r="A335" s="8">
        <v>18</v>
      </c>
      <c r="B335" s="34">
        <v>4.0000000000000001E-3</v>
      </c>
      <c r="C335" s="8">
        <v>42</v>
      </c>
      <c r="D335" s="34">
        <v>2.1000000000000001E-2</v>
      </c>
      <c r="E335" s="34">
        <v>2.9000000000000001E-2</v>
      </c>
      <c r="F335" s="28">
        <v>0.5</v>
      </c>
      <c r="H335" s="72"/>
      <c r="CI335" s="53"/>
      <c r="CJ335" s="53"/>
      <c r="CK335" s="53"/>
      <c r="CL335" s="53"/>
      <c r="CM335" s="53"/>
      <c r="CN335" s="53"/>
      <c r="CO335" s="53"/>
      <c r="CP335" s="53"/>
      <c r="CQ335" s="53"/>
      <c r="CR335" s="53"/>
      <c r="CS335" s="53"/>
      <c r="CT335" s="53"/>
      <c r="CU335" s="53"/>
    </row>
    <row r="336" spans="1:99" ht="18" customHeight="1">
      <c r="A336" s="8">
        <v>19</v>
      </c>
      <c r="B336" s="34">
        <v>4.0000000000000001E-3</v>
      </c>
      <c r="C336" s="8">
        <v>46</v>
      </c>
      <c r="D336" s="34">
        <v>1.9E-2</v>
      </c>
      <c r="E336" s="34">
        <v>3.5000000000000003E-2</v>
      </c>
      <c r="F336" s="28">
        <v>0.8</v>
      </c>
      <c r="H336" s="72"/>
      <c r="CI336" s="53"/>
      <c r="CJ336" s="53"/>
      <c r="CK336" s="53"/>
      <c r="CL336" s="53"/>
      <c r="CM336" s="53"/>
      <c r="CN336" s="53"/>
      <c r="CO336" s="53"/>
      <c r="CP336" s="53"/>
      <c r="CQ336" s="53"/>
      <c r="CR336" s="53"/>
      <c r="CS336" s="53"/>
      <c r="CT336" s="53"/>
      <c r="CU336" s="53"/>
    </row>
    <row r="337" spans="1:99" ht="18" customHeight="1">
      <c r="A337" s="8">
        <v>20</v>
      </c>
      <c r="B337" s="34">
        <v>3.0000000000000001E-3</v>
      </c>
      <c r="C337" s="8">
        <v>44</v>
      </c>
      <c r="D337" s="34">
        <v>2.1000000000000001E-2</v>
      </c>
      <c r="E337" s="34">
        <v>2.9000000000000001E-2</v>
      </c>
      <c r="F337" s="28">
        <v>0.4</v>
      </c>
      <c r="H337" s="72"/>
      <c r="CI337" s="53"/>
      <c r="CJ337" s="53"/>
      <c r="CK337" s="53"/>
      <c r="CL337" s="53"/>
      <c r="CM337" s="53"/>
      <c r="CN337" s="53"/>
      <c r="CO337" s="53"/>
      <c r="CP337" s="53"/>
      <c r="CQ337" s="53"/>
      <c r="CR337" s="53"/>
      <c r="CS337" s="53"/>
      <c r="CT337" s="53"/>
      <c r="CU337" s="53"/>
    </row>
    <row r="338" spans="1:99" ht="18" customHeight="1">
      <c r="A338" s="8">
        <v>21</v>
      </c>
      <c r="B338" s="34">
        <v>4.0000000000000001E-3</v>
      </c>
      <c r="C338" s="8">
        <v>59</v>
      </c>
      <c r="D338" s="34">
        <v>0.01</v>
      </c>
      <c r="E338" s="34">
        <v>4.2999999999999997E-2</v>
      </c>
      <c r="F338" s="28">
        <v>0.6</v>
      </c>
      <c r="H338" s="72"/>
      <c r="CI338" s="53"/>
      <c r="CJ338" s="53"/>
      <c r="CK338" s="53"/>
      <c r="CL338" s="53"/>
      <c r="CM338" s="53"/>
      <c r="CN338" s="53"/>
      <c r="CO338" s="53"/>
      <c r="CP338" s="53"/>
      <c r="CQ338" s="53"/>
      <c r="CR338" s="53"/>
      <c r="CS338" s="53"/>
      <c r="CT338" s="53"/>
      <c r="CU338" s="53"/>
    </row>
    <row r="339" spans="1:99" ht="18" customHeight="1">
      <c r="A339" s="8">
        <v>22</v>
      </c>
      <c r="B339" s="34">
        <v>4.0000000000000001E-3</v>
      </c>
      <c r="C339" s="8">
        <v>37</v>
      </c>
      <c r="D339" s="34">
        <v>3.0000000000000001E-3</v>
      </c>
      <c r="E339" s="34">
        <v>4.5999999999999999E-2</v>
      </c>
      <c r="F339" s="28">
        <v>0.9</v>
      </c>
      <c r="H339" s="72"/>
      <c r="CI339" s="53"/>
      <c r="CJ339" s="53"/>
      <c r="CK339" s="53"/>
      <c r="CL339" s="53"/>
      <c r="CM339" s="53"/>
      <c r="CN339" s="53"/>
      <c r="CO339" s="53"/>
      <c r="CP339" s="53"/>
      <c r="CQ339" s="53"/>
      <c r="CR339" s="53"/>
      <c r="CS339" s="53"/>
      <c r="CT339" s="53"/>
      <c r="CU339" s="53"/>
    </row>
    <row r="340" spans="1:99" ht="18" customHeight="1">
      <c r="A340" s="8">
        <v>23</v>
      </c>
      <c r="B340" s="34">
        <v>3.0000000000000001E-3</v>
      </c>
      <c r="C340" s="8">
        <v>40</v>
      </c>
      <c r="D340" s="34">
        <v>2.3E-2</v>
      </c>
      <c r="E340" s="34">
        <v>2.7E-2</v>
      </c>
      <c r="F340" s="28">
        <v>0.3</v>
      </c>
      <c r="H340" s="72"/>
      <c r="CI340" s="53"/>
      <c r="CJ340" s="53"/>
      <c r="CK340" s="53"/>
      <c r="CL340" s="53"/>
      <c r="CM340" s="53"/>
      <c r="CN340" s="53"/>
      <c r="CO340" s="53"/>
      <c r="CP340" s="53"/>
      <c r="CQ340" s="53"/>
      <c r="CR340" s="53"/>
      <c r="CS340" s="53"/>
      <c r="CT340" s="53"/>
      <c r="CU340" s="53"/>
    </row>
    <row r="341" spans="1:99" ht="18" customHeight="1">
      <c r="A341" s="8">
        <v>24</v>
      </c>
      <c r="B341" s="34">
        <v>3.0000000000000001E-3</v>
      </c>
      <c r="C341" s="8">
        <v>36</v>
      </c>
      <c r="D341" s="34">
        <v>2.1000000000000001E-2</v>
      </c>
      <c r="E341" s="34">
        <v>3.2000000000000001E-2</v>
      </c>
      <c r="F341" s="28">
        <v>0.5</v>
      </c>
      <c r="H341" s="72"/>
      <c r="CI341" s="53"/>
      <c r="CJ341" s="53"/>
      <c r="CK341" s="53"/>
      <c r="CL341" s="53"/>
      <c r="CM341" s="53"/>
      <c r="CN341" s="53"/>
      <c r="CO341" s="53"/>
      <c r="CP341" s="53"/>
      <c r="CQ341" s="53"/>
      <c r="CR341" s="53"/>
      <c r="CS341" s="53"/>
      <c r="CT341" s="53"/>
      <c r="CU341" s="53"/>
    </row>
    <row r="342" spans="1:99" ht="18" customHeight="1">
      <c r="A342" s="8">
        <v>25</v>
      </c>
      <c r="B342" s="34">
        <v>4.0000000000000001E-3</v>
      </c>
      <c r="C342" s="8">
        <v>40</v>
      </c>
      <c r="D342" s="34">
        <v>2.1000000000000001E-2</v>
      </c>
      <c r="E342" s="34">
        <v>3.3000000000000002E-2</v>
      </c>
      <c r="F342" s="28">
        <v>0.6</v>
      </c>
      <c r="H342" s="72"/>
      <c r="CI342" s="53"/>
      <c r="CJ342" s="53"/>
      <c r="CK342" s="53"/>
      <c r="CL342" s="53"/>
      <c r="CM342" s="53"/>
      <c r="CN342" s="53"/>
      <c r="CO342" s="53"/>
      <c r="CP342" s="53"/>
      <c r="CQ342" s="53"/>
      <c r="CR342" s="53"/>
      <c r="CS342" s="53"/>
      <c r="CT342" s="53"/>
      <c r="CU342" s="53"/>
    </row>
    <row r="343" spans="1:99" ht="18" customHeight="1">
      <c r="A343" s="8">
        <v>26</v>
      </c>
      <c r="B343" s="34">
        <v>5.0000000000000001E-3</v>
      </c>
      <c r="C343" s="8">
        <v>60</v>
      </c>
      <c r="D343" s="34">
        <v>2.5000000000000001E-2</v>
      </c>
      <c r="E343" s="34">
        <v>0.03</v>
      </c>
      <c r="F343" s="28">
        <v>0.7</v>
      </c>
      <c r="H343" s="72"/>
      <c r="CI343" s="53"/>
      <c r="CJ343" s="53"/>
      <c r="CK343" s="53"/>
      <c r="CL343" s="53"/>
      <c r="CM343" s="53"/>
      <c r="CN343" s="53"/>
      <c r="CO343" s="53"/>
      <c r="CP343" s="53"/>
      <c r="CQ343" s="53"/>
      <c r="CR343" s="53"/>
      <c r="CS343" s="53"/>
      <c r="CT343" s="53"/>
      <c r="CU343" s="53"/>
    </row>
    <row r="344" spans="1:99" ht="18" customHeight="1">
      <c r="A344" s="8">
        <v>27</v>
      </c>
      <c r="B344" s="34">
        <v>6.0000000000000001E-3</v>
      </c>
      <c r="C344" s="8">
        <v>52</v>
      </c>
      <c r="D344" s="34">
        <v>0.01</v>
      </c>
      <c r="E344" s="34">
        <v>4.2999999999999997E-2</v>
      </c>
      <c r="F344" s="28">
        <v>0.8</v>
      </c>
      <c r="H344" s="72"/>
      <c r="CI344" s="53"/>
      <c r="CJ344" s="53"/>
      <c r="CK344" s="53"/>
      <c r="CL344" s="53"/>
      <c r="CM344" s="53"/>
      <c r="CN344" s="53"/>
      <c r="CO344" s="53"/>
      <c r="CP344" s="53"/>
      <c r="CQ344" s="53"/>
      <c r="CR344" s="53"/>
      <c r="CS344" s="53"/>
      <c r="CT344" s="53"/>
      <c r="CU344" s="53"/>
    </row>
    <row r="345" spans="1:99" ht="18" customHeight="1">
      <c r="A345" s="8">
        <v>28</v>
      </c>
      <c r="B345" s="34">
        <v>5.0000000000000001E-3</v>
      </c>
      <c r="C345" s="8">
        <v>55</v>
      </c>
      <c r="D345" s="34">
        <v>7.0000000000000001E-3</v>
      </c>
      <c r="E345" s="34">
        <v>4.7E-2</v>
      </c>
      <c r="F345" s="28">
        <v>0.9</v>
      </c>
      <c r="H345" s="72"/>
      <c r="CI345" s="53"/>
      <c r="CJ345" s="53"/>
      <c r="CK345" s="53"/>
      <c r="CL345" s="53"/>
      <c r="CM345" s="53"/>
      <c r="CN345" s="53"/>
      <c r="CO345" s="53"/>
      <c r="CP345" s="53"/>
      <c r="CQ345" s="53"/>
      <c r="CR345" s="53"/>
      <c r="CS345" s="53"/>
      <c r="CT345" s="53"/>
      <c r="CU345" s="53"/>
    </row>
    <row r="346" spans="1:99" ht="18" hidden="1" customHeight="1">
      <c r="A346" s="8">
        <v>29</v>
      </c>
      <c r="B346" s="34"/>
      <c r="C346" s="8"/>
      <c r="D346" s="34"/>
      <c r="E346" s="34"/>
      <c r="F346" s="28"/>
      <c r="H346" s="72"/>
      <c r="CI346" s="53"/>
      <c r="CJ346" s="53"/>
      <c r="CK346" s="53"/>
      <c r="CL346" s="53"/>
      <c r="CM346" s="53"/>
      <c r="CN346" s="53"/>
      <c r="CO346" s="53"/>
      <c r="CP346" s="53"/>
      <c r="CQ346" s="53"/>
      <c r="CR346" s="53"/>
      <c r="CS346" s="53"/>
      <c r="CT346" s="53"/>
      <c r="CU346" s="53"/>
    </row>
    <row r="347" spans="1:99" ht="18" hidden="1" customHeight="1">
      <c r="A347" s="8">
        <v>30</v>
      </c>
      <c r="B347" s="34"/>
      <c r="C347" s="8"/>
      <c r="D347" s="34"/>
      <c r="E347" s="34"/>
      <c r="F347" s="28"/>
      <c r="H347" s="76"/>
      <c r="CI347" s="53"/>
      <c r="CJ347" s="53"/>
      <c r="CK347" s="53"/>
      <c r="CL347" s="53"/>
      <c r="CM347" s="53"/>
      <c r="CN347" s="53"/>
      <c r="CO347" s="53"/>
      <c r="CP347" s="53"/>
      <c r="CQ347" s="53"/>
      <c r="CR347" s="53"/>
      <c r="CS347" s="53"/>
      <c r="CT347" s="53"/>
      <c r="CU347" s="53"/>
    </row>
    <row r="348" spans="1:99" ht="18" hidden="1" customHeight="1">
      <c r="A348" s="38">
        <v>31</v>
      </c>
      <c r="B348" s="34"/>
      <c r="C348" s="8"/>
      <c r="D348" s="35"/>
      <c r="E348" s="34"/>
      <c r="F348" s="32"/>
      <c r="H348" s="76"/>
      <c r="CI348" s="53"/>
      <c r="CJ348" s="53"/>
      <c r="CK348" s="53"/>
      <c r="CL348" s="53"/>
      <c r="CM348" s="53"/>
      <c r="CN348" s="53"/>
      <c r="CO348" s="53"/>
      <c r="CP348" s="53"/>
      <c r="CQ348" s="53"/>
      <c r="CR348" s="53"/>
      <c r="CS348" s="53"/>
      <c r="CT348" s="53"/>
      <c r="CU348" s="53"/>
    </row>
    <row r="349" spans="1:99" ht="18" customHeight="1">
      <c r="A349" s="9" t="s">
        <v>9</v>
      </c>
      <c r="B349" s="21">
        <f>ROUND(AVERAGE(B318:B348),3)</f>
        <v>5.0000000000000001E-3</v>
      </c>
      <c r="C349" s="33">
        <f>ROUND(AVERAGE(C318:C348),0)</f>
        <v>52</v>
      </c>
      <c r="D349" s="21">
        <f>ROUND(AVERAGE(D318:D348),3)</f>
        <v>1.4E-2</v>
      </c>
      <c r="E349" s="21">
        <f>ROUND(AVERAGE(E318:E348),3)</f>
        <v>3.9E-2</v>
      </c>
      <c r="F349" s="29">
        <f>ROUND(AVERAGE(F318:F348),1)</f>
        <v>0.7</v>
      </c>
      <c r="CI349" s="53"/>
      <c r="CJ349" s="53"/>
      <c r="CK349" s="53"/>
      <c r="CL349" s="53"/>
      <c r="CM349" s="53"/>
      <c r="CN349" s="53"/>
      <c r="CO349" s="53"/>
      <c r="CP349" s="53"/>
      <c r="CQ349" s="53"/>
      <c r="CR349" s="53"/>
      <c r="CS349" s="53"/>
      <c r="CT349" s="53"/>
      <c r="CU349" s="53"/>
    </row>
    <row r="350" spans="1:99" ht="18" customHeight="1">
      <c r="CI350" s="53"/>
      <c r="CJ350" s="53"/>
      <c r="CK350" s="53"/>
      <c r="CL350" s="53"/>
      <c r="CM350" s="53"/>
      <c r="CN350" s="53"/>
      <c r="CO350" s="53"/>
      <c r="CP350" s="53"/>
      <c r="CQ350" s="53"/>
      <c r="CR350" s="53"/>
      <c r="CS350" s="53"/>
      <c r="CT350" s="53"/>
      <c r="CU350" s="53"/>
    </row>
    <row r="351" spans="1:99" ht="18" customHeight="1">
      <c r="CI351" s="53"/>
      <c r="CJ351" s="53"/>
      <c r="CK351" s="53"/>
      <c r="CL351" s="53"/>
      <c r="CM351" s="53"/>
      <c r="CN351" s="53"/>
      <c r="CO351" s="53"/>
      <c r="CP351" s="53"/>
      <c r="CQ351" s="53"/>
      <c r="CR351" s="53"/>
      <c r="CS351" s="53"/>
      <c r="CT351" s="53"/>
      <c r="CU351" s="53"/>
    </row>
    <row r="352" spans="1:99" ht="18" customHeight="1">
      <c r="CI352" s="53"/>
      <c r="CJ352" s="53"/>
      <c r="CK352" s="53"/>
      <c r="CL352" s="53"/>
      <c r="CM352" s="53"/>
      <c r="CN352" s="53"/>
      <c r="CO352" s="53"/>
      <c r="CP352" s="53"/>
      <c r="CQ352" s="53"/>
      <c r="CR352" s="53"/>
      <c r="CS352" s="53"/>
      <c r="CT352" s="53"/>
      <c r="CU352" s="53"/>
    </row>
    <row r="353" spans="1:99" ht="18" customHeight="1">
      <c r="A353" s="2" t="s">
        <v>39</v>
      </c>
      <c r="B353" s="18" t="s">
        <v>42</v>
      </c>
      <c r="C353" s="11"/>
      <c r="D353" s="17"/>
      <c r="E353" s="17"/>
      <c r="F353" s="2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60"/>
      <c r="AA353" s="54"/>
      <c r="AB353" s="54"/>
      <c r="AC353" s="54"/>
      <c r="AD353" s="54"/>
      <c r="AE353" s="54"/>
      <c r="AF353" s="54"/>
      <c r="AG353" s="54"/>
      <c r="AH353" s="54"/>
      <c r="CI353" s="53"/>
      <c r="CJ353" s="53"/>
      <c r="CK353" s="53"/>
      <c r="CL353" s="53"/>
      <c r="CM353" s="53"/>
      <c r="CN353" s="53"/>
      <c r="CO353" s="53"/>
      <c r="CP353" s="53"/>
      <c r="CQ353" s="53"/>
      <c r="CR353" s="53"/>
      <c r="CS353" s="53"/>
      <c r="CT353" s="53"/>
      <c r="CU353" s="53"/>
    </row>
    <row r="354" spans="1:99" ht="18" customHeight="1">
      <c r="A354" s="2" t="s">
        <v>41</v>
      </c>
      <c r="B354" s="18" t="str">
        <f>B315</f>
        <v>2017년 2월</v>
      </c>
      <c r="C354" s="11"/>
      <c r="D354" s="17"/>
      <c r="E354" s="17"/>
      <c r="F354" s="24"/>
      <c r="CI354" s="53"/>
      <c r="CJ354" s="53"/>
      <c r="CK354" s="53"/>
      <c r="CL354" s="53"/>
      <c r="CM354" s="53"/>
      <c r="CN354" s="53"/>
      <c r="CO354" s="53"/>
      <c r="CP354" s="53"/>
      <c r="CQ354" s="53"/>
      <c r="CR354" s="53"/>
      <c r="CS354" s="53"/>
      <c r="CT354" s="53"/>
      <c r="CU354" s="53"/>
    </row>
    <row r="355" spans="1:99" ht="18" customHeight="1">
      <c r="A355" s="3" t="s">
        <v>0</v>
      </c>
      <c r="B355" s="19" t="s">
        <v>1</v>
      </c>
      <c r="C355" s="12" t="s">
        <v>2</v>
      </c>
      <c r="D355" s="19" t="s">
        <v>3</v>
      </c>
      <c r="E355" s="19" t="s">
        <v>4</v>
      </c>
      <c r="F355" s="25" t="s">
        <v>5</v>
      </c>
      <c r="G355" s="12" t="s">
        <v>38</v>
      </c>
      <c r="H355" s="79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60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CI355" s="53"/>
      <c r="CJ355" s="53"/>
      <c r="CK355" s="53"/>
      <c r="CL355" s="53"/>
      <c r="CM355" s="53"/>
      <c r="CN355" s="53"/>
      <c r="CO355" s="53"/>
      <c r="CP355" s="53"/>
      <c r="CQ355" s="53"/>
      <c r="CR355" s="53"/>
      <c r="CS355" s="53"/>
      <c r="CT355" s="53"/>
      <c r="CU355" s="53"/>
    </row>
    <row r="356" spans="1:99" ht="18" customHeight="1">
      <c r="A356" s="5" t="s">
        <v>6</v>
      </c>
      <c r="B356" s="20" t="s">
        <v>7</v>
      </c>
      <c r="C356" s="13" t="s">
        <v>8</v>
      </c>
      <c r="D356" s="20" t="s">
        <v>7</v>
      </c>
      <c r="E356" s="20" t="s">
        <v>7</v>
      </c>
      <c r="F356" s="26" t="s">
        <v>7</v>
      </c>
      <c r="G356" s="13" t="s">
        <v>8</v>
      </c>
      <c r="H356" s="79"/>
      <c r="CI356" s="53"/>
      <c r="CJ356" s="53"/>
      <c r="CK356" s="53"/>
      <c r="CL356" s="53"/>
      <c r="CM356" s="53"/>
      <c r="CN356" s="53"/>
      <c r="CO356" s="53"/>
      <c r="CP356" s="53"/>
      <c r="CQ356" s="53"/>
      <c r="CR356" s="53"/>
      <c r="CS356" s="53"/>
      <c r="CT356" s="53"/>
      <c r="CU356" s="53"/>
    </row>
    <row r="357" spans="1:99" ht="18" customHeight="1">
      <c r="A357" s="6">
        <v>1</v>
      </c>
      <c r="B357" s="16">
        <v>4.0000000000000001E-3</v>
      </c>
      <c r="C357" s="6">
        <v>35</v>
      </c>
      <c r="D357" s="16">
        <v>1.7999999999999999E-2</v>
      </c>
      <c r="E357" s="16">
        <v>2.7E-2</v>
      </c>
      <c r="F357" s="27">
        <v>0.5</v>
      </c>
      <c r="G357" s="6">
        <v>17</v>
      </c>
      <c r="H357" s="76"/>
      <c r="I357" s="73"/>
      <c r="J357" s="73"/>
      <c r="K357" s="73"/>
      <c r="L357" s="73"/>
      <c r="M357" s="73"/>
      <c r="N357" s="73"/>
      <c r="O357" s="73"/>
      <c r="P357" s="73"/>
      <c r="Q357" s="73"/>
      <c r="R357" s="73"/>
      <c r="S357" s="73"/>
      <c r="T357" s="73"/>
      <c r="U357" s="73"/>
      <c r="V357" s="73"/>
      <c r="W357" s="73"/>
      <c r="X357" s="73"/>
      <c r="Y357" s="73"/>
      <c r="Z357" s="73"/>
      <c r="AA357" s="73"/>
      <c r="AB357" s="73"/>
      <c r="AC357" s="73"/>
      <c r="AD357" s="73"/>
      <c r="AE357" s="73"/>
      <c r="AF357" s="73"/>
      <c r="CI357" s="53"/>
      <c r="CJ357" s="53"/>
      <c r="CK357" s="53"/>
      <c r="CL357" s="53"/>
      <c r="CM357" s="53"/>
      <c r="CN357" s="53"/>
      <c r="CO357" s="53"/>
      <c r="CP357" s="53"/>
      <c r="CQ357" s="53"/>
      <c r="CR357" s="53"/>
      <c r="CS357" s="53"/>
      <c r="CT357" s="53"/>
      <c r="CU357" s="53"/>
    </row>
    <row r="358" spans="1:99" ht="18" customHeight="1">
      <c r="A358" s="8">
        <v>2</v>
      </c>
      <c r="B358" s="34">
        <v>3.0000000000000001E-3</v>
      </c>
      <c r="C358" s="8">
        <v>31</v>
      </c>
      <c r="D358" s="34">
        <v>2.1999999999999999E-2</v>
      </c>
      <c r="E358" s="34">
        <v>1.9E-2</v>
      </c>
      <c r="F358" s="28">
        <v>0.4</v>
      </c>
      <c r="G358" s="8">
        <v>13</v>
      </c>
      <c r="H358" s="76"/>
      <c r="CI358" s="53"/>
      <c r="CJ358" s="53"/>
      <c r="CK358" s="53"/>
      <c r="CL358" s="53"/>
      <c r="CM358" s="53"/>
      <c r="CN358" s="53"/>
      <c r="CO358" s="53"/>
      <c r="CP358" s="53"/>
      <c r="CQ358" s="53"/>
      <c r="CR358" s="53"/>
      <c r="CS358" s="53"/>
      <c r="CT358" s="53"/>
      <c r="CU358" s="53"/>
    </row>
    <row r="359" spans="1:99" ht="18" customHeight="1">
      <c r="A359" s="8">
        <v>3</v>
      </c>
      <c r="B359" s="34">
        <v>5.0000000000000001E-3</v>
      </c>
      <c r="C359" s="8">
        <v>61</v>
      </c>
      <c r="D359" s="34">
        <v>1.9E-2</v>
      </c>
      <c r="E359" s="34">
        <v>0.03</v>
      </c>
      <c r="F359" s="28">
        <v>0.8</v>
      </c>
      <c r="G359" s="8">
        <v>37</v>
      </c>
      <c r="H359" s="54"/>
      <c r="I359" s="54"/>
      <c r="J359" s="54"/>
      <c r="K359" s="54"/>
      <c r="L359" s="54"/>
      <c r="M359" s="54"/>
      <c r="N359" s="54"/>
      <c r="O359" s="54"/>
      <c r="P359" s="54"/>
      <c r="Q359" s="60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CI359" s="53"/>
      <c r="CJ359" s="53"/>
      <c r="CK359" s="53"/>
      <c r="CL359" s="53"/>
      <c r="CM359" s="53"/>
      <c r="CN359" s="53"/>
      <c r="CO359" s="53"/>
      <c r="CP359" s="53"/>
      <c r="CQ359" s="53"/>
      <c r="CR359" s="53"/>
      <c r="CS359" s="53"/>
      <c r="CT359" s="53"/>
      <c r="CU359" s="53"/>
    </row>
    <row r="360" spans="1:99" ht="18" customHeight="1">
      <c r="A360" s="8">
        <v>4</v>
      </c>
      <c r="B360" s="34">
        <v>5.0000000000000001E-3</v>
      </c>
      <c r="C360" s="8">
        <v>92</v>
      </c>
      <c r="D360" s="34">
        <v>6.0000000000000001E-3</v>
      </c>
      <c r="E360" s="34">
        <v>4.4999999999999998E-2</v>
      </c>
      <c r="F360" s="28">
        <v>1.1000000000000001</v>
      </c>
      <c r="G360" s="8">
        <v>79</v>
      </c>
      <c r="H360" s="76"/>
      <c r="CI360" s="53"/>
      <c r="CJ360" s="53"/>
      <c r="CK360" s="53"/>
      <c r="CL360" s="53"/>
      <c r="CM360" s="53"/>
      <c r="CN360" s="53"/>
      <c r="CO360" s="53"/>
      <c r="CP360" s="53"/>
      <c r="CQ360" s="53"/>
      <c r="CR360" s="53"/>
      <c r="CS360" s="53"/>
      <c r="CT360" s="53"/>
      <c r="CU360" s="53"/>
    </row>
    <row r="361" spans="1:99" ht="18" customHeight="1">
      <c r="A361" s="8">
        <v>5</v>
      </c>
      <c r="B361" s="34">
        <v>3.0000000000000001E-3</v>
      </c>
      <c r="C361" s="8"/>
      <c r="D361" s="34">
        <v>1.7000000000000001E-2</v>
      </c>
      <c r="E361" s="34">
        <v>3.3000000000000002E-2</v>
      </c>
      <c r="F361" s="28">
        <v>0.9</v>
      </c>
      <c r="G361" s="8">
        <v>60</v>
      </c>
      <c r="H361" s="76"/>
      <c r="CI361" s="53"/>
      <c r="CJ361" s="53"/>
      <c r="CK361" s="53"/>
      <c r="CL361" s="53"/>
      <c r="CM361" s="53"/>
      <c r="CN361" s="53"/>
      <c r="CO361" s="53"/>
      <c r="CP361" s="53"/>
      <c r="CQ361" s="53"/>
      <c r="CR361" s="53"/>
      <c r="CS361" s="53"/>
      <c r="CT361" s="53"/>
      <c r="CU361" s="53"/>
    </row>
    <row r="362" spans="1:99" ht="18" customHeight="1">
      <c r="A362" s="8">
        <v>6</v>
      </c>
      <c r="B362" s="34">
        <v>3.0000000000000001E-3</v>
      </c>
      <c r="C362" s="8">
        <v>46</v>
      </c>
      <c r="D362" s="34">
        <v>3.2000000000000001E-2</v>
      </c>
      <c r="E362" s="34">
        <v>2.1000000000000001E-2</v>
      </c>
      <c r="F362" s="28">
        <v>0.5</v>
      </c>
      <c r="G362" s="8">
        <v>26</v>
      </c>
      <c r="H362" s="54"/>
      <c r="I362" s="54"/>
      <c r="J362" s="54"/>
      <c r="K362" s="54"/>
      <c r="L362" s="54"/>
      <c r="M362" s="54"/>
      <c r="N362" s="54"/>
      <c r="O362" s="54"/>
      <c r="P362" s="54"/>
      <c r="Q362" s="60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CI362" s="53"/>
      <c r="CJ362" s="53"/>
      <c r="CK362" s="53"/>
      <c r="CL362" s="53"/>
      <c r="CM362" s="53"/>
      <c r="CN362" s="53"/>
      <c r="CO362" s="53"/>
      <c r="CP362" s="53"/>
      <c r="CQ362" s="53"/>
      <c r="CR362" s="53"/>
      <c r="CS362" s="53"/>
      <c r="CT362" s="53"/>
      <c r="CU362" s="53"/>
    </row>
    <row r="363" spans="1:99" ht="18" customHeight="1">
      <c r="A363" s="8">
        <v>7</v>
      </c>
      <c r="B363" s="34">
        <v>3.0000000000000001E-3</v>
      </c>
      <c r="C363" s="8">
        <v>50</v>
      </c>
      <c r="D363" s="34">
        <v>1.2E-2</v>
      </c>
      <c r="E363" s="34">
        <v>3.2000000000000001E-2</v>
      </c>
      <c r="F363" s="28">
        <v>0.6</v>
      </c>
      <c r="G363" s="8">
        <v>29</v>
      </c>
      <c r="H363" s="76"/>
      <c r="CI363" s="53"/>
      <c r="CJ363" s="53"/>
      <c r="CK363" s="53"/>
      <c r="CL363" s="53"/>
      <c r="CM363" s="53"/>
      <c r="CN363" s="53"/>
      <c r="CO363" s="53"/>
      <c r="CP363" s="53"/>
      <c r="CQ363" s="53"/>
      <c r="CR363" s="53"/>
      <c r="CS363" s="53"/>
      <c r="CT363" s="53"/>
      <c r="CU363" s="53"/>
    </row>
    <row r="364" spans="1:99" ht="18" customHeight="1">
      <c r="A364" s="8">
        <v>8</v>
      </c>
      <c r="B364" s="34">
        <v>4.0000000000000001E-3</v>
      </c>
      <c r="C364" s="8">
        <v>45</v>
      </c>
      <c r="D364" s="34">
        <v>1.7000000000000001E-2</v>
      </c>
      <c r="E364" s="34">
        <v>2.8000000000000001E-2</v>
      </c>
      <c r="F364" s="28">
        <v>0.5</v>
      </c>
      <c r="G364" s="8">
        <v>28</v>
      </c>
      <c r="H364" s="76"/>
      <c r="CI364" s="53"/>
      <c r="CJ364" s="53"/>
      <c r="CK364" s="53"/>
      <c r="CL364" s="53"/>
      <c r="CM364" s="53"/>
      <c r="CN364" s="53"/>
      <c r="CO364" s="53"/>
      <c r="CP364" s="53"/>
      <c r="CQ364" s="53"/>
      <c r="CR364" s="53"/>
      <c r="CS364" s="53"/>
      <c r="CT364" s="53"/>
      <c r="CU364" s="53"/>
    </row>
    <row r="365" spans="1:99" s="7" customFormat="1" ht="18" customHeight="1">
      <c r="A365" s="8">
        <v>9</v>
      </c>
      <c r="B365" s="34">
        <v>3.0000000000000001E-3</v>
      </c>
      <c r="C365" s="8">
        <v>49</v>
      </c>
      <c r="D365" s="34">
        <v>3.1E-2</v>
      </c>
      <c r="E365" s="34">
        <v>1.7999999999999999E-2</v>
      </c>
      <c r="F365" s="28">
        <v>0.3</v>
      </c>
      <c r="G365" s="8">
        <v>15</v>
      </c>
      <c r="H365" s="76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  <c r="CB365" s="38"/>
      <c r="CC365" s="38"/>
      <c r="CD365" s="38"/>
      <c r="CE365" s="38"/>
      <c r="CF365" s="38"/>
      <c r="CG365" s="38"/>
      <c r="CH365" s="38"/>
      <c r="CI365" s="38"/>
      <c r="CJ365" s="38"/>
      <c r="CK365" s="38"/>
      <c r="CL365" s="38"/>
      <c r="CM365" s="38"/>
      <c r="CN365" s="38"/>
      <c r="CO365" s="38"/>
      <c r="CP365" s="38"/>
      <c r="CQ365" s="38"/>
      <c r="CR365" s="38"/>
      <c r="CS365" s="38"/>
      <c r="CT365" s="38"/>
      <c r="CU365" s="38"/>
    </row>
    <row r="366" spans="1:99" s="7" customFormat="1" ht="18" customHeight="1">
      <c r="A366" s="8">
        <v>10</v>
      </c>
      <c r="B366" s="34">
        <v>3.0000000000000001E-3</v>
      </c>
      <c r="C366" s="8">
        <v>41</v>
      </c>
      <c r="D366" s="34">
        <v>3.1E-2</v>
      </c>
      <c r="E366" s="34">
        <v>1.6E-2</v>
      </c>
      <c r="F366" s="28">
        <v>0.3</v>
      </c>
      <c r="G366" s="8">
        <v>13</v>
      </c>
      <c r="H366" s="76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  <c r="CB366" s="38"/>
      <c r="CC366" s="38"/>
      <c r="CD366" s="38"/>
      <c r="CE366" s="38"/>
      <c r="CF366" s="38"/>
      <c r="CG366" s="38"/>
      <c r="CH366" s="38"/>
      <c r="CI366" s="38"/>
      <c r="CJ366" s="38"/>
      <c r="CK366" s="38"/>
      <c r="CL366" s="38"/>
      <c r="CM366" s="38"/>
      <c r="CN366" s="38"/>
      <c r="CO366" s="38"/>
      <c r="CP366" s="38"/>
      <c r="CQ366" s="38"/>
      <c r="CR366" s="38"/>
      <c r="CS366" s="38"/>
      <c r="CT366" s="38"/>
      <c r="CU366" s="38"/>
    </row>
    <row r="367" spans="1:99" s="7" customFormat="1" ht="18" customHeight="1">
      <c r="A367" s="8">
        <v>11</v>
      </c>
      <c r="B367" s="34">
        <v>3.0000000000000001E-3</v>
      </c>
      <c r="C367" s="8">
        <v>37</v>
      </c>
      <c r="D367" s="34">
        <v>0.03</v>
      </c>
      <c r="E367" s="34">
        <v>1.6E-2</v>
      </c>
      <c r="F367" s="28">
        <v>0.3</v>
      </c>
      <c r="G367" s="8">
        <v>13</v>
      </c>
      <c r="H367" s="76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  <c r="CE367" s="38"/>
      <c r="CF367" s="38"/>
      <c r="CG367" s="38"/>
      <c r="CH367" s="38"/>
      <c r="CI367" s="38"/>
      <c r="CJ367" s="38"/>
      <c r="CK367" s="38"/>
      <c r="CL367" s="38"/>
      <c r="CM367" s="38"/>
      <c r="CN367" s="38"/>
      <c r="CO367" s="38"/>
      <c r="CP367" s="38"/>
      <c r="CQ367" s="38"/>
      <c r="CR367" s="38"/>
      <c r="CS367" s="38"/>
      <c r="CT367" s="38"/>
      <c r="CU367" s="38"/>
    </row>
    <row r="368" spans="1:99" ht="18" customHeight="1">
      <c r="A368" s="8">
        <v>12</v>
      </c>
      <c r="B368" s="34">
        <v>3.0000000000000001E-3</v>
      </c>
      <c r="C368" s="8">
        <v>31</v>
      </c>
      <c r="D368" s="34">
        <v>3.2000000000000001E-2</v>
      </c>
      <c r="E368" s="34">
        <v>1.4999999999999999E-2</v>
      </c>
      <c r="F368" s="28">
        <v>0.4</v>
      </c>
      <c r="G368" s="8">
        <v>11</v>
      </c>
      <c r="H368" s="76"/>
      <c r="CI368" s="53"/>
      <c r="CJ368" s="53"/>
      <c r="CK368" s="53"/>
      <c r="CL368" s="53"/>
      <c r="CM368" s="53"/>
      <c r="CN368" s="53"/>
      <c r="CO368" s="53"/>
      <c r="CP368" s="53"/>
      <c r="CQ368" s="53"/>
      <c r="CR368" s="53"/>
      <c r="CS368" s="53"/>
      <c r="CT368" s="53"/>
      <c r="CU368" s="53"/>
    </row>
    <row r="369" spans="1:99" ht="18" customHeight="1">
      <c r="A369" s="8">
        <v>13</v>
      </c>
      <c r="B369" s="34">
        <v>3.0000000000000001E-3</v>
      </c>
      <c r="C369" s="8">
        <v>37</v>
      </c>
      <c r="D369" s="34">
        <v>2.1000000000000001E-2</v>
      </c>
      <c r="E369" s="34">
        <v>1.9E-2</v>
      </c>
      <c r="F369" s="28">
        <v>0.5</v>
      </c>
      <c r="G369" s="8">
        <v>22</v>
      </c>
      <c r="H369" s="76"/>
      <c r="CI369" s="53"/>
      <c r="CJ369" s="53"/>
      <c r="CK369" s="53"/>
      <c r="CL369" s="53"/>
      <c r="CM369" s="53"/>
      <c r="CN369" s="53"/>
      <c r="CO369" s="53"/>
      <c r="CP369" s="53"/>
      <c r="CQ369" s="53"/>
      <c r="CR369" s="53"/>
      <c r="CS369" s="53"/>
      <c r="CT369" s="53"/>
      <c r="CU369" s="53"/>
    </row>
    <row r="370" spans="1:99" ht="18" customHeight="1">
      <c r="A370" s="8">
        <v>14</v>
      </c>
      <c r="B370" s="34">
        <v>4.0000000000000001E-3</v>
      </c>
      <c r="C370" s="8">
        <v>54</v>
      </c>
      <c r="D370" s="34">
        <v>2.5999999999999999E-2</v>
      </c>
      <c r="E370" s="34">
        <v>2.5000000000000001E-2</v>
      </c>
      <c r="F370" s="28">
        <v>0.6</v>
      </c>
      <c r="G370" s="8">
        <v>39</v>
      </c>
      <c r="H370" s="76"/>
      <c r="CI370" s="53"/>
      <c r="CJ370" s="53"/>
      <c r="CK370" s="53"/>
      <c r="CL370" s="53"/>
      <c r="CM370" s="53"/>
      <c r="CN370" s="53"/>
      <c r="CO370" s="53"/>
      <c r="CP370" s="53"/>
      <c r="CQ370" s="53"/>
      <c r="CR370" s="53"/>
      <c r="CS370" s="53"/>
      <c r="CT370" s="53"/>
      <c r="CU370" s="53"/>
    </row>
    <row r="371" spans="1:99" ht="18" customHeight="1">
      <c r="A371" s="8">
        <v>15</v>
      </c>
      <c r="B371" s="34">
        <v>4.0000000000000001E-3</v>
      </c>
      <c r="C371" s="8">
        <v>60</v>
      </c>
      <c r="D371" s="34">
        <v>2.1000000000000001E-2</v>
      </c>
      <c r="E371" s="34">
        <v>2.7E-2</v>
      </c>
      <c r="F371" s="28">
        <v>0.7</v>
      </c>
      <c r="G371" s="8">
        <v>47</v>
      </c>
      <c r="H371" s="76"/>
      <c r="CI371" s="53"/>
      <c r="CJ371" s="53"/>
      <c r="CK371" s="53"/>
      <c r="CL371" s="53"/>
      <c r="CM371" s="53"/>
      <c r="CN371" s="53"/>
      <c r="CO371" s="53"/>
      <c r="CP371" s="53"/>
      <c r="CQ371" s="53"/>
      <c r="CR371" s="53"/>
      <c r="CS371" s="53"/>
      <c r="CT371" s="53"/>
      <c r="CU371" s="53"/>
    </row>
    <row r="372" spans="1:99" ht="18" customHeight="1">
      <c r="A372" s="8">
        <v>16</v>
      </c>
      <c r="B372" s="34">
        <v>3.0000000000000001E-3</v>
      </c>
      <c r="C372" s="8">
        <v>53</v>
      </c>
      <c r="D372" s="34">
        <v>2.5999999999999999E-2</v>
      </c>
      <c r="E372" s="34">
        <v>2.1999999999999999E-2</v>
      </c>
      <c r="F372" s="28">
        <v>0.6</v>
      </c>
      <c r="G372" s="8">
        <v>39</v>
      </c>
      <c r="H372" s="76"/>
    </row>
    <row r="373" spans="1:99" ht="18" customHeight="1">
      <c r="A373" s="8">
        <v>17</v>
      </c>
      <c r="B373" s="34">
        <v>2E-3</v>
      </c>
      <c r="C373" s="8">
        <v>44</v>
      </c>
      <c r="D373" s="34">
        <v>3.5000000000000003E-2</v>
      </c>
      <c r="E373" s="34">
        <v>0.02</v>
      </c>
      <c r="F373" s="28">
        <v>0.4</v>
      </c>
      <c r="G373" s="8">
        <v>17</v>
      </c>
      <c r="H373" s="76"/>
    </row>
    <row r="374" spans="1:99" ht="18" customHeight="1">
      <c r="A374" s="8">
        <v>18</v>
      </c>
      <c r="B374" s="34">
        <v>4.0000000000000001E-3</v>
      </c>
      <c r="C374" s="8">
        <v>37</v>
      </c>
      <c r="D374" s="34">
        <v>3.2000000000000001E-2</v>
      </c>
      <c r="E374" s="34">
        <v>1.7000000000000001E-2</v>
      </c>
      <c r="F374" s="28">
        <v>0.4</v>
      </c>
      <c r="G374" s="8">
        <v>14</v>
      </c>
      <c r="H374" s="76"/>
    </row>
    <row r="375" spans="1:99" ht="18" customHeight="1">
      <c r="A375" s="8">
        <v>19</v>
      </c>
      <c r="B375" s="34">
        <v>3.0000000000000001E-3</v>
      </c>
      <c r="C375" s="8">
        <v>44</v>
      </c>
      <c r="D375" s="34">
        <v>3.4000000000000002E-2</v>
      </c>
      <c r="E375" s="34">
        <v>1.4E-2</v>
      </c>
      <c r="F375" s="28">
        <v>0.5</v>
      </c>
      <c r="G375" s="8">
        <v>22</v>
      </c>
      <c r="H375" s="76"/>
    </row>
    <row r="376" spans="1:99" ht="18" customHeight="1">
      <c r="A376" s="8">
        <v>20</v>
      </c>
      <c r="B376" s="34">
        <v>3.0000000000000001E-3</v>
      </c>
      <c r="C376" s="8">
        <v>46</v>
      </c>
      <c r="D376" s="34">
        <v>3.1E-2</v>
      </c>
      <c r="E376" s="34">
        <v>2.1999999999999999E-2</v>
      </c>
      <c r="F376" s="28">
        <v>0.5</v>
      </c>
      <c r="G376" s="8">
        <v>20</v>
      </c>
      <c r="H376" s="76"/>
    </row>
    <row r="377" spans="1:99" ht="18" customHeight="1">
      <c r="A377" s="8">
        <v>21</v>
      </c>
      <c r="B377" s="34">
        <v>3.0000000000000001E-3</v>
      </c>
      <c r="C377" s="8">
        <v>54</v>
      </c>
      <c r="D377" s="34">
        <v>1.6E-2</v>
      </c>
      <c r="E377" s="34">
        <v>3.1E-2</v>
      </c>
      <c r="F377" s="28">
        <v>0.6</v>
      </c>
      <c r="G377" s="8">
        <v>29</v>
      </c>
      <c r="H377" s="76"/>
    </row>
    <row r="378" spans="1:99" ht="18" customHeight="1">
      <c r="A378" s="8">
        <v>22</v>
      </c>
      <c r="B378" s="34">
        <v>3.0000000000000001E-3</v>
      </c>
      <c r="C378" s="8">
        <v>33</v>
      </c>
      <c r="D378" s="34">
        <v>5.0000000000000001E-3</v>
      </c>
      <c r="E378" s="34">
        <v>3.9E-2</v>
      </c>
      <c r="F378" s="28">
        <v>0.7</v>
      </c>
      <c r="G378" s="8">
        <v>21</v>
      </c>
      <c r="H378" s="76"/>
    </row>
    <row r="379" spans="1:99" ht="18" customHeight="1">
      <c r="A379" s="8">
        <v>23</v>
      </c>
      <c r="B379" s="34">
        <v>3.0000000000000001E-3</v>
      </c>
      <c r="C379" s="8">
        <v>42</v>
      </c>
      <c r="D379" s="34">
        <v>3.3000000000000002E-2</v>
      </c>
      <c r="E379" s="34">
        <v>0.02</v>
      </c>
      <c r="F379" s="28">
        <v>0.4</v>
      </c>
      <c r="G379" s="8">
        <v>17</v>
      </c>
      <c r="H379" s="76"/>
    </row>
    <row r="380" spans="1:99" ht="18" customHeight="1">
      <c r="A380" s="8">
        <v>24</v>
      </c>
      <c r="B380" s="34">
        <v>3.0000000000000001E-3</v>
      </c>
      <c r="C380" s="8">
        <v>35</v>
      </c>
      <c r="D380" s="34">
        <v>3.4000000000000002E-2</v>
      </c>
      <c r="E380" s="34">
        <v>1.7999999999999999E-2</v>
      </c>
      <c r="F380" s="28">
        <v>0.4</v>
      </c>
      <c r="G380" s="8">
        <v>14</v>
      </c>
      <c r="H380" s="76"/>
    </row>
    <row r="381" spans="1:99" ht="18" customHeight="1">
      <c r="A381" s="8">
        <v>25</v>
      </c>
      <c r="B381" s="34">
        <v>3.0000000000000001E-3</v>
      </c>
      <c r="C381" s="8">
        <v>35</v>
      </c>
      <c r="D381" s="34">
        <v>3.5999999999999997E-2</v>
      </c>
      <c r="E381" s="34">
        <v>1.4E-2</v>
      </c>
      <c r="F381" s="28">
        <v>0.4</v>
      </c>
      <c r="G381" s="8">
        <v>19</v>
      </c>
      <c r="H381" s="76"/>
    </row>
    <row r="382" spans="1:99" ht="18" customHeight="1">
      <c r="A382" s="8">
        <v>26</v>
      </c>
      <c r="B382" s="34">
        <v>4.0000000000000001E-3</v>
      </c>
      <c r="C382" s="8">
        <v>48</v>
      </c>
      <c r="D382" s="34">
        <v>3.5000000000000003E-2</v>
      </c>
      <c r="E382" s="34">
        <v>1.9E-2</v>
      </c>
      <c r="F382" s="28">
        <v>0.6</v>
      </c>
      <c r="G382" s="8">
        <v>37</v>
      </c>
      <c r="H382" s="76"/>
    </row>
    <row r="383" spans="1:99" ht="18" customHeight="1">
      <c r="A383" s="8">
        <v>27</v>
      </c>
      <c r="B383" s="34">
        <v>4.0000000000000001E-3</v>
      </c>
      <c r="C383" s="8">
        <v>46</v>
      </c>
      <c r="D383" s="34">
        <v>1.7000000000000001E-2</v>
      </c>
      <c r="E383" s="34">
        <v>0.03</v>
      </c>
      <c r="F383" s="28">
        <v>0.7</v>
      </c>
      <c r="G383" s="8">
        <v>29</v>
      </c>
      <c r="H383" s="76"/>
    </row>
    <row r="384" spans="1:99" ht="18" customHeight="1">
      <c r="A384" s="8">
        <v>28</v>
      </c>
      <c r="B384" s="34">
        <v>4.0000000000000001E-3</v>
      </c>
      <c r="C384" s="8">
        <v>44</v>
      </c>
      <c r="D384" s="34">
        <v>2.7E-2</v>
      </c>
      <c r="E384" s="34">
        <v>2.4E-2</v>
      </c>
      <c r="F384" s="28">
        <v>0.5</v>
      </c>
      <c r="G384" s="8">
        <v>29</v>
      </c>
      <c r="H384" s="76"/>
    </row>
    <row r="385" spans="1:8" ht="18" hidden="1" customHeight="1">
      <c r="A385" s="8">
        <v>29</v>
      </c>
      <c r="B385" s="34"/>
      <c r="C385" s="8"/>
      <c r="D385" s="34"/>
      <c r="E385" s="34"/>
      <c r="F385" s="28"/>
      <c r="G385" s="8"/>
      <c r="H385" s="76"/>
    </row>
    <row r="386" spans="1:8" ht="18" hidden="1" customHeight="1">
      <c r="A386" s="8">
        <v>30</v>
      </c>
      <c r="B386" s="34"/>
      <c r="C386" s="8"/>
      <c r="D386" s="34"/>
      <c r="E386" s="34"/>
      <c r="F386" s="28"/>
      <c r="G386" s="8"/>
      <c r="H386" s="76"/>
    </row>
    <row r="387" spans="1:8" ht="18" hidden="1" customHeight="1">
      <c r="A387" s="38">
        <v>31</v>
      </c>
      <c r="B387" s="35"/>
      <c r="C387" s="38"/>
      <c r="D387" s="35"/>
      <c r="E387" s="35"/>
      <c r="F387" s="32"/>
      <c r="G387" s="8"/>
      <c r="H387" s="76"/>
    </row>
    <row r="388" spans="1:8" ht="18" customHeight="1">
      <c r="A388" s="9" t="s">
        <v>9</v>
      </c>
      <c r="B388" s="21">
        <f>ROUND(AVERAGE(B357:B387),3)</f>
        <v>3.0000000000000001E-3</v>
      </c>
      <c r="C388" s="33">
        <f>ROUND(AVERAGE(C357:C387),0)</f>
        <v>46</v>
      </c>
      <c r="D388" s="21">
        <f>ROUND(AVERAGE(D357:D387),3)</f>
        <v>2.5000000000000001E-2</v>
      </c>
      <c r="E388" s="21">
        <f>ROUND(AVERAGE(E357:E387),3)</f>
        <v>2.4E-2</v>
      </c>
      <c r="F388" s="29">
        <f>ROUND(AVERAGE(F357:F387),1)</f>
        <v>0.5</v>
      </c>
      <c r="G388" s="62">
        <f>ROUND(AVERAGE(G357:G387),0)</f>
        <v>27</v>
      </c>
      <c r="H388" s="57"/>
    </row>
    <row r="389" spans="1:8" ht="18" customHeight="1"/>
    <row r="390" spans="1:8" ht="18" customHeight="1">
      <c r="A390" s="15"/>
    </row>
    <row r="391" spans="1:8" ht="18" customHeight="1"/>
    <row r="392" spans="1:8" ht="18" customHeight="1"/>
    <row r="393" spans="1:8" ht="18" customHeight="1"/>
    <row r="394" spans="1:8" ht="18" customHeight="1"/>
    <row r="395" spans="1:8" ht="18" customHeight="1"/>
    <row r="396" spans="1:8" ht="18" customHeight="1"/>
    <row r="397" spans="1:8" ht="18" customHeight="1"/>
    <row r="398" spans="1:8" ht="18" customHeight="1"/>
    <row r="399" spans="1:8" ht="18" customHeight="1"/>
    <row r="400" spans="1:8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</sheetData>
  <mergeCells count="1">
    <mergeCell ref="B2:E2"/>
  </mergeCells>
  <phoneticPr fontId="28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412"/>
  <sheetViews>
    <sheetView zoomScaleNormal="100" zoomScaleSheetLayoutView="100" workbookViewId="0"/>
  </sheetViews>
  <sheetFormatPr defaultRowHeight="13.5"/>
  <cols>
    <col min="1" max="1" width="10.77734375" customWidth="1"/>
    <col min="2" max="2" width="10.77734375" style="22" customWidth="1"/>
    <col min="3" max="3" width="10.77734375" style="14" customWidth="1"/>
    <col min="4" max="5" width="10.77734375" style="22" customWidth="1"/>
    <col min="6" max="6" width="10.77734375" style="23" customWidth="1"/>
    <col min="8" max="86" width="8.88671875" style="53"/>
  </cols>
  <sheetData>
    <row r="1" spans="1:99" ht="18" customHeight="1">
      <c r="CI1" s="53"/>
      <c r="CJ1" s="53"/>
      <c r="CK1" s="53"/>
      <c r="CL1" s="53"/>
      <c r="CM1" s="53"/>
      <c r="CN1" s="53"/>
      <c r="CO1" s="53"/>
      <c r="CP1" s="53"/>
      <c r="CQ1" s="53"/>
      <c r="CR1" s="53"/>
      <c r="CS1" s="53"/>
      <c r="CT1" s="53"/>
      <c r="CU1" s="53"/>
    </row>
    <row r="2" spans="1:99" ht="18" customHeight="1">
      <c r="B2" s="222" t="s">
        <v>43</v>
      </c>
      <c r="C2" s="223"/>
      <c r="D2" s="223"/>
      <c r="E2" s="224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</row>
    <row r="3" spans="1:99" s="1" customFormat="1" ht="18" customHeight="1">
      <c r="B3" s="17"/>
      <c r="C3" s="11"/>
      <c r="D3" s="17"/>
      <c r="E3" s="17"/>
      <c r="F3" s="24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</row>
    <row r="4" spans="1:99" s="1" customFormat="1" ht="18" customHeight="1">
      <c r="A4" s="2" t="s">
        <v>44</v>
      </c>
      <c r="B4" s="18" t="s">
        <v>45</v>
      </c>
      <c r="C4" s="11"/>
      <c r="D4" s="17"/>
      <c r="E4" s="17"/>
      <c r="F4" s="24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</row>
    <row r="5" spans="1:99" s="1" customFormat="1" ht="18" customHeight="1">
      <c r="A5" s="2" t="s">
        <v>46</v>
      </c>
      <c r="B5" s="18" t="s">
        <v>47</v>
      </c>
      <c r="C5" s="11"/>
      <c r="D5" s="17"/>
      <c r="E5" s="17"/>
      <c r="F5" s="24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</row>
    <row r="6" spans="1:99" s="4" customFormat="1" ht="18" customHeight="1">
      <c r="A6" s="3" t="s">
        <v>0</v>
      </c>
      <c r="B6" s="19" t="s">
        <v>1</v>
      </c>
      <c r="C6" s="12" t="s">
        <v>2</v>
      </c>
      <c r="D6" s="19" t="s">
        <v>3</v>
      </c>
      <c r="E6" s="19" t="s">
        <v>4</v>
      </c>
      <c r="F6" s="25" t="s">
        <v>5</v>
      </c>
      <c r="G6" s="12" t="s">
        <v>48</v>
      </c>
      <c r="H6" s="44"/>
      <c r="I6" s="54"/>
      <c r="J6" s="54"/>
      <c r="K6" s="54"/>
      <c r="L6" s="60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</row>
    <row r="7" spans="1:99" s="4" customFormat="1" ht="18" customHeight="1">
      <c r="A7" s="5" t="s">
        <v>6</v>
      </c>
      <c r="B7" s="20" t="s">
        <v>7</v>
      </c>
      <c r="C7" s="13" t="s">
        <v>8</v>
      </c>
      <c r="D7" s="20" t="s">
        <v>7</v>
      </c>
      <c r="E7" s="20" t="s">
        <v>7</v>
      </c>
      <c r="F7" s="26" t="s">
        <v>7</v>
      </c>
      <c r="G7" s="13" t="s">
        <v>8</v>
      </c>
      <c r="H7" s="44"/>
      <c r="I7" s="80"/>
      <c r="J7" s="80"/>
      <c r="K7" s="80"/>
      <c r="L7" s="54"/>
      <c r="M7" s="54"/>
      <c r="N7" s="54"/>
      <c r="O7" s="54"/>
      <c r="P7" s="54"/>
      <c r="Q7" s="54"/>
      <c r="R7" s="54"/>
      <c r="S7" s="60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</row>
    <row r="8" spans="1:99" s="7" customFormat="1" ht="18" customHeight="1">
      <c r="A8" s="6">
        <v>1</v>
      </c>
      <c r="B8" s="16">
        <v>8.0000000000000002E-3</v>
      </c>
      <c r="C8" s="6">
        <v>55</v>
      </c>
      <c r="D8" s="41">
        <v>2.4E-2</v>
      </c>
      <c r="E8" s="16">
        <v>2.9000000000000001E-2</v>
      </c>
      <c r="F8" s="27">
        <v>0.61299999999999999</v>
      </c>
      <c r="G8" s="6">
        <v>30</v>
      </c>
      <c r="H8" s="81"/>
      <c r="I8" s="82"/>
      <c r="J8" s="83"/>
      <c r="K8" s="83"/>
      <c r="L8" s="83"/>
      <c r="M8" s="83"/>
      <c r="N8" s="83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  <c r="AA8" s="84"/>
      <c r="AB8" s="84"/>
      <c r="AC8" s="84"/>
      <c r="AD8" s="84"/>
      <c r="AE8" s="84"/>
      <c r="AF8" s="84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</row>
    <row r="9" spans="1:99" s="7" customFormat="1" ht="18" customHeight="1">
      <c r="A9" s="8">
        <v>2</v>
      </c>
      <c r="B9" s="34">
        <v>6.0000000000000001E-3</v>
      </c>
      <c r="C9" s="8">
        <v>40</v>
      </c>
      <c r="D9" s="40">
        <v>3.2000000000000001E-2</v>
      </c>
      <c r="E9" s="34">
        <v>1.4E-2</v>
      </c>
      <c r="F9" s="28">
        <v>0.438</v>
      </c>
      <c r="G9" s="8">
        <v>20</v>
      </c>
      <c r="H9" s="81"/>
      <c r="I9" s="82"/>
      <c r="J9" s="83"/>
      <c r="K9" s="83"/>
      <c r="L9" s="83"/>
      <c r="M9" s="83"/>
      <c r="N9" s="83"/>
      <c r="O9" s="54"/>
      <c r="P9" s="54"/>
      <c r="Q9" s="60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</row>
    <row r="10" spans="1:99" s="7" customFormat="1" ht="18" customHeight="1">
      <c r="A10" s="8">
        <v>3</v>
      </c>
      <c r="B10" s="34">
        <v>6.0000000000000001E-3</v>
      </c>
      <c r="C10" s="8">
        <v>47</v>
      </c>
      <c r="D10" s="40">
        <v>2.1999999999999999E-2</v>
      </c>
      <c r="E10" s="34">
        <v>2.4E-2</v>
      </c>
      <c r="F10" s="28">
        <v>0.47499999999999998</v>
      </c>
      <c r="G10" s="8">
        <v>15</v>
      </c>
      <c r="H10" s="81"/>
      <c r="I10" s="82"/>
      <c r="J10" s="83"/>
      <c r="K10" s="83"/>
      <c r="L10" s="83"/>
      <c r="M10" s="83"/>
      <c r="N10" s="83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</row>
    <row r="11" spans="1:99" s="7" customFormat="1" ht="18" customHeight="1">
      <c r="A11" s="8">
        <v>4</v>
      </c>
      <c r="B11" s="34">
        <v>8.9999999999999993E-3</v>
      </c>
      <c r="C11" s="8">
        <v>62</v>
      </c>
      <c r="D11" s="40">
        <v>1.7999999999999999E-2</v>
      </c>
      <c r="E11" s="34">
        <v>3.1E-2</v>
      </c>
      <c r="F11" s="28">
        <v>0.71299999999999997</v>
      </c>
      <c r="G11" s="8">
        <v>34</v>
      </c>
      <c r="H11" s="81"/>
      <c r="I11" s="82"/>
      <c r="J11" s="83"/>
      <c r="K11" s="83"/>
      <c r="L11" s="83"/>
      <c r="M11" s="83"/>
      <c r="N11" s="83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</row>
    <row r="12" spans="1:99" s="7" customFormat="1" ht="18" customHeight="1">
      <c r="A12" s="8">
        <v>5</v>
      </c>
      <c r="B12" s="34">
        <v>8.9999999999999993E-3</v>
      </c>
      <c r="C12" s="8">
        <v>51</v>
      </c>
      <c r="D12" s="40">
        <v>2.5999999999999999E-2</v>
      </c>
      <c r="E12" s="34">
        <v>2.1999999999999999E-2</v>
      </c>
      <c r="F12" s="28">
        <v>0.67500000000000004</v>
      </c>
      <c r="G12" s="8">
        <v>39</v>
      </c>
      <c r="H12" s="81"/>
      <c r="I12" s="82"/>
      <c r="J12" s="83"/>
      <c r="K12" s="83"/>
      <c r="L12" s="83"/>
      <c r="M12" s="83"/>
      <c r="N12" s="83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</row>
    <row r="13" spans="1:99" s="7" customFormat="1" ht="18" customHeight="1">
      <c r="A13" s="8">
        <v>6</v>
      </c>
      <c r="B13" s="34">
        <v>8.0000000000000002E-3</v>
      </c>
      <c r="C13" s="8">
        <v>45</v>
      </c>
      <c r="D13" s="40">
        <v>3.3000000000000002E-2</v>
      </c>
      <c r="E13" s="34">
        <v>1.2999999999999999E-2</v>
      </c>
      <c r="F13" s="28">
        <v>0.44600000000000001</v>
      </c>
      <c r="G13" s="8">
        <v>21</v>
      </c>
      <c r="H13" s="81"/>
      <c r="I13" s="82"/>
      <c r="J13" s="83"/>
      <c r="K13" s="83"/>
      <c r="L13" s="83"/>
      <c r="M13" s="83"/>
      <c r="N13" s="83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</row>
    <row r="14" spans="1:99" s="7" customFormat="1" ht="18" customHeight="1">
      <c r="A14" s="8">
        <v>7</v>
      </c>
      <c r="B14" s="34">
        <v>6.0000000000000001E-3</v>
      </c>
      <c r="C14" s="8">
        <v>37</v>
      </c>
      <c r="D14" s="40">
        <v>3.3000000000000002E-2</v>
      </c>
      <c r="E14" s="34">
        <v>1.2E-2</v>
      </c>
      <c r="F14" s="28">
        <v>0.38300000000000001</v>
      </c>
      <c r="G14" s="8">
        <v>16</v>
      </c>
      <c r="H14" s="81"/>
      <c r="I14" s="82"/>
      <c r="J14" s="83"/>
      <c r="K14" s="83"/>
      <c r="L14" s="83"/>
      <c r="M14" s="83"/>
      <c r="N14" s="83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</row>
    <row r="15" spans="1:99" s="7" customFormat="1" ht="18" customHeight="1">
      <c r="A15" s="8">
        <v>8</v>
      </c>
      <c r="B15" s="34">
        <v>5.0000000000000001E-3</v>
      </c>
      <c r="C15" s="8">
        <v>47</v>
      </c>
      <c r="D15" s="40">
        <v>3.2000000000000001E-2</v>
      </c>
      <c r="E15" s="34">
        <v>1.4E-2</v>
      </c>
      <c r="F15" s="28">
        <v>0.28299999999999997</v>
      </c>
      <c r="G15" s="8">
        <v>14</v>
      </c>
      <c r="H15" s="81"/>
      <c r="I15" s="82"/>
      <c r="J15" s="83"/>
      <c r="K15" s="83"/>
      <c r="L15" s="83"/>
      <c r="M15" s="83"/>
      <c r="N15" s="83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</row>
    <row r="16" spans="1:99" s="7" customFormat="1" ht="18" customHeight="1">
      <c r="A16" s="8">
        <v>9</v>
      </c>
      <c r="B16" s="34">
        <v>7.0000000000000001E-3</v>
      </c>
      <c r="C16" s="8">
        <v>66</v>
      </c>
      <c r="D16" s="40">
        <v>3.4000000000000002E-2</v>
      </c>
      <c r="E16" s="34">
        <v>1.6E-2</v>
      </c>
      <c r="F16" s="28">
        <v>0.38800000000000001</v>
      </c>
      <c r="G16" s="8">
        <v>22</v>
      </c>
      <c r="H16" s="81"/>
      <c r="I16" s="82"/>
      <c r="J16" s="83"/>
      <c r="K16" s="83"/>
      <c r="L16" s="83"/>
      <c r="M16" s="83"/>
      <c r="N16" s="83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</row>
    <row r="17" spans="1:99" s="7" customFormat="1" ht="18" customHeight="1">
      <c r="A17" s="8">
        <v>10</v>
      </c>
      <c r="B17" s="34">
        <v>7.0000000000000001E-3</v>
      </c>
      <c r="C17" s="8">
        <v>47</v>
      </c>
      <c r="D17" s="40">
        <v>2.3E-2</v>
      </c>
      <c r="E17" s="34">
        <v>2.3E-2</v>
      </c>
      <c r="F17" s="28">
        <v>0.41699999999999998</v>
      </c>
      <c r="G17" s="8">
        <v>22</v>
      </c>
      <c r="H17" s="81"/>
      <c r="I17" s="82"/>
      <c r="J17" s="83"/>
      <c r="K17" s="83"/>
      <c r="L17" s="83"/>
      <c r="M17" s="83"/>
      <c r="N17" s="83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</row>
    <row r="18" spans="1:99" s="7" customFormat="1" ht="18" customHeight="1">
      <c r="A18" s="8">
        <v>11</v>
      </c>
      <c r="B18" s="34">
        <v>8.9999999999999993E-3</v>
      </c>
      <c r="C18" s="8">
        <v>64</v>
      </c>
      <c r="D18" s="40">
        <v>0.02</v>
      </c>
      <c r="E18" s="34">
        <v>3.2000000000000001E-2</v>
      </c>
      <c r="F18" s="28">
        <v>0.63800000000000001</v>
      </c>
      <c r="G18" s="8">
        <v>34</v>
      </c>
      <c r="H18" s="81"/>
      <c r="I18" s="82"/>
      <c r="J18" s="83"/>
      <c r="K18" s="83"/>
      <c r="L18" s="83"/>
      <c r="M18" s="83"/>
      <c r="N18" s="83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</row>
    <row r="19" spans="1:99" s="7" customFormat="1" ht="18" customHeight="1">
      <c r="A19" s="8">
        <v>12</v>
      </c>
      <c r="B19" s="34">
        <v>8.9999999999999993E-3</v>
      </c>
      <c r="C19" s="8">
        <v>67</v>
      </c>
      <c r="D19" s="40">
        <v>3.4000000000000002E-2</v>
      </c>
      <c r="E19" s="34">
        <v>2.8000000000000001E-2</v>
      </c>
      <c r="F19" s="28">
        <v>0.65800000000000003</v>
      </c>
      <c r="G19" s="8">
        <v>51</v>
      </c>
      <c r="H19" s="81"/>
      <c r="I19" s="82"/>
      <c r="J19" s="83"/>
      <c r="K19" s="83"/>
      <c r="L19" s="83"/>
      <c r="M19" s="83"/>
      <c r="N19" s="83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</row>
    <row r="20" spans="1:99" s="7" customFormat="1" ht="18" customHeight="1">
      <c r="A20" s="8">
        <v>13</v>
      </c>
      <c r="B20" s="34">
        <v>8.9999999999999993E-3</v>
      </c>
      <c r="C20" s="8">
        <v>62</v>
      </c>
      <c r="D20" s="40">
        <v>2.9000000000000001E-2</v>
      </c>
      <c r="E20" s="34">
        <v>2.1000000000000001E-2</v>
      </c>
      <c r="F20" s="28">
        <v>0.50800000000000001</v>
      </c>
      <c r="G20" s="7">
        <v>47</v>
      </c>
      <c r="H20" s="81"/>
      <c r="I20" s="82"/>
      <c r="J20" s="83"/>
      <c r="K20" s="83"/>
      <c r="L20" s="83"/>
      <c r="M20" s="83"/>
      <c r="N20" s="83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</row>
    <row r="21" spans="1:99" s="7" customFormat="1" ht="18" customHeight="1">
      <c r="A21" s="8">
        <v>14</v>
      </c>
      <c r="B21" s="34">
        <v>8.9999999999999993E-3</v>
      </c>
      <c r="C21" s="8">
        <v>56</v>
      </c>
      <c r="D21" s="40">
        <v>2.3E-2</v>
      </c>
      <c r="E21" s="34">
        <v>2.4E-2</v>
      </c>
      <c r="F21" s="28">
        <v>0.46700000000000003</v>
      </c>
      <c r="G21" s="8">
        <v>31</v>
      </c>
      <c r="H21" s="81"/>
      <c r="I21" s="82"/>
      <c r="J21" s="83"/>
      <c r="K21" s="83"/>
      <c r="L21" s="83"/>
      <c r="M21" s="83"/>
      <c r="N21" s="83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</row>
    <row r="22" spans="1:99" s="7" customFormat="1" ht="18" customHeight="1">
      <c r="A22" s="8">
        <v>15</v>
      </c>
      <c r="B22" s="34">
        <v>8.0000000000000002E-3</v>
      </c>
      <c r="C22" s="8">
        <v>50</v>
      </c>
      <c r="D22" s="40">
        <v>0.02</v>
      </c>
      <c r="E22" s="34">
        <v>2.5999999999999999E-2</v>
      </c>
      <c r="F22" s="28">
        <v>0.46300000000000002</v>
      </c>
      <c r="G22" s="7">
        <v>27</v>
      </c>
      <c r="H22" s="81"/>
      <c r="I22" s="82"/>
      <c r="J22" s="83"/>
      <c r="K22" s="83"/>
      <c r="L22" s="83"/>
      <c r="M22" s="83"/>
      <c r="N22" s="83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</row>
    <row r="23" spans="1:99" s="7" customFormat="1" ht="18" customHeight="1">
      <c r="A23" s="8">
        <v>16</v>
      </c>
      <c r="B23" s="34">
        <v>8.9999999999999993E-3</v>
      </c>
      <c r="C23" s="8">
        <v>53</v>
      </c>
      <c r="D23" s="40">
        <v>2.3E-2</v>
      </c>
      <c r="E23" s="34">
        <v>2.5999999999999999E-2</v>
      </c>
      <c r="F23" s="28">
        <v>0.47899999999999998</v>
      </c>
      <c r="G23" s="8">
        <v>31</v>
      </c>
      <c r="H23" s="81"/>
      <c r="I23" s="82"/>
      <c r="J23" s="83"/>
      <c r="K23" s="83"/>
      <c r="L23" s="83"/>
      <c r="M23" s="83"/>
      <c r="N23" s="83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</row>
    <row r="24" spans="1:99" s="7" customFormat="1" ht="18" customHeight="1">
      <c r="A24" s="8">
        <v>17</v>
      </c>
      <c r="B24" s="34">
        <v>1.0999999999999999E-2</v>
      </c>
      <c r="C24" s="8">
        <v>64</v>
      </c>
      <c r="D24" s="40">
        <v>1.7000000000000001E-2</v>
      </c>
      <c r="E24" s="34">
        <v>3.2000000000000001E-2</v>
      </c>
      <c r="F24" s="28">
        <v>0.629</v>
      </c>
      <c r="G24" s="8">
        <v>37</v>
      </c>
      <c r="H24" s="81"/>
      <c r="I24" s="82"/>
      <c r="J24" s="83"/>
      <c r="K24" s="83"/>
      <c r="L24" s="83"/>
      <c r="M24" s="83"/>
      <c r="N24" s="83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</row>
    <row r="25" spans="1:99" s="7" customFormat="1" ht="18" customHeight="1">
      <c r="A25" s="8">
        <v>18</v>
      </c>
      <c r="B25" s="34">
        <v>1.2E-2</v>
      </c>
      <c r="C25" s="8">
        <v>62</v>
      </c>
      <c r="D25" s="40">
        <v>2.5000000000000001E-2</v>
      </c>
      <c r="E25" s="34">
        <v>2.8000000000000001E-2</v>
      </c>
      <c r="F25" s="28">
        <v>0.72099999999999997</v>
      </c>
      <c r="G25" s="8">
        <v>39</v>
      </c>
      <c r="H25" s="81"/>
      <c r="I25" s="82"/>
      <c r="J25" s="83"/>
      <c r="K25" s="83"/>
      <c r="L25" s="83"/>
      <c r="M25" s="83"/>
      <c r="N25" s="83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</row>
    <row r="26" spans="1:99" s="7" customFormat="1" ht="18" customHeight="1">
      <c r="A26" s="8">
        <v>19</v>
      </c>
      <c r="B26" s="34">
        <v>8.9999999999999993E-3</v>
      </c>
      <c r="C26" s="8">
        <v>56</v>
      </c>
      <c r="D26" s="40">
        <v>2.7E-2</v>
      </c>
      <c r="E26" s="34">
        <v>2.7E-2</v>
      </c>
      <c r="F26" s="28">
        <v>0.61699999999999999</v>
      </c>
      <c r="G26" s="8">
        <v>41</v>
      </c>
      <c r="H26" s="81"/>
      <c r="I26" s="82"/>
      <c r="J26" s="83"/>
      <c r="K26" s="83"/>
      <c r="L26" s="83"/>
      <c r="M26" s="83"/>
      <c r="N26" s="83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</row>
    <row r="27" spans="1:99" s="7" customFormat="1" ht="18" customHeight="1">
      <c r="A27" s="8">
        <v>20</v>
      </c>
      <c r="B27" s="34">
        <v>7.0000000000000001E-3</v>
      </c>
      <c r="C27" s="8">
        <v>69</v>
      </c>
      <c r="D27" s="40">
        <v>1.7999999999999999E-2</v>
      </c>
      <c r="E27" s="34">
        <v>2.9000000000000001E-2</v>
      </c>
      <c r="F27" s="28">
        <v>0.58199999999999996</v>
      </c>
      <c r="G27" s="8">
        <v>39</v>
      </c>
      <c r="H27" s="81"/>
      <c r="I27" s="82"/>
      <c r="J27" s="83"/>
      <c r="K27" s="83"/>
      <c r="L27" s="83"/>
      <c r="M27" s="83"/>
      <c r="N27" s="83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</row>
    <row r="28" spans="1:99" s="7" customFormat="1" ht="18" customHeight="1">
      <c r="A28" s="8">
        <v>21</v>
      </c>
      <c r="B28" s="34">
        <v>7.0000000000000001E-3</v>
      </c>
      <c r="C28" s="8">
        <v>62</v>
      </c>
      <c r="D28" s="40">
        <v>3.4000000000000002E-2</v>
      </c>
      <c r="E28" s="34">
        <v>1.7999999999999999E-2</v>
      </c>
      <c r="F28" s="28">
        <v>0.39200000000000002</v>
      </c>
      <c r="G28" s="8">
        <v>31</v>
      </c>
      <c r="H28" s="81"/>
      <c r="I28" s="82"/>
      <c r="J28" s="83"/>
      <c r="K28" s="83"/>
      <c r="L28" s="83"/>
      <c r="M28" s="83"/>
      <c r="N28" s="83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</row>
    <row r="29" spans="1:99" s="7" customFormat="1" ht="18" customHeight="1">
      <c r="A29" s="8">
        <v>22</v>
      </c>
      <c r="B29" s="34">
        <v>7.0000000000000001E-3</v>
      </c>
      <c r="C29" s="8">
        <v>53</v>
      </c>
      <c r="D29" s="40">
        <v>2.7E-2</v>
      </c>
      <c r="E29" s="34">
        <v>2.1000000000000001E-2</v>
      </c>
      <c r="F29" s="28">
        <v>0.36299999999999999</v>
      </c>
      <c r="G29" s="8">
        <v>25</v>
      </c>
      <c r="H29" s="81"/>
      <c r="I29" s="82"/>
      <c r="J29" s="83"/>
      <c r="K29" s="83"/>
      <c r="L29" s="83"/>
      <c r="M29" s="83"/>
      <c r="N29" s="83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</row>
    <row r="30" spans="1:99" s="7" customFormat="1" ht="18" customHeight="1">
      <c r="A30" s="8">
        <v>23</v>
      </c>
      <c r="B30" s="34">
        <v>8.9999999999999993E-3</v>
      </c>
      <c r="C30" s="8">
        <v>69</v>
      </c>
      <c r="D30" s="40">
        <v>2.8000000000000001E-2</v>
      </c>
      <c r="E30" s="34">
        <v>2.8000000000000001E-2</v>
      </c>
      <c r="F30" s="28">
        <v>0.504</v>
      </c>
      <c r="G30" s="8">
        <v>37</v>
      </c>
      <c r="H30" s="81"/>
      <c r="I30" s="82"/>
      <c r="J30" s="83"/>
      <c r="K30" s="83"/>
      <c r="L30" s="83"/>
      <c r="M30" s="83"/>
      <c r="N30" s="83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</row>
    <row r="31" spans="1:99" s="7" customFormat="1" ht="18" customHeight="1">
      <c r="A31" s="8">
        <v>24</v>
      </c>
      <c r="B31" s="34">
        <v>7.0000000000000001E-3</v>
      </c>
      <c r="C31" s="8">
        <v>61</v>
      </c>
      <c r="D31" s="40">
        <v>2.8000000000000001E-2</v>
      </c>
      <c r="E31" s="34">
        <v>2.5999999999999999E-2</v>
      </c>
      <c r="F31" s="28">
        <v>0.49199999999999999</v>
      </c>
      <c r="G31" s="8">
        <v>35</v>
      </c>
      <c r="H31" s="81"/>
      <c r="I31" s="82"/>
      <c r="J31" s="83"/>
      <c r="K31" s="83"/>
      <c r="L31" s="83"/>
      <c r="M31" s="83"/>
      <c r="N31" s="83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</row>
    <row r="32" spans="1:99" s="7" customFormat="1" ht="18" customHeight="1">
      <c r="A32" s="8">
        <v>25</v>
      </c>
      <c r="B32" s="34">
        <v>6.0000000000000001E-3</v>
      </c>
      <c r="C32" s="8">
        <v>31</v>
      </c>
      <c r="D32" s="40">
        <v>2.9000000000000001E-2</v>
      </c>
      <c r="E32" s="34">
        <v>1.6E-2</v>
      </c>
      <c r="F32" s="28">
        <v>0.33800000000000002</v>
      </c>
      <c r="G32" s="8">
        <v>26</v>
      </c>
      <c r="H32" s="81"/>
      <c r="I32" s="82"/>
      <c r="J32" s="83"/>
      <c r="K32" s="83"/>
      <c r="L32" s="83"/>
      <c r="M32" s="83"/>
      <c r="N32" s="83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</row>
    <row r="33" spans="1:99" s="7" customFormat="1" ht="18" customHeight="1">
      <c r="A33" s="8">
        <v>26</v>
      </c>
      <c r="B33" s="34">
        <v>6.0000000000000001E-3</v>
      </c>
      <c r="C33" s="8">
        <v>33</v>
      </c>
      <c r="D33" s="40">
        <v>3.4000000000000002E-2</v>
      </c>
      <c r="E33" s="34">
        <v>1.0999999999999999E-2</v>
      </c>
      <c r="F33" s="28">
        <v>0.32500000000000001</v>
      </c>
      <c r="G33" s="8">
        <v>25</v>
      </c>
      <c r="H33" s="81"/>
      <c r="I33" s="82"/>
      <c r="J33" s="83"/>
      <c r="K33" s="83"/>
      <c r="L33" s="83"/>
      <c r="M33" s="83"/>
      <c r="N33" s="83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</row>
    <row r="34" spans="1:99" s="7" customFormat="1" ht="18" customHeight="1">
      <c r="A34" s="8">
        <v>27</v>
      </c>
      <c r="B34" s="34">
        <v>7.0000000000000001E-3</v>
      </c>
      <c r="C34" s="8">
        <v>57</v>
      </c>
      <c r="D34" s="40">
        <v>2.9000000000000001E-2</v>
      </c>
      <c r="E34" s="34">
        <v>2.1000000000000001E-2</v>
      </c>
      <c r="F34" s="28">
        <v>0.50800000000000001</v>
      </c>
      <c r="G34" s="8">
        <v>40</v>
      </c>
      <c r="H34" s="81"/>
      <c r="I34" s="82"/>
      <c r="J34" s="83"/>
      <c r="K34" s="83"/>
      <c r="L34" s="83"/>
      <c r="M34" s="83"/>
      <c r="N34" s="83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</row>
    <row r="35" spans="1:99" s="7" customFormat="1" ht="18" customHeight="1">
      <c r="A35" s="8">
        <v>28</v>
      </c>
      <c r="B35" s="34">
        <v>8.0000000000000002E-3</v>
      </c>
      <c r="C35" s="8">
        <v>58</v>
      </c>
      <c r="D35" s="40">
        <v>3.5000000000000003E-2</v>
      </c>
      <c r="E35" s="34">
        <v>1.9E-2</v>
      </c>
      <c r="F35" s="28">
        <v>0.52500000000000002</v>
      </c>
      <c r="G35" s="8">
        <v>44</v>
      </c>
      <c r="H35" s="81"/>
      <c r="I35" s="82"/>
      <c r="J35" s="83"/>
      <c r="K35" s="83"/>
      <c r="L35" s="83"/>
      <c r="M35" s="83"/>
      <c r="N35" s="83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</row>
    <row r="36" spans="1:99" s="7" customFormat="1" ht="18" customHeight="1">
      <c r="A36" s="8">
        <v>29</v>
      </c>
      <c r="B36" s="34">
        <v>7.0000000000000001E-3</v>
      </c>
      <c r="C36" s="8"/>
      <c r="D36" s="40">
        <v>3.7999999999999999E-2</v>
      </c>
      <c r="E36" s="34">
        <v>1.7000000000000001E-2</v>
      </c>
      <c r="F36" s="28">
        <v>0.33300000000000002</v>
      </c>
      <c r="G36" s="8">
        <v>25</v>
      </c>
      <c r="H36" s="81"/>
      <c r="I36" s="82"/>
      <c r="J36" s="85"/>
      <c r="K36" s="83"/>
      <c r="L36" s="83"/>
      <c r="M36" s="83"/>
      <c r="N36" s="83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</row>
    <row r="37" spans="1:99" s="7" customFormat="1" ht="18" customHeight="1">
      <c r="A37" s="8">
        <v>30</v>
      </c>
      <c r="B37" s="34">
        <v>8.9999999999999993E-3</v>
      </c>
      <c r="C37" s="8">
        <v>63</v>
      </c>
      <c r="D37" s="40">
        <v>3.3000000000000002E-2</v>
      </c>
      <c r="E37" s="34">
        <v>2.5000000000000001E-2</v>
      </c>
      <c r="F37" s="28">
        <v>0.433</v>
      </c>
      <c r="G37" s="8">
        <v>46</v>
      </c>
      <c r="H37" s="81"/>
      <c r="I37" s="82"/>
      <c r="J37" s="83"/>
      <c r="K37" s="83"/>
      <c r="L37" s="83"/>
      <c r="M37" s="83"/>
      <c r="N37" s="83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</row>
    <row r="38" spans="1:99" s="7" customFormat="1" ht="18" customHeight="1">
      <c r="A38" s="38">
        <v>31</v>
      </c>
      <c r="B38" s="35">
        <v>7.0000000000000001E-3</v>
      </c>
      <c r="C38" s="38">
        <v>35</v>
      </c>
      <c r="D38" s="42">
        <v>3.5999999999999997E-2</v>
      </c>
      <c r="E38" s="35">
        <v>1.7000000000000001E-2</v>
      </c>
      <c r="F38" s="32">
        <v>0.34599999999999997</v>
      </c>
      <c r="G38" s="38"/>
      <c r="H38" s="86"/>
      <c r="I38" s="82"/>
      <c r="J38" s="83"/>
      <c r="K38" s="83"/>
      <c r="L38" s="83"/>
      <c r="M38" s="83"/>
      <c r="N38" s="85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</row>
    <row r="39" spans="1:99" s="10" customFormat="1" ht="18" customHeight="1">
      <c r="A39" s="9" t="s">
        <v>9</v>
      </c>
      <c r="B39" s="21">
        <f>ROUND(AVERAGE(B8:B38),3)</f>
        <v>8.0000000000000002E-3</v>
      </c>
      <c r="C39" s="33">
        <f>ROUND(AVERAGE(C8:C38),0)</f>
        <v>54</v>
      </c>
      <c r="D39" s="21">
        <f>ROUND(AVERAGE(D8:D38),3)</f>
        <v>2.8000000000000001E-2</v>
      </c>
      <c r="E39" s="21">
        <f>ROUND(AVERAGE(E8:E38),3)</f>
        <v>2.1999999999999999E-2</v>
      </c>
      <c r="F39" s="29">
        <f>ROUND(AVERAGE(F8:F38),1)</f>
        <v>0.5</v>
      </c>
      <c r="G39" s="62">
        <f>ROUND(AVERAGE(G8:G38),0)</f>
        <v>31</v>
      </c>
      <c r="H39" s="49"/>
      <c r="I39" s="80"/>
      <c r="J39" s="80"/>
      <c r="K39" s="80"/>
      <c r="L39" s="80"/>
      <c r="M39" s="80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</row>
    <row r="40" spans="1:99" s="1" customFormat="1" ht="18" customHeight="1">
      <c r="B40" s="17"/>
      <c r="C40" s="11"/>
      <c r="D40" s="17"/>
      <c r="E40" s="17"/>
      <c r="F40" s="24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</row>
    <row r="41" spans="1:99" s="1" customFormat="1" ht="18" customHeight="1">
      <c r="A41" s="2" t="s">
        <v>44</v>
      </c>
      <c r="B41" s="18" t="s">
        <v>49</v>
      </c>
      <c r="C41" s="11"/>
      <c r="D41" s="17"/>
      <c r="E41" s="17"/>
      <c r="F41" s="24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</row>
    <row r="42" spans="1:99" s="1" customFormat="1" ht="18" customHeight="1">
      <c r="A42" s="2" t="s">
        <v>46</v>
      </c>
      <c r="B42" s="18" t="str">
        <f>B5</f>
        <v>2017년 3월</v>
      </c>
      <c r="C42" s="11"/>
      <c r="D42" s="17"/>
      <c r="E42" s="17"/>
      <c r="F42" s="24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</row>
    <row r="43" spans="1:99" s="4" customFormat="1" ht="18" customHeight="1">
      <c r="A43" s="3" t="s">
        <v>0</v>
      </c>
      <c r="B43" s="19" t="s">
        <v>1</v>
      </c>
      <c r="C43" s="12" t="s">
        <v>2</v>
      </c>
      <c r="D43" s="19" t="s">
        <v>3</v>
      </c>
      <c r="E43" s="19" t="s">
        <v>4</v>
      </c>
      <c r="F43" s="25" t="s">
        <v>5</v>
      </c>
      <c r="G43" s="12" t="s">
        <v>48</v>
      </c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</row>
    <row r="44" spans="1:99" s="4" customFormat="1" ht="18" customHeight="1">
      <c r="A44" s="5" t="s">
        <v>6</v>
      </c>
      <c r="B44" s="20" t="s">
        <v>7</v>
      </c>
      <c r="C44" s="13" t="s">
        <v>8</v>
      </c>
      <c r="D44" s="20" t="s">
        <v>7</v>
      </c>
      <c r="E44" s="20" t="s">
        <v>7</v>
      </c>
      <c r="F44" s="26" t="s">
        <v>7</v>
      </c>
      <c r="G44" s="13" t="s">
        <v>8</v>
      </c>
      <c r="H44" s="5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</row>
    <row r="45" spans="1:99" s="7" customFormat="1" ht="18" customHeight="1">
      <c r="A45" s="6">
        <v>1</v>
      </c>
      <c r="B45" s="16">
        <v>3.0000000000000001E-3</v>
      </c>
      <c r="C45" s="6">
        <v>62</v>
      </c>
      <c r="D45" s="16">
        <v>3.4000000000000002E-2</v>
      </c>
      <c r="E45" s="16">
        <v>2.5999999999999999E-2</v>
      </c>
      <c r="F45" s="27">
        <v>0.5</v>
      </c>
      <c r="G45" s="6">
        <v>39</v>
      </c>
      <c r="H45" s="87"/>
      <c r="I45" s="82"/>
      <c r="J45" s="83"/>
      <c r="K45" s="83"/>
      <c r="L45" s="83"/>
      <c r="M45" s="83"/>
      <c r="N45" s="83"/>
      <c r="O45" s="84"/>
      <c r="P45" s="84"/>
      <c r="Q45" s="84"/>
      <c r="R45" s="84"/>
      <c r="S45" s="84"/>
      <c r="T45" s="84"/>
      <c r="U45" s="84"/>
      <c r="V45" s="84"/>
      <c r="W45" s="84"/>
      <c r="X45" s="84"/>
      <c r="Y45" s="84"/>
      <c r="Z45" s="84"/>
      <c r="AA45" s="84"/>
      <c r="AB45" s="84"/>
      <c r="AC45" s="84"/>
      <c r="AD45" s="84"/>
      <c r="AE45" s="84"/>
      <c r="AF45" s="84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</row>
    <row r="46" spans="1:99" s="7" customFormat="1" ht="18" customHeight="1">
      <c r="A46" s="8">
        <v>2</v>
      </c>
      <c r="B46" s="34">
        <v>2E-3</v>
      </c>
      <c r="C46" s="8">
        <v>47</v>
      </c>
      <c r="D46" s="34">
        <v>4.7E-2</v>
      </c>
      <c r="E46" s="34">
        <v>1.2E-2</v>
      </c>
      <c r="F46" s="28">
        <v>0.36299999999999999</v>
      </c>
      <c r="G46" s="8">
        <v>24</v>
      </c>
      <c r="H46" s="81"/>
      <c r="I46" s="82"/>
      <c r="J46" s="83"/>
      <c r="K46" s="83"/>
      <c r="L46" s="83"/>
      <c r="M46" s="83"/>
      <c r="N46" s="83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</row>
    <row r="47" spans="1:99" s="7" customFormat="1" ht="18" customHeight="1">
      <c r="A47" s="8">
        <v>3</v>
      </c>
      <c r="B47" s="34">
        <v>4.0000000000000001E-3</v>
      </c>
      <c r="C47" s="8">
        <v>54</v>
      </c>
      <c r="D47" s="34">
        <v>2.4E-2</v>
      </c>
      <c r="E47" s="34">
        <v>2.9000000000000001E-2</v>
      </c>
      <c r="F47" s="28">
        <v>0.5</v>
      </c>
      <c r="G47" s="8">
        <v>24</v>
      </c>
      <c r="H47" s="81"/>
      <c r="I47" s="82"/>
      <c r="J47" s="83"/>
      <c r="K47" s="83"/>
      <c r="L47" s="83"/>
      <c r="M47" s="83"/>
      <c r="N47" s="83"/>
      <c r="O47" s="54"/>
      <c r="P47" s="54"/>
      <c r="Q47" s="54"/>
      <c r="R47" s="60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</row>
    <row r="48" spans="1:99" s="7" customFormat="1" ht="18" customHeight="1">
      <c r="A48" s="8">
        <v>4</v>
      </c>
      <c r="B48" s="34">
        <v>5.0000000000000001E-3</v>
      </c>
      <c r="C48" s="8">
        <v>68</v>
      </c>
      <c r="D48" s="34">
        <v>0.03</v>
      </c>
      <c r="E48" s="34">
        <v>2.7E-2</v>
      </c>
      <c r="F48" s="28">
        <v>0.56299999999999994</v>
      </c>
      <c r="G48" s="8">
        <v>41</v>
      </c>
      <c r="H48" s="81"/>
      <c r="I48" s="82"/>
      <c r="J48" s="83"/>
      <c r="K48" s="83"/>
      <c r="L48" s="83"/>
      <c r="M48" s="83"/>
      <c r="N48" s="83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</row>
    <row r="49" spans="1:99" s="7" customFormat="1" ht="18" customHeight="1">
      <c r="A49" s="8">
        <v>5</v>
      </c>
      <c r="B49" s="34">
        <v>6.0000000000000001E-3</v>
      </c>
      <c r="C49" s="8">
        <v>84</v>
      </c>
      <c r="D49" s="34">
        <v>3.5000000000000003E-2</v>
      </c>
      <c r="E49" s="34">
        <v>2.4E-2</v>
      </c>
      <c r="F49" s="28">
        <v>0.72099999999999997</v>
      </c>
      <c r="G49" s="8">
        <v>58</v>
      </c>
      <c r="H49" s="81"/>
      <c r="I49" s="82"/>
      <c r="J49" s="83"/>
      <c r="K49" s="83"/>
      <c r="L49" s="83"/>
      <c r="M49" s="83"/>
      <c r="N49" s="83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</row>
    <row r="50" spans="1:99" s="7" customFormat="1" ht="18" customHeight="1">
      <c r="A50" s="8">
        <v>6</v>
      </c>
      <c r="B50" s="34">
        <v>4.0000000000000001E-3</v>
      </c>
      <c r="C50" s="8">
        <v>53</v>
      </c>
      <c r="D50" s="34">
        <v>4.8000000000000001E-2</v>
      </c>
      <c r="E50" s="34">
        <v>1.2E-2</v>
      </c>
      <c r="F50" s="28">
        <v>0.39200000000000002</v>
      </c>
      <c r="G50" s="8">
        <v>27</v>
      </c>
      <c r="H50" s="81"/>
      <c r="I50" s="82"/>
      <c r="J50" s="83"/>
      <c r="K50" s="83"/>
      <c r="L50" s="83"/>
      <c r="M50" s="83"/>
      <c r="N50" s="83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</row>
    <row r="51" spans="1:99" s="7" customFormat="1" ht="18" customHeight="1">
      <c r="A51" s="8">
        <v>7</v>
      </c>
      <c r="B51" s="34">
        <v>3.0000000000000001E-3</v>
      </c>
      <c r="C51" s="8">
        <v>37</v>
      </c>
      <c r="D51" s="34">
        <v>4.3999999999999997E-2</v>
      </c>
      <c r="E51" s="34">
        <v>1.2999999999999999E-2</v>
      </c>
      <c r="F51" s="28">
        <v>0.4</v>
      </c>
      <c r="G51" s="8">
        <v>17</v>
      </c>
      <c r="H51" s="81"/>
      <c r="I51" s="82"/>
      <c r="J51" s="83"/>
      <c r="K51" s="83"/>
      <c r="L51" s="83"/>
      <c r="M51" s="83"/>
      <c r="N51" s="83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</row>
    <row r="52" spans="1:99" s="7" customFormat="1" ht="18" customHeight="1">
      <c r="A52" s="8">
        <v>8</v>
      </c>
      <c r="B52" s="34">
        <v>3.0000000000000001E-3</v>
      </c>
      <c r="C52" s="8">
        <v>46</v>
      </c>
      <c r="D52" s="34">
        <v>4.2999999999999997E-2</v>
      </c>
      <c r="E52" s="34">
        <v>1.4999999999999999E-2</v>
      </c>
      <c r="F52" s="28">
        <v>0.39600000000000002</v>
      </c>
      <c r="G52" s="8">
        <v>17</v>
      </c>
      <c r="H52" s="81"/>
      <c r="I52" s="82"/>
      <c r="J52" s="83"/>
      <c r="K52" s="83"/>
      <c r="L52" s="83"/>
      <c r="M52" s="83"/>
      <c r="N52" s="83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</row>
    <row r="53" spans="1:99" s="7" customFormat="1" ht="18" customHeight="1">
      <c r="A53" s="8">
        <v>9</v>
      </c>
      <c r="B53" s="34">
        <v>5.0000000000000001E-3</v>
      </c>
      <c r="C53" s="8">
        <v>71</v>
      </c>
      <c r="D53" s="34">
        <v>4.4999999999999998E-2</v>
      </c>
      <c r="E53" s="34">
        <v>1.9E-2</v>
      </c>
      <c r="F53" s="28">
        <v>0.48299999999999998</v>
      </c>
      <c r="G53" s="8">
        <v>28</v>
      </c>
      <c r="H53" s="81"/>
      <c r="I53" s="82"/>
      <c r="J53" s="83"/>
      <c r="K53" s="83"/>
      <c r="L53" s="83"/>
      <c r="M53" s="83"/>
      <c r="N53" s="83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</row>
    <row r="54" spans="1:99" s="7" customFormat="1" ht="18" customHeight="1">
      <c r="A54" s="8">
        <v>10</v>
      </c>
      <c r="B54" s="34">
        <v>4.0000000000000001E-3</v>
      </c>
      <c r="C54" s="8">
        <v>62</v>
      </c>
      <c r="D54" s="34">
        <v>0.03</v>
      </c>
      <c r="E54" s="34">
        <v>2.7E-2</v>
      </c>
      <c r="F54" s="28">
        <v>0.48299999999999998</v>
      </c>
      <c r="G54" s="8">
        <v>29</v>
      </c>
      <c r="H54" s="81"/>
      <c r="I54" s="82"/>
      <c r="J54" s="83"/>
      <c r="K54" s="83"/>
      <c r="L54" s="83"/>
      <c r="M54" s="83"/>
      <c r="N54" s="83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</row>
    <row r="55" spans="1:99" s="7" customFormat="1" ht="18" customHeight="1">
      <c r="A55" s="8">
        <v>11</v>
      </c>
      <c r="B55" s="34">
        <v>6.0000000000000001E-3</v>
      </c>
      <c r="C55" s="8">
        <v>72</v>
      </c>
      <c r="D55" s="34">
        <v>0.03</v>
      </c>
      <c r="E55" s="34">
        <v>3.2000000000000001E-2</v>
      </c>
      <c r="F55" s="28">
        <v>0.66700000000000004</v>
      </c>
      <c r="G55" s="8">
        <v>43</v>
      </c>
      <c r="H55" s="81"/>
      <c r="I55" s="82"/>
      <c r="J55" s="83"/>
      <c r="K55" s="83"/>
      <c r="L55" s="83"/>
      <c r="M55" s="83"/>
      <c r="N55" s="83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</row>
    <row r="56" spans="1:99" s="7" customFormat="1" ht="18" customHeight="1">
      <c r="A56" s="8">
        <v>12</v>
      </c>
      <c r="B56" s="34">
        <v>6.0000000000000001E-3</v>
      </c>
      <c r="C56" s="8">
        <v>104</v>
      </c>
      <c r="D56" s="34">
        <v>4.8000000000000001E-2</v>
      </c>
      <c r="E56" s="34">
        <v>2.9000000000000001E-2</v>
      </c>
      <c r="F56" s="28">
        <v>0.66300000000000003</v>
      </c>
      <c r="G56" s="8">
        <v>68</v>
      </c>
      <c r="H56" s="81"/>
      <c r="I56" s="82"/>
      <c r="J56" s="83"/>
      <c r="K56" s="83"/>
      <c r="L56" s="83"/>
      <c r="M56" s="83"/>
      <c r="N56" s="83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</row>
    <row r="57" spans="1:99" s="7" customFormat="1" ht="18" customHeight="1">
      <c r="A57" s="8">
        <v>13</v>
      </c>
      <c r="B57" s="34">
        <v>5.0000000000000001E-3</v>
      </c>
      <c r="C57" s="8">
        <v>91</v>
      </c>
      <c r="D57" s="34">
        <v>3.9E-2</v>
      </c>
      <c r="E57" s="34">
        <v>2.5999999999999999E-2</v>
      </c>
      <c r="F57" s="28">
        <v>0.621</v>
      </c>
      <c r="G57" s="8">
        <v>54</v>
      </c>
      <c r="H57" s="81"/>
      <c r="I57" s="82"/>
      <c r="J57" s="83"/>
      <c r="K57" s="83"/>
      <c r="L57" s="83"/>
      <c r="M57" s="83"/>
      <c r="N57" s="83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</row>
    <row r="58" spans="1:99" s="7" customFormat="1" ht="18" customHeight="1">
      <c r="A58" s="8">
        <v>14</v>
      </c>
      <c r="B58" s="34">
        <v>4.0000000000000001E-3</v>
      </c>
      <c r="C58" s="8">
        <v>70</v>
      </c>
      <c r="D58" s="34">
        <v>3.4000000000000002E-2</v>
      </c>
      <c r="E58" s="34">
        <v>2.3E-2</v>
      </c>
      <c r="F58" s="28">
        <v>0.57099999999999995</v>
      </c>
      <c r="G58" s="8">
        <v>37</v>
      </c>
      <c r="H58" s="81"/>
      <c r="I58" s="82"/>
      <c r="J58" s="83"/>
      <c r="K58" s="83"/>
      <c r="L58" s="83"/>
      <c r="M58" s="83"/>
      <c r="N58" s="83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</row>
    <row r="59" spans="1:99" s="7" customFormat="1" ht="18" customHeight="1">
      <c r="A59" s="8">
        <v>15</v>
      </c>
      <c r="B59" s="34">
        <v>4.0000000000000001E-3</v>
      </c>
      <c r="C59" s="8">
        <v>62</v>
      </c>
      <c r="D59" s="34">
        <v>2.9000000000000001E-2</v>
      </c>
      <c r="E59" s="34">
        <v>2.8000000000000001E-2</v>
      </c>
      <c r="F59" s="28">
        <v>0.52500000000000002</v>
      </c>
      <c r="G59" s="8">
        <v>33</v>
      </c>
      <c r="H59" s="81"/>
      <c r="I59" s="82"/>
      <c r="J59" s="83"/>
      <c r="K59" s="83"/>
      <c r="L59" s="83"/>
      <c r="M59" s="83"/>
      <c r="N59" s="83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</row>
    <row r="60" spans="1:99" s="7" customFormat="1" ht="18" customHeight="1">
      <c r="A60" s="8">
        <v>16</v>
      </c>
      <c r="B60" s="34">
        <v>5.0000000000000001E-3</v>
      </c>
      <c r="C60" s="8">
        <v>65</v>
      </c>
      <c r="D60" s="34">
        <v>3.2000000000000001E-2</v>
      </c>
      <c r="E60" s="34">
        <v>2.9000000000000001E-2</v>
      </c>
      <c r="F60" s="28">
        <v>0.59199999999999997</v>
      </c>
      <c r="G60" s="8">
        <v>38</v>
      </c>
      <c r="H60" s="81"/>
      <c r="I60" s="82"/>
      <c r="J60" s="83"/>
      <c r="K60" s="83"/>
      <c r="L60" s="83"/>
      <c r="M60" s="83"/>
      <c r="N60" s="83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</row>
    <row r="61" spans="1:99" s="7" customFormat="1" ht="18" customHeight="1">
      <c r="A61" s="8">
        <v>17</v>
      </c>
      <c r="B61" s="34">
        <v>6.0000000000000001E-3</v>
      </c>
      <c r="C61" s="8">
        <v>73</v>
      </c>
      <c r="D61" s="34">
        <v>3.2000000000000001E-2</v>
      </c>
      <c r="E61" s="34">
        <v>3.2000000000000001E-2</v>
      </c>
      <c r="F61" s="28">
        <v>0.67100000000000004</v>
      </c>
      <c r="G61" s="8">
        <v>43</v>
      </c>
      <c r="H61" s="81"/>
      <c r="I61" s="82"/>
      <c r="J61" s="83"/>
      <c r="K61" s="83"/>
      <c r="L61" s="83"/>
      <c r="M61" s="83"/>
      <c r="N61" s="83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</row>
    <row r="62" spans="1:99" s="7" customFormat="1" ht="18" customHeight="1">
      <c r="A62" s="8">
        <v>18</v>
      </c>
      <c r="B62" s="34">
        <v>7.0000000000000001E-3</v>
      </c>
      <c r="C62" s="8">
        <v>73</v>
      </c>
      <c r="D62" s="34">
        <v>3.5999999999999997E-2</v>
      </c>
      <c r="E62" s="34">
        <v>3.2000000000000001E-2</v>
      </c>
      <c r="F62" s="28">
        <v>0.66300000000000003</v>
      </c>
      <c r="G62" s="8">
        <v>42</v>
      </c>
      <c r="H62" s="81"/>
      <c r="I62" s="82"/>
      <c r="J62" s="83"/>
      <c r="K62" s="83"/>
      <c r="L62" s="83"/>
      <c r="M62" s="83"/>
      <c r="N62" s="83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</row>
    <row r="63" spans="1:99" s="7" customFormat="1" ht="18" customHeight="1">
      <c r="A63" s="8">
        <v>19</v>
      </c>
      <c r="B63" s="34">
        <v>5.0000000000000001E-3</v>
      </c>
      <c r="C63" s="8">
        <v>78</v>
      </c>
      <c r="D63" s="34">
        <v>4.4999999999999998E-2</v>
      </c>
      <c r="E63" s="34">
        <v>2.7E-2</v>
      </c>
      <c r="F63" s="28">
        <v>0.64600000000000002</v>
      </c>
      <c r="G63" s="8">
        <v>50</v>
      </c>
      <c r="H63" s="81"/>
      <c r="I63" s="82"/>
      <c r="J63" s="83"/>
      <c r="K63" s="83"/>
      <c r="L63" s="83"/>
      <c r="M63" s="83"/>
      <c r="N63" s="83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</row>
    <row r="64" spans="1:99" s="7" customFormat="1" ht="18" customHeight="1">
      <c r="A64" s="8">
        <v>20</v>
      </c>
      <c r="B64" s="34">
        <v>3.0000000000000001E-3</v>
      </c>
      <c r="C64" s="36">
        <v>70</v>
      </c>
      <c r="D64" s="34">
        <v>1.9E-2</v>
      </c>
      <c r="E64" s="34">
        <v>2.8000000000000001E-2</v>
      </c>
      <c r="F64" s="28">
        <v>0.51800000000000002</v>
      </c>
      <c r="G64" s="8">
        <v>38</v>
      </c>
      <c r="H64" s="81"/>
      <c r="I64" s="82"/>
      <c r="J64" s="83"/>
      <c r="K64" s="83"/>
      <c r="L64" s="83"/>
      <c r="M64" s="83"/>
      <c r="N64" s="83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</row>
    <row r="65" spans="1:99" s="7" customFormat="1" ht="18" customHeight="1">
      <c r="A65" s="8">
        <v>21</v>
      </c>
      <c r="B65" s="34">
        <v>3.0000000000000001E-3</v>
      </c>
      <c r="C65" s="8">
        <v>70</v>
      </c>
      <c r="D65" s="34">
        <v>3.5000000000000003E-2</v>
      </c>
      <c r="E65" s="34">
        <v>1.0999999999999999E-2</v>
      </c>
      <c r="F65" s="28">
        <v>0.35799999999999998</v>
      </c>
      <c r="G65" s="8">
        <v>33</v>
      </c>
      <c r="H65" s="81"/>
      <c r="I65" s="82"/>
      <c r="J65" s="83"/>
      <c r="K65" s="83"/>
      <c r="L65" s="83"/>
      <c r="M65" s="83"/>
      <c r="N65" s="83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</row>
    <row r="66" spans="1:99" s="7" customFormat="1" ht="18" customHeight="1">
      <c r="A66" s="8">
        <v>22</v>
      </c>
      <c r="B66" s="34">
        <v>5.0000000000000001E-3</v>
      </c>
      <c r="C66" s="8">
        <v>61</v>
      </c>
      <c r="D66" s="34">
        <v>3.3000000000000002E-2</v>
      </c>
      <c r="E66" s="34">
        <v>1.2E-2</v>
      </c>
      <c r="F66" s="28">
        <v>0.41299999999999998</v>
      </c>
      <c r="G66" s="8">
        <v>30</v>
      </c>
      <c r="H66" s="81"/>
      <c r="I66" s="82"/>
      <c r="J66" s="83"/>
      <c r="K66" s="83"/>
      <c r="L66" s="83"/>
      <c r="M66" s="83"/>
      <c r="N66" s="83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</row>
    <row r="67" spans="1:99" s="7" customFormat="1" ht="18" customHeight="1">
      <c r="A67" s="8">
        <v>23</v>
      </c>
      <c r="B67" s="34">
        <v>5.0000000000000001E-3</v>
      </c>
      <c r="C67" s="8">
        <v>81</v>
      </c>
      <c r="D67" s="34">
        <v>3.9E-2</v>
      </c>
      <c r="E67" s="34">
        <v>1.2999999999999999E-2</v>
      </c>
      <c r="F67" s="28">
        <v>0.57099999999999995</v>
      </c>
      <c r="G67" s="8">
        <v>44</v>
      </c>
      <c r="H67" s="81"/>
      <c r="I67" s="82"/>
      <c r="J67" s="83"/>
      <c r="K67" s="83"/>
      <c r="L67" s="83"/>
      <c r="M67" s="83"/>
      <c r="N67" s="83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</row>
    <row r="68" spans="1:99" s="7" customFormat="1" ht="18" customHeight="1">
      <c r="A68" s="8">
        <v>24</v>
      </c>
      <c r="B68" s="34">
        <v>4.0000000000000001E-3</v>
      </c>
      <c r="C68" s="36">
        <v>75</v>
      </c>
      <c r="D68" s="34">
        <v>4.1000000000000002E-2</v>
      </c>
      <c r="E68" s="34">
        <v>1.2999999999999999E-2</v>
      </c>
      <c r="F68" s="28">
        <v>0.496</v>
      </c>
      <c r="G68" s="8">
        <v>43</v>
      </c>
      <c r="H68" s="81"/>
      <c r="I68" s="82"/>
      <c r="J68" s="83"/>
      <c r="K68" s="83"/>
      <c r="L68" s="83"/>
      <c r="M68" s="83"/>
      <c r="N68" s="83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</row>
    <row r="69" spans="1:99" s="7" customFormat="1" ht="18" customHeight="1">
      <c r="A69" s="8">
        <v>25</v>
      </c>
      <c r="B69" s="34">
        <v>3.0000000000000001E-3</v>
      </c>
      <c r="C69" s="36">
        <v>53</v>
      </c>
      <c r="D69" s="34">
        <v>4.1000000000000002E-2</v>
      </c>
      <c r="E69" s="34">
        <v>1.0999999999999999E-2</v>
      </c>
      <c r="F69" s="28">
        <v>0.375</v>
      </c>
      <c r="G69" s="8">
        <v>30</v>
      </c>
      <c r="H69" s="81"/>
      <c r="I69" s="82"/>
      <c r="J69" s="83"/>
      <c r="K69" s="83"/>
      <c r="L69" s="83"/>
      <c r="M69" s="83"/>
      <c r="N69" s="83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</row>
    <row r="70" spans="1:99" s="7" customFormat="1" ht="18" customHeight="1">
      <c r="A70" s="8">
        <v>26</v>
      </c>
      <c r="B70" s="34">
        <v>3.0000000000000001E-3</v>
      </c>
      <c r="C70" s="36">
        <v>49</v>
      </c>
      <c r="D70" s="34">
        <v>0.05</v>
      </c>
      <c r="E70" s="34">
        <v>7.0000000000000001E-3</v>
      </c>
      <c r="F70" s="28">
        <v>0.3</v>
      </c>
      <c r="G70" s="8">
        <v>30</v>
      </c>
      <c r="H70" s="81"/>
      <c r="I70" s="82"/>
      <c r="J70" s="83"/>
      <c r="K70" s="83"/>
      <c r="L70" s="83"/>
      <c r="M70" s="83"/>
      <c r="N70" s="83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</row>
    <row r="71" spans="1:99" s="7" customFormat="1" ht="18" customHeight="1">
      <c r="A71" s="8">
        <v>27</v>
      </c>
      <c r="B71" s="34">
        <v>3.0000000000000001E-3</v>
      </c>
      <c r="C71" s="8">
        <v>81</v>
      </c>
      <c r="D71" s="34">
        <v>4.4999999999999998E-2</v>
      </c>
      <c r="E71" s="34">
        <v>1.7999999999999999E-2</v>
      </c>
      <c r="F71" s="28">
        <v>0.50800000000000001</v>
      </c>
      <c r="G71" s="8">
        <v>49</v>
      </c>
      <c r="H71" s="81"/>
      <c r="I71" s="82"/>
      <c r="J71" s="83"/>
      <c r="K71" s="83"/>
      <c r="L71" s="83"/>
      <c r="M71" s="83"/>
      <c r="N71" s="83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</row>
    <row r="72" spans="1:99" s="7" customFormat="1" ht="18" customHeight="1">
      <c r="A72" s="8">
        <v>28</v>
      </c>
      <c r="B72" s="34">
        <v>4.0000000000000001E-3</v>
      </c>
      <c r="C72" s="8">
        <v>77</v>
      </c>
      <c r="D72" s="34">
        <v>3.9E-2</v>
      </c>
      <c r="E72" s="34">
        <v>2.4E-2</v>
      </c>
      <c r="F72" s="28">
        <v>0.438</v>
      </c>
      <c r="G72" s="8">
        <v>45</v>
      </c>
      <c r="H72" s="81"/>
      <c r="I72" s="82"/>
      <c r="J72" s="83"/>
      <c r="K72" s="83"/>
      <c r="L72" s="83"/>
      <c r="M72" s="83"/>
      <c r="N72" s="83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</row>
    <row r="73" spans="1:99" s="7" customFormat="1" ht="18" customHeight="1">
      <c r="A73" s="8">
        <v>29</v>
      </c>
      <c r="B73" s="34">
        <v>3.0000000000000001E-3</v>
      </c>
      <c r="C73" s="8">
        <v>45</v>
      </c>
      <c r="D73" s="34">
        <v>5.5E-2</v>
      </c>
      <c r="E73" s="34">
        <v>1.9E-2</v>
      </c>
      <c r="F73" s="28">
        <v>0.27500000000000002</v>
      </c>
      <c r="G73" s="8">
        <v>26</v>
      </c>
      <c r="H73" s="81"/>
      <c r="I73" s="82"/>
      <c r="J73" s="83"/>
      <c r="K73" s="83"/>
      <c r="L73" s="83"/>
      <c r="M73" s="83"/>
      <c r="N73" s="83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</row>
    <row r="74" spans="1:99" s="7" customFormat="1" ht="18" customHeight="1">
      <c r="A74" s="8">
        <v>30</v>
      </c>
      <c r="B74" s="34">
        <v>4.0000000000000001E-3</v>
      </c>
      <c r="C74" s="8">
        <v>85</v>
      </c>
      <c r="D74" s="34">
        <v>4.7E-2</v>
      </c>
      <c r="E74" s="34">
        <v>2.8000000000000001E-2</v>
      </c>
      <c r="F74" s="28">
        <v>0.375</v>
      </c>
      <c r="G74" s="8">
        <v>49</v>
      </c>
      <c r="H74" s="81"/>
      <c r="I74" s="82"/>
      <c r="J74" s="83"/>
      <c r="K74" s="83"/>
      <c r="L74" s="83"/>
      <c r="M74" s="83"/>
      <c r="N74" s="83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</row>
    <row r="75" spans="1:99" s="7" customFormat="1" ht="18" customHeight="1">
      <c r="A75" s="38">
        <v>31</v>
      </c>
      <c r="B75" s="35">
        <v>3.0000000000000001E-3</v>
      </c>
      <c r="C75" s="38">
        <v>55</v>
      </c>
      <c r="D75" s="35">
        <v>4.5999999999999999E-2</v>
      </c>
      <c r="E75" s="35">
        <v>2.4E-2</v>
      </c>
      <c r="F75" s="32">
        <v>0.3</v>
      </c>
      <c r="G75" s="70">
        <v>33</v>
      </c>
      <c r="H75" s="88"/>
      <c r="I75" s="82"/>
      <c r="J75" s="83"/>
      <c r="K75" s="83"/>
      <c r="L75" s="83"/>
      <c r="M75" s="83"/>
      <c r="N75" s="83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</row>
    <row r="76" spans="1:99" s="10" customFormat="1" ht="18" customHeight="1">
      <c r="A76" s="9" t="s">
        <v>9</v>
      </c>
      <c r="B76" s="21">
        <f>ROUND(AVERAGE(B45:B75),3)</f>
        <v>4.0000000000000001E-3</v>
      </c>
      <c r="C76" s="33">
        <f>ROUND(AVERAGE(C45:C75),0)</f>
        <v>67</v>
      </c>
      <c r="D76" s="21">
        <f>ROUND(AVERAGE(D45:D75),3)</f>
        <v>3.9E-2</v>
      </c>
      <c r="E76" s="21">
        <f>ROUND(AVERAGE(E45:E75),3)</f>
        <v>2.1999999999999999E-2</v>
      </c>
      <c r="F76" s="29">
        <f>ROUND(AVERAGE(F45:F75),1)</f>
        <v>0.5</v>
      </c>
      <c r="G76" s="62">
        <f>ROUND(AVERAGE(G45:G75),0)</f>
        <v>37</v>
      </c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</row>
    <row r="77" spans="1:99" s="1" customFormat="1" ht="18" customHeight="1">
      <c r="B77" s="17"/>
      <c r="C77" s="11"/>
      <c r="D77" s="17"/>
      <c r="E77" s="17"/>
      <c r="F77" s="24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</row>
    <row r="78" spans="1:99" s="1" customFormat="1" ht="18" customHeight="1">
      <c r="B78" s="17"/>
      <c r="C78" s="11"/>
      <c r="D78" s="17"/>
      <c r="E78" s="17"/>
      <c r="F78" s="24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</row>
    <row r="79" spans="1:99" s="1" customFormat="1" ht="18" customHeight="1">
      <c r="B79" s="17"/>
      <c r="C79" s="11"/>
      <c r="D79" s="17"/>
      <c r="E79" s="17"/>
      <c r="F79" s="24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</row>
    <row r="80" spans="1:99" s="1" customFormat="1" ht="18" customHeight="1">
      <c r="A80" s="48" t="s">
        <v>44</v>
      </c>
      <c r="B80" s="50" t="s">
        <v>50</v>
      </c>
      <c r="C80" s="52"/>
      <c r="D80" s="51"/>
      <c r="E80" s="51"/>
      <c r="F80" s="47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</row>
    <row r="81" spans="1:99" s="1" customFormat="1" ht="18" customHeight="1">
      <c r="A81" s="48" t="s">
        <v>46</v>
      </c>
      <c r="B81" s="50" t="str">
        <f>B42</f>
        <v>2017년 3월</v>
      </c>
      <c r="C81" s="52"/>
      <c r="D81" s="51"/>
      <c r="E81" s="51"/>
      <c r="F81" s="47"/>
      <c r="G81" s="43"/>
      <c r="H81" s="43"/>
      <c r="I81" s="54"/>
      <c r="J81" s="54"/>
      <c r="K81" s="54"/>
      <c r="L81" s="54"/>
      <c r="M81" s="54"/>
      <c r="N81" s="60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</row>
    <row r="82" spans="1:99" s="4" customFormat="1" ht="18" customHeight="1">
      <c r="A82" s="3" t="s">
        <v>0</v>
      </c>
      <c r="B82" s="19" t="s">
        <v>1</v>
      </c>
      <c r="C82" s="12" t="s">
        <v>2</v>
      </c>
      <c r="D82" s="19" t="s">
        <v>3</v>
      </c>
      <c r="E82" s="19" t="s">
        <v>4</v>
      </c>
      <c r="F82" s="25" t="s">
        <v>5</v>
      </c>
      <c r="G82" s="12" t="s">
        <v>48</v>
      </c>
      <c r="H82" s="4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  <c r="CQ82" s="44"/>
      <c r="CR82" s="44"/>
      <c r="CS82" s="44"/>
      <c r="CT82" s="44"/>
      <c r="CU82" s="44"/>
    </row>
    <row r="83" spans="1:99" s="4" customFormat="1" ht="18" customHeight="1">
      <c r="A83" s="5" t="s">
        <v>6</v>
      </c>
      <c r="B83" s="20" t="s">
        <v>7</v>
      </c>
      <c r="C83" s="13" t="s">
        <v>8</v>
      </c>
      <c r="D83" s="20" t="s">
        <v>7</v>
      </c>
      <c r="E83" s="20" t="s">
        <v>7</v>
      </c>
      <c r="F83" s="26" t="s">
        <v>7</v>
      </c>
      <c r="G83" s="13" t="s">
        <v>8</v>
      </c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</row>
    <row r="84" spans="1:99" s="7" customFormat="1" ht="18" customHeight="1">
      <c r="A84" s="6">
        <v>1</v>
      </c>
      <c r="B84" s="16">
        <v>4.0000000000000001E-3</v>
      </c>
      <c r="C84" s="6">
        <v>39</v>
      </c>
      <c r="D84" s="16">
        <v>0.03</v>
      </c>
      <c r="E84" s="16">
        <v>0.03</v>
      </c>
      <c r="F84" s="27">
        <v>0.50800000000000001</v>
      </c>
      <c r="G84" s="6">
        <v>28</v>
      </c>
      <c r="H84" s="38"/>
      <c r="I84" s="82"/>
      <c r="J84" s="83"/>
      <c r="K84" s="83"/>
      <c r="L84" s="83"/>
      <c r="M84" s="83"/>
      <c r="N84" s="83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84"/>
      <c r="AC84" s="84"/>
      <c r="AD84" s="84"/>
      <c r="AE84" s="84"/>
      <c r="AF84" s="84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</row>
    <row r="85" spans="1:99" s="7" customFormat="1" ht="18" customHeight="1">
      <c r="A85" s="8">
        <v>2</v>
      </c>
      <c r="B85" s="34">
        <v>2E-3</v>
      </c>
      <c r="C85" s="8">
        <v>30</v>
      </c>
      <c r="D85" s="34">
        <v>3.5000000000000003E-2</v>
      </c>
      <c r="E85" s="34">
        <v>1.4999999999999999E-2</v>
      </c>
      <c r="F85" s="28">
        <v>0.39200000000000002</v>
      </c>
      <c r="G85" s="8">
        <v>17</v>
      </c>
      <c r="H85" s="38"/>
      <c r="I85" s="82"/>
      <c r="J85" s="83"/>
      <c r="K85" s="83"/>
      <c r="L85" s="83"/>
      <c r="M85" s="83"/>
      <c r="N85" s="83"/>
      <c r="O85" s="54"/>
      <c r="P85" s="54"/>
      <c r="Q85" s="54"/>
      <c r="R85" s="60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</row>
    <row r="86" spans="1:99" s="7" customFormat="1" ht="18" customHeight="1">
      <c r="A86" s="8">
        <v>3</v>
      </c>
      <c r="B86" s="34">
        <v>4.0000000000000001E-3</v>
      </c>
      <c r="C86" s="8">
        <v>36</v>
      </c>
      <c r="D86" s="34">
        <v>2.5000000000000001E-2</v>
      </c>
      <c r="E86" s="34">
        <v>2.5999999999999999E-2</v>
      </c>
      <c r="F86" s="28">
        <v>0.53800000000000003</v>
      </c>
      <c r="G86" s="8">
        <v>15</v>
      </c>
      <c r="H86" s="38"/>
      <c r="I86" s="82"/>
      <c r="J86" s="83"/>
      <c r="K86" s="83"/>
      <c r="L86" s="83"/>
      <c r="M86" s="83"/>
      <c r="N86" s="83"/>
      <c r="O86" s="54"/>
      <c r="P86" s="54"/>
      <c r="Q86" s="54"/>
      <c r="R86" s="60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</row>
    <row r="87" spans="1:99" s="7" customFormat="1" ht="18" customHeight="1">
      <c r="A87" s="8">
        <v>4</v>
      </c>
      <c r="B87" s="34">
        <v>4.0000000000000001E-3</v>
      </c>
      <c r="C87" s="31">
        <v>40</v>
      </c>
      <c r="D87" s="34">
        <v>2.3E-2</v>
      </c>
      <c r="E87" s="34">
        <v>3.1E-2</v>
      </c>
      <c r="F87" s="28">
        <v>0.56299999999999994</v>
      </c>
      <c r="G87" s="8">
        <v>25</v>
      </c>
      <c r="H87" s="38"/>
      <c r="I87" s="82"/>
      <c r="J87" s="83"/>
      <c r="K87" s="83"/>
      <c r="L87" s="83"/>
      <c r="M87" s="83"/>
      <c r="N87" s="83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</row>
    <row r="88" spans="1:99" s="7" customFormat="1" ht="18" customHeight="1">
      <c r="A88" s="8">
        <v>5</v>
      </c>
      <c r="B88" s="34">
        <v>4.0000000000000001E-3</v>
      </c>
      <c r="C88" s="30">
        <v>38</v>
      </c>
      <c r="D88" s="34">
        <v>3.4000000000000002E-2</v>
      </c>
      <c r="E88" s="34">
        <v>2.1999999999999999E-2</v>
      </c>
      <c r="F88" s="28">
        <v>0.48799999999999999</v>
      </c>
      <c r="G88" s="8">
        <v>27</v>
      </c>
      <c r="H88" s="38"/>
      <c r="I88" s="82"/>
      <c r="J88" s="83"/>
      <c r="K88" s="83"/>
      <c r="L88" s="83"/>
      <c r="M88" s="83"/>
      <c r="N88" s="83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</row>
    <row r="89" spans="1:99" s="7" customFormat="1" ht="18" customHeight="1">
      <c r="A89" s="8">
        <v>6</v>
      </c>
      <c r="B89" s="34">
        <v>3.0000000000000001E-3</v>
      </c>
      <c r="C89" s="30">
        <v>33</v>
      </c>
      <c r="D89" s="34">
        <v>3.6999999999999998E-2</v>
      </c>
      <c r="E89" s="34">
        <v>1.4E-2</v>
      </c>
      <c r="F89" s="28">
        <v>0.38300000000000001</v>
      </c>
      <c r="G89" s="8">
        <v>20</v>
      </c>
      <c r="H89" s="38"/>
      <c r="I89" s="82"/>
      <c r="J89" s="83"/>
      <c r="K89" s="83"/>
      <c r="L89" s="83"/>
      <c r="M89" s="83"/>
      <c r="N89" s="83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</row>
    <row r="90" spans="1:99" s="7" customFormat="1" ht="18" customHeight="1">
      <c r="A90" s="8">
        <v>7</v>
      </c>
      <c r="B90" s="34">
        <v>2E-3</v>
      </c>
      <c r="C90" s="30">
        <v>23</v>
      </c>
      <c r="D90" s="34">
        <v>3.5999999999999997E-2</v>
      </c>
      <c r="E90" s="34">
        <v>1.2E-2</v>
      </c>
      <c r="F90" s="28">
        <v>0.34200000000000003</v>
      </c>
      <c r="G90" s="8">
        <v>11</v>
      </c>
      <c r="H90" s="38"/>
      <c r="I90" s="82"/>
      <c r="J90" s="83"/>
      <c r="K90" s="83"/>
      <c r="L90" s="83"/>
      <c r="M90" s="83"/>
      <c r="N90" s="83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</row>
    <row r="91" spans="1:99" s="7" customFormat="1" ht="18" customHeight="1">
      <c r="A91" s="8">
        <v>8</v>
      </c>
      <c r="B91" s="34">
        <v>2E-3</v>
      </c>
      <c r="C91" s="30">
        <v>31</v>
      </c>
      <c r="D91" s="34">
        <v>3.7999999999999999E-2</v>
      </c>
      <c r="E91" s="34">
        <v>8.9999999999999993E-3</v>
      </c>
      <c r="F91" s="28">
        <v>0.32500000000000001</v>
      </c>
      <c r="G91" s="8">
        <v>12</v>
      </c>
      <c r="H91" s="38"/>
      <c r="I91" s="82"/>
      <c r="J91" s="83"/>
      <c r="K91" s="83"/>
      <c r="L91" s="83"/>
      <c r="M91" s="83"/>
      <c r="N91" s="83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</row>
    <row r="92" spans="1:99" s="7" customFormat="1" ht="18" customHeight="1">
      <c r="A92" s="8">
        <v>9</v>
      </c>
      <c r="B92" s="34">
        <v>4.0000000000000001E-3</v>
      </c>
      <c r="C92" s="30">
        <v>50</v>
      </c>
      <c r="D92" s="34">
        <v>0.04</v>
      </c>
      <c r="E92" s="34">
        <v>1.4E-2</v>
      </c>
      <c r="F92" s="28">
        <v>0.41299999999999998</v>
      </c>
      <c r="G92" s="8">
        <v>19</v>
      </c>
      <c r="H92" s="38"/>
      <c r="I92" s="82"/>
      <c r="J92" s="83"/>
      <c r="K92" s="83"/>
      <c r="L92" s="83"/>
      <c r="M92" s="83"/>
      <c r="N92" s="83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</row>
    <row r="93" spans="1:99" s="7" customFormat="1" ht="18" customHeight="1">
      <c r="A93" s="8">
        <v>10</v>
      </c>
      <c r="B93" s="34">
        <v>4.0000000000000001E-3</v>
      </c>
      <c r="C93" s="30">
        <v>41</v>
      </c>
      <c r="D93" s="34">
        <v>2.7E-2</v>
      </c>
      <c r="E93" s="34">
        <v>2.5999999999999999E-2</v>
      </c>
      <c r="F93" s="28">
        <v>0.55000000000000004</v>
      </c>
      <c r="G93" s="8">
        <v>21</v>
      </c>
      <c r="H93" s="38"/>
      <c r="I93" s="82"/>
      <c r="J93" s="83"/>
      <c r="K93" s="83"/>
      <c r="L93" s="83"/>
      <c r="M93" s="83"/>
      <c r="N93" s="83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</row>
    <row r="94" spans="1:99" s="7" customFormat="1" ht="18" customHeight="1">
      <c r="A94" s="8">
        <v>11</v>
      </c>
      <c r="B94" s="34">
        <v>5.0000000000000001E-3</v>
      </c>
      <c r="C94" s="30">
        <v>51</v>
      </c>
      <c r="D94" s="34">
        <v>2.4E-2</v>
      </c>
      <c r="E94" s="34">
        <v>3.5000000000000003E-2</v>
      </c>
      <c r="F94" s="28">
        <v>0.59599999999999997</v>
      </c>
      <c r="G94" s="8">
        <v>28</v>
      </c>
      <c r="H94" s="38"/>
      <c r="I94" s="82"/>
      <c r="J94" s="83"/>
      <c r="K94" s="83"/>
      <c r="L94" s="83"/>
      <c r="M94" s="83"/>
      <c r="N94" s="83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</row>
    <row r="95" spans="1:99" s="7" customFormat="1" ht="18" customHeight="1">
      <c r="A95" s="8">
        <v>12</v>
      </c>
      <c r="B95" s="34">
        <v>5.0000000000000001E-3</v>
      </c>
      <c r="C95" s="30">
        <v>66</v>
      </c>
      <c r="D95" s="34">
        <v>4.2999999999999997E-2</v>
      </c>
      <c r="E95" s="34">
        <v>2.8000000000000001E-2</v>
      </c>
      <c r="F95" s="28">
        <v>0.60799999999999998</v>
      </c>
      <c r="G95" s="8">
        <v>44</v>
      </c>
      <c r="H95" s="38"/>
      <c r="I95" s="82"/>
      <c r="J95" s="83"/>
      <c r="K95" s="83"/>
      <c r="L95" s="83"/>
      <c r="M95" s="83"/>
      <c r="N95" s="83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</row>
    <row r="96" spans="1:99" s="7" customFormat="1" ht="18" customHeight="1">
      <c r="A96" s="8">
        <v>13</v>
      </c>
      <c r="B96" s="34">
        <v>5.0000000000000001E-3</v>
      </c>
      <c r="C96" s="30">
        <v>67</v>
      </c>
      <c r="D96" s="34">
        <v>3.5999999999999997E-2</v>
      </c>
      <c r="E96" s="34">
        <v>2.7E-2</v>
      </c>
      <c r="F96" s="28">
        <v>0.57899999999999996</v>
      </c>
      <c r="G96" s="38">
        <v>42</v>
      </c>
      <c r="H96" s="38"/>
      <c r="I96" s="82"/>
      <c r="J96" s="83"/>
      <c r="K96" s="83"/>
      <c r="L96" s="83"/>
      <c r="M96" s="83"/>
      <c r="N96" s="83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</row>
    <row r="97" spans="1:99" s="7" customFormat="1" ht="18" customHeight="1">
      <c r="A97" s="8">
        <v>14</v>
      </c>
      <c r="B97" s="34">
        <v>4.0000000000000001E-3</v>
      </c>
      <c r="C97" s="30">
        <v>49</v>
      </c>
      <c r="D97" s="34">
        <v>2.7E-2</v>
      </c>
      <c r="E97" s="34">
        <v>2.5999999999999999E-2</v>
      </c>
      <c r="F97" s="28">
        <v>0.55800000000000005</v>
      </c>
      <c r="G97" s="8">
        <v>28</v>
      </c>
      <c r="H97" s="38"/>
      <c r="I97" s="82"/>
      <c r="J97" s="83"/>
      <c r="K97" s="83"/>
      <c r="L97" s="83"/>
      <c r="M97" s="83"/>
      <c r="N97" s="83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</row>
    <row r="98" spans="1:99" s="7" customFormat="1" ht="18" customHeight="1">
      <c r="A98" s="8">
        <v>15</v>
      </c>
      <c r="B98" s="34">
        <v>4.0000000000000001E-3</v>
      </c>
      <c r="C98" s="30">
        <v>43</v>
      </c>
      <c r="D98" s="34">
        <v>2.5000000000000001E-2</v>
      </c>
      <c r="E98" s="34">
        <v>2.8000000000000001E-2</v>
      </c>
      <c r="F98" s="28">
        <v>0.504</v>
      </c>
      <c r="G98" s="38">
        <v>23</v>
      </c>
      <c r="H98" s="38"/>
      <c r="I98" s="82"/>
      <c r="J98" s="83"/>
      <c r="K98" s="83"/>
      <c r="L98" s="83"/>
      <c r="M98" s="83"/>
      <c r="N98" s="83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</row>
    <row r="99" spans="1:99" s="7" customFormat="1" ht="18" customHeight="1">
      <c r="A99" s="8">
        <v>16</v>
      </c>
      <c r="B99" s="34">
        <v>4.0000000000000001E-3</v>
      </c>
      <c r="C99" s="30">
        <v>41</v>
      </c>
      <c r="D99" s="34">
        <v>2.9000000000000001E-2</v>
      </c>
      <c r="E99" s="34">
        <v>2.5999999999999999E-2</v>
      </c>
      <c r="F99" s="28">
        <v>0.52100000000000002</v>
      </c>
      <c r="G99" s="8">
        <v>24</v>
      </c>
      <c r="H99" s="38"/>
      <c r="I99" s="82"/>
      <c r="J99" s="83"/>
      <c r="K99" s="83"/>
      <c r="L99" s="83"/>
      <c r="M99" s="83"/>
      <c r="N99" s="83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</row>
    <row r="100" spans="1:99" s="7" customFormat="1" ht="18" customHeight="1">
      <c r="A100" s="8">
        <v>17</v>
      </c>
      <c r="B100" s="34">
        <v>6.0000000000000001E-3</v>
      </c>
      <c r="C100" s="30">
        <v>48</v>
      </c>
      <c r="D100" s="34"/>
      <c r="E100" s="34">
        <v>3.4000000000000002E-2</v>
      </c>
      <c r="F100" s="28">
        <v>0.68300000000000005</v>
      </c>
      <c r="G100" s="8">
        <v>29</v>
      </c>
      <c r="H100" s="38"/>
      <c r="I100" s="82"/>
      <c r="J100" s="83"/>
      <c r="K100" s="85"/>
      <c r="L100" s="83"/>
      <c r="M100" s="83"/>
      <c r="N100" s="83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</row>
    <row r="101" spans="1:99" s="7" customFormat="1" ht="18" customHeight="1">
      <c r="A101" s="8">
        <v>18</v>
      </c>
      <c r="B101" s="34">
        <v>7.0000000000000001E-3</v>
      </c>
      <c r="C101" s="30">
        <v>51</v>
      </c>
      <c r="D101" s="34">
        <v>2.5000000000000001E-2</v>
      </c>
      <c r="E101" s="34">
        <v>3.7999999999999999E-2</v>
      </c>
      <c r="F101" s="28">
        <v>0.79200000000000004</v>
      </c>
      <c r="G101" s="8">
        <v>31</v>
      </c>
      <c r="H101" s="38"/>
      <c r="I101" s="82"/>
      <c r="J101" s="83"/>
      <c r="K101" s="83"/>
      <c r="L101" s="83"/>
      <c r="M101" s="83"/>
      <c r="N101" s="83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</row>
    <row r="102" spans="1:99" s="7" customFormat="1" ht="18" customHeight="1">
      <c r="A102" s="8">
        <v>19</v>
      </c>
      <c r="B102" s="34">
        <v>5.0000000000000001E-3</v>
      </c>
      <c r="C102" s="30">
        <v>54</v>
      </c>
      <c r="D102" s="34">
        <v>3.1E-2</v>
      </c>
      <c r="E102" s="34">
        <v>3.5000000000000003E-2</v>
      </c>
      <c r="F102" s="28">
        <v>0.72099999999999997</v>
      </c>
      <c r="G102" s="8">
        <v>34</v>
      </c>
      <c r="H102" s="38"/>
      <c r="I102" s="82"/>
      <c r="J102" s="83"/>
      <c r="K102" s="83"/>
      <c r="L102" s="83"/>
      <c r="M102" s="83"/>
      <c r="N102" s="83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</row>
    <row r="103" spans="1:99" s="7" customFormat="1" ht="18" customHeight="1">
      <c r="A103" s="8">
        <v>20</v>
      </c>
      <c r="B103" s="34">
        <v>3.0000000000000001E-3</v>
      </c>
      <c r="C103" s="30">
        <v>50</v>
      </c>
      <c r="D103" s="34">
        <v>2.7E-2</v>
      </c>
      <c r="E103" s="34">
        <v>0.03</v>
      </c>
      <c r="F103" s="28">
        <v>0.68300000000000005</v>
      </c>
      <c r="G103" s="8">
        <v>30</v>
      </c>
      <c r="H103" s="38"/>
      <c r="I103" s="82"/>
      <c r="J103" s="83"/>
      <c r="K103" s="83"/>
      <c r="L103" s="83"/>
      <c r="M103" s="83"/>
      <c r="N103" s="83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</row>
    <row r="104" spans="1:99" s="7" customFormat="1" ht="18" customHeight="1">
      <c r="A104" s="8">
        <v>21</v>
      </c>
      <c r="B104" s="34">
        <v>3.0000000000000001E-3</v>
      </c>
      <c r="C104" s="30">
        <v>61</v>
      </c>
      <c r="D104" s="34">
        <v>3.6999999999999998E-2</v>
      </c>
      <c r="E104" s="34">
        <v>1.9E-2</v>
      </c>
      <c r="F104" s="28">
        <v>0.51400000000000001</v>
      </c>
      <c r="G104" s="8">
        <v>33</v>
      </c>
      <c r="H104" s="38"/>
      <c r="I104" s="82"/>
      <c r="J104" s="83"/>
      <c r="K104" s="83"/>
      <c r="L104" s="83"/>
      <c r="M104" s="83"/>
      <c r="N104" s="83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</row>
    <row r="105" spans="1:99" s="7" customFormat="1" ht="18" customHeight="1">
      <c r="A105" s="8">
        <v>22</v>
      </c>
      <c r="B105" s="34">
        <v>4.0000000000000001E-3</v>
      </c>
      <c r="C105" s="30">
        <v>57</v>
      </c>
      <c r="D105" s="34">
        <v>2.9000000000000001E-2</v>
      </c>
      <c r="E105" s="34">
        <v>2.5999999999999999E-2</v>
      </c>
      <c r="F105" s="28">
        <v>0.46300000000000002</v>
      </c>
      <c r="G105" s="8">
        <v>31</v>
      </c>
      <c r="H105" s="38"/>
      <c r="I105" s="82"/>
      <c r="J105" s="83"/>
      <c r="K105" s="83"/>
      <c r="L105" s="83"/>
      <c r="M105" s="83"/>
      <c r="N105" s="83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</row>
    <row r="106" spans="1:99" s="7" customFormat="1" ht="18" customHeight="1">
      <c r="A106" s="8">
        <v>23</v>
      </c>
      <c r="B106" s="34">
        <v>5.0000000000000001E-3</v>
      </c>
      <c r="C106" s="30">
        <v>70</v>
      </c>
      <c r="D106" s="34">
        <v>2.9000000000000001E-2</v>
      </c>
      <c r="E106" s="34">
        <v>3.4000000000000002E-2</v>
      </c>
      <c r="F106" s="28">
        <v>0.61699999999999999</v>
      </c>
      <c r="G106" s="8">
        <v>42</v>
      </c>
      <c r="H106" s="38"/>
      <c r="I106" s="82"/>
      <c r="J106" s="83"/>
      <c r="K106" s="83"/>
      <c r="L106" s="83"/>
      <c r="M106" s="83"/>
      <c r="N106" s="83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</row>
    <row r="107" spans="1:99" s="7" customFormat="1" ht="18" customHeight="1">
      <c r="A107" s="8">
        <v>24</v>
      </c>
      <c r="B107" s="34">
        <v>4.0000000000000001E-3</v>
      </c>
      <c r="C107" s="30">
        <v>57</v>
      </c>
      <c r="D107" s="34">
        <v>3.2000000000000001E-2</v>
      </c>
      <c r="E107" s="34">
        <v>2.7E-2</v>
      </c>
      <c r="F107" s="28">
        <v>0.55000000000000004</v>
      </c>
      <c r="G107" s="8">
        <v>36</v>
      </c>
      <c r="H107" s="38"/>
      <c r="I107" s="82"/>
      <c r="J107" s="83"/>
      <c r="K107" s="83"/>
      <c r="L107" s="83"/>
      <c r="M107" s="83"/>
      <c r="N107" s="83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</row>
    <row r="108" spans="1:99" s="7" customFormat="1" ht="18" customHeight="1">
      <c r="A108" s="8">
        <v>25</v>
      </c>
      <c r="B108" s="34">
        <v>3.0000000000000001E-3</v>
      </c>
      <c r="C108" s="30">
        <v>36</v>
      </c>
      <c r="D108" s="34">
        <v>3.1E-2</v>
      </c>
      <c r="E108" s="34">
        <v>0.02</v>
      </c>
      <c r="F108" s="28">
        <v>0.496</v>
      </c>
      <c r="G108" s="8">
        <v>24</v>
      </c>
      <c r="H108" s="38"/>
      <c r="I108" s="82"/>
      <c r="J108" s="83"/>
      <c r="K108" s="83"/>
      <c r="L108" s="83"/>
      <c r="M108" s="83"/>
      <c r="N108" s="83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</row>
    <row r="109" spans="1:99" s="7" customFormat="1" ht="18" customHeight="1">
      <c r="A109" s="8">
        <v>26</v>
      </c>
      <c r="B109" s="34">
        <v>3.0000000000000001E-3</v>
      </c>
      <c r="C109" s="30">
        <v>39</v>
      </c>
      <c r="D109" s="34">
        <v>3.4000000000000002E-2</v>
      </c>
      <c r="E109" s="34">
        <v>1.4999999999999999E-2</v>
      </c>
      <c r="F109" s="28">
        <v>0.47499999999999998</v>
      </c>
      <c r="G109" s="8">
        <v>29</v>
      </c>
      <c r="H109" s="38"/>
      <c r="I109" s="82"/>
      <c r="J109" s="83"/>
      <c r="K109" s="83"/>
      <c r="L109" s="83"/>
      <c r="M109" s="83"/>
      <c r="N109" s="83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</row>
    <row r="110" spans="1:99" s="7" customFormat="1" ht="18" customHeight="1">
      <c r="A110" s="8">
        <v>27</v>
      </c>
      <c r="B110" s="34">
        <v>3.0000000000000001E-3</v>
      </c>
      <c r="C110" s="30">
        <v>61</v>
      </c>
      <c r="D110" s="34">
        <v>3.7999999999999999E-2</v>
      </c>
      <c r="E110" s="34">
        <v>2.1000000000000001E-2</v>
      </c>
      <c r="F110" s="28">
        <v>0.55800000000000005</v>
      </c>
      <c r="G110" s="8">
        <v>43</v>
      </c>
      <c r="H110" s="38"/>
      <c r="I110" s="82"/>
      <c r="J110" s="83"/>
      <c r="K110" s="83"/>
      <c r="L110" s="83"/>
      <c r="M110" s="83"/>
      <c r="N110" s="83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</row>
    <row r="111" spans="1:99" s="7" customFormat="1" ht="18" customHeight="1">
      <c r="A111" s="8">
        <v>28</v>
      </c>
      <c r="B111" s="34">
        <v>4.0000000000000001E-3</v>
      </c>
      <c r="C111" s="30">
        <v>55</v>
      </c>
      <c r="D111" s="34">
        <v>3.7999999999999999E-2</v>
      </c>
      <c r="E111" s="34">
        <v>0.02</v>
      </c>
      <c r="F111" s="28">
        <v>0.504</v>
      </c>
      <c r="G111" s="8">
        <v>38</v>
      </c>
      <c r="H111" s="38"/>
      <c r="I111" s="82"/>
      <c r="J111" s="83"/>
      <c r="K111" s="83"/>
      <c r="L111" s="83"/>
      <c r="M111" s="83"/>
      <c r="N111" s="83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</row>
    <row r="112" spans="1:99" s="7" customFormat="1" ht="18" customHeight="1">
      <c r="A112" s="8">
        <v>29</v>
      </c>
      <c r="B112" s="34">
        <v>3.0000000000000001E-3</v>
      </c>
      <c r="C112" s="30">
        <v>36</v>
      </c>
      <c r="D112" s="34">
        <v>3.9E-2</v>
      </c>
      <c r="E112" s="34">
        <v>2.3E-2</v>
      </c>
      <c r="F112" s="28">
        <v>0.42499999999999999</v>
      </c>
      <c r="G112" s="8">
        <v>23</v>
      </c>
      <c r="H112" s="38"/>
      <c r="I112" s="82"/>
      <c r="J112" s="83"/>
      <c r="K112" s="83"/>
      <c r="L112" s="83"/>
      <c r="M112" s="83"/>
      <c r="N112" s="83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</row>
    <row r="113" spans="1:99" s="7" customFormat="1" ht="18" customHeight="1">
      <c r="A113" s="8">
        <v>30</v>
      </c>
      <c r="B113" s="34">
        <v>4.0000000000000001E-3</v>
      </c>
      <c r="C113" s="30">
        <v>67</v>
      </c>
      <c r="D113" s="34">
        <v>3.2000000000000001E-2</v>
      </c>
      <c r="E113" s="34">
        <v>3.5000000000000003E-2</v>
      </c>
      <c r="F113" s="28">
        <v>0.52900000000000003</v>
      </c>
      <c r="G113" s="8">
        <v>43</v>
      </c>
      <c r="H113" s="38"/>
      <c r="I113" s="82"/>
      <c r="J113" s="83"/>
      <c r="K113" s="83"/>
      <c r="L113" s="83"/>
      <c r="M113" s="83"/>
      <c r="N113" s="83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</row>
    <row r="114" spans="1:99" s="7" customFormat="1" ht="18" customHeight="1">
      <c r="A114" s="38">
        <v>31</v>
      </c>
      <c r="B114" s="35">
        <v>3.0000000000000001E-3</v>
      </c>
      <c r="C114" s="38">
        <v>43</v>
      </c>
      <c r="D114" s="35">
        <v>3.5999999999999997E-2</v>
      </c>
      <c r="E114" s="35">
        <v>2.3E-2</v>
      </c>
      <c r="F114" s="32">
        <v>0.496</v>
      </c>
      <c r="G114" s="38">
        <v>31</v>
      </c>
      <c r="H114" s="38"/>
      <c r="I114" s="82"/>
      <c r="J114" s="83"/>
      <c r="K114" s="83"/>
      <c r="L114" s="83"/>
      <c r="M114" s="83"/>
      <c r="N114" s="83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</row>
    <row r="115" spans="1:99" s="10" customFormat="1" ht="18" customHeight="1">
      <c r="A115" s="9" t="s">
        <v>9</v>
      </c>
      <c r="B115" s="21">
        <f>ROUND(AVERAGE(B84:B114),3)</f>
        <v>4.0000000000000001E-3</v>
      </c>
      <c r="C115" s="33">
        <f>ROUND(AVERAGE(C84:C114),0)</f>
        <v>47</v>
      </c>
      <c r="D115" s="21">
        <f>ROUND(AVERAGE(D84:D114),3)</f>
        <v>3.2000000000000001E-2</v>
      </c>
      <c r="E115" s="21">
        <f>ROUND(AVERAGE(E84:E114),3)</f>
        <v>2.5000000000000001E-2</v>
      </c>
      <c r="F115" s="29">
        <f>ROUND(AVERAGE(F84:F114),1)</f>
        <v>0.5</v>
      </c>
      <c r="G115" s="62">
        <f>ROUND(AVERAGE(G84:G114),0)</f>
        <v>28</v>
      </c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</row>
    <row r="116" spans="1:99" s="1" customFormat="1" ht="18" customHeight="1">
      <c r="B116" s="17"/>
      <c r="C116" s="11"/>
      <c r="D116" s="17"/>
      <c r="E116" s="17"/>
      <c r="F116" s="24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</row>
    <row r="117" spans="1:99" s="1" customFormat="1" ht="18" customHeight="1">
      <c r="B117" s="17"/>
      <c r="C117" s="11"/>
      <c r="D117" s="17"/>
      <c r="E117" s="17"/>
      <c r="F117" s="24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</row>
    <row r="118" spans="1:99" s="1" customFormat="1" ht="18" customHeight="1">
      <c r="B118" s="17"/>
      <c r="C118" s="11"/>
      <c r="D118" s="17"/>
      <c r="E118" s="17"/>
      <c r="F118" s="24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</row>
    <row r="119" spans="1:99" s="1" customFormat="1" ht="18" customHeight="1">
      <c r="A119" s="2" t="s">
        <v>44</v>
      </c>
      <c r="B119" s="18" t="s">
        <v>51</v>
      </c>
      <c r="C119" s="11"/>
      <c r="D119" s="17"/>
      <c r="E119" s="17"/>
      <c r="F119" s="24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</row>
    <row r="120" spans="1:99" s="1" customFormat="1" ht="18" customHeight="1">
      <c r="A120" s="2" t="s">
        <v>46</v>
      </c>
      <c r="B120" s="18" t="str">
        <f>B81</f>
        <v>2017년 3월</v>
      </c>
      <c r="C120" s="11"/>
      <c r="D120" s="17"/>
      <c r="E120" s="17"/>
      <c r="F120" s="24"/>
      <c r="H120" s="43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</row>
    <row r="121" spans="1:99" s="4" customFormat="1" ht="18" customHeight="1">
      <c r="A121" s="3" t="s">
        <v>0</v>
      </c>
      <c r="B121" s="19" t="s">
        <v>1</v>
      </c>
      <c r="C121" s="12" t="s">
        <v>2</v>
      </c>
      <c r="D121" s="19" t="s">
        <v>3</v>
      </c>
      <c r="E121" s="19" t="s">
        <v>4</v>
      </c>
      <c r="F121" s="25" t="s">
        <v>5</v>
      </c>
      <c r="G121" s="12" t="s">
        <v>48</v>
      </c>
      <c r="H121" s="4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60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</row>
    <row r="122" spans="1:99" s="4" customFormat="1" ht="18" customHeight="1">
      <c r="A122" s="5"/>
      <c r="B122" s="20" t="s">
        <v>7</v>
      </c>
      <c r="C122" s="13" t="s">
        <v>8</v>
      </c>
      <c r="D122" s="20" t="s">
        <v>7</v>
      </c>
      <c r="E122" s="20" t="s">
        <v>7</v>
      </c>
      <c r="F122" s="26" t="s">
        <v>7</v>
      </c>
      <c r="G122" s="13" t="s">
        <v>8</v>
      </c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60"/>
      <c r="AA122" s="54"/>
      <c r="AB122" s="54"/>
      <c r="AC122" s="54"/>
      <c r="AD122" s="54"/>
      <c r="AE122" s="54"/>
      <c r="AF122" s="59"/>
      <c r="AG122" s="5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44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44"/>
      <c r="CR122" s="44"/>
      <c r="CS122" s="44"/>
      <c r="CT122" s="44"/>
      <c r="CU122" s="44"/>
    </row>
    <row r="123" spans="1:99" s="7" customFormat="1" ht="18" customHeight="1">
      <c r="A123" s="6">
        <v>1</v>
      </c>
      <c r="B123" s="16">
        <v>3.0000000000000001E-3</v>
      </c>
      <c r="C123" s="6">
        <v>48</v>
      </c>
      <c r="D123" s="16">
        <v>3.2000000000000001E-2</v>
      </c>
      <c r="E123" s="16">
        <v>1.7000000000000001E-2</v>
      </c>
      <c r="F123" s="27">
        <v>0.53300000000000003</v>
      </c>
      <c r="G123" s="6"/>
      <c r="H123" s="38"/>
      <c r="I123" s="82"/>
      <c r="J123" s="83"/>
      <c r="K123" s="83"/>
      <c r="L123" s="83"/>
      <c r="M123" s="83"/>
      <c r="N123" s="83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  <c r="AA123" s="84"/>
      <c r="AB123" s="84"/>
      <c r="AC123" s="84"/>
      <c r="AD123" s="84"/>
      <c r="AE123" s="84"/>
      <c r="AF123" s="84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</row>
    <row r="124" spans="1:99" s="7" customFormat="1" ht="18" customHeight="1">
      <c r="A124" s="8">
        <v>2</v>
      </c>
      <c r="B124" s="34">
        <v>2E-3</v>
      </c>
      <c r="C124" s="8">
        <v>35</v>
      </c>
      <c r="D124" s="34">
        <v>4.2999999999999997E-2</v>
      </c>
      <c r="E124" s="34">
        <v>5.0000000000000001E-3</v>
      </c>
      <c r="F124" s="28">
        <v>0.28899999999999998</v>
      </c>
      <c r="G124" s="8"/>
      <c r="H124" s="38"/>
      <c r="I124" s="82"/>
      <c r="J124" s="83"/>
      <c r="K124" s="85"/>
      <c r="L124" s="83"/>
      <c r="M124" s="85"/>
      <c r="N124" s="85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</row>
    <row r="125" spans="1:99" s="7" customFormat="1" ht="18" customHeight="1">
      <c r="A125" s="8">
        <v>3</v>
      </c>
      <c r="B125" s="34">
        <v>3.0000000000000001E-3</v>
      </c>
      <c r="C125" s="8">
        <v>40</v>
      </c>
      <c r="D125" s="34">
        <v>2.7E-2</v>
      </c>
      <c r="E125" s="34">
        <v>1.2999999999999999E-2</v>
      </c>
      <c r="F125" s="28">
        <v>0.375</v>
      </c>
      <c r="G125" s="8"/>
      <c r="H125" s="38"/>
      <c r="I125" s="82"/>
      <c r="J125" s="83"/>
      <c r="K125" s="83"/>
      <c r="L125" s="83"/>
      <c r="M125" s="83"/>
      <c r="N125" s="85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</row>
    <row r="126" spans="1:99" s="7" customFormat="1" ht="18" customHeight="1">
      <c r="A126" s="8">
        <v>4</v>
      </c>
      <c r="B126" s="34">
        <v>4.0000000000000001E-3</v>
      </c>
      <c r="C126" s="8">
        <v>48</v>
      </c>
      <c r="D126" s="34">
        <v>2.3E-2</v>
      </c>
      <c r="E126" s="34">
        <v>1.7999999999999999E-2</v>
      </c>
      <c r="F126" s="28">
        <v>0.48299999999999998</v>
      </c>
      <c r="G126" s="8"/>
      <c r="H126" s="38"/>
      <c r="I126" s="82"/>
      <c r="J126" s="83"/>
      <c r="K126" s="83"/>
      <c r="L126" s="83"/>
      <c r="M126" s="83"/>
      <c r="N126" s="85"/>
      <c r="O126" s="54"/>
      <c r="P126" s="54"/>
      <c r="Q126" s="54"/>
      <c r="R126" s="60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</row>
    <row r="127" spans="1:99" s="7" customFormat="1" ht="18" customHeight="1">
      <c r="A127" s="8">
        <v>5</v>
      </c>
      <c r="B127" s="34">
        <v>4.0000000000000001E-3</v>
      </c>
      <c r="C127" s="8">
        <v>55</v>
      </c>
      <c r="D127" s="34">
        <v>3.1E-2</v>
      </c>
      <c r="E127" s="34">
        <v>1.4999999999999999E-2</v>
      </c>
      <c r="F127" s="28">
        <v>0.51700000000000002</v>
      </c>
      <c r="G127" s="8"/>
      <c r="H127" s="38"/>
      <c r="I127" s="82"/>
      <c r="J127" s="83"/>
      <c r="K127" s="83"/>
      <c r="L127" s="83"/>
      <c r="M127" s="83"/>
      <c r="N127" s="85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</row>
    <row r="128" spans="1:99" s="7" customFormat="1" ht="18" customHeight="1">
      <c r="A128" s="8">
        <v>6</v>
      </c>
      <c r="B128" s="34">
        <v>3.0000000000000001E-3</v>
      </c>
      <c r="C128" s="8">
        <v>40</v>
      </c>
      <c r="D128" s="34">
        <v>4.2999999999999997E-2</v>
      </c>
      <c r="E128" s="34">
        <v>5.0000000000000001E-3</v>
      </c>
      <c r="F128" s="28">
        <v>0.21</v>
      </c>
      <c r="G128" s="8"/>
      <c r="H128" s="38"/>
      <c r="I128" s="82"/>
      <c r="J128" s="83"/>
      <c r="K128" s="83"/>
      <c r="L128" s="83"/>
      <c r="M128" s="83"/>
      <c r="N128" s="85"/>
      <c r="O128" s="54"/>
      <c r="P128" s="54"/>
      <c r="Q128" s="54"/>
      <c r="R128" s="60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  <c r="CN128" s="38"/>
      <c r="CO128" s="38"/>
      <c r="CP128" s="38"/>
      <c r="CQ128" s="38"/>
      <c r="CR128" s="38"/>
      <c r="CS128" s="38"/>
      <c r="CT128" s="38"/>
      <c r="CU128" s="38"/>
    </row>
    <row r="129" spans="1:99" s="7" customFormat="1" ht="18" customHeight="1">
      <c r="A129" s="8">
        <v>7</v>
      </c>
      <c r="B129" s="34">
        <v>3.0000000000000001E-3</v>
      </c>
      <c r="C129" s="8">
        <v>35</v>
      </c>
      <c r="D129" s="34"/>
      <c r="E129" s="34">
        <v>7.0000000000000001E-3</v>
      </c>
      <c r="F129" s="28"/>
      <c r="G129" s="8"/>
      <c r="H129" s="38"/>
      <c r="I129" s="82"/>
      <c r="J129" s="83"/>
      <c r="K129" s="83"/>
      <c r="L129" s="83"/>
      <c r="M129" s="83"/>
      <c r="N129" s="85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</row>
    <row r="130" spans="1:99" s="7" customFormat="1" ht="18" customHeight="1">
      <c r="A130" s="8">
        <v>8</v>
      </c>
      <c r="D130" s="7">
        <v>4.2000000000000003E-2</v>
      </c>
      <c r="F130" s="7">
        <v>0.30399999999999999</v>
      </c>
      <c r="H130" s="38"/>
      <c r="I130" s="82"/>
      <c r="J130" s="83"/>
      <c r="K130" s="83"/>
      <c r="L130" s="83"/>
      <c r="M130" s="83"/>
      <c r="N130" s="85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  <c r="CM130" s="38"/>
      <c r="CN130" s="38"/>
      <c r="CO130" s="38"/>
      <c r="CP130" s="38"/>
      <c r="CQ130" s="38"/>
      <c r="CR130" s="38"/>
      <c r="CS130" s="38"/>
      <c r="CT130" s="38"/>
      <c r="CU130" s="38"/>
    </row>
    <row r="131" spans="1:99" s="7" customFormat="1" ht="18" customHeight="1">
      <c r="A131" s="8">
        <v>9</v>
      </c>
      <c r="B131" s="34">
        <v>4.0000000000000001E-3</v>
      </c>
      <c r="C131" s="8">
        <v>59</v>
      </c>
      <c r="D131" s="34">
        <v>4.8000000000000001E-2</v>
      </c>
      <c r="E131" s="34">
        <v>8.0000000000000002E-3</v>
      </c>
      <c r="F131" s="28">
        <v>0.35</v>
      </c>
      <c r="G131" s="8"/>
      <c r="H131" s="38"/>
      <c r="I131" s="82"/>
      <c r="J131" s="83"/>
      <c r="K131" s="83"/>
      <c r="L131" s="83"/>
      <c r="M131" s="83"/>
      <c r="N131" s="85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  <c r="CM131" s="38"/>
      <c r="CN131" s="38"/>
      <c r="CO131" s="38"/>
      <c r="CP131" s="38"/>
      <c r="CQ131" s="38"/>
      <c r="CR131" s="38"/>
      <c r="CS131" s="38"/>
      <c r="CT131" s="38"/>
      <c r="CU131" s="38"/>
    </row>
    <row r="132" spans="1:99" s="7" customFormat="1" ht="18" customHeight="1">
      <c r="A132" s="8">
        <v>10</v>
      </c>
      <c r="B132" s="34">
        <v>4.0000000000000001E-3</v>
      </c>
      <c r="C132" s="8">
        <v>42</v>
      </c>
      <c r="D132" s="34">
        <v>3.6999999999999998E-2</v>
      </c>
      <c r="E132" s="34">
        <v>1.0999999999999999E-2</v>
      </c>
      <c r="F132" s="28">
        <v>0.32900000000000001</v>
      </c>
      <c r="G132" s="8"/>
      <c r="H132" s="38"/>
      <c r="I132" s="82"/>
      <c r="J132" s="83"/>
      <c r="K132" s="83"/>
      <c r="L132" s="83"/>
      <c r="M132" s="83"/>
      <c r="N132" s="85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  <c r="CK132" s="38"/>
      <c r="CL132" s="38"/>
      <c r="CM132" s="38"/>
      <c r="CN132" s="38"/>
      <c r="CO132" s="38"/>
      <c r="CP132" s="38"/>
      <c r="CQ132" s="38"/>
      <c r="CR132" s="38"/>
      <c r="CS132" s="38"/>
      <c r="CT132" s="38"/>
      <c r="CU132" s="38"/>
    </row>
    <row r="133" spans="1:99" s="7" customFormat="1" ht="18" customHeight="1">
      <c r="A133" s="8">
        <v>11</v>
      </c>
      <c r="H133" s="38"/>
      <c r="I133" s="82"/>
      <c r="J133" s="83"/>
      <c r="K133" s="83"/>
      <c r="L133" s="83"/>
      <c r="M133" s="83"/>
      <c r="N133" s="85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  <c r="CJ133" s="38"/>
      <c r="CK133" s="38"/>
      <c r="CL133" s="38"/>
      <c r="CM133" s="38"/>
      <c r="CN133" s="38"/>
      <c r="CO133" s="38"/>
      <c r="CP133" s="38"/>
      <c r="CQ133" s="38"/>
      <c r="CR133" s="38"/>
      <c r="CS133" s="38"/>
      <c r="CT133" s="38"/>
      <c r="CU133" s="38"/>
    </row>
    <row r="134" spans="1:99" s="7" customFormat="1" ht="18" customHeight="1">
      <c r="A134" s="8">
        <v>12</v>
      </c>
      <c r="B134" s="34">
        <v>5.0000000000000001E-3</v>
      </c>
      <c r="C134" s="8">
        <v>74</v>
      </c>
      <c r="D134" s="34">
        <v>4.7E-2</v>
      </c>
      <c r="E134" s="34">
        <v>1.7000000000000001E-2</v>
      </c>
      <c r="F134" s="28">
        <v>0.54600000000000004</v>
      </c>
      <c r="G134" s="8"/>
      <c r="H134" s="38"/>
      <c r="I134" s="82"/>
      <c r="J134" s="83"/>
      <c r="K134" s="83"/>
      <c r="L134" s="83"/>
      <c r="M134" s="83"/>
      <c r="N134" s="83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</row>
    <row r="135" spans="1:99" s="7" customFormat="1" ht="18" customHeight="1">
      <c r="A135" s="8">
        <v>13</v>
      </c>
      <c r="B135" s="34">
        <v>4.0000000000000001E-3</v>
      </c>
      <c r="C135" s="8">
        <v>73</v>
      </c>
      <c r="D135" s="34">
        <v>4.9000000000000002E-2</v>
      </c>
      <c r="E135" s="34">
        <v>0.01</v>
      </c>
      <c r="F135" s="28">
        <v>0.438</v>
      </c>
      <c r="G135" s="8"/>
      <c r="H135" s="38"/>
      <c r="I135" s="82"/>
      <c r="J135" s="83"/>
      <c r="K135" s="83"/>
      <c r="L135" s="83"/>
      <c r="M135" s="83"/>
      <c r="N135" s="83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</row>
    <row r="136" spans="1:99" s="7" customFormat="1" ht="18" customHeight="1">
      <c r="A136" s="8">
        <v>14</v>
      </c>
      <c r="B136" s="34">
        <v>4.0000000000000001E-3</v>
      </c>
      <c r="C136" s="8">
        <v>51</v>
      </c>
      <c r="D136" s="34">
        <v>3.5000000000000003E-2</v>
      </c>
      <c r="E136" s="34">
        <v>1.2E-2</v>
      </c>
      <c r="F136" s="28">
        <v>0.442</v>
      </c>
      <c r="G136" s="8"/>
      <c r="H136" s="38"/>
      <c r="I136" s="82"/>
      <c r="J136" s="83"/>
      <c r="K136" s="83"/>
      <c r="L136" s="83"/>
      <c r="M136" s="83"/>
      <c r="N136" s="83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  <c r="CJ136" s="38"/>
      <c r="CK136" s="38"/>
      <c r="CL136" s="38"/>
      <c r="CM136" s="38"/>
      <c r="CN136" s="38"/>
      <c r="CO136" s="38"/>
      <c r="CP136" s="38"/>
      <c r="CQ136" s="38"/>
      <c r="CR136" s="38"/>
      <c r="CS136" s="38"/>
      <c r="CT136" s="38"/>
      <c r="CU136" s="38"/>
    </row>
    <row r="137" spans="1:99" s="7" customFormat="1" ht="18" customHeight="1">
      <c r="A137" s="8">
        <v>15</v>
      </c>
      <c r="B137" s="34">
        <v>3.0000000000000001E-3</v>
      </c>
      <c r="C137" s="8">
        <v>45</v>
      </c>
      <c r="D137" s="34">
        <v>2.8000000000000001E-2</v>
      </c>
      <c r="E137" s="34">
        <v>1.6E-2</v>
      </c>
      <c r="F137" s="28">
        <v>0.47899999999999998</v>
      </c>
      <c r="H137" s="38"/>
      <c r="I137" s="82"/>
      <c r="J137" s="83"/>
      <c r="K137" s="83"/>
      <c r="L137" s="83"/>
      <c r="M137" s="83"/>
      <c r="N137" s="83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  <c r="CJ137" s="38"/>
      <c r="CK137" s="38"/>
      <c r="CL137" s="38"/>
      <c r="CM137" s="38"/>
      <c r="CN137" s="38"/>
      <c r="CO137" s="38"/>
      <c r="CP137" s="38"/>
      <c r="CQ137" s="38"/>
      <c r="CR137" s="38"/>
      <c r="CS137" s="38"/>
      <c r="CT137" s="38"/>
      <c r="CU137" s="38"/>
    </row>
    <row r="138" spans="1:99" s="7" customFormat="1" ht="18" customHeight="1">
      <c r="A138" s="8">
        <v>16</v>
      </c>
      <c r="B138" s="34">
        <v>3.0000000000000001E-3</v>
      </c>
      <c r="C138" s="8">
        <v>49</v>
      </c>
      <c r="D138" s="34">
        <v>2.9000000000000001E-2</v>
      </c>
      <c r="E138" s="34">
        <v>1.7000000000000001E-2</v>
      </c>
      <c r="F138" s="28">
        <v>0.49199999999999999</v>
      </c>
      <c r="G138" s="8"/>
      <c r="H138" s="38"/>
      <c r="I138" s="82"/>
      <c r="J138" s="83"/>
      <c r="K138" s="83"/>
      <c r="L138" s="83"/>
      <c r="M138" s="83"/>
      <c r="N138" s="83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  <c r="CK138" s="38"/>
      <c r="CL138" s="38"/>
      <c r="CM138" s="38"/>
      <c r="CN138" s="38"/>
      <c r="CO138" s="38"/>
      <c r="CP138" s="38"/>
      <c r="CQ138" s="38"/>
      <c r="CR138" s="38"/>
      <c r="CS138" s="38"/>
      <c r="CT138" s="38"/>
      <c r="CU138" s="38"/>
    </row>
    <row r="139" spans="1:99" s="7" customFormat="1" ht="18" customHeight="1">
      <c r="A139" s="8">
        <v>17</v>
      </c>
      <c r="B139" s="34">
        <v>5.0000000000000001E-3</v>
      </c>
      <c r="C139" s="8">
        <v>53</v>
      </c>
      <c r="D139" s="34">
        <v>2.5999999999999999E-2</v>
      </c>
      <c r="E139" s="34">
        <v>1.9E-2</v>
      </c>
      <c r="F139" s="28">
        <v>0.53200000000000003</v>
      </c>
      <c r="H139" s="38"/>
      <c r="I139" s="82"/>
      <c r="J139" s="83"/>
      <c r="K139" s="83"/>
      <c r="L139" s="83"/>
      <c r="M139" s="83"/>
      <c r="N139" s="83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  <c r="CM139" s="38"/>
      <c r="CN139" s="38"/>
      <c r="CO139" s="38"/>
      <c r="CP139" s="38"/>
      <c r="CQ139" s="38"/>
      <c r="CR139" s="38"/>
      <c r="CS139" s="38"/>
      <c r="CT139" s="38"/>
      <c r="CU139" s="38"/>
    </row>
    <row r="140" spans="1:99" s="7" customFormat="1" ht="18" customHeight="1">
      <c r="A140" s="8">
        <v>18</v>
      </c>
      <c r="B140" s="34">
        <v>6.0000000000000001E-3</v>
      </c>
      <c r="C140" s="8">
        <v>56</v>
      </c>
      <c r="D140" s="34">
        <v>3.3000000000000002E-2</v>
      </c>
      <c r="E140" s="34">
        <v>1.7999999999999999E-2</v>
      </c>
      <c r="F140" s="28">
        <v>0.63800000000000001</v>
      </c>
      <c r="G140" s="8"/>
      <c r="H140" s="38"/>
      <c r="I140" s="82"/>
      <c r="J140" s="83"/>
      <c r="K140" s="83"/>
      <c r="L140" s="83"/>
      <c r="M140" s="83"/>
      <c r="N140" s="83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  <c r="CM140" s="38"/>
      <c r="CN140" s="38"/>
      <c r="CO140" s="38"/>
      <c r="CP140" s="38"/>
      <c r="CQ140" s="38"/>
      <c r="CR140" s="38"/>
      <c r="CS140" s="38"/>
      <c r="CT140" s="38"/>
      <c r="CU140" s="38"/>
    </row>
    <row r="141" spans="1:99" s="7" customFormat="1" ht="18" customHeight="1">
      <c r="A141" s="8">
        <v>19</v>
      </c>
      <c r="B141" s="34">
        <v>5.0000000000000001E-3</v>
      </c>
      <c r="C141" s="8">
        <v>64</v>
      </c>
      <c r="D141" s="34">
        <v>4.2000000000000003E-2</v>
      </c>
      <c r="E141" s="34">
        <v>1.4999999999999999E-2</v>
      </c>
      <c r="F141" s="28">
        <v>0.57499999999999996</v>
      </c>
      <c r="G141" s="8"/>
      <c r="H141" s="38"/>
      <c r="I141" s="82"/>
      <c r="J141" s="83"/>
      <c r="K141" s="83"/>
      <c r="L141" s="83"/>
      <c r="M141" s="83"/>
      <c r="N141" s="83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  <c r="CL141" s="38"/>
      <c r="CM141" s="38"/>
      <c r="CN141" s="38"/>
      <c r="CO141" s="38"/>
      <c r="CP141" s="38"/>
      <c r="CQ141" s="38"/>
      <c r="CR141" s="38"/>
      <c r="CS141" s="38"/>
      <c r="CT141" s="38"/>
      <c r="CU141" s="38"/>
    </row>
    <row r="142" spans="1:99" s="7" customFormat="1" ht="18" customHeight="1">
      <c r="A142" s="8">
        <v>20</v>
      </c>
      <c r="B142" s="34">
        <v>3.0000000000000001E-3</v>
      </c>
      <c r="C142" s="8">
        <v>66</v>
      </c>
      <c r="D142" s="34">
        <v>2.5999999999999999E-2</v>
      </c>
      <c r="E142" s="34">
        <v>2.1000000000000001E-2</v>
      </c>
      <c r="F142" s="28">
        <v>0.50800000000000001</v>
      </c>
      <c r="G142" s="8"/>
      <c r="H142" s="38"/>
      <c r="I142" s="82"/>
      <c r="J142" s="83"/>
      <c r="K142" s="83"/>
      <c r="L142" s="83"/>
      <c r="M142" s="83"/>
      <c r="N142" s="83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  <c r="CM142" s="38"/>
      <c r="CN142" s="38"/>
      <c r="CO142" s="38"/>
      <c r="CP142" s="38"/>
      <c r="CQ142" s="38"/>
      <c r="CR142" s="38"/>
      <c r="CS142" s="38"/>
      <c r="CT142" s="38"/>
      <c r="CU142" s="38"/>
    </row>
    <row r="143" spans="1:99" s="7" customFormat="1" ht="18" customHeight="1">
      <c r="A143" s="8">
        <v>21</v>
      </c>
      <c r="B143" s="34">
        <v>3.0000000000000001E-3</v>
      </c>
      <c r="C143" s="8">
        <v>56</v>
      </c>
      <c r="D143" s="34">
        <v>4.8000000000000001E-2</v>
      </c>
      <c r="E143" s="34">
        <v>8.9999999999999993E-3</v>
      </c>
      <c r="F143" s="28">
        <v>0.27500000000000002</v>
      </c>
      <c r="G143" s="8"/>
      <c r="H143" s="38"/>
      <c r="I143" s="82"/>
      <c r="J143" s="83"/>
      <c r="K143" s="83"/>
      <c r="L143" s="83"/>
      <c r="M143" s="83"/>
      <c r="N143" s="83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</row>
    <row r="144" spans="1:99" s="7" customFormat="1" ht="18" customHeight="1">
      <c r="A144" s="8">
        <v>22</v>
      </c>
      <c r="B144" s="34">
        <v>4.0000000000000001E-3</v>
      </c>
      <c r="C144" s="8">
        <v>47</v>
      </c>
      <c r="D144" s="34">
        <v>3.4000000000000002E-2</v>
      </c>
      <c r="E144" s="34">
        <v>1.2999999999999999E-2</v>
      </c>
      <c r="F144" s="28">
        <v>0.40799999999999997</v>
      </c>
      <c r="G144" s="8"/>
      <c r="H144" s="38"/>
      <c r="I144" s="82"/>
      <c r="J144" s="83"/>
      <c r="K144" s="83"/>
      <c r="L144" s="83"/>
      <c r="M144" s="83"/>
      <c r="N144" s="83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</row>
    <row r="145" spans="1:99" s="7" customFormat="1" ht="18" customHeight="1">
      <c r="A145" s="8">
        <v>23</v>
      </c>
      <c r="B145" s="34">
        <v>5.0000000000000001E-3</v>
      </c>
      <c r="C145" s="8">
        <v>60</v>
      </c>
      <c r="D145" s="34">
        <v>4.2999999999999997E-2</v>
      </c>
      <c r="E145" s="34">
        <v>1.4E-2</v>
      </c>
      <c r="F145" s="28">
        <v>0.48799999999999999</v>
      </c>
      <c r="G145" s="8"/>
      <c r="H145" s="38"/>
      <c r="I145" s="82"/>
      <c r="J145" s="83"/>
      <c r="K145" s="83"/>
      <c r="L145" s="83"/>
      <c r="M145" s="83"/>
      <c r="N145" s="83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</row>
    <row r="146" spans="1:99" s="7" customFormat="1" ht="18" customHeight="1">
      <c r="A146" s="8">
        <v>24</v>
      </c>
      <c r="B146" s="34">
        <v>3.0000000000000001E-3</v>
      </c>
      <c r="C146" s="8">
        <v>55</v>
      </c>
      <c r="D146" s="34">
        <v>3.5000000000000003E-2</v>
      </c>
      <c r="E146" s="34">
        <v>1.7000000000000001E-2</v>
      </c>
      <c r="F146" s="28">
        <v>0.50800000000000001</v>
      </c>
      <c r="G146" s="8"/>
      <c r="H146" s="38"/>
      <c r="I146" s="82"/>
      <c r="J146" s="83"/>
      <c r="K146" s="83"/>
      <c r="L146" s="83"/>
      <c r="M146" s="83"/>
      <c r="N146" s="83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</row>
    <row r="147" spans="1:99" s="7" customFormat="1" ht="18" customHeight="1">
      <c r="A147" s="8">
        <v>25</v>
      </c>
      <c r="B147" s="34">
        <v>2E-3</v>
      </c>
      <c r="C147" s="8">
        <v>43</v>
      </c>
      <c r="D147" s="34">
        <v>3.6999999999999998E-2</v>
      </c>
      <c r="E147" s="34">
        <v>1.2E-2</v>
      </c>
      <c r="F147" s="28">
        <v>0.35</v>
      </c>
      <c r="G147" s="8"/>
      <c r="H147" s="38"/>
      <c r="I147" s="82"/>
      <c r="J147" s="83"/>
      <c r="K147" s="83"/>
      <c r="L147" s="83"/>
      <c r="M147" s="83"/>
      <c r="N147" s="83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</row>
    <row r="148" spans="1:99" s="7" customFormat="1" ht="18" customHeight="1">
      <c r="A148" s="8">
        <v>26</v>
      </c>
      <c r="B148" s="34">
        <v>3.0000000000000001E-3</v>
      </c>
      <c r="C148" s="8">
        <v>41</v>
      </c>
      <c r="D148" s="34">
        <v>4.2000000000000003E-2</v>
      </c>
      <c r="E148" s="34">
        <v>8.0000000000000002E-3</v>
      </c>
      <c r="F148" s="28">
        <v>0.25800000000000001</v>
      </c>
      <c r="G148" s="8"/>
      <c r="H148" s="38"/>
      <c r="I148" s="82"/>
      <c r="J148" s="83"/>
      <c r="K148" s="83"/>
      <c r="L148" s="83"/>
      <c r="M148" s="83"/>
      <c r="N148" s="83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38"/>
      <c r="CS148" s="38"/>
      <c r="CT148" s="38"/>
      <c r="CU148" s="38"/>
    </row>
    <row r="149" spans="1:99" s="7" customFormat="1" ht="18" customHeight="1">
      <c r="A149" s="8">
        <v>27</v>
      </c>
      <c r="B149" s="34">
        <v>3.0000000000000001E-3</v>
      </c>
      <c r="C149" s="8">
        <v>61</v>
      </c>
      <c r="D149" s="34">
        <v>0.05</v>
      </c>
      <c r="E149" s="34">
        <v>8.9999999999999993E-3</v>
      </c>
      <c r="F149" s="28">
        <v>0.379</v>
      </c>
      <c r="G149" s="8"/>
      <c r="H149" s="38"/>
      <c r="I149" s="82"/>
      <c r="J149" s="83"/>
      <c r="K149" s="83"/>
      <c r="L149" s="83"/>
      <c r="M149" s="83"/>
      <c r="N149" s="83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</row>
    <row r="150" spans="1:99" s="7" customFormat="1" ht="18" customHeight="1">
      <c r="A150" s="8">
        <v>28</v>
      </c>
      <c r="B150" s="34">
        <v>3.0000000000000001E-3</v>
      </c>
      <c r="C150" s="8">
        <v>62</v>
      </c>
      <c r="D150" s="34">
        <v>4.3999999999999997E-2</v>
      </c>
      <c r="E150" s="34">
        <v>1.2E-2</v>
      </c>
      <c r="F150" s="28">
        <v>0.47499999999999998</v>
      </c>
      <c r="G150" s="8"/>
      <c r="H150" s="38"/>
      <c r="I150" s="82"/>
      <c r="J150" s="83"/>
      <c r="K150" s="83"/>
      <c r="L150" s="83"/>
      <c r="M150" s="83"/>
      <c r="N150" s="83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</row>
    <row r="151" spans="1:99" s="7" customFormat="1" ht="18" customHeight="1">
      <c r="A151" s="8">
        <v>29</v>
      </c>
      <c r="B151" s="34">
        <v>3.0000000000000001E-3</v>
      </c>
      <c r="C151" s="8">
        <v>34</v>
      </c>
      <c r="D151" s="34">
        <v>0.05</v>
      </c>
      <c r="E151" s="34">
        <v>0.01</v>
      </c>
      <c r="F151" s="28">
        <v>0.32500000000000001</v>
      </c>
      <c r="G151" s="8"/>
      <c r="H151" s="38"/>
      <c r="I151" s="82"/>
      <c r="J151" s="83"/>
      <c r="K151" s="83"/>
      <c r="L151" s="83"/>
      <c r="M151" s="83"/>
      <c r="N151" s="83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</row>
    <row r="152" spans="1:99" s="7" customFormat="1" ht="18" customHeight="1">
      <c r="A152" s="8">
        <v>30</v>
      </c>
      <c r="B152" s="34">
        <v>4.0000000000000001E-3</v>
      </c>
      <c r="C152" s="8">
        <v>65</v>
      </c>
      <c r="D152" s="34">
        <v>0.05</v>
      </c>
      <c r="E152" s="34">
        <v>1.2999999999999999E-2</v>
      </c>
      <c r="F152" s="28">
        <v>0.42099999999999999</v>
      </c>
      <c r="G152" s="8"/>
      <c r="H152" s="38"/>
      <c r="I152" s="82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</row>
    <row r="153" spans="1:99" s="7" customFormat="1" ht="18" customHeight="1">
      <c r="A153" s="38">
        <v>31</v>
      </c>
      <c r="B153" s="34">
        <v>2E-3</v>
      </c>
      <c r="C153" s="8">
        <v>47</v>
      </c>
      <c r="D153" s="34">
        <v>4.3999999999999997E-2</v>
      </c>
      <c r="E153" s="34">
        <v>1.2E-2</v>
      </c>
      <c r="F153" s="28">
        <v>0.35</v>
      </c>
      <c r="G153" s="8"/>
      <c r="H153" s="38"/>
      <c r="I153" s="82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  <c r="CN153" s="38"/>
      <c r="CO153" s="38"/>
      <c r="CP153" s="38"/>
      <c r="CQ153" s="38"/>
      <c r="CR153" s="38"/>
      <c r="CS153" s="38"/>
      <c r="CT153" s="38"/>
      <c r="CU153" s="38"/>
    </row>
    <row r="154" spans="1:99" s="10" customFormat="1" ht="18" customHeight="1">
      <c r="A154" s="9" t="s">
        <v>9</v>
      </c>
      <c r="B154" s="21">
        <f>ROUND(AVERAGE(B123:B153),3)</f>
        <v>4.0000000000000001E-3</v>
      </c>
      <c r="C154" s="33">
        <f>ROUND(AVERAGE(C123:C153),0)</f>
        <v>52</v>
      </c>
      <c r="D154" s="21">
        <f>ROUND(AVERAGE(D123:D153),3)</f>
        <v>3.9E-2</v>
      </c>
      <c r="E154" s="21">
        <f>ROUND(AVERAGE(E123:E153),3)</f>
        <v>1.2999999999999999E-2</v>
      </c>
      <c r="F154" s="29">
        <f>ROUND(AVERAGE(F123:F153),1)</f>
        <v>0.4</v>
      </c>
      <c r="G154" s="62" t="e">
        <f>ROUND(AVERAGE(G123:G153),0)</f>
        <v>#DIV/0!</v>
      </c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</row>
    <row r="155" spans="1:99" s="1" customFormat="1" ht="18" customHeight="1">
      <c r="B155" s="17"/>
      <c r="C155" s="11"/>
      <c r="D155" s="17"/>
      <c r="E155" s="17"/>
      <c r="F155" s="24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</row>
    <row r="156" spans="1:99" s="1" customFormat="1" ht="18" customHeight="1">
      <c r="B156" s="17"/>
      <c r="C156" s="11"/>
      <c r="D156" s="17"/>
      <c r="E156" s="17"/>
      <c r="F156" s="24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</row>
    <row r="157" spans="1:99" s="1" customFormat="1" ht="18" customHeight="1">
      <c r="B157" s="17"/>
      <c r="C157" s="11"/>
      <c r="D157" s="17"/>
      <c r="E157" s="17"/>
      <c r="F157" s="24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</row>
    <row r="158" spans="1:99" s="1" customFormat="1" ht="18" customHeight="1">
      <c r="A158" s="2" t="s">
        <v>44</v>
      </c>
      <c r="B158" s="18" t="s">
        <v>52</v>
      </c>
      <c r="C158" s="11"/>
      <c r="D158" s="17"/>
      <c r="E158" s="17"/>
      <c r="F158" s="24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</row>
    <row r="159" spans="1:99" s="1" customFormat="1" ht="18" customHeight="1">
      <c r="A159" s="2" t="s">
        <v>46</v>
      </c>
      <c r="B159" s="18" t="str">
        <f>B120</f>
        <v>2017년 3월</v>
      </c>
      <c r="C159" s="11"/>
      <c r="D159" s="17"/>
      <c r="E159" s="17"/>
      <c r="F159" s="24"/>
      <c r="H159" s="43"/>
      <c r="I159" s="54"/>
      <c r="J159" s="54"/>
      <c r="K159" s="54"/>
      <c r="L159" s="54"/>
      <c r="M159" s="60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</row>
    <row r="160" spans="1:99" s="4" customFormat="1" ht="18" customHeight="1">
      <c r="A160" s="3" t="s">
        <v>0</v>
      </c>
      <c r="B160" s="19" t="s">
        <v>1</v>
      </c>
      <c r="C160" s="12" t="s">
        <v>2</v>
      </c>
      <c r="D160" s="19" t="s">
        <v>3</v>
      </c>
      <c r="E160" s="19" t="s">
        <v>4</v>
      </c>
      <c r="F160" s="25" t="s">
        <v>5</v>
      </c>
      <c r="G160" s="12" t="s">
        <v>53</v>
      </c>
      <c r="H160" s="4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</row>
    <row r="161" spans="1:99" s="4" customFormat="1" ht="18" customHeight="1">
      <c r="A161" s="5" t="s">
        <v>6</v>
      </c>
      <c r="B161" s="20" t="s">
        <v>7</v>
      </c>
      <c r="C161" s="13" t="s">
        <v>8</v>
      </c>
      <c r="D161" s="20" t="s">
        <v>7</v>
      </c>
      <c r="E161" s="20" t="s">
        <v>7</v>
      </c>
      <c r="F161" s="26" t="s">
        <v>7</v>
      </c>
      <c r="G161" s="13" t="s">
        <v>8</v>
      </c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/>
      <c r="CJ161" s="44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</row>
    <row r="162" spans="1:99" s="7" customFormat="1" ht="18" customHeight="1">
      <c r="A162" s="6">
        <v>1</v>
      </c>
      <c r="B162" s="16">
        <v>6.0000000000000001E-3</v>
      </c>
      <c r="C162" s="6">
        <v>61</v>
      </c>
      <c r="D162" s="16">
        <v>3.4000000000000002E-2</v>
      </c>
      <c r="E162" s="16">
        <v>3.2000000000000001E-2</v>
      </c>
      <c r="F162" s="27">
        <v>0.63300000000000001</v>
      </c>
      <c r="G162" s="6">
        <v>25</v>
      </c>
      <c r="H162" s="38"/>
      <c r="I162" s="82"/>
      <c r="J162" s="83"/>
      <c r="K162" s="83"/>
      <c r="L162" s="83"/>
      <c r="M162" s="83"/>
      <c r="N162" s="83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  <c r="AE162" s="84"/>
      <c r="AF162" s="84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</row>
    <row r="163" spans="1:99" s="7" customFormat="1" ht="18" customHeight="1">
      <c r="A163" s="8">
        <v>2</v>
      </c>
      <c r="B163" s="34">
        <v>3.0000000000000001E-3</v>
      </c>
      <c r="C163" s="8">
        <v>38</v>
      </c>
      <c r="D163" s="34">
        <v>4.4999999999999998E-2</v>
      </c>
      <c r="E163" s="34">
        <v>1.0999999999999999E-2</v>
      </c>
      <c r="F163" s="28">
        <v>0.45</v>
      </c>
      <c r="G163" s="8">
        <v>15</v>
      </c>
      <c r="H163" s="38"/>
      <c r="I163" s="82"/>
      <c r="J163" s="83"/>
      <c r="K163" s="83"/>
      <c r="L163" s="83"/>
      <c r="M163" s="83"/>
      <c r="N163" s="83"/>
      <c r="O163" s="81"/>
      <c r="P163" s="81"/>
      <c r="Q163" s="81"/>
      <c r="R163" s="81"/>
      <c r="S163" s="81"/>
      <c r="T163" s="89"/>
      <c r="U163" s="89"/>
      <c r="V163" s="81"/>
      <c r="W163" s="81"/>
      <c r="X163" s="81"/>
      <c r="Y163" s="81"/>
      <c r="Z163" s="81"/>
      <c r="AA163" s="81"/>
      <c r="AB163" s="81"/>
      <c r="AC163" s="81"/>
      <c r="AD163" s="81"/>
      <c r="AE163" s="81"/>
      <c r="AF163" s="54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</row>
    <row r="164" spans="1:99" s="7" customFormat="1" ht="18" customHeight="1">
      <c r="A164" s="8">
        <v>3</v>
      </c>
      <c r="B164" s="34">
        <v>5.0000000000000001E-3</v>
      </c>
      <c r="C164" s="8">
        <v>50</v>
      </c>
      <c r="D164" s="34">
        <v>2.7E-2</v>
      </c>
      <c r="E164" s="34">
        <v>2.9000000000000001E-2</v>
      </c>
      <c r="F164" s="28">
        <v>0.53800000000000003</v>
      </c>
      <c r="G164" s="8">
        <v>14</v>
      </c>
      <c r="H164" s="38"/>
      <c r="I164" s="82"/>
      <c r="J164" s="83"/>
      <c r="K164" s="83"/>
      <c r="L164" s="83"/>
      <c r="M164" s="83"/>
      <c r="N164" s="83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</row>
    <row r="165" spans="1:99" s="7" customFormat="1" ht="18" customHeight="1">
      <c r="A165" s="8">
        <v>4</v>
      </c>
      <c r="B165" s="34">
        <v>7.0000000000000001E-3</v>
      </c>
      <c r="C165" s="8">
        <v>62</v>
      </c>
      <c r="D165" s="34">
        <v>2.7E-2</v>
      </c>
      <c r="E165" s="34">
        <v>3.5000000000000003E-2</v>
      </c>
      <c r="F165" s="28">
        <v>0.629</v>
      </c>
      <c r="G165" s="8">
        <v>26</v>
      </c>
      <c r="H165" s="38"/>
      <c r="I165" s="82"/>
      <c r="J165" s="83"/>
      <c r="K165" s="83"/>
      <c r="L165" s="83"/>
      <c r="M165" s="83"/>
      <c r="N165" s="83"/>
      <c r="O165" s="54"/>
      <c r="P165" s="54"/>
      <c r="Q165" s="54"/>
      <c r="R165" s="60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</row>
    <row r="166" spans="1:99" s="7" customFormat="1" ht="18" customHeight="1">
      <c r="A166" s="8">
        <v>5</v>
      </c>
      <c r="B166" s="34">
        <v>8.0000000000000002E-3</v>
      </c>
      <c r="C166" s="8">
        <v>63</v>
      </c>
      <c r="D166" s="34">
        <v>3.5999999999999997E-2</v>
      </c>
      <c r="E166" s="34">
        <v>2.5000000000000001E-2</v>
      </c>
      <c r="F166" s="28">
        <v>0.65</v>
      </c>
      <c r="G166" s="8">
        <v>30</v>
      </c>
      <c r="H166" s="38"/>
      <c r="I166" s="82"/>
      <c r="J166" s="83"/>
      <c r="K166" s="83"/>
      <c r="L166" s="83"/>
      <c r="M166" s="83"/>
      <c r="N166" s="83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</row>
    <row r="167" spans="1:99" s="7" customFormat="1" ht="18" customHeight="1">
      <c r="A167" s="8">
        <v>6</v>
      </c>
      <c r="B167" s="34">
        <v>5.0000000000000001E-3</v>
      </c>
      <c r="C167" s="8">
        <v>45</v>
      </c>
      <c r="D167" s="34">
        <v>0.05</v>
      </c>
      <c r="E167" s="34">
        <v>8.0000000000000002E-3</v>
      </c>
      <c r="F167" s="28">
        <v>0.42099999999999999</v>
      </c>
      <c r="G167" s="8">
        <v>19</v>
      </c>
      <c r="H167" s="38"/>
      <c r="I167" s="82"/>
      <c r="J167" s="83"/>
      <c r="K167" s="83"/>
      <c r="L167" s="83"/>
      <c r="M167" s="83"/>
      <c r="N167" s="83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</row>
    <row r="168" spans="1:99" s="7" customFormat="1" ht="18" customHeight="1">
      <c r="A168" s="8">
        <v>7</v>
      </c>
      <c r="B168" s="34">
        <v>4.0000000000000001E-3</v>
      </c>
      <c r="C168" s="8">
        <v>32</v>
      </c>
      <c r="D168" s="34">
        <v>5.0999999999999997E-2</v>
      </c>
      <c r="E168" s="34">
        <v>7.0000000000000001E-3</v>
      </c>
      <c r="F168" s="28">
        <v>0.42099999999999999</v>
      </c>
      <c r="G168" s="8">
        <v>12</v>
      </c>
      <c r="H168" s="38"/>
      <c r="I168" s="82"/>
      <c r="J168" s="83"/>
      <c r="K168" s="83"/>
      <c r="L168" s="83"/>
      <c r="M168" s="83"/>
      <c r="N168" s="83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</row>
    <row r="169" spans="1:99" s="7" customFormat="1" ht="18" customHeight="1">
      <c r="A169" s="8">
        <v>8</v>
      </c>
      <c r="B169" s="34">
        <v>3.0000000000000001E-3</v>
      </c>
      <c r="C169" s="8">
        <v>42</v>
      </c>
      <c r="D169" s="34">
        <v>4.2999999999999997E-2</v>
      </c>
      <c r="E169" s="34">
        <v>1.4E-2</v>
      </c>
      <c r="F169" s="28">
        <v>0.45400000000000001</v>
      </c>
      <c r="G169" s="8">
        <v>14</v>
      </c>
      <c r="H169" s="38"/>
      <c r="I169" s="82"/>
      <c r="J169" s="83"/>
      <c r="K169" s="83"/>
      <c r="L169" s="83"/>
      <c r="M169" s="83"/>
      <c r="N169" s="83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</row>
    <row r="170" spans="1:99" s="7" customFormat="1" ht="18" customHeight="1">
      <c r="A170" s="8">
        <v>9</v>
      </c>
      <c r="B170" s="34">
        <v>7.0000000000000001E-3</v>
      </c>
      <c r="C170" s="8">
        <v>64</v>
      </c>
      <c r="D170" s="34">
        <v>0.05</v>
      </c>
      <c r="E170" s="34">
        <v>1.4999999999999999E-2</v>
      </c>
      <c r="F170" s="28">
        <v>0.50800000000000001</v>
      </c>
      <c r="G170" s="8">
        <v>19</v>
      </c>
      <c r="H170" s="38"/>
      <c r="I170" s="82"/>
      <c r="J170" s="83"/>
      <c r="K170" s="83"/>
      <c r="L170" s="83"/>
      <c r="M170" s="83"/>
      <c r="N170" s="83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</row>
    <row r="171" spans="1:99" s="7" customFormat="1" ht="18" customHeight="1">
      <c r="A171" s="8">
        <v>10</v>
      </c>
      <c r="B171" s="34">
        <v>6.0000000000000001E-3</v>
      </c>
      <c r="C171" s="8">
        <v>52</v>
      </c>
      <c r="D171" s="34">
        <v>3.4000000000000002E-2</v>
      </c>
      <c r="E171" s="34">
        <v>2.8000000000000001E-2</v>
      </c>
      <c r="F171" s="28">
        <v>0.53800000000000003</v>
      </c>
      <c r="G171" s="8">
        <v>18</v>
      </c>
      <c r="H171" s="38"/>
      <c r="I171" s="82"/>
      <c r="J171" s="83"/>
      <c r="K171" s="83"/>
      <c r="L171" s="83"/>
      <c r="M171" s="83"/>
      <c r="N171" s="83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</row>
    <row r="172" spans="1:99" s="7" customFormat="1" ht="18" customHeight="1">
      <c r="A172" s="8">
        <v>11</v>
      </c>
      <c r="B172" s="34">
        <v>7.0000000000000001E-3</v>
      </c>
      <c r="C172" s="8">
        <v>68</v>
      </c>
      <c r="D172" s="34">
        <v>2.7E-2</v>
      </c>
      <c r="E172" s="34">
        <v>4.1000000000000002E-2</v>
      </c>
      <c r="F172" s="28">
        <v>0.67900000000000005</v>
      </c>
      <c r="G172" s="8">
        <v>29</v>
      </c>
      <c r="H172" s="38"/>
      <c r="I172" s="82"/>
      <c r="J172" s="83"/>
      <c r="K172" s="83"/>
      <c r="L172" s="83"/>
      <c r="M172" s="83"/>
      <c r="N172" s="83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  <c r="CU172" s="38"/>
    </row>
    <row r="173" spans="1:99" s="7" customFormat="1" ht="18" customHeight="1">
      <c r="A173" s="8">
        <v>12</v>
      </c>
      <c r="B173" s="34">
        <v>8.9999999999999993E-3</v>
      </c>
      <c r="C173" s="8">
        <v>87</v>
      </c>
      <c r="D173" s="34">
        <v>5.3999999999999999E-2</v>
      </c>
      <c r="E173" s="34">
        <v>3.1E-2</v>
      </c>
      <c r="F173" s="28">
        <v>0.68799999999999994</v>
      </c>
      <c r="G173" s="8">
        <v>42</v>
      </c>
      <c r="H173" s="38"/>
      <c r="I173" s="82"/>
      <c r="J173" s="83"/>
      <c r="K173" s="83"/>
      <c r="L173" s="83"/>
      <c r="M173" s="83"/>
      <c r="N173" s="83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  <c r="CN173" s="38"/>
      <c r="CO173" s="38"/>
      <c r="CP173" s="38"/>
      <c r="CQ173" s="38"/>
      <c r="CR173" s="38"/>
      <c r="CS173" s="38"/>
      <c r="CT173" s="38"/>
      <c r="CU173" s="38"/>
    </row>
    <row r="174" spans="1:99" s="7" customFormat="1" ht="18" customHeight="1">
      <c r="A174" s="8">
        <v>13</v>
      </c>
      <c r="B174" s="34">
        <v>7.0000000000000001E-3</v>
      </c>
      <c r="C174" s="8">
        <v>80</v>
      </c>
      <c r="D174" s="34">
        <v>5.0999999999999997E-2</v>
      </c>
      <c r="E174" s="34">
        <v>0.02</v>
      </c>
      <c r="F174" s="28">
        <v>0.57099999999999995</v>
      </c>
      <c r="G174" s="7">
        <v>39</v>
      </c>
      <c r="H174" s="38"/>
      <c r="I174" s="82"/>
      <c r="J174" s="83"/>
      <c r="K174" s="83"/>
      <c r="L174" s="83"/>
      <c r="M174" s="83"/>
      <c r="N174" s="83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  <c r="CN174" s="38"/>
      <c r="CO174" s="38"/>
      <c r="CP174" s="38"/>
      <c r="CQ174" s="38"/>
      <c r="CR174" s="38"/>
      <c r="CS174" s="38"/>
      <c r="CT174" s="38"/>
      <c r="CU174" s="38"/>
    </row>
    <row r="175" spans="1:99" s="7" customFormat="1" ht="18" customHeight="1">
      <c r="A175" s="8">
        <v>14</v>
      </c>
      <c r="B175" s="34">
        <v>5.0000000000000001E-3</v>
      </c>
      <c r="C175" s="8">
        <v>61</v>
      </c>
      <c r="D175" s="34">
        <v>3.5000000000000003E-2</v>
      </c>
      <c r="E175" s="34">
        <v>2.5999999999999999E-2</v>
      </c>
      <c r="F175" s="28">
        <v>0.52900000000000003</v>
      </c>
      <c r="G175" s="8">
        <v>24</v>
      </c>
      <c r="H175" s="38"/>
      <c r="I175" s="82"/>
      <c r="J175" s="83"/>
      <c r="K175" s="83"/>
      <c r="L175" s="83"/>
      <c r="M175" s="83"/>
      <c r="N175" s="83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  <c r="CN175" s="38"/>
      <c r="CO175" s="38"/>
      <c r="CP175" s="38"/>
      <c r="CQ175" s="38"/>
      <c r="CR175" s="38"/>
      <c r="CS175" s="38"/>
      <c r="CT175" s="38"/>
      <c r="CU175" s="38"/>
    </row>
    <row r="176" spans="1:99" s="7" customFormat="1" ht="18" customHeight="1">
      <c r="A176" s="8">
        <v>15</v>
      </c>
      <c r="B176" s="34">
        <v>5.0000000000000001E-3</v>
      </c>
      <c r="C176" s="8">
        <v>55</v>
      </c>
      <c r="D176" s="34">
        <v>2.8000000000000001E-2</v>
      </c>
      <c r="E176" s="34">
        <v>3.2000000000000001E-2</v>
      </c>
      <c r="F176" s="28">
        <v>0.53800000000000003</v>
      </c>
      <c r="G176" s="7">
        <v>22</v>
      </c>
      <c r="H176" s="38"/>
      <c r="I176" s="82"/>
      <c r="J176" s="83"/>
      <c r="K176" s="83"/>
      <c r="L176" s="83"/>
      <c r="M176" s="83"/>
      <c r="N176" s="83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</row>
    <row r="177" spans="1:99" s="7" customFormat="1" ht="18" customHeight="1">
      <c r="A177" s="8">
        <v>16</v>
      </c>
      <c r="B177" s="34">
        <v>4.0000000000000001E-3</v>
      </c>
      <c r="C177" s="8">
        <v>58</v>
      </c>
      <c r="D177" s="34">
        <v>2.8000000000000001E-2</v>
      </c>
      <c r="E177" s="34">
        <v>3.5999999999999997E-2</v>
      </c>
      <c r="F177" s="28">
        <v>0.53800000000000003</v>
      </c>
      <c r="G177" s="8">
        <v>26</v>
      </c>
      <c r="H177" s="38"/>
      <c r="I177" s="82"/>
      <c r="J177" s="83"/>
      <c r="K177" s="83"/>
      <c r="L177" s="83"/>
      <c r="M177" s="83"/>
      <c r="N177" s="83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38"/>
      <c r="CS177" s="38"/>
      <c r="CT177" s="38"/>
      <c r="CU177" s="38"/>
    </row>
    <row r="178" spans="1:99" s="7" customFormat="1" ht="18" customHeight="1">
      <c r="A178" s="8">
        <v>17</v>
      </c>
      <c r="B178" s="34">
        <v>7.0000000000000001E-3</v>
      </c>
      <c r="C178" s="8">
        <v>69</v>
      </c>
      <c r="D178" s="34">
        <v>2.5999999999999999E-2</v>
      </c>
      <c r="E178" s="34">
        <v>4.1000000000000002E-2</v>
      </c>
      <c r="F178" s="28">
        <v>0.61799999999999999</v>
      </c>
      <c r="G178" s="8">
        <v>32</v>
      </c>
      <c r="H178" s="38"/>
      <c r="I178" s="82"/>
      <c r="J178" s="83"/>
      <c r="K178" s="83"/>
      <c r="L178" s="83"/>
      <c r="M178" s="83"/>
      <c r="N178" s="83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  <c r="CM178" s="38"/>
      <c r="CN178" s="38"/>
      <c r="CO178" s="38"/>
      <c r="CP178" s="38"/>
      <c r="CQ178" s="38"/>
      <c r="CR178" s="38"/>
      <c r="CS178" s="38"/>
      <c r="CT178" s="38"/>
      <c r="CU178" s="38"/>
    </row>
    <row r="179" spans="1:99" s="7" customFormat="1" ht="18" customHeight="1">
      <c r="A179" s="8">
        <v>18</v>
      </c>
      <c r="B179" s="34">
        <v>0.01</v>
      </c>
      <c r="C179" s="8">
        <v>70</v>
      </c>
      <c r="D179" s="34">
        <v>3.4000000000000002E-2</v>
      </c>
      <c r="E179" s="34">
        <v>3.6999999999999998E-2</v>
      </c>
      <c r="F179" s="28">
        <v>0.68300000000000005</v>
      </c>
      <c r="G179" s="8">
        <v>31</v>
      </c>
      <c r="H179" s="38"/>
      <c r="I179" s="82"/>
      <c r="J179" s="83"/>
      <c r="K179" s="83"/>
      <c r="L179" s="83"/>
      <c r="M179" s="83"/>
      <c r="N179" s="83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  <c r="CN179" s="38"/>
      <c r="CO179" s="38"/>
      <c r="CP179" s="38"/>
      <c r="CQ179" s="38"/>
      <c r="CR179" s="38"/>
      <c r="CS179" s="38"/>
      <c r="CT179" s="38"/>
      <c r="CU179" s="38"/>
    </row>
    <row r="180" spans="1:99" s="7" customFormat="1" ht="18" customHeight="1">
      <c r="A180" s="8">
        <v>19</v>
      </c>
      <c r="B180" s="34">
        <v>7.0000000000000001E-3</v>
      </c>
      <c r="C180" s="8">
        <v>75</v>
      </c>
      <c r="D180" s="34">
        <v>0.04</v>
      </c>
      <c r="E180" s="34">
        <v>3.5000000000000003E-2</v>
      </c>
      <c r="F180" s="28">
        <v>0.63300000000000001</v>
      </c>
      <c r="G180" s="8">
        <v>36</v>
      </c>
      <c r="H180" s="38"/>
      <c r="I180" s="82"/>
      <c r="J180" s="83"/>
      <c r="K180" s="83"/>
      <c r="L180" s="83"/>
      <c r="M180" s="83"/>
      <c r="N180" s="83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  <c r="CN180" s="38"/>
      <c r="CO180" s="38"/>
      <c r="CP180" s="38"/>
      <c r="CQ180" s="38"/>
      <c r="CR180" s="38"/>
      <c r="CS180" s="38"/>
      <c r="CT180" s="38"/>
      <c r="CU180" s="38"/>
    </row>
    <row r="181" spans="1:99" s="7" customFormat="1" ht="18" customHeight="1">
      <c r="A181" s="8">
        <v>20</v>
      </c>
      <c r="B181" s="34">
        <v>5.0000000000000001E-3</v>
      </c>
      <c r="C181" s="8">
        <v>79</v>
      </c>
      <c r="D181" s="34">
        <v>2.5999999999999999E-2</v>
      </c>
      <c r="E181" s="34">
        <v>0.04</v>
      </c>
      <c r="F181" s="28">
        <v>0.64200000000000002</v>
      </c>
      <c r="G181" s="8">
        <v>37</v>
      </c>
      <c r="H181" s="38"/>
      <c r="I181" s="82"/>
      <c r="J181" s="83"/>
      <c r="K181" s="83"/>
      <c r="L181" s="83"/>
      <c r="M181" s="83"/>
      <c r="N181" s="83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38"/>
      <c r="CS181" s="38"/>
      <c r="CT181" s="38"/>
      <c r="CU181" s="38"/>
    </row>
    <row r="182" spans="1:99" s="7" customFormat="1" ht="18" customHeight="1">
      <c r="A182" s="8">
        <v>21</v>
      </c>
      <c r="B182" s="34">
        <v>4.0000000000000001E-3</v>
      </c>
      <c r="C182" s="8">
        <v>64</v>
      </c>
      <c r="D182" s="34">
        <v>4.5999999999999999E-2</v>
      </c>
      <c r="E182" s="34">
        <v>1.9E-2</v>
      </c>
      <c r="F182" s="28">
        <v>0.41299999999999998</v>
      </c>
      <c r="G182" s="8">
        <v>24</v>
      </c>
      <c r="H182" s="38"/>
      <c r="I182" s="82"/>
      <c r="J182" s="83"/>
      <c r="K182" s="83"/>
      <c r="L182" s="83"/>
      <c r="M182" s="83"/>
      <c r="N182" s="83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</row>
    <row r="183" spans="1:99" s="7" customFormat="1" ht="18" customHeight="1">
      <c r="A183" s="8">
        <v>22</v>
      </c>
      <c r="B183" s="34">
        <v>5.0000000000000001E-3</v>
      </c>
      <c r="C183" s="8">
        <v>57</v>
      </c>
      <c r="D183" s="34">
        <v>3.3000000000000002E-2</v>
      </c>
      <c r="E183" s="34">
        <v>2.9000000000000001E-2</v>
      </c>
      <c r="F183" s="28">
        <v>0.49199999999999999</v>
      </c>
      <c r="G183" s="8">
        <v>22</v>
      </c>
      <c r="H183" s="38"/>
      <c r="I183" s="82"/>
      <c r="J183" s="83"/>
      <c r="K183" s="83"/>
      <c r="L183" s="83"/>
      <c r="M183" s="83"/>
      <c r="N183" s="83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</row>
    <row r="184" spans="1:99" s="7" customFormat="1" ht="18" customHeight="1">
      <c r="A184" s="8">
        <v>23</v>
      </c>
      <c r="B184" s="34">
        <v>6.0000000000000001E-3</v>
      </c>
      <c r="C184" s="8">
        <v>71</v>
      </c>
      <c r="D184" s="34">
        <v>4.5999999999999999E-2</v>
      </c>
      <c r="E184" s="34">
        <v>2.5999999999999999E-2</v>
      </c>
      <c r="F184" s="28">
        <v>0.52900000000000003</v>
      </c>
      <c r="G184" s="8">
        <v>27</v>
      </c>
      <c r="H184" s="38"/>
      <c r="I184" s="82"/>
      <c r="J184" s="83"/>
      <c r="K184" s="83"/>
      <c r="L184" s="83"/>
      <c r="M184" s="83"/>
      <c r="N184" s="83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</row>
    <row r="185" spans="1:99" s="7" customFormat="1" ht="18" customHeight="1">
      <c r="A185" s="8">
        <v>24</v>
      </c>
      <c r="B185" s="34">
        <v>5.0000000000000001E-3</v>
      </c>
      <c r="C185" s="8">
        <v>67</v>
      </c>
      <c r="D185" s="34">
        <v>3.6999999999999998E-2</v>
      </c>
      <c r="E185" s="34">
        <v>3.3000000000000002E-2</v>
      </c>
      <c r="F185" s="28">
        <v>0.57499999999999996</v>
      </c>
      <c r="G185" s="8">
        <v>28</v>
      </c>
      <c r="H185" s="38"/>
      <c r="I185" s="82"/>
      <c r="J185" s="83"/>
      <c r="K185" s="83"/>
      <c r="L185" s="83"/>
      <c r="M185" s="83"/>
      <c r="N185" s="83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</row>
    <row r="186" spans="1:99" s="7" customFormat="1" ht="18" customHeight="1">
      <c r="A186" s="8">
        <v>25</v>
      </c>
      <c r="B186" s="34">
        <v>3.0000000000000001E-3</v>
      </c>
      <c r="C186" s="8">
        <v>50</v>
      </c>
      <c r="D186" s="34">
        <v>4.2000000000000003E-2</v>
      </c>
      <c r="E186" s="34">
        <v>1.7999999999999999E-2</v>
      </c>
      <c r="F186" s="28">
        <v>0.46300000000000002</v>
      </c>
      <c r="G186" s="8">
        <v>21</v>
      </c>
      <c r="H186" s="38"/>
      <c r="I186" s="82"/>
      <c r="J186" s="83"/>
      <c r="K186" s="83"/>
      <c r="L186" s="83"/>
      <c r="M186" s="83"/>
      <c r="N186" s="83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</row>
    <row r="187" spans="1:99" s="7" customFormat="1" ht="18" customHeight="1">
      <c r="A187" s="8">
        <v>26</v>
      </c>
      <c r="B187" s="34">
        <v>4.0000000000000001E-3</v>
      </c>
      <c r="C187" s="8">
        <v>48</v>
      </c>
      <c r="D187" s="34">
        <v>4.7E-2</v>
      </c>
      <c r="E187" s="34">
        <v>1.2E-2</v>
      </c>
      <c r="F187" s="28">
        <v>0.40400000000000003</v>
      </c>
      <c r="G187" s="8">
        <v>21</v>
      </c>
      <c r="H187" s="38"/>
      <c r="I187" s="82"/>
      <c r="J187" s="83"/>
      <c r="K187" s="83"/>
      <c r="L187" s="83"/>
      <c r="M187" s="83"/>
      <c r="N187" s="83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</row>
    <row r="188" spans="1:99" s="7" customFormat="1" ht="18" customHeight="1">
      <c r="A188" s="8">
        <v>27</v>
      </c>
      <c r="B188" s="34">
        <v>4.0000000000000001E-3</v>
      </c>
      <c r="C188" s="8">
        <v>71</v>
      </c>
      <c r="D188" s="34">
        <v>4.7E-2</v>
      </c>
      <c r="E188" s="34">
        <v>0.02</v>
      </c>
      <c r="F188" s="28">
        <v>0.52500000000000002</v>
      </c>
      <c r="G188" s="8">
        <v>37</v>
      </c>
      <c r="H188" s="38"/>
      <c r="I188" s="82"/>
      <c r="J188" s="83"/>
      <c r="K188" s="83"/>
      <c r="L188" s="83"/>
      <c r="M188" s="83"/>
      <c r="N188" s="83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</row>
    <row r="189" spans="1:99" s="7" customFormat="1" ht="18" customHeight="1">
      <c r="A189" s="8">
        <v>28</v>
      </c>
      <c r="B189" s="34">
        <v>4.0000000000000001E-3</v>
      </c>
      <c r="C189" s="8">
        <v>70</v>
      </c>
      <c r="D189" s="34">
        <v>4.2000000000000003E-2</v>
      </c>
      <c r="E189" s="34">
        <v>2.4E-2</v>
      </c>
      <c r="F189" s="28">
        <v>0.55000000000000004</v>
      </c>
      <c r="G189" s="8">
        <v>35</v>
      </c>
      <c r="H189" s="38"/>
      <c r="I189" s="82"/>
      <c r="J189" s="83"/>
      <c r="K189" s="83"/>
      <c r="L189" s="83"/>
      <c r="M189" s="83"/>
      <c r="N189" s="83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</row>
    <row r="190" spans="1:99" s="7" customFormat="1" ht="18" customHeight="1">
      <c r="A190" s="8">
        <v>29</v>
      </c>
      <c r="B190" s="34">
        <v>4.0000000000000001E-3</v>
      </c>
      <c r="C190" s="8">
        <v>44</v>
      </c>
      <c r="D190" s="34">
        <v>4.9000000000000002E-2</v>
      </c>
      <c r="E190" s="34">
        <v>0.02</v>
      </c>
      <c r="F190" s="28">
        <v>0.44600000000000001</v>
      </c>
      <c r="G190" s="8">
        <v>20</v>
      </c>
      <c r="H190" s="38"/>
      <c r="I190" s="82"/>
      <c r="J190" s="83"/>
      <c r="K190" s="83"/>
      <c r="L190" s="83"/>
      <c r="M190" s="83"/>
      <c r="N190" s="83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</row>
    <row r="191" spans="1:99" s="7" customFormat="1" ht="18" customHeight="1">
      <c r="A191" s="8">
        <v>30</v>
      </c>
      <c r="B191" s="34">
        <v>5.0000000000000001E-3</v>
      </c>
      <c r="C191" s="8">
        <v>76</v>
      </c>
      <c r="D191" s="34">
        <v>4.7E-2</v>
      </c>
      <c r="E191" s="34">
        <v>2.8000000000000001E-2</v>
      </c>
      <c r="F191" s="28">
        <v>0.496</v>
      </c>
      <c r="G191" s="8">
        <v>32</v>
      </c>
      <c r="H191" s="38"/>
      <c r="I191" s="82"/>
      <c r="J191" s="83"/>
      <c r="K191" s="83"/>
      <c r="L191" s="83"/>
      <c r="M191" s="83"/>
      <c r="N191" s="83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</row>
    <row r="192" spans="1:99" s="7" customFormat="1" ht="18" customHeight="1">
      <c r="A192" s="38">
        <v>31</v>
      </c>
      <c r="B192" s="35">
        <v>4.0000000000000001E-3</v>
      </c>
      <c r="C192" s="38">
        <v>60</v>
      </c>
      <c r="D192" s="35">
        <v>4.4999999999999998E-2</v>
      </c>
      <c r="E192" s="35">
        <v>0.02</v>
      </c>
      <c r="F192" s="32">
        <v>0.47899999999999998</v>
      </c>
      <c r="G192" s="38">
        <v>27</v>
      </c>
      <c r="H192" s="38"/>
      <c r="I192" s="82"/>
      <c r="J192" s="83"/>
      <c r="K192" s="83"/>
      <c r="L192" s="83"/>
      <c r="M192" s="83"/>
      <c r="N192" s="83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</row>
    <row r="193" spans="1:99" s="10" customFormat="1" ht="18" customHeight="1">
      <c r="A193" s="9" t="s">
        <v>9</v>
      </c>
      <c r="B193" s="21">
        <f>ROUND(AVERAGE(B162:B192),3)</f>
        <v>5.0000000000000001E-3</v>
      </c>
      <c r="C193" s="33">
        <f>ROUND(AVERAGE(C162:C192),0)</f>
        <v>61</v>
      </c>
      <c r="D193" s="21">
        <f>ROUND(AVERAGE(D162:D192),3)</f>
        <v>0.04</v>
      </c>
      <c r="E193" s="21">
        <f>ROUND(AVERAGE(E162:E192),3)</f>
        <v>2.5999999999999999E-2</v>
      </c>
      <c r="F193" s="29">
        <f>ROUND(AVERAGE(F162:F192),1)</f>
        <v>0.5</v>
      </c>
      <c r="G193" s="62">
        <f>ROUND(AVERAGE(G162:G192),0)</f>
        <v>26</v>
      </c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49"/>
      <c r="CR193" s="49"/>
      <c r="CS193" s="49"/>
      <c r="CT193" s="49"/>
      <c r="CU193" s="49"/>
    </row>
    <row r="194" spans="1:99" ht="18" customHeight="1">
      <c r="CI194" s="53"/>
      <c r="CJ194" s="53"/>
      <c r="CK194" s="53"/>
      <c r="CL194" s="53"/>
      <c r="CM194" s="53"/>
      <c r="CN194" s="53"/>
      <c r="CO194" s="53"/>
      <c r="CP194" s="53"/>
      <c r="CQ194" s="53"/>
      <c r="CR194" s="53"/>
      <c r="CS194" s="53"/>
      <c r="CT194" s="53"/>
      <c r="CU194" s="53"/>
    </row>
    <row r="195" spans="1:99" ht="18" customHeight="1">
      <c r="CI195" s="53"/>
      <c r="CJ195" s="53"/>
      <c r="CK195" s="53"/>
      <c r="CL195" s="53"/>
      <c r="CM195" s="53"/>
      <c r="CN195" s="53"/>
      <c r="CO195" s="53"/>
      <c r="CP195" s="53"/>
      <c r="CQ195" s="53"/>
      <c r="CR195" s="53"/>
      <c r="CS195" s="53"/>
      <c r="CT195" s="53"/>
      <c r="CU195" s="53"/>
    </row>
    <row r="196" spans="1:99" ht="18" customHeight="1">
      <c r="CI196" s="53"/>
      <c r="CJ196" s="53"/>
      <c r="CK196" s="53"/>
      <c r="CL196" s="53"/>
      <c r="CM196" s="53"/>
      <c r="CN196" s="53"/>
      <c r="CO196" s="53"/>
      <c r="CP196" s="53"/>
      <c r="CQ196" s="53"/>
      <c r="CR196" s="53"/>
      <c r="CS196" s="53"/>
      <c r="CT196" s="53"/>
      <c r="CU196" s="53"/>
    </row>
    <row r="197" spans="1:99" s="1" customFormat="1" ht="18" customHeight="1">
      <c r="A197" s="2" t="s">
        <v>54</v>
      </c>
      <c r="B197" s="18" t="s">
        <v>55</v>
      </c>
      <c r="C197" s="11"/>
      <c r="D197" s="17"/>
      <c r="E197" s="17"/>
      <c r="F197" s="24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</row>
    <row r="198" spans="1:99" s="1" customFormat="1" ht="18" customHeight="1">
      <c r="A198" s="2" t="s">
        <v>56</v>
      </c>
      <c r="B198" s="18" t="str">
        <f>B159</f>
        <v>2017년 3월</v>
      </c>
      <c r="C198" s="11"/>
      <c r="D198" s="17"/>
      <c r="E198" s="17"/>
      <c r="F198" s="24"/>
      <c r="H198" s="43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60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43"/>
      <c r="AI198" s="43"/>
      <c r="AJ198" s="43"/>
      <c r="AK198" s="43"/>
      <c r="AL198" s="43"/>
      <c r="AM198" s="43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</row>
    <row r="199" spans="1:99" s="4" customFormat="1" ht="18" customHeight="1">
      <c r="A199" s="3" t="s">
        <v>0</v>
      </c>
      <c r="B199" s="19" t="s">
        <v>1</v>
      </c>
      <c r="C199" s="12" t="s">
        <v>2</v>
      </c>
      <c r="D199" s="19" t="s">
        <v>3</v>
      </c>
      <c r="E199" s="19" t="s">
        <v>4</v>
      </c>
      <c r="F199" s="25" t="s">
        <v>5</v>
      </c>
      <c r="G199" s="12" t="s">
        <v>57</v>
      </c>
      <c r="H199" s="4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4"/>
      <c r="CD199" s="44"/>
      <c r="CE199" s="44"/>
      <c r="CF199" s="44"/>
      <c r="CG199" s="44"/>
      <c r="CH199" s="44"/>
      <c r="CI199" s="44"/>
      <c r="CJ199" s="44"/>
      <c r="CK199" s="44"/>
      <c r="CL199" s="44"/>
      <c r="CM199" s="44"/>
      <c r="CN199" s="44"/>
      <c r="CO199" s="44"/>
      <c r="CP199" s="44"/>
      <c r="CQ199" s="44"/>
      <c r="CR199" s="44"/>
      <c r="CS199" s="44"/>
      <c r="CT199" s="44"/>
      <c r="CU199" s="44"/>
    </row>
    <row r="200" spans="1:99" s="4" customFormat="1" ht="18" customHeight="1">
      <c r="A200" s="5" t="s">
        <v>6</v>
      </c>
      <c r="B200" s="20" t="s">
        <v>7</v>
      </c>
      <c r="C200" s="13" t="s">
        <v>8</v>
      </c>
      <c r="D200" s="20" t="s">
        <v>7</v>
      </c>
      <c r="E200" s="20" t="s">
        <v>7</v>
      </c>
      <c r="F200" s="26" t="s">
        <v>7</v>
      </c>
      <c r="G200" s="13" t="s">
        <v>8</v>
      </c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  <c r="CG200" s="44"/>
      <c r="CH200" s="44"/>
      <c r="CI200" s="44"/>
      <c r="CJ200" s="44"/>
      <c r="CK200" s="44"/>
      <c r="CL200" s="44"/>
      <c r="CM200" s="44"/>
      <c r="CN200" s="44"/>
      <c r="CO200" s="44"/>
      <c r="CP200" s="44"/>
      <c r="CQ200" s="44"/>
      <c r="CR200" s="44"/>
      <c r="CS200" s="44"/>
      <c r="CT200" s="44"/>
      <c r="CU200" s="44"/>
    </row>
    <row r="201" spans="1:99" s="7" customFormat="1" ht="18" customHeight="1">
      <c r="A201" s="6">
        <v>1</v>
      </c>
      <c r="B201" s="16">
        <v>6.0000000000000001E-3</v>
      </c>
      <c r="C201" s="6">
        <v>51</v>
      </c>
      <c r="D201" s="16">
        <v>2.7E-2</v>
      </c>
      <c r="E201" s="16">
        <v>3.4000000000000002E-2</v>
      </c>
      <c r="F201" s="27">
        <v>0.58299999999999996</v>
      </c>
      <c r="G201" s="6">
        <v>24</v>
      </c>
      <c r="H201" s="38"/>
      <c r="I201" s="82"/>
      <c r="J201" s="83"/>
      <c r="K201" s="83"/>
      <c r="L201" s="83"/>
      <c r="M201" s="83"/>
      <c r="N201" s="83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  <c r="AA201" s="84"/>
      <c r="AB201" s="84"/>
      <c r="AC201" s="84"/>
      <c r="AD201" s="84"/>
      <c r="AE201" s="84"/>
      <c r="AF201" s="84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</row>
    <row r="202" spans="1:99" s="7" customFormat="1" ht="18" customHeight="1">
      <c r="A202" s="8">
        <v>2</v>
      </c>
      <c r="B202" s="34">
        <v>3.0000000000000001E-3</v>
      </c>
      <c r="C202" s="8">
        <v>38</v>
      </c>
      <c r="D202" s="34">
        <v>3.2000000000000001E-2</v>
      </c>
      <c r="E202" s="34">
        <v>1.7000000000000001E-2</v>
      </c>
      <c r="F202" s="28">
        <v>0.379</v>
      </c>
      <c r="G202" s="8">
        <v>19</v>
      </c>
      <c r="H202" s="38"/>
      <c r="I202" s="82"/>
      <c r="J202" s="83"/>
      <c r="K202" s="83"/>
      <c r="L202" s="83"/>
      <c r="M202" s="83"/>
      <c r="N202" s="83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</row>
    <row r="203" spans="1:99" s="7" customFormat="1" ht="18" customHeight="1">
      <c r="A203" s="8">
        <v>3</v>
      </c>
      <c r="B203" s="34">
        <v>5.0000000000000001E-3</v>
      </c>
      <c r="C203" s="8">
        <v>43</v>
      </c>
      <c r="D203" s="34">
        <v>2.4E-2</v>
      </c>
      <c r="E203" s="34">
        <v>2.8000000000000001E-2</v>
      </c>
      <c r="F203" s="28">
        <v>0.50800000000000001</v>
      </c>
      <c r="G203" s="8">
        <v>16</v>
      </c>
      <c r="H203" s="38"/>
      <c r="I203" s="82"/>
      <c r="J203" s="83"/>
      <c r="K203" s="83"/>
      <c r="L203" s="83"/>
      <c r="M203" s="83"/>
      <c r="N203" s="83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  <c r="CN203" s="38"/>
      <c r="CO203" s="38"/>
      <c r="CP203" s="38"/>
      <c r="CQ203" s="38"/>
      <c r="CR203" s="38"/>
      <c r="CS203" s="38"/>
      <c r="CT203" s="38"/>
      <c r="CU203" s="38"/>
    </row>
    <row r="204" spans="1:99" s="7" customFormat="1" ht="18" customHeight="1">
      <c r="A204" s="8">
        <v>4</v>
      </c>
      <c r="B204" s="34">
        <v>6.0000000000000001E-3</v>
      </c>
      <c r="C204" s="8">
        <v>52</v>
      </c>
      <c r="D204" s="34">
        <v>0.02</v>
      </c>
      <c r="E204" s="34">
        <v>3.5999999999999997E-2</v>
      </c>
      <c r="F204" s="28">
        <v>0.66700000000000004</v>
      </c>
      <c r="G204" s="8">
        <v>23</v>
      </c>
      <c r="H204" s="38"/>
      <c r="I204" s="82"/>
      <c r="J204" s="83"/>
      <c r="K204" s="83"/>
      <c r="L204" s="83"/>
      <c r="M204" s="83"/>
      <c r="N204" s="83"/>
      <c r="O204" s="54"/>
      <c r="P204" s="54"/>
      <c r="Q204" s="54"/>
      <c r="R204" s="60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  <c r="CL204" s="38"/>
      <c r="CM204" s="38"/>
      <c r="CN204" s="38"/>
      <c r="CO204" s="38"/>
      <c r="CP204" s="38"/>
      <c r="CQ204" s="38"/>
      <c r="CR204" s="38"/>
      <c r="CS204" s="38"/>
      <c r="CT204" s="38"/>
      <c r="CU204" s="38"/>
    </row>
    <row r="205" spans="1:99" s="7" customFormat="1" ht="18" customHeight="1">
      <c r="A205" s="8">
        <v>5</v>
      </c>
      <c r="B205" s="34">
        <v>6.0000000000000001E-3</v>
      </c>
      <c r="C205" s="8">
        <v>53</v>
      </c>
      <c r="D205" s="34">
        <v>2.7E-2</v>
      </c>
      <c r="E205" s="34">
        <v>2.8000000000000001E-2</v>
      </c>
      <c r="F205" s="28">
        <v>0.61299999999999999</v>
      </c>
      <c r="G205" s="8">
        <v>24</v>
      </c>
      <c r="H205" s="38"/>
      <c r="I205" s="82"/>
      <c r="J205" s="83"/>
      <c r="K205" s="83"/>
      <c r="L205" s="83"/>
      <c r="M205" s="83"/>
      <c r="N205" s="83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</row>
    <row r="206" spans="1:99" s="7" customFormat="1" ht="18" customHeight="1">
      <c r="A206" s="8">
        <v>6</v>
      </c>
      <c r="B206" s="34">
        <v>3.0000000000000001E-3</v>
      </c>
      <c r="C206" s="8">
        <v>43</v>
      </c>
      <c r="D206" s="34">
        <v>3.3000000000000002E-2</v>
      </c>
      <c r="E206" s="34">
        <v>1.4999999999999999E-2</v>
      </c>
      <c r="F206" s="28">
        <v>0.36299999999999999</v>
      </c>
      <c r="G206" s="7">
        <v>19</v>
      </c>
      <c r="H206" s="38"/>
      <c r="I206" s="82"/>
      <c r="J206" s="83"/>
      <c r="K206" s="83"/>
      <c r="L206" s="83"/>
      <c r="M206" s="83"/>
      <c r="N206" s="83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</row>
    <row r="207" spans="1:99" s="7" customFormat="1" ht="18" customHeight="1">
      <c r="A207" s="8">
        <v>7</v>
      </c>
      <c r="B207" s="34">
        <v>3.0000000000000001E-3</v>
      </c>
      <c r="C207" s="8">
        <v>31</v>
      </c>
      <c r="D207" s="34">
        <v>3.2000000000000001E-2</v>
      </c>
      <c r="E207" s="34">
        <v>1.4999999999999999E-2</v>
      </c>
      <c r="F207" s="28">
        <v>0.33300000000000002</v>
      </c>
      <c r="G207" s="8">
        <v>13</v>
      </c>
      <c r="H207" s="38"/>
      <c r="I207" s="82"/>
      <c r="J207" s="83"/>
      <c r="K207" s="83"/>
      <c r="L207" s="83"/>
      <c r="M207" s="83"/>
      <c r="N207" s="83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  <c r="CN207" s="38"/>
      <c r="CO207" s="38"/>
      <c r="CP207" s="38"/>
      <c r="CQ207" s="38"/>
      <c r="CR207" s="38"/>
      <c r="CS207" s="38"/>
      <c r="CT207" s="38"/>
      <c r="CU207" s="38"/>
    </row>
    <row r="208" spans="1:99" s="7" customFormat="1" ht="18" customHeight="1">
      <c r="A208" s="8">
        <v>8</v>
      </c>
      <c r="B208" s="34">
        <v>3.0000000000000001E-3</v>
      </c>
      <c r="C208" s="8">
        <v>37</v>
      </c>
      <c r="D208" s="34">
        <v>0.03</v>
      </c>
      <c r="E208" s="34">
        <v>1.7000000000000001E-2</v>
      </c>
      <c r="F208" s="28">
        <v>0.36699999999999999</v>
      </c>
      <c r="G208" s="7">
        <v>15</v>
      </c>
      <c r="H208" s="38"/>
      <c r="I208" s="82"/>
      <c r="J208" s="83"/>
      <c r="K208" s="83"/>
      <c r="L208" s="83"/>
      <c r="M208" s="83"/>
      <c r="N208" s="83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</row>
    <row r="209" spans="1:99" s="7" customFormat="1" ht="18" customHeight="1">
      <c r="A209" s="8">
        <v>9</v>
      </c>
      <c r="B209" s="34">
        <v>5.0000000000000001E-3</v>
      </c>
      <c r="C209" s="8">
        <v>55</v>
      </c>
      <c r="D209" s="34">
        <v>3.4000000000000002E-2</v>
      </c>
      <c r="E209" s="34">
        <v>1.9E-2</v>
      </c>
      <c r="F209" s="28">
        <v>0.442</v>
      </c>
      <c r="G209" s="8">
        <v>21</v>
      </c>
      <c r="H209" s="38"/>
      <c r="I209" s="82"/>
      <c r="J209" s="83"/>
      <c r="K209" s="83"/>
      <c r="L209" s="83"/>
      <c r="M209" s="83"/>
      <c r="N209" s="83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</row>
    <row r="210" spans="1:99" s="7" customFormat="1" ht="18" customHeight="1">
      <c r="A210" s="8">
        <v>10</v>
      </c>
      <c r="B210" s="34">
        <v>6.0000000000000001E-3</v>
      </c>
      <c r="C210" s="8">
        <v>47</v>
      </c>
      <c r="D210" s="34">
        <v>2.8000000000000001E-2</v>
      </c>
      <c r="E210" s="34">
        <v>2.5000000000000001E-2</v>
      </c>
      <c r="F210" s="28">
        <v>0.46300000000000002</v>
      </c>
      <c r="G210" s="8">
        <v>19</v>
      </c>
      <c r="H210" s="38"/>
      <c r="I210" s="82"/>
      <c r="J210" s="83"/>
      <c r="K210" s="83"/>
      <c r="L210" s="83"/>
      <c r="M210" s="83"/>
      <c r="N210" s="83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</row>
    <row r="211" spans="1:99" s="7" customFormat="1" ht="18" customHeight="1">
      <c r="A211" s="8">
        <v>11</v>
      </c>
      <c r="B211" s="34">
        <v>7.0000000000000001E-3</v>
      </c>
      <c r="C211" s="8">
        <v>57</v>
      </c>
      <c r="D211" s="34">
        <v>2.3E-2</v>
      </c>
      <c r="E211" s="34">
        <v>3.7999999999999999E-2</v>
      </c>
      <c r="F211" s="28">
        <v>0.64600000000000002</v>
      </c>
      <c r="G211" s="8">
        <v>27</v>
      </c>
      <c r="H211" s="38"/>
      <c r="I211" s="82"/>
      <c r="J211" s="83"/>
      <c r="K211" s="83"/>
      <c r="L211" s="83"/>
      <c r="M211" s="83"/>
      <c r="N211" s="83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</row>
    <row r="212" spans="1:99" s="7" customFormat="1" ht="18" customHeight="1">
      <c r="A212" s="8">
        <v>12</v>
      </c>
      <c r="B212" s="34">
        <v>8.0000000000000002E-3</v>
      </c>
      <c r="C212" s="8">
        <v>74</v>
      </c>
      <c r="D212" s="34">
        <v>4.1000000000000002E-2</v>
      </c>
      <c r="E212" s="34">
        <v>3.1E-2</v>
      </c>
      <c r="F212" s="28">
        <v>0.61699999999999999</v>
      </c>
      <c r="G212" s="8">
        <v>35</v>
      </c>
      <c r="H212" s="38"/>
      <c r="I212" s="82"/>
      <c r="J212" s="83"/>
      <c r="K212" s="83"/>
      <c r="L212" s="83"/>
      <c r="M212" s="83"/>
      <c r="N212" s="83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38"/>
      <c r="CS212" s="38"/>
      <c r="CT212" s="38"/>
      <c r="CU212" s="38"/>
    </row>
    <row r="213" spans="1:99" s="7" customFormat="1" ht="18" customHeight="1">
      <c r="A213" s="8">
        <v>13</v>
      </c>
      <c r="B213" s="34">
        <v>7.0000000000000001E-3</v>
      </c>
      <c r="C213" s="8">
        <v>71</v>
      </c>
      <c r="D213" s="34">
        <v>3.5000000000000003E-2</v>
      </c>
      <c r="E213" s="34">
        <v>2.5000000000000001E-2</v>
      </c>
      <c r="F213" s="28">
        <v>0.53300000000000003</v>
      </c>
      <c r="G213" s="8">
        <v>36</v>
      </c>
      <c r="H213" s="38"/>
      <c r="I213" s="82"/>
      <c r="J213" s="83"/>
      <c r="K213" s="83"/>
      <c r="L213" s="83"/>
      <c r="M213" s="83"/>
      <c r="N213" s="83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</row>
    <row r="214" spans="1:99" s="7" customFormat="1" ht="18" customHeight="1">
      <c r="A214" s="8">
        <v>14</v>
      </c>
      <c r="B214" s="34">
        <v>6.0000000000000001E-3</v>
      </c>
      <c r="C214" s="8">
        <v>53</v>
      </c>
      <c r="D214" s="34">
        <v>2.8000000000000001E-2</v>
      </c>
      <c r="E214" s="34">
        <v>2.5000000000000001E-2</v>
      </c>
      <c r="F214" s="28">
        <v>0.504</v>
      </c>
      <c r="G214" s="8">
        <v>28</v>
      </c>
      <c r="H214" s="38"/>
      <c r="I214" s="82"/>
      <c r="J214" s="83"/>
      <c r="K214" s="83"/>
      <c r="L214" s="83"/>
      <c r="M214" s="83"/>
      <c r="N214" s="83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</row>
    <row r="215" spans="1:99" s="7" customFormat="1" ht="18" customHeight="1">
      <c r="A215" s="8">
        <v>15</v>
      </c>
      <c r="B215" s="34">
        <v>5.0000000000000001E-3</v>
      </c>
      <c r="C215" s="8">
        <v>47</v>
      </c>
      <c r="D215" s="34">
        <v>2.5999999999999999E-2</v>
      </c>
      <c r="E215" s="34">
        <v>2.7E-2</v>
      </c>
      <c r="F215" s="28">
        <v>0.46300000000000002</v>
      </c>
      <c r="G215" s="8">
        <v>23</v>
      </c>
      <c r="H215" s="38"/>
      <c r="I215" s="82"/>
      <c r="J215" s="83"/>
      <c r="K215" s="83"/>
      <c r="L215" s="83"/>
      <c r="M215" s="83"/>
      <c r="N215" s="83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  <c r="CN215" s="38"/>
      <c r="CO215" s="38"/>
      <c r="CP215" s="38"/>
      <c r="CQ215" s="38"/>
      <c r="CR215" s="38"/>
      <c r="CS215" s="38"/>
      <c r="CT215" s="38"/>
      <c r="CU215" s="38"/>
    </row>
    <row r="216" spans="1:99" s="7" customFormat="1" ht="18" customHeight="1">
      <c r="A216" s="8">
        <v>16</v>
      </c>
      <c r="B216" s="34">
        <v>4.0000000000000001E-3</v>
      </c>
      <c r="C216" s="8">
        <v>49</v>
      </c>
      <c r="D216" s="34">
        <v>2.7E-2</v>
      </c>
      <c r="E216" s="34">
        <v>2.8000000000000001E-2</v>
      </c>
      <c r="F216" s="28">
        <v>0.46700000000000003</v>
      </c>
      <c r="G216" s="8">
        <v>24</v>
      </c>
      <c r="H216" s="38"/>
      <c r="I216" s="82"/>
      <c r="J216" s="83"/>
      <c r="K216" s="83"/>
      <c r="L216" s="83"/>
      <c r="M216" s="83"/>
      <c r="N216" s="83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  <c r="CN216" s="38"/>
      <c r="CO216" s="38"/>
      <c r="CP216" s="38"/>
      <c r="CQ216" s="38"/>
      <c r="CR216" s="38"/>
      <c r="CS216" s="38"/>
      <c r="CT216" s="38"/>
      <c r="CU216" s="38"/>
    </row>
    <row r="217" spans="1:99" s="7" customFormat="1" ht="18" customHeight="1">
      <c r="A217" s="8">
        <v>17</v>
      </c>
      <c r="B217" s="34">
        <v>7.0000000000000001E-3</v>
      </c>
      <c r="C217" s="8">
        <v>53</v>
      </c>
      <c r="D217" s="34">
        <v>2.4E-2</v>
      </c>
      <c r="E217" s="34">
        <v>3.5000000000000003E-2</v>
      </c>
      <c r="F217" s="28">
        <v>0.56699999999999995</v>
      </c>
      <c r="G217" s="8">
        <v>28</v>
      </c>
      <c r="H217" s="38"/>
      <c r="I217" s="82"/>
      <c r="J217" s="83"/>
      <c r="K217" s="83"/>
      <c r="L217" s="83"/>
      <c r="M217" s="83"/>
      <c r="N217" s="83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  <c r="CN217" s="38"/>
      <c r="CO217" s="38"/>
      <c r="CP217" s="38"/>
      <c r="CQ217" s="38"/>
      <c r="CR217" s="38"/>
      <c r="CS217" s="38"/>
      <c r="CT217" s="38"/>
      <c r="CU217" s="38"/>
    </row>
    <row r="218" spans="1:99" s="7" customFormat="1" ht="18" customHeight="1">
      <c r="A218" s="8">
        <v>18</v>
      </c>
      <c r="B218" s="34">
        <v>8.9999999999999993E-3</v>
      </c>
      <c r="C218" s="8">
        <v>59</v>
      </c>
      <c r="D218" s="34">
        <v>2.3E-2</v>
      </c>
      <c r="E218" s="34">
        <v>0.04</v>
      </c>
      <c r="F218" s="28">
        <v>0.70799999999999996</v>
      </c>
      <c r="G218" s="8">
        <v>28</v>
      </c>
      <c r="H218" s="38"/>
      <c r="I218" s="82"/>
      <c r="J218" s="83"/>
      <c r="K218" s="83"/>
      <c r="L218" s="83"/>
      <c r="M218" s="83"/>
      <c r="N218" s="83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38"/>
      <c r="CS218" s="38"/>
      <c r="CT218" s="38"/>
      <c r="CU218" s="38"/>
    </row>
    <row r="219" spans="1:99" s="7" customFormat="1" ht="18" customHeight="1">
      <c r="A219" s="8">
        <v>19</v>
      </c>
      <c r="B219" s="34">
        <v>7.0000000000000001E-3</v>
      </c>
      <c r="C219" s="8">
        <v>61</v>
      </c>
      <c r="D219" s="34">
        <v>2.8000000000000001E-2</v>
      </c>
      <c r="E219" s="34">
        <v>3.6999999999999998E-2</v>
      </c>
      <c r="F219" s="28">
        <v>0.67500000000000004</v>
      </c>
      <c r="G219" s="8">
        <v>30</v>
      </c>
      <c r="H219" s="38"/>
      <c r="I219" s="82"/>
      <c r="J219" s="83"/>
      <c r="K219" s="83"/>
      <c r="L219" s="83"/>
      <c r="M219" s="83"/>
      <c r="N219" s="83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  <c r="CN219" s="38"/>
      <c r="CO219" s="38"/>
      <c r="CP219" s="38"/>
      <c r="CQ219" s="38"/>
      <c r="CR219" s="38"/>
      <c r="CS219" s="38"/>
      <c r="CT219" s="38"/>
      <c r="CU219" s="38"/>
    </row>
    <row r="220" spans="1:99" s="7" customFormat="1" ht="18" customHeight="1">
      <c r="A220" s="8">
        <v>20</v>
      </c>
      <c r="B220" s="34">
        <v>5.0000000000000001E-3</v>
      </c>
      <c r="C220" s="8">
        <v>54</v>
      </c>
      <c r="D220" s="34">
        <v>2.5999999999999999E-2</v>
      </c>
      <c r="E220" s="34">
        <v>3.1E-2</v>
      </c>
      <c r="F220" s="28">
        <v>0.55400000000000005</v>
      </c>
      <c r="G220" s="8">
        <v>26</v>
      </c>
      <c r="H220" s="38"/>
      <c r="I220" s="82"/>
      <c r="J220" s="83"/>
      <c r="K220" s="83"/>
      <c r="L220" s="83"/>
      <c r="M220" s="83"/>
      <c r="N220" s="83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  <c r="CM220" s="38"/>
      <c r="CN220" s="38"/>
      <c r="CO220" s="38"/>
      <c r="CP220" s="38"/>
      <c r="CQ220" s="38"/>
      <c r="CR220" s="38"/>
      <c r="CS220" s="38"/>
      <c r="CT220" s="38"/>
      <c r="CU220" s="38"/>
    </row>
    <row r="221" spans="1:99" s="7" customFormat="1" ht="18" customHeight="1">
      <c r="A221" s="8">
        <v>21</v>
      </c>
      <c r="B221" s="34">
        <v>4.0000000000000001E-3</v>
      </c>
      <c r="C221" s="8">
        <v>55</v>
      </c>
      <c r="D221" s="34">
        <v>3.5000000000000003E-2</v>
      </c>
      <c r="E221" s="34">
        <v>1.7999999999999999E-2</v>
      </c>
      <c r="F221" s="28">
        <v>0.40899999999999997</v>
      </c>
      <c r="G221" s="8">
        <v>26</v>
      </c>
      <c r="H221" s="38"/>
      <c r="I221" s="82"/>
      <c r="J221" s="83"/>
      <c r="K221" s="83"/>
      <c r="L221" s="83"/>
      <c r="M221" s="83"/>
      <c r="N221" s="83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  <c r="CL221" s="38"/>
      <c r="CM221" s="38"/>
      <c r="CN221" s="38"/>
      <c r="CO221" s="38"/>
      <c r="CP221" s="38"/>
      <c r="CQ221" s="38"/>
      <c r="CR221" s="38"/>
      <c r="CS221" s="38"/>
      <c r="CT221" s="38"/>
      <c r="CU221" s="38"/>
    </row>
    <row r="222" spans="1:99" s="7" customFormat="1" ht="18" customHeight="1">
      <c r="A222" s="8">
        <v>22</v>
      </c>
      <c r="B222" s="34">
        <v>5.0000000000000001E-3</v>
      </c>
      <c r="C222" s="8">
        <v>50</v>
      </c>
      <c r="D222" s="34">
        <v>2.9000000000000001E-2</v>
      </c>
      <c r="E222" s="34">
        <v>2.4E-2</v>
      </c>
      <c r="F222" s="28">
        <v>0.42899999999999999</v>
      </c>
      <c r="G222" s="8">
        <v>25</v>
      </c>
      <c r="H222" s="38"/>
      <c r="I222" s="82"/>
      <c r="J222" s="83"/>
      <c r="K222" s="83"/>
      <c r="L222" s="83"/>
      <c r="M222" s="83"/>
      <c r="N222" s="83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  <c r="CL222" s="38"/>
      <c r="CM222" s="38"/>
      <c r="CN222" s="38"/>
      <c r="CO222" s="38"/>
      <c r="CP222" s="38"/>
      <c r="CQ222" s="38"/>
      <c r="CR222" s="38"/>
      <c r="CS222" s="38"/>
      <c r="CT222" s="38"/>
      <c r="CU222" s="38"/>
    </row>
    <row r="223" spans="1:99" s="7" customFormat="1" ht="18" customHeight="1">
      <c r="A223" s="8">
        <v>23</v>
      </c>
      <c r="B223" s="34">
        <v>7.0000000000000001E-3</v>
      </c>
      <c r="C223" s="8">
        <v>64</v>
      </c>
      <c r="D223" s="34">
        <v>3.1E-2</v>
      </c>
      <c r="E223" s="34">
        <v>3.3000000000000002E-2</v>
      </c>
      <c r="F223" s="28">
        <v>0.53800000000000003</v>
      </c>
      <c r="G223" s="8">
        <v>30</v>
      </c>
      <c r="H223" s="38"/>
      <c r="I223" s="82"/>
      <c r="J223" s="83"/>
      <c r="K223" s="83"/>
      <c r="L223" s="83"/>
      <c r="M223" s="83"/>
      <c r="N223" s="83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  <c r="CL223" s="38"/>
      <c r="CM223" s="38"/>
      <c r="CN223" s="38"/>
      <c r="CO223" s="38"/>
      <c r="CP223" s="38"/>
      <c r="CQ223" s="38"/>
      <c r="CR223" s="38"/>
      <c r="CS223" s="38"/>
      <c r="CT223" s="38"/>
      <c r="CU223" s="38"/>
    </row>
    <row r="224" spans="1:99" s="7" customFormat="1" ht="18" customHeight="1">
      <c r="A224" s="8">
        <v>24</v>
      </c>
      <c r="B224" s="34">
        <v>5.0000000000000001E-3</v>
      </c>
      <c r="C224" s="8">
        <v>54</v>
      </c>
      <c r="D224" s="34">
        <v>3.3000000000000002E-2</v>
      </c>
      <c r="E224" s="34">
        <v>2.5000000000000001E-2</v>
      </c>
      <c r="F224" s="28">
        <v>0.48299999999999998</v>
      </c>
      <c r="G224" s="8">
        <v>26</v>
      </c>
      <c r="H224" s="38"/>
      <c r="I224" s="82"/>
      <c r="J224" s="83"/>
      <c r="K224" s="83"/>
      <c r="L224" s="83"/>
      <c r="M224" s="83"/>
      <c r="N224" s="83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  <c r="CH224" s="38"/>
      <c r="CI224" s="38"/>
      <c r="CJ224" s="38"/>
      <c r="CK224" s="38"/>
      <c r="CL224" s="38"/>
      <c r="CM224" s="38"/>
      <c r="CN224" s="38"/>
      <c r="CO224" s="38"/>
      <c r="CP224" s="38"/>
      <c r="CQ224" s="38"/>
      <c r="CR224" s="38"/>
      <c r="CS224" s="38"/>
      <c r="CT224" s="38"/>
      <c r="CU224" s="38"/>
    </row>
    <row r="225" spans="1:99" s="7" customFormat="1" ht="18" customHeight="1">
      <c r="A225" s="8">
        <v>25</v>
      </c>
      <c r="B225" s="34">
        <v>3.0000000000000001E-3</v>
      </c>
      <c r="C225" s="8">
        <v>38</v>
      </c>
      <c r="D225" s="34">
        <v>3.2000000000000001E-2</v>
      </c>
      <c r="E225" s="34">
        <v>1.4999999999999999E-2</v>
      </c>
      <c r="F225" s="28">
        <v>0.375</v>
      </c>
      <c r="G225" s="8">
        <v>18</v>
      </c>
      <c r="H225" s="38"/>
      <c r="I225" s="82"/>
      <c r="J225" s="83"/>
      <c r="K225" s="83"/>
      <c r="L225" s="83"/>
      <c r="M225" s="83"/>
      <c r="N225" s="83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  <c r="CL225" s="38"/>
      <c r="CM225" s="38"/>
      <c r="CN225" s="38"/>
      <c r="CO225" s="38"/>
      <c r="CP225" s="38"/>
      <c r="CQ225" s="38"/>
      <c r="CR225" s="38"/>
      <c r="CS225" s="38"/>
      <c r="CT225" s="38"/>
      <c r="CU225" s="38"/>
    </row>
    <row r="226" spans="1:99" s="7" customFormat="1" ht="18" customHeight="1">
      <c r="A226" s="8">
        <v>26</v>
      </c>
      <c r="B226" s="34">
        <v>4.0000000000000001E-3</v>
      </c>
      <c r="C226" s="8">
        <v>45</v>
      </c>
      <c r="D226" s="34">
        <v>3.3000000000000002E-2</v>
      </c>
      <c r="E226" s="34">
        <v>1.2999999999999999E-2</v>
      </c>
      <c r="F226" s="28">
        <v>0.39600000000000002</v>
      </c>
      <c r="G226" s="8">
        <v>22</v>
      </c>
      <c r="H226" s="38"/>
      <c r="I226" s="82"/>
      <c r="J226" s="83"/>
      <c r="K226" s="83"/>
      <c r="L226" s="83"/>
      <c r="M226" s="83"/>
      <c r="N226" s="83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  <c r="CL226" s="38"/>
      <c r="CM226" s="38"/>
      <c r="CN226" s="38"/>
      <c r="CO226" s="38"/>
      <c r="CP226" s="38"/>
      <c r="CQ226" s="38"/>
      <c r="CR226" s="38"/>
      <c r="CS226" s="38"/>
      <c r="CT226" s="38"/>
      <c r="CU226" s="38"/>
    </row>
    <row r="227" spans="1:99" s="7" customFormat="1" ht="18" customHeight="1">
      <c r="A227" s="8">
        <v>27</v>
      </c>
      <c r="B227" s="34">
        <v>4.0000000000000001E-3</v>
      </c>
      <c r="C227" s="8">
        <v>59</v>
      </c>
      <c r="D227" s="34">
        <v>3.4000000000000002E-2</v>
      </c>
      <c r="E227" s="34">
        <v>2.1000000000000001E-2</v>
      </c>
      <c r="F227" s="28">
        <v>0.49199999999999999</v>
      </c>
      <c r="G227" s="8">
        <v>31</v>
      </c>
      <c r="H227" s="38"/>
      <c r="I227" s="82"/>
      <c r="J227" s="83"/>
      <c r="K227" s="83"/>
      <c r="L227" s="83"/>
      <c r="M227" s="83"/>
      <c r="N227" s="83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  <c r="CM227" s="38"/>
      <c r="CN227" s="38"/>
      <c r="CO227" s="38"/>
      <c r="CP227" s="38"/>
      <c r="CQ227" s="38"/>
      <c r="CR227" s="38"/>
      <c r="CS227" s="38"/>
      <c r="CT227" s="38"/>
      <c r="CU227" s="38"/>
    </row>
    <row r="228" spans="1:99" s="7" customFormat="1" ht="18" customHeight="1">
      <c r="A228" s="8">
        <v>28</v>
      </c>
      <c r="B228" s="34">
        <v>5.0000000000000001E-3</v>
      </c>
      <c r="C228" s="8">
        <v>60</v>
      </c>
      <c r="D228" s="34">
        <v>3.5000000000000003E-2</v>
      </c>
      <c r="E228" s="34">
        <v>0.02</v>
      </c>
      <c r="F228" s="28">
        <v>0.504</v>
      </c>
      <c r="G228" s="8">
        <v>30</v>
      </c>
      <c r="H228" s="38"/>
      <c r="I228" s="82"/>
      <c r="J228" s="83"/>
      <c r="K228" s="83"/>
      <c r="L228" s="83"/>
      <c r="M228" s="83"/>
      <c r="N228" s="83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  <c r="CH228" s="38"/>
      <c r="CI228" s="38"/>
      <c r="CJ228" s="38"/>
      <c r="CK228" s="38"/>
      <c r="CL228" s="38"/>
      <c r="CM228" s="38"/>
      <c r="CN228" s="38"/>
      <c r="CO228" s="38"/>
      <c r="CP228" s="38"/>
      <c r="CQ228" s="38"/>
      <c r="CR228" s="38"/>
      <c r="CS228" s="38"/>
      <c r="CT228" s="38"/>
      <c r="CU228" s="38"/>
    </row>
    <row r="229" spans="1:99" s="7" customFormat="1" ht="18" customHeight="1">
      <c r="A229" s="8">
        <v>29</v>
      </c>
      <c r="B229" s="34">
        <v>4.0000000000000001E-3</v>
      </c>
      <c r="C229" s="8">
        <v>38</v>
      </c>
      <c r="D229" s="34">
        <v>3.6999999999999998E-2</v>
      </c>
      <c r="E229" s="34">
        <v>1.7999999999999999E-2</v>
      </c>
      <c r="F229" s="28">
        <v>0.34599999999999997</v>
      </c>
      <c r="G229" s="8">
        <v>16</v>
      </c>
      <c r="H229" s="38"/>
      <c r="I229" s="82"/>
      <c r="J229" s="83"/>
      <c r="K229" s="83"/>
      <c r="L229" s="83"/>
      <c r="M229" s="83"/>
      <c r="N229" s="83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8"/>
      <c r="CI229" s="38"/>
      <c r="CJ229" s="38"/>
      <c r="CK229" s="38"/>
      <c r="CL229" s="38"/>
      <c r="CM229" s="38"/>
      <c r="CN229" s="38"/>
      <c r="CO229" s="38"/>
      <c r="CP229" s="38"/>
      <c r="CQ229" s="38"/>
      <c r="CR229" s="38"/>
      <c r="CS229" s="38"/>
      <c r="CT229" s="38"/>
      <c r="CU229" s="38"/>
    </row>
    <row r="230" spans="1:99" s="7" customFormat="1" ht="18" customHeight="1">
      <c r="A230" s="8">
        <v>30</v>
      </c>
      <c r="B230" s="34">
        <v>6.0000000000000001E-3</v>
      </c>
      <c r="C230" s="8">
        <v>68</v>
      </c>
      <c r="D230" s="34">
        <v>3.3000000000000002E-2</v>
      </c>
      <c r="E230" s="34">
        <v>3.2000000000000001E-2</v>
      </c>
      <c r="F230" s="28">
        <v>0.48799999999999999</v>
      </c>
      <c r="G230" s="8">
        <v>31</v>
      </c>
      <c r="H230" s="38"/>
      <c r="I230" s="82"/>
      <c r="J230" s="83"/>
      <c r="K230" s="83"/>
      <c r="L230" s="83"/>
      <c r="M230" s="83"/>
      <c r="N230" s="83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  <c r="CG230" s="38"/>
      <c r="CH230" s="38"/>
      <c r="CI230" s="38"/>
      <c r="CJ230" s="38"/>
      <c r="CK230" s="38"/>
      <c r="CL230" s="38"/>
      <c r="CM230" s="38"/>
      <c r="CN230" s="38"/>
      <c r="CO230" s="38"/>
      <c r="CP230" s="38"/>
      <c r="CQ230" s="38"/>
      <c r="CR230" s="38"/>
      <c r="CS230" s="38"/>
      <c r="CT230" s="38"/>
      <c r="CU230" s="38"/>
    </row>
    <row r="231" spans="1:99" s="7" customFormat="1" ht="18" customHeight="1">
      <c r="A231" s="38">
        <v>31</v>
      </c>
      <c r="B231" s="35">
        <v>4.0000000000000001E-3</v>
      </c>
      <c r="C231" s="38">
        <v>46</v>
      </c>
      <c r="D231" s="35">
        <v>3.9E-2</v>
      </c>
      <c r="E231" s="35">
        <v>1.4999999999999999E-2</v>
      </c>
      <c r="F231" s="32">
        <v>0.35399999999999998</v>
      </c>
      <c r="G231" s="38">
        <v>21</v>
      </c>
      <c r="H231" s="38"/>
      <c r="I231" s="82"/>
      <c r="J231" s="83"/>
      <c r="K231" s="83"/>
      <c r="L231" s="83"/>
      <c r="M231" s="83"/>
      <c r="N231" s="83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  <c r="CG231" s="38"/>
      <c r="CH231" s="38"/>
      <c r="CI231" s="38"/>
      <c r="CJ231" s="38"/>
      <c r="CK231" s="38"/>
      <c r="CL231" s="38"/>
      <c r="CM231" s="38"/>
      <c r="CN231" s="38"/>
      <c r="CO231" s="38"/>
      <c r="CP231" s="38"/>
      <c r="CQ231" s="38"/>
      <c r="CR231" s="38"/>
      <c r="CS231" s="38"/>
      <c r="CT231" s="38"/>
      <c r="CU231" s="38"/>
    </row>
    <row r="232" spans="1:99" s="10" customFormat="1" ht="18" customHeight="1">
      <c r="A232" s="9" t="s">
        <v>9</v>
      </c>
      <c r="B232" s="21">
        <f>ROUND(AVERAGE(B201:B231),3)</f>
        <v>5.0000000000000001E-3</v>
      </c>
      <c r="C232" s="33">
        <f>ROUND(AVERAGE(C201:C231),0)</f>
        <v>52</v>
      </c>
      <c r="D232" s="21">
        <f>ROUND(AVERAGE(D201:D231),3)</f>
        <v>0.03</v>
      </c>
      <c r="E232" s="21">
        <f>ROUND(AVERAGE(E201:E231),3)</f>
        <v>2.5000000000000001E-2</v>
      </c>
      <c r="F232" s="29">
        <f>ROUND(AVERAGE(F201:F231),1)</f>
        <v>0.5</v>
      </c>
      <c r="G232" s="62">
        <f>ROUND(AVERAGE(G201:G231),0)</f>
        <v>24</v>
      </c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49"/>
      <c r="CR232" s="49"/>
      <c r="CS232" s="49"/>
      <c r="CT232" s="49"/>
      <c r="CU232" s="49"/>
    </row>
    <row r="233" spans="1:99" ht="18" customHeight="1">
      <c r="CI233" s="53"/>
      <c r="CJ233" s="53"/>
      <c r="CK233" s="53"/>
      <c r="CL233" s="53"/>
      <c r="CM233" s="53"/>
      <c r="CN233" s="53"/>
      <c r="CO233" s="53"/>
      <c r="CP233" s="53"/>
      <c r="CQ233" s="53"/>
      <c r="CR233" s="53"/>
      <c r="CS233" s="53"/>
      <c r="CT233" s="53"/>
      <c r="CU233" s="53"/>
    </row>
    <row r="234" spans="1:99" ht="18" customHeight="1">
      <c r="CI234" s="53"/>
      <c r="CJ234" s="53"/>
      <c r="CK234" s="53"/>
      <c r="CL234" s="53"/>
      <c r="CM234" s="53"/>
      <c r="CN234" s="53"/>
      <c r="CO234" s="53"/>
      <c r="CP234" s="53"/>
      <c r="CQ234" s="53"/>
      <c r="CR234" s="53"/>
      <c r="CS234" s="53"/>
      <c r="CT234" s="53"/>
      <c r="CU234" s="53"/>
    </row>
    <row r="235" spans="1:99" ht="18" customHeight="1">
      <c r="CI235" s="53"/>
      <c r="CJ235" s="53"/>
      <c r="CK235" s="53"/>
      <c r="CL235" s="53"/>
      <c r="CM235" s="53"/>
      <c r="CN235" s="53"/>
      <c r="CO235" s="53"/>
      <c r="CP235" s="53"/>
      <c r="CQ235" s="53"/>
      <c r="CR235" s="53"/>
      <c r="CS235" s="53"/>
      <c r="CT235" s="53"/>
      <c r="CU235" s="53"/>
    </row>
    <row r="236" spans="1:99" s="1" customFormat="1" ht="18" customHeight="1">
      <c r="A236" s="2" t="s">
        <v>58</v>
      </c>
      <c r="B236" s="18" t="s">
        <v>59</v>
      </c>
      <c r="C236" s="11"/>
      <c r="D236" s="17"/>
      <c r="E236" s="17"/>
      <c r="F236" s="24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</row>
    <row r="237" spans="1:99" s="1" customFormat="1" ht="18" customHeight="1">
      <c r="A237" s="2" t="s">
        <v>60</v>
      </c>
      <c r="B237" s="18" t="str">
        <f>B198</f>
        <v>2017년 3월</v>
      </c>
      <c r="C237" s="11"/>
      <c r="D237" s="17"/>
      <c r="E237" s="17"/>
      <c r="F237" s="24"/>
      <c r="H237" s="43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60"/>
      <c r="Z237" s="54"/>
      <c r="AA237" s="54"/>
      <c r="AB237" s="54"/>
      <c r="AC237" s="54"/>
      <c r="AD237" s="54"/>
      <c r="AE237" s="54"/>
      <c r="AF237" s="54"/>
      <c r="AG237" s="54"/>
      <c r="AH237" s="43"/>
      <c r="AI237" s="43"/>
      <c r="AJ237" s="43"/>
      <c r="AK237" s="43"/>
      <c r="AL237" s="43"/>
      <c r="AM237" s="43"/>
      <c r="AN237" s="43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</row>
    <row r="238" spans="1:99" s="4" customFormat="1" ht="18" customHeight="1">
      <c r="A238" s="3" t="s">
        <v>0</v>
      </c>
      <c r="B238" s="19" t="s">
        <v>1</v>
      </c>
      <c r="C238" s="12" t="s">
        <v>2</v>
      </c>
      <c r="D238" s="19" t="s">
        <v>3</v>
      </c>
      <c r="E238" s="19" t="s">
        <v>4</v>
      </c>
      <c r="F238" s="25" t="s">
        <v>5</v>
      </c>
      <c r="G238" s="12" t="s">
        <v>48</v>
      </c>
      <c r="H238" s="44"/>
      <c r="I238" s="54"/>
      <c r="J238" s="54"/>
      <c r="K238" s="54"/>
      <c r="L238" s="54"/>
      <c r="M238" s="54"/>
      <c r="N238" s="60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  <c r="CG238" s="44"/>
      <c r="CH238" s="44"/>
      <c r="CI238" s="44"/>
      <c r="CJ238" s="44"/>
      <c r="CK238" s="44"/>
      <c r="CL238" s="44"/>
      <c r="CM238" s="44"/>
      <c r="CN238" s="44"/>
      <c r="CO238" s="44"/>
      <c r="CP238" s="44"/>
      <c r="CQ238" s="44"/>
      <c r="CR238" s="44"/>
      <c r="CS238" s="44"/>
      <c r="CT238" s="44"/>
      <c r="CU238" s="44"/>
    </row>
    <row r="239" spans="1:99" s="4" customFormat="1" ht="18" customHeight="1">
      <c r="A239" s="5" t="s">
        <v>6</v>
      </c>
      <c r="B239" s="20" t="s">
        <v>7</v>
      </c>
      <c r="C239" s="13" t="s">
        <v>8</v>
      </c>
      <c r="D239" s="20" t="s">
        <v>7</v>
      </c>
      <c r="E239" s="20" t="s">
        <v>7</v>
      </c>
      <c r="F239" s="26" t="s">
        <v>7</v>
      </c>
      <c r="G239" s="13" t="s">
        <v>8</v>
      </c>
      <c r="H239" s="44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  <c r="W239" s="81"/>
      <c r="X239" s="81"/>
      <c r="Y239" s="81"/>
      <c r="Z239" s="81"/>
      <c r="AA239" s="81"/>
      <c r="AB239" s="81"/>
      <c r="AC239" s="81"/>
      <c r="AD239" s="81"/>
      <c r="AE239" s="81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  <c r="CG239" s="44"/>
      <c r="CH239" s="44"/>
      <c r="CI239" s="44"/>
      <c r="CJ239" s="44"/>
      <c r="CK239" s="44"/>
      <c r="CL239" s="44"/>
      <c r="CM239" s="44"/>
      <c r="CN239" s="44"/>
      <c r="CO239" s="44"/>
      <c r="CP239" s="44"/>
      <c r="CQ239" s="44"/>
      <c r="CR239" s="44"/>
      <c r="CS239" s="44"/>
      <c r="CT239" s="44"/>
      <c r="CU239" s="44"/>
    </row>
    <row r="240" spans="1:99" s="7" customFormat="1" ht="18" customHeight="1">
      <c r="A240" s="6">
        <v>1</v>
      </c>
      <c r="B240" s="16">
        <v>3.0000000000000001E-3</v>
      </c>
      <c r="C240" s="6">
        <v>44</v>
      </c>
      <c r="D240" s="41">
        <v>3.2000000000000001E-2</v>
      </c>
      <c r="E240" s="16">
        <v>2.4E-2</v>
      </c>
      <c r="F240" s="27">
        <v>0.496</v>
      </c>
      <c r="G240" s="6">
        <v>27</v>
      </c>
      <c r="H240" s="38"/>
      <c r="I240" s="82"/>
      <c r="J240" s="83"/>
      <c r="K240" s="83"/>
      <c r="L240" s="83"/>
      <c r="M240" s="83"/>
      <c r="N240" s="83"/>
      <c r="O240" s="84"/>
      <c r="P240" s="84"/>
      <c r="Q240" s="84"/>
      <c r="R240" s="84"/>
      <c r="S240" s="84"/>
      <c r="T240" s="84"/>
      <c r="U240" s="84"/>
      <c r="V240" s="84"/>
      <c r="W240" s="84"/>
      <c r="X240" s="84"/>
      <c r="Y240" s="84"/>
      <c r="Z240" s="84"/>
      <c r="AA240" s="84"/>
      <c r="AB240" s="84"/>
      <c r="AC240" s="84"/>
      <c r="AD240" s="84"/>
      <c r="AE240" s="84"/>
      <c r="AF240" s="84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  <c r="CG240" s="38"/>
      <c r="CH240" s="38"/>
      <c r="CI240" s="38"/>
      <c r="CJ240" s="38"/>
      <c r="CK240" s="38"/>
      <c r="CL240" s="38"/>
      <c r="CM240" s="38"/>
      <c r="CN240" s="38"/>
      <c r="CO240" s="38"/>
      <c r="CP240" s="38"/>
      <c r="CQ240" s="38"/>
      <c r="CR240" s="38"/>
      <c r="CS240" s="38"/>
      <c r="CT240" s="38"/>
      <c r="CU240" s="38"/>
    </row>
    <row r="241" spans="1:99" s="7" customFormat="1" ht="18" customHeight="1">
      <c r="A241" s="8">
        <v>2</v>
      </c>
      <c r="B241" s="34">
        <v>2E-3</v>
      </c>
      <c r="C241" s="8">
        <v>34</v>
      </c>
      <c r="D241" s="40">
        <v>3.5000000000000003E-2</v>
      </c>
      <c r="E241" s="34">
        <v>1.4999999999999999E-2</v>
      </c>
      <c r="F241" s="28">
        <v>0.40799999999999997</v>
      </c>
      <c r="G241" s="8">
        <v>16</v>
      </c>
      <c r="H241" s="38"/>
      <c r="I241" s="82"/>
      <c r="J241" s="83"/>
      <c r="K241" s="83"/>
      <c r="L241" s="83"/>
      <c r="M241" s="83"/>
      <c r="N241" s="83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  <c r="CG241" s="38"/>
      <c r="CH241" s="38"/>
      <c r="CI241" s="38"/>
      <c r="CJ241" s="38"/>
      <c r="CK241" s="38"/>
      <c r="CL241" s="38"/>
      <c r="CM241" s="38"/>
      <c r="CN241" s="38"/>
      <c r="CO241" s="38"/>
      <c r="CP241" s="38"/>
      <c r="CQ241" s="38"/>
      <c r="CR241" s="38"/>
      <c r="CS241" s="38"/>
      <c r="CT241" s="38"/>
      <c r="CU241" s="38"/>
    </row>
    <row r="242" spans="1:99" s="7" customFormat="1" ht="18" customHeight="1">
      <c r="A242" s="8">
        <v>3</v>
      </c>
      <c r="B242" s="34">
        <v>3.0000000000000001E-3</v>
      </c>
      <c r="C242" s="8">
        <v>39</v>
      </c>
      <c r="D242" s="40">
        <v>0.03</v>
      </c>
      <c r="E242" s="34">
        <v>1.9E-2</v>
      </c>
      <c r="F242" s="28">
        <v>0.438</v>
      </c>
      <c r="G242" s="8">
        <v>13</v>
      </c>
      <c r="H242" s="38"/>
      <c r="I242" s="82"/>
      <c r="J242" s="83"/>
      <c r="K242" s="83"/>
      <c r="L242" s="83"/>
      <c r="M242" s="83"/>
      <c r="N242" s="83"/>
      <c r="O242" s="54"/>
      <c r="P242" s="54"/>
      <c r="Q242" s="60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8"/>
      <c r="CI242" s="38"/>
      <c r="CJ242" s="38"/>
      <c r="CK242" s="38"/>
      <c r="CL242" s="38"/>
      <c r="CM242" s="38"/>
      <c r="CN242" s="38"/>
      <c r="CO242" s="38"/>
      <c r="CP242" s="38"/>
      <c r="CQ242" s="38"/>
      <c r="CR242" s="38"/>
      <c r="CS242" s="38"/>
      <c r="CT242" s="38"/>
      <c r="CU242" s="38"/>
    </row>
    <row r="243" spans="1:99" s="7" customFormat="1" ht="18" customHeight="1">
      <c r="A243" s="8">
        <v>4</v>
      </c>
      <c r="B243" s="34">
        <v>2E-3</v>
      </c>
      <c r="C243" s="8">
        <v>41</v>
      </c>
      <c r="D243" s="40">
        <v>2.7E-2</v>
      </c>
      <c r="E243" s="34">
        <v>2.4E-2</v>
      </c>
      <c r="F243" s="28">
        <v>0.5</v>
      </c>
      <c r="G243" s="8">
        <v>22</v>
      </c>
      <c r="H243" s="38"/>
      <c r="I243" s="82"/>
      <c r="J243" s="83"/>
      <c r="K243" s="83"/>
      <c r="L243" s="83"/>
      <c r="M243" s="83"/>
      <c r="N243" s="83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</row>
    <row r="244" spans="1:99" s="7" customFormat="1" ht="18" customHeight="1">
      <c r="A244" s="8">
        <v>5</v>
      </c>
      <c r="B244" s="34">
        <v>3.0000000000000001E-3</v>
      </c>
      <c r="C244" s="8">
        <v>45</v>
      </c>
      <c r="D244" s="40">
        <v>3.5999999999999997E-2</v>
      </c>
      <c r="E244" s="34">
        <v>1.7000000000000001E-2</v>
      </c>
      <c r="F244" s="28">
        <v>0.49199999999999999</v>
      </c>
      <c r="G244" s="8">
        <v>28</v>
      </c>
      <c r="H244" s="38"/>
      <c r="I244" s="82"/>
      <c r="J244" s="83"/>
      <c r="K244" s="83"/>
      <c r="L244" s="83"/>
      <c r="M244" s="83"/>
      <c r="N244" s="83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</row>
    <row r="245" spans="1:99" s="7" customFormat="1" ht="18" customHeight="1">
      <c r="A245" s="8">
        <v>6</v>
      </c>
      <c r="B245" s="34">
        <v>2E-3</v>
      </c>
      <c r="C245" s="8">
        <v>37</v>
      </c>
      <c r="D245" s="40">
        <v>3.5000000000000003E-2</v>
      </c>
      <c r="E245" s="34">
        <v>1.4999999999999999E-2</v>
      </c>
      <c r="F245" s="28">
        <v>0.42899999999999999</v>
      </c>
      <c r="G245" s="7">
        <v>18</v>
      </c>
      <c r="H245" s="38"/>
      <c r="I245" s="82"/>
      <c r="J245" s="83"/>
      <c r="K245" s="83"/>
      <c r="L245" s="83"/>
      <c r="M245" s="83"/>
      <c r="N245" s="83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  <c r="CG245" s="38"/>
      <c r="CH245" s="38"/>
      <c r="CI245" s="38"/>
      <c r="CJ245" s="38"/>
      <c r="CK245" s="38"/>
      <c r="CL245" s="38"/>
      <c r="CM245" s="38"/>
      <c r="CN245" s="38"/>
      <c r="CO245" s="38"/>
      <c r="CP245" s="38"/>
      <c r="CQ245" s="38"/>
      <c r="CR245" s="38"/>
      <c r="CS245" s="38"/>
      <c r="CT245" s="38"/>
      <c r="CU245" s="38"/>
    </row>
    <row r="246" spans="1:99" s="7" customFormat="1" ht="18" customHeight="1">
      <c r="A246" s="8">
        <v>7</v>
      </c>
      <c r="B246" s="34">
        <v>2E-3</v>
      </c>
      <c r="C246" s="8">
        <v>28</v>
      </c>
      <c r="D246" s="40">
        <v>3.4000000000000002E-2</v>
      </c>
      <c r="E246" s="34">
        <v>1.2999999999999999E-2</v>
      </c>
      <c r="F246" s="28">
        <v>0.33600000000000002</v>
      </c>
      <c r="G246" s="8">
        <v>10</v>
      </c>
      <c r="H246" s="38"/>
      <c r="I246" s="82"/>
      <c r="J246" s="83"/>
      <c r="K246" s="83"/>
      <c r="L246" s="83"/>
      <c r="M246" s="83"/>
      <c r="N246" s="83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  <c r="CG246" s="38"/>
      <c r="CH246" s="38"/>
      <c r="CI246" s="38"/>
      <c r="CJ246" s="38"/>
      <c r="CK246" s="38"/>
      <c r="CL246" s="38"/>
      <c r="CM246" s="38"/>
      <c r="CN246" s="38"/>
      <c r="CO246" s="38"/>
      <c r="CP246" s="38"/>
      <c r="CQ246" s="38"/>
      <c r="CR246" s="38"/>
      <c r="CS246" s="38"/>
      <c r="CT246" s="38"/>
      <c r="CU246" s="38"/>
    </row>
    <row r="247" spans="1:99" s="7" customFormat="1" ht="18" customHeight="1">
      <c r="A247" s="8">
        <v>8</v>
      </c>
      <c r="B247" s="34">
        <v>2E-3</v>
      </c>
      <c r="C247" s="8">
        <v>35</v>
      </c>
      <c r="D247" s="40">
        <v>3.5000000000000003E-2</v>
      </c>
      <c r="E247" s="34">
        <v>1.2E-2</v>
      </c>
      <c r="F247" s="28">
        <v>0.26700000000000002</v>
      </c>
      <c r="G247" s="7">
        <v>11</v>
      </c>
      <c r="H247" s="38"/>
      <c r="I247" s="82"/>
      <c r="J247" s="83"/>
      <c r="K247" s="83"/>
      <c r="L247" s="83"/>
      <c r="M247" s="83"/>
      <c r="N247" s="83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  <c r="CG247" s="38"/>
      <c r="CH247" s="38"/>
      <c r="CI247" s="38"/>
      <c r="CJ247" s="38"/>
      <c r="CK247" s="38"/>
      <c r="CL247" s="38"/>
      <c r="CM247" s="38"/>
      <c r="CN247" s="38"/>
      <c r="CO247" s="38"/>
      <c r="CP247" s="38"/>
      <c r="CQ247" s="38"/>
      <c r="CR247" s="38"/>
      <c r="CS247" s="38"/>
      <c r="CT247" s="38"/>
      <c r="CU247" s="38"/>
    </row>
    <row r="248" spans="1:99" s="7" customFormat="1" ht="18" customHeight="1">
      <c r="A248" s="8">
        <v>9</v>
      </c>
      <c r="B248" s="34">
        <v>4.0000000000000001E-3</v>
      </c>
      <c r="C248" s="8">
        <v>52</v>
      </c>
      <c r="D248" s="40">
        <v>3.6999999999999998E-2</v>
      </c>
      <c r="E248" s="34">
        <v>1.6E-2</v>
      </c>
      <c r="F248" s="28">
        <v>0.38300000000000001</v>
      </c>
      <c r="G248" s="8">
        <v>18</v>
      </c>
      <c r="H248" s="38"/>
      <c r="I248" s="82"/>
      <c r="J248" s="83"/>
      <c r="K248" s="83"/>
      <c r="L248" s="83"/>
      <c r="M248" s="83"/>
      <c r="N248" s="83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  <c r="CG248" s="38"/>
      <c r="CH248" s="38"/>
      <c r="CI248" s="38"/>
      <c r="CJ248" s="38"/>
      <c r="CK248" s="38"/>
      <c r="CL248" s="38"/>
      <c r="CM248" s="38"/>
      <c r="CN248" s="38"/>
      <c r="CO248" s="38"/>
      <c r="CP248" s="38"/>
      <c r="CQ248" s="38"/>
      <c r="CR248" s="38"/>
      <c r="CS248" s="38"/>
      <c r="CT248" s="38"/>
      <c r="CU248" s="38"/>
    </row>
    <row r="249" spans="1:99" s="7" customFormat="1" ht="18" customHeight="1">
      <c r="A249" s="8">
        <v>10</v>
      </c>
      <c r="B249" s="34">
        <v>3.0000000000000001E-3</v>
      </c>
      <c r="C249" s="8">
        <v>45</v>
      </c>
      <c r="D249" s="40">
        <v>3.1E-2</v>
      </c>
      <c r="E249" s="34">
        <v>2.1000000000000001E-2</v>
      </c>
      <c r="F249" s="28">
        <v>0.38300000000000001</v>
      </c>
      <c r="G249" s="8">
        <v>19</v>
      </c>
      <c r="H249" s="38"/>
      <c r="I249" s="82"/>
      <c r="J249" s="83"/>
      <c r="K249" s="83"/>
      <c r="L249" s="83"/>
      <c r="M249" s="83"/>
      <c r="N249" s="83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  <c r="CG249" s="38"/>
      <c r="CH249" s="38"/>
      <c r="CI249" s="38"/>
      <c r="CJ249" s="38"/>
      <c r="CK249" s="38"/>
      <c r="CL249" s="38"/>
      <c r="CM249" s="38"/>
      <c r="CN249" s="38"/>
      <c r="CO249" s="38"/>
      <c r="CP249" s="38"/>
      <c r="CQ249" s="38"/>
      <c r="CR249" s="38"/>
      <c r="CS249" s="38"/>
      <c r="CT249" s="38"/>
      <c r="CU249" s="38"/>
    </row>
    <row r="250" spans="1:99" s="7" customFormat="1" ht="18" customHeight="1">
      <c r="A250" s="8">
        <v>11</v>
      </c>
      <c r="B250" s="34">
        <v>4.0000000000000001E-3</v>
      </c>
      <c r="C250" s="31">
        <v>50</v>
      </c>
      <c r="D250" s="40">
        <v>0.03</v>
      </c>
      <c r="E250" s="34">
        <v>2.5000000000000001E-2</v>
      </c>
      <c r="F250" s="28">
        <v>0.433</v>
      </c>
      <c r="G250" s="8">
        <v>26</v>
      </c>
      <c r="H250" s="38"/>
      <c r="I250" s="82"/>
      <c r="J250" s="83"/>
      <c r="K250" s="83"/>
      <c r="L250" s="83"/>
      <c r="M250" s="83"/>
      <c r="N250" s="83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  <c r="CG250" s="38"/>
      <c r="CH250" s="38"/>
      <c r="CI250" s="38"/>
      <c r="CJ250" s="38"/>
      <c r="CK250" s="38"/>
      <c r="CL250" s="38"/>
      <c r="CM250" s="38"/>
      <c r="CN250" s="38"/>
      <c r="CO250" s="38"/>
      <c r="CP250" s="38"/>
      <c r="CQ250" s="38"/>
      <c r="CR250" s="38"/>
      <c r="CS250" s="38"/>
      <c r="CT250" s="38"/>
      <c r="CU250" s="38"/>
    </row>
    <row r="251" spans="1:99" s="7" customFormat="1" ht="18" customHeight="1">
      <c r="A251" s="8">
        <v>12</v>
      </c>
      <c r="B251" s="34">
        <v>4.0000000000000001E-3</v>
      </c>
      <c r="C251" s="30">
        <v>66</v>
      </c>
      <c r="D251" s="40">
        <v>4.5999999999999999E-2</v>
      </c>
      <c r="E251" s="34">
        <v>2.3E-2</v>
      </c>
      <c r="F251" s="28">
        <v>0.49199999999999999</v>
      </c>
      <c r="G251" s="8">
        <v>39</v>
      </c>
      <c r="H251" s="38"/>
      <c r="I251" s="82"/>
      <c r="J251" s="83"/>
      <c r="K251" s="83"/>
      <c r="L251" s="83"/>
      <c r="M251" s="83"/>
      <c r="N251" s="83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  <c r="CG251" s="38"/>
      <c r="CH251" s="38"/>
      <c r="CI251" s="38"/>
      <c r="CJ251" s="38"/>
      <c r="CK251" s="38"/>
      <c r="CL251" s="38"/>
      <c r="CM251" s="38"/>
      <c r="CN251" s="38"/>
      <c r="CO251" s="38"/>
      <c r="CP251" s="38"/>
      <c r="CQ251" s="38"/>
      <c r="CR251" s="38"/>
      <c r="CS251" s="38"/>
      <c r="CT251" s="38"/>
      <c r="CU251" s="38"/>
    </row>
    <row r="252" spans="1:99" s="7" customFormat="1" ht="18" customHeight="1">
      <c r="A252" s="8">
        <v>13</v>
      </c>
      <c r="B252" s="34">
        <v>4.0000000000000001E-3</v>
      </c>
      <c r="C252" s="30">
        <v>67</v>
      </c>
      <c r="D252" s="40">
        <v>3.6999999999999998E-2</v>
      </c>
      <c r="E252" s="34">
        <v>2.5000000000000001E-2</v>
      </c>
      <c r="F252" s="28">
        <v>0.47899999999999998</v>
      </c>
      <c r="G252" s="8">
        <v>39</v>
      </c>
      <c r="H252" s="38"/>
      <c r="I252" s="82"/>
      <c r="J252" s="83"/>
      <c r="K252" s="83"/>
      <c r="L252" s="83"/>
      <c r="M252" s="83"/>
      <c r="N252" s="83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  <c r="CG252" s="38"/>
      <c r="CH252" s="38"/>
      <c r="CI252" s="38"/>
      <c r="CJ252" s="38"/>
      <c r="CK252" s="38"/>
      <c r="CL252" s="38"/>
      <c r="CM252" s="38"/>
      <c r="CN252" s="38"/>
      <c r="CO252" s="38"/>
      <c r="CP252" s="38"/>
      <c r="CQ252" s="38"/>
      <c r="CR252" s="38"/>
      <c r="CS252" s="38"/>
      <c r="CT252" s="38"/>
      <c r="CU252" s="38"/>
    </row>
    <row r="253" spans="1:99" s="7" customFormat="1" ht="18" customHeight="1">
      <c r="A253" s="8">
        <v>14</v>
      </c>
      <c r="B253" s="34">
        <v>3.0000000000000001E-3</v>
      </c>
      <c r="C253" s="30">
        <v>49</v>
      </c>
      <c r="D253" s="40">
        <v>2.9000000000000001E-2</v>
      </c>
      <c r="E253" s="34">
        <v>2.1999999999999999E-2</v>
      </c>
      <c r="F253" s="28">
        <v>0.40799999999999997</v>
      </c>
      <c r="G253" s="8">
        <v>25</v>
      </c>
      <c r="H253" s="38"/>
      <c r="I253" s="82"/>
      <c r="J253" s="83"/>
      <c r="K253" s="83"/>
      <c r="L253" s="83"/>
      <c r="M253" s="83"/>
      <c r="N253" s="83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  <c r="CG253" s="38"/>
      <c r="CH253" s="38"/>
      <c r="CI253" s="38"/>
      <c r="CJ253" s="38"/>
      <c r="CK253" s="38"/>
      <c r="CL253" s="38"/>
      <c r="CM253" s="38"/>
      <c r="CN253" s="38"/>
      <c r="CO253" s="38"/>
      <c r="CP253" s="38"/>
      <c r="CQ253" s="38"/>
      <c r="CR253" s="38"/>
      <c r="CS253" s="38"/>
      <c r="CT253" s="38"/>
      <c r="CU253" s="38"/>
    </row>
    <row r="254" spans="1:99" s="7" customFormat="1" ht="18" customHeight="1">
      <c r="A254" s="8">
        <v>15</v>
      </c>
      <c r="B254" s="34">
        <v>3.0000000000000001E-3</v>
      </c>
      <c r="C254" s="30">
        <v>43</v>
      </c>
      <c r="D254" s="40">
        <v>3.2000000000000001E-2</v>
      </c>
      <c r="E254" s="34">
        <v>0.02</v>
      </c>
      <c r="F254" s="28">
        <v>0.32500000000000001</v>
      </c>
      <c r="G254" s="8">
        <v>21</v>
      </c>
      <c r="H254" s="38"/>
      <c r="I254" s="82"/>
      <c r="J254" s="83"/>
      <c r="K254" s="83"/>
      <c r="L254" s="83"/>
      <c r="M254" s="83"/>
      <c r="N254" s="83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  <c r="CG254" s="38"/>
      <c r="CH254" s="38"/>
      <c r="CI254" s="38"/>
      <c r="CJ254" s="38"/>
      <c r="CK254" s="38"/>
      <c r="CL254" s="38"/>
      <c r="CM254" s="38"/>
      <c r="CN254" s="38"/>
      <c r="CO254" s="38"/>
      <c r="CP254" s="38"/>
      <c r="CQ254" s="38"/>
      <c r="CR254" s="38"/>
      <c r="CS254" s="38"/>
      <c r="CT254" s="38"/>
      <c r="CU254" s="38"/>
    </row>
    <row r="255" spans="1:99" s="7" customFormat="1" ht="18" customHeight="1">
      <c r="A255" s="8">
        <v>16</v>
      </c>
      <c r="B255" s="34">
        <v>2E-3</v>
      </c>
      <c r="C255" s="30">
        <v>45</v>
      </c>
      <c r="D255" s="40">
        <v>3.2000000000000001E-2</v>
      </c>
      <c r="E255" s="34">
        <v>0.02</v>
      </c>
      <c r="F255" s="28">
        <v>0.33800000000000002</v>
      </c>
      <c r="G255" s="8">
        <v>23</v>
      </c>
      <c r="H255" s="38"/>
      <c r="I255" s="82"/>
      <c r="J255" s="83"/>
      <c r="K255" s="83"/>
      <c r="L255" s="83"/>
      <c r="M255" s="83"/>
      <c r="N255" s="83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  <c r="CG255" s="38"/>
      <c r="CH255" s="38"/>
      <c r="CI255" s="38"/>
      <c r="CJ255" s="38"/>
      <c r="CK255" s="38"/>
      <c r="CL255" s="38"/>
      <c r="CM255" s="38"/>
      <c r="CN255" s="38"/>
      <c r="CO255" s="38"/>
      <c r="CP255" s="38"/>
      <c r="CQ255" s="38"/>
      <c r="CR255" s="38"/>
      <c r="CS255" s="38"/>
      <c r="CT255" s="38"/>
      <c r="CU255" s="38"/>
    </row>
    <row r="256" spans="1:99" s="7" customFormat="1" ht="18" customHeight="1">
      <c r="A256" s="8">
        <v>17</v>
      </c>
      <c r="B256" s="34">
        <v>3.0000000000000001E-3</v>
      </c>
      <c r="C256" s="30">
        <v>54</v>
      </c>
      <c r="D256" s="40">
        <v>0.03</v>
      </c>
      <c r="E256" s="34">
        <v>2.7E-2</v>
      </c>
      <c r="F256" s="28">
        <v>0.42499999999999999</v>
      </c>
      <c r="G256" s="8">
        <v>29</v>
      </c>
      <c r="H256" s="38"/>
      <c r="I256" s="82"/>
      <c r="J256" s="83"/>
      <c r="K256" s="83"/>
      <c r="L256" s="83"/>
      <c r="M256" s="83"/>
      <c r="N256" s="83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  <c r="CB256" s="38"/>
      <c r="CC256" s="38"/>
      <c r="CD256" s="38"/>
      <c r="CE256" s="38"/>
      <c r="CF256" s="38"/>
      <c r="CG256" s="38"/>
      <c r="CH256" s="38"/>
      <c r="CI256" s="38"/>
      <c r="CJ256" s="38"/>
      <c r="CK256" s="38"/>
      <c r="CL256" s="38"/>
      <c r="CM256" s="38"/>
      <c r="CN256" s="38"/>
      <c r="CO256" s="38"/>
      <c r="CP256" s="38"/>
      <c r="CQ256" s="38"/>
      <c r="CR256" s="38"/>
      <c r="CS256" s="38"/>
      <c r="CT256" s="38"/>
      <c r="CU256" s="38"/>
    </row>
    <row r="257" spans="1:99" s="7" customFormat="1" ht="18" customHeight="1">
      <c r="A257" s="8">
        <v>18</v>
      </c>
      <c r="B257" s="34">
        <v>5.0000000000000001E-3</v>
      </c>
      <c r="C257" s="30">
        <v>56</v>
      </c>
      <c r="D257" s="40">
        <v>2.9000000000000001E-2</v>
      </c>
      <c r="E257" s="34">
        <v>0.03</v>
      </c>
      <c r="F257" s="28">
        <v>0.52900000000000003</v>
      </c>
      <c r="G257" s="8">
        <v>32</v>
      </c>
      <c r="H257" s="38"/>
      <c r="I257" s="82"/>
      <c r="J257" s="83"/>
      <c r="K257" s="83"/>
      <c r="L257" s="83"/>
      <c r="M257" s="83"/>
      <c r="N257" s="83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38"/>
      <c r="CS257" s="38"/>
      <c r="CT257" s="38"/>
      <c r="CU257" s="38"/>
    </row>
    <row r="258" spans="1:99" s="7" customFormat="1" ht="18" customHeight="1">
      <c r="A258" s="8">
        <v>19</v>
      </c>
      <c r="B258" s="34">
        <v>4.0000000000000001E-3</v>
      </c>
      <c r="C258" s="30">
        <v>58</v>
      </c>
      <c r="D258" s="40">
        <v>3.4000000000000002E-2</v>
      </c>
      <c r="E258" s="34">
        <v>2.8000000000000001E-2</v>
      </c>
      <c r="F258" s="28">
        <v>0.55000000000000004</v>
      </c>
      <c r="G258" s="8">
        <v>33</v>
      </c>
      <c r="H258" s="38"/>
      <c r="I258" s="82"/>
      <c r="J258" s="83"/>
      <c r="K258" s="83"/>
      <c r="L258" s="83"/>
      <c r="M258" s="83"/>
      <c r="N258" s="83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  <c r="CG258" s="38"/>
      <c r="CH258" s="38"/>
      <c r="CI258" s="38"/>
      <c r="CJ258" s="38"/>
      <c r="CK258" s="38"/>
      <c r="CL258" s="38"/>
      <c r="CM258" s="38"/>
      <c r="CN258" s="38"/>
      <c r="CO258" s="38"/>
      <c r="CP258" s="38"/>
      <c r="CQ258" s="38"/>
      <c r="CR258" s="38"/>
      <c r="CS258" s="38"/>
      <c r="CT258" s="38"/>
      <c r="CU258" s="38"/>
    </row>
    <row r="259" spans="1:99" s="7" customFormat="1" ht="18" customHeight="1">
      <c r="A259" s="8">
        <v>20</v>
      </c>
      <c r="B259" s="34">
        <v>2E-3</v>
      </c>
      <c r="C259" s="30">
        <v>56</v>
      </c>
      <c r="D259" s="40">
        <v>2.7E-2</v>
      </c>
      <c r="E259" s="34">
        <v>2.7E-2</v>
      </c>
      <c r="F259" s="28">
        <v>0.51300000000000001</v>
      </c>
      <c r="G259" s="8">
        <v>32</v>
      </c>
      <c r="H259" s="38"/>
      <c r="I259" s="82"/>
      <c r="J259" s="83"/>
      <c r="K259" s="83"/>
      <c r="L259" s="83"/>
      <c r="M259" s="83"/>
      <c r="N259" s="83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  <c r="CH259" s="38"/>
      <c r="CI259" s="38"/>
      <c r="CJ259" s="38"/>
      <c r="CK259" s="38"/>
      <c r="CL259" s="38"/>
      <c r="CM259" s="38"/>
      <c r="CN259" s="38"/>
      <c r="CO259" s="38"/>
      <c r="CP259" s="38"/>
      <c r="CQ259" s="38"/>
      <c r="CR259" s="38"/>
      <c r="CS259" s="38"/>
      <c r="CT259" s="38"/>
      <c r="CU259" s="38"/>
    </row>
    <row r="260" spans="1:99" s="7" customFormat="1" ht="18" customHeight="1">
      <c r="A260" s="8">
        <v>21</v>
      </c>
      <c r="B260" s="8">
        <v>2E-3</v>
      </c>
      <c r="C260" s="30">
        <v>56</v>
      </c>
      <c r="D260" s="40">
        <v>3.5999999999999997E-2</v>
      </c>
      <c r="E260" s="8">
        <v>1.7000000000000001E-2</v>
      </c>
      <c r="F260" s="39">
        <v>0.34200000000000003</v>
      </c>
      <c r="G260" s="8">
        <v>28</v>
      </c>
      <c r="H260" s="38"/>
      <c r="I260" s="82"/>
      <c r="J260" s="83"/>
      <c r="K260" s="83"/>
      <c r="L260" s="83"/>
      <c r="M260" s="83"/>
      <c r="N260" s="83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  <c r="CH260" s="38"/>
      <c r="CI260" s="38"/>
      <c r="CJ260" s="38"/>
      <c r="CK260" s="38"/>
      <c r="CL260" s="38"/>
      <c r="CM260" s="38"/>
      <c r="CN260" s="38"/>
      <c r="CO260" s="38"/>
      <c r="CP260" s="38"/>
      <c r="CQ260" s="38"/>
      <c r="CR260" s="38"/>
      <c r="CS260" s="38"/>
      <c r="CT260" s="38"/>
      <c r="CU260" s="38"/>
    </row>
    <row r="261" spans="1:99" s="7" customFormat="1" ht="18" customHeight="1">
      <c r="A261" s="8">
        <v>22</v>
      </c>
      <c r="B261" s="34">
        <v>3.0000000000000001E-3</v>
      </c>
      <c r="C261" s="30">
        <v>52</v>
      </c>
      <c r="D261" s="40">
        <v>3.3000000000000002E-2</v>
      </c>
      <c r="E261" s="34">
        <v>1.7999999999999999E-2</v>
      </c>
      <c r="F261" s="28">
        <v>0.3</v>
      </c>
      <c r="G261" s="8">
        <v>26</v>
      </c>
      <c r="H261" s="38"/>
      <c r="I261" s="82"/>
      <c r="J261" s="83"/>
      <c r="K261" s="83"/>
      <c r="L261" s="83"/>
      <c r="M261" s="83"/>
      <c r="N261" s="83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  <c r="CH261" s="38"/>
      <c r="CI261" s="38"/>
      <c r="CJ261" s="38"/>
      <c r="CK261" s="38"/>
      <c r="CL261" s="38"/>
      <c r="CM261" s="38"/>
      <c r="CN261" s="38"/>
      <c r="CO261" s="38"/>
      <c r="CP261" s="38"/>
      <c r="CQ261" s="38"/>
      <c r="CR261" s="38"/>
      <c r="CS261" s="38"/>
      <c r="CT261" s="38"/>
      <c r="CU261" s="38"/>
    </row>
    <row r="262" spans="1:99" s="7" customFormat="1" ht="18" customHeight="1">
      <c r="A262" s="8">
        <v>23</v>
      </c>
      <c r="B262" s="34">
        <v>4.0000000000000001E-3</v>
      </c>
      <c r="C262" s="30">
        <v>63</v>
      </c>
      <c r="D262" s="40">
        <v>3.3000000000000002E-2</v>
      </c>
      <c r="E262" s="34">
        <v>2.4E-2</v>
      </c>
      <c r="F262" s="28">
        <v>0.433</v>
      </c>
      <c r="G262" s="8">
        <v>34</v>
      </c>
      <c r="H262" s="38"/>
      <c r="I262" s="82"/>
      <c r="J262" s="83"/>
      <c r="K262" s="83"/>
      <c r="L262" s="83"/>
      <c r="M262" s="83"/>
      <c r="N262" s="83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38"/>
      <c r="CS262" s="38"/>
      <c r="CT262" s="38"/>
      <c r="CU262" s="38"/>
    </row>
    <row r="263" spans="1:99" s="7" customFormat="1" ht="18" customHeight="1">
      <c r="A263" s="8">
        <v>24</v>
      </c>
      <c r="B263" s="34">
        <v>3.0000000000000001E-3</v>
      </c>
      <c r="C263" s="30">
        <v>59</v>
      </c>
      <c r="D263" s="40">
        <v>3.2000000000000001E-2</v>
      </c>
      <c r="E263" s="34">
        <v>2.4E-2</v>
      </c>
      <c r="F263" s="28">
        <v>0.44600000000000001</v>
      </c>
      <c r="G263" s="8">
        <v>33</v>
      </c>
      <c r="H263" s="38"/>
      <c r="I263" s="82"/>
      <c r="J263" s="83"/>
      <c r="K263" s="83"/>
      <c r="L263" s="83"/>
      <c r="M263" s="83"/>
      <c r="N263" s="83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</row>
    <row r="264" spans="1:99" s="7" customFormat="1" ht="18" customHeight="1">
      <c r="A264" s="8">
        <v>25</v>
      </c>
      <c r="B264" s="34">
        <v>2E-3</v>
      </c>
      <c r="C264" s="30">
        <v>39</v>
      </c>
      <c r="D264" s="40">
        <v>3.5999999999999997E-2</v>
      </c>
      <c r="E264" s="34">
        <v>1.4E-2</v>
      </c>
      <c r="F264" s="28">
        <v>0.33300000000000002</v>
      </c>
      <c r="G264" s="8">
        <v>23</v>
      </c>
      <c r="H264" s="38"/>
      <c r="I264" s="82"/>
      <c r="J264" s="83"/>
      <c r="K264" s="83"/>
      <c r="L264" s="83"/>
      <c r="M264" s="83"/>
      <c r="N264" s="83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</row>
    <row r="265" spans="1:99" s="7" customFormat="1" ht="18" customHeight="1">
      <c r="A265" s="8">
        <v>26</v>
      </c>
      <c r="B265" s="34">
        <v>2E-3</v>
      </c>
      <c r="C265" s="30">
        <v>36</v>
      </c>
      <c r="D265" s="40">
        <v>3.3000000000000002E-2</v>
      </c>
      <c r="E265" s="34">
        <v>1.2999999999999999E-2</v>
      </c>
      <c r="F265" s="28">
        <v>0.33800000000000002</v>
      </c>
      <c r="G265" s="8">
        <v>22</v>
      </c>
      <c r="H265" s="38"/>
      <c r="I265" s="82"/>
      <c r="J265" s="83"/>
      <c r="K265" s="83"/>
      <c r="L265" s="83"/>
      <c r="M265" s="83"/>
      <c r="N265" s="83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</row>
    <row r="266" spans="1:99" s="7" customFormat="1" ht="18" customHeight="1">
      <c r="A266" s="8">
        <v>27</v>
      </c>
      <c r="B266" s="34">
        <v>2E-3</v>
      </c>
      <c r="C266" s="30">
        <v>57</v>
      </c>
      <c r="D266" s="40">
        <v>3.7999999999999999E-2</v>
      </c>
      <c r="E266" s="34">
        <v>1.7999999999999999E-2</v>
      </c>
      <c r="F266" s="28">
        <v>0.45</v>
      </c>
      <c r="G266" s="8">
        <v>36</v>
      </c>
      <c r="H266" s="38"/>
      <c r="I266" s="82"/>
      <c r="J266" s="83"/>
      <c r="K266" s="83"/>
      <c r="L266" s="83"/>
      <c r="M266" s="83"/>
      <c r="N266" s="83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</row>
    <row r="267" spans="1:99" s="7" customFormat="1" ht="18" customHeight="1">
      <c r="A267" s="8">
        <v>28</v>
      </c>
      <c r="B267" s="34">
        <v>3.0000000000000001E-3</v>
      </c>
      <c r="C267" s="30">
        <v>53</v>
      </c>
      <c r="D267" s="40">
        <v>4.1000000000000002E-2</v>
      </c>
      <c r="E267" s="34">
        <v>1.7000000000000001E-2</v>
      </c>
      <c r="F267" s="28">
        <v>0.39200000000000002</v>
      </c>
      <c r="G267" s="8">
        <v>34</v>
      </c>
      <c r="H267" s="38"/>
      <c r="I267" s="82"/>
      <c r="J267" s="83"/>
      <c r="K267" s="83"/>
      <c r="L267" s="83"/>
      <c r="M267" s="83"/>
      <c r="N267" s="83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</row>
    <row r="268" spans="1:99" s="7" customFormat="1" ht="18" customHeight="1">
      <c r="A268" s="8">
        <v>29</v>
      </c>
      <c r="B268" s="34">
        <v>2E-3</v>
      </c>
      <c r="C268" s="30">
        <v>36</v>
      </c>
      <c r="D268" s="40">
        <v>3.7999999999999999E-2</v>
      </c>
      <c r="E268" s="34">
        <v>2.3E-2</v>
      </c>
      <c r="F268" s="28">
        <v>0.32900000000000001</v>
      </c>
      <c r="G268" s="8">
        <v>21</v>
      </c>
      <c r="H268" s="38"/>
      <c r="I268" s="82"/>
      <c r="J268" s="83"/>
      <c r="K268" s="83"/>
      <c r="L268" s="83"/>
      <c r="M268" s="83"/>
      <c r="N268" s="83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</row>
    <row r="269" spans="1:99" s="7" customFormat="1" ht="18" customHeight="1">
      <c r="A269" s="8">
        <v>30</v>
      </c>
      <c r="B269" s="34">
        <v>3.0000000000000001E-3</v>
      </c>
      <c r="C269" s="30">
        <v>60</v>
      </c>
      <c r="D269" s="40">
        <v>3.3000000000000002E-2</v>
      </c>
      <c r="E269" s="34">
        <v>2.9000000000000001E-2</v>
      </c>
      <c r="F269" s="28">
        <v>0.41699999999999998</v>
      </c>
      <c r="G269" s="8">
        <v>37</v>
      </c>
      <c r="H269" s="38"/>
      <c r="I269" s="82"/>
      <c r="J269" s="83"/>
      <c r="K269" s="83"/>
      <c r="L269" s="83"/>
      <c r="M269" s="83"/>
      <c r="N269" s="83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</row>
    <row r="270" spans="1:99" s="7" customFormat="1" ht="18" customHeight="1">
      <c r="A270" s="38">
        <v>31</v>
      </c>
      <c r="B270" s="35">
        <v>2E-3</v>
      </c>
      <c r="C270" s="38">
        <v>42</v>
      </c>
      <c r="D270" s="42">
        <v>3.9E-2</v>
      </c>
      <c r="E270" s="35">
        <v>0.02</v>
      </c>
      <c r="F270" s="32">
        <v>0.4</v>
      </c>
      <c r="G270" s="38">
        <v>28</v>
      </c>
      <c r="H270" s="38"/>
      <c r="I270" s="82"/>
      <c r="J270" s="83"/>
      <c r="K270" s="83"/>
      <c r="L270" s="83"/>
      <c r="M270" s="83"/>
      <c r="N270" s="83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</row>
    <row r="271" spans="1:99" s="10" customFormat="1" ht="18" customHeight="1">
      <c r="A271" s="9" t="s">
        <v>9</v>
      </c>
      <c r="B271" s="21">
        <f>ROUND(AVERAGE(B240:B270),3)</f>
        <v>3.0000000000000001E-3</v>
      </c>
      <c r="C271" s="33">
        <f>ROUND(AVERAGE(C240:C270),0)</f>
        <v>48</v>
      </c>
      <c r="D271" s="21">
        <f>ROUND(AVERAGE(D240:D270),3)</f>
        <v>3.4000000000000002E-2</v>
      </c>
      <c r="E271" s="21">
        <f>ROUND(AVERAGE(E240:E270),3)</f>
        <v>2.1000000000000001E-2</v>
      </c>
      <c r="F271" s="29">
        <f>ROUND(AVERAGE(F240:F270),1)</f>
        <v>0.4</v>
      </c>
      <c r="G271" s="62">
        <f>ROUND(AVERAGE(G240:G270),0)</f>
        <v>26</v>
      </c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</row>
    <row r="272" spans="1:99" ht="18" customHeight="1">
      <c r="CI272" s="53"/>
      <c r="CJ272" s="53"/>
      <c r="CK272" s="53"/>
      <c r="CL272" s="53"/>
      <c r="CM272" s="53"/>
      <c r="CN272" s="53"/>
      <c r="CO272" s="53"/>
      <c r="CP272" s="53"/>
      <c r="CQ272" s="53"/>
      <c r="CR272" s="53"/>
      <c r="CS272" s="53"/>
      <c r="CT272" s="53"/>
      <c r="CU272" s="53"/>
    </row>
    <row r="273" spans="1:99" ht="18" customHeight="1">
      <c r="CI273" s="53"/>
      <c r="CJ273" s="53"/>
      <c r="CK273" s="53"/>
      <c r="CL273" s="53"/>
      <c r="CM273" s="53"/>
      <c r="CN273" s="53"/>
      <c r="CO273" s="53"/>
      <c r="CP273" s="53"/>
      <c r="CQ273" s="53"/>
      <c r="CR273" s="53"/>
      <c r="CS273" s="53"/>
      <c r="CT273" s="53"/>
      <c r="CU273" s="53"/>
    </row>
    <row r="274" spans="1:99" ht="18" customHeight="1">
      <c r="CI274" s="53"/>
      <c r="CJ274" s="53"/>
      <c r="CK274" s="53"/>
      <c r="CL274" s="53"/>
      <c r="CM274" s="53"/>
      <c r="CN274" s="53"/>
      <c r="CO274" s="53"/>
      <c r="CP274" s="53"/>
      <c r="CQ274" s="53"/>
      <c r="CR274" s="53"/>
      <c r="CS274" s="53"/>
      <c r="CT274" s="53"/>
      <c r="CU274" s="53"/>
    </row>
    <row r="275" spans="1:99" ht="18" customHeight="1">
      <c r="A275" s="2" t="s">
        <v>44</v>
      </c>
      <c r="B275" s="18" t="s">
        <v>61</v>
      </c>
      <c r="C275" s="11"/>
      <c r="D275" s="17"/>
      <c r="E275" s="17"/>
      <c r="F275" s="24"/>
      <c r="CI275" s="53"/>
      <c r="CJ275" s="53"/>
      <c r="CK275" s="53"/>
      <c r="CL275" s="53"/>
      <c r="CM275" s="53"/>
      <c r="CN275" s="53"/>
      <c r="CO275" s="53"/>
      <c r="CP275" s="53"/>
      <c r="CQ275" s="53"/>
      <c r="CR275" s="53"/>
      <c r="CS275" s="53"/>
      <c r="CT275" s="53"/>
      <c r="CU275" s="53"/>
    </row>
    <row r="276" spans="1:99" ht="18" customHeight="1">
      <c r="A276" s="2" t="s">
        <v>46</v>
      </c>
      <c r="B276" s="18" t="str">
        <f>B237</f>
        <v>2017년 3월</v>
      </c>
      <c r="C276" s="11"/>
      <c r="D276" s="17"/>
      <c r="E276" s="17"/>
      <c r="F276" s="24"/>
      <c r="I276" s="54"/>
      <c r="J276" s="54"/>
      <c r="K276" s="54"/>
      <c r="L276" s="54"/>
      <c r="M276" s="54"/>
      <c r="N276" s="54"/>
      <c r="O276" s="54"/>
      <c r="P276" s="54"/>
      <c r="Q276" s="54"/>
      <c r="R276" s="60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CI276" s="53"/>
      <c r="CJ276" s="53"/>
      <c r="CK276" s="53"/>
      <c r="CL276" s="53"/>
      <c r="CM276" s="53"/>
      <c r="CN276" s="53"/>
      <c r="CO276" s="53"/>
      <c r="CP276" s="53"/>
      <c r="CQ276" s="53"/>
      <c r="CR276" s="53"/>
      <c r="CS276" s="53"/>
      <c r="CT276" s="53"/>
      <c r="CU276" s="53"/>
    </row>
    <row r="277" spans="1:99" ht="18" customHeight="1">
      <c r="A277" s="3" t="s">
        <v>0</v>
      </c>
      <c r="B277" s="19" t="s">
        <v>1</v>
      </c>
      <c r="C277" s="12" t="s">
        <v>2</v>
      </c>
      <c r="D277" s="19" t="s">
        <v>3</v>
      </c>
      <c r="E277" s="19" t="s">
        <v>4</v>
      </c>
      <c r="F277" s="25" t="s">
        <v>5</v>
      </c>
      <c r="G277" s="12" t="s">
        <v>57</v>
      </c>
      <c r="H277" s="90"/>
      <c r="CI277" s="53"/>
      <c r="CJ277" s="53"/>
      <c r="CK277" s="53"/>
      <c r="CL277" s="53"/>
      <c r="CM277" s="53"/>
      <c r="CN277" s="53"/>
      <c r="CO277" s="53"/>
      <c r="CP277" s="53"/>
      <c r="CQ277" s="53"/>
      <c r="CR277" s="53"/>
      <c r="CS277" s="53"/>
      <c r="CT277" s="53"/>
      <c r="CU277" s="53"/>
    </row>
    <row r="278" spans="1:99" ht="18" customHeight="1">
      <c r="A278" s="5" t="s">
        <v>6</v>
      </c>
      <c r="B278" s="20" t="s">
        <v>7</v>
      </c>
      <c r="C278" s="13" t="s">
        <v>8</v>
      </c>
      <c r="D278" s="20" t="s">
        <v>7</v>
      </c>
      <c r="E278" s="20" t="s">
        <v>7</v>
      </c>
      <c r="F278" s="26" t="s">
        <v>7</v>
      </c>
      <c r="G278" s="13" t="s">
        <v>8</v>
      </c>
      <c r="H278" s="90"/>
      <c r="CI278" s="53"/>
      <c r="CJ278" s="53"/>
      <c r="CK278" s="53"/>
      <c r="CL278" s="53"/>
      <c r="CM278" s="53"/>
      <c r="CN278" s="53"/>
      <c r="CO278" s="53"/>
      <c r="CP278" s="53"/>
      <c r="CQ278" s="53"/>
      <c r="CR278" s="53"/>
      <c r="CS278" s="53"/>
      <c r="CT278" s="53"/>
      <c r="CU278" s="53"/>
    </row>
    <row r="279" spans="1:99" ht="18" customHeight="1">
      <c r="A279" s="6">
        <v>1</v>
      </c>
      <c r="B279" s="16">
        <v>3.0000000000000001E-3</v>
      </c>
      <c r="C279" s="6">
        <v>42</v>
      </c>
      <c r="D279" s="16">
        <v>2.9000000000000001E-2</v>
      </c>
      <c r="E279" s="16">
        <v>1.6E-2</v>
      </c>
      <c r="F279" s="27">
        <v>0.4</v>
      </c>
      <c r="G279" s="6">
        <v>31</v>
      </c>
      <c r="H279" s="88"/>
      <c r="I279" s="82"/>
      <c r="J279" s="83"/>
      <c r="K279" s="83"/>
      <c r="L279" s="83"/>
      <c r="M279" s="83"/>
      <c r="N279" s="83"/>
      <c r="O279" s="84"/>
      <c r="P279" s="84"/>
      <c r="Q279" s="84"/>
      <c r="R279" s="84"/>
      <c r="S279" s="84"/>
      <c r="T279" s="84"/>
      <c r="U279" s="84"/>
      <c r="V279" s="84"/>
      <c r="W279" s="84"/>
      <c r="X279" s="84"/>
      <c r="Y279" s="84"/>
      <c r="Z279" s="84"/>
      <c r="AA279" s="84"/>
      <c r="AB279" s="84"/>
      <c r="AC279" s="84"/>
      <c r="AD279" s="84"/>
      <c r="AE279" s="84"/>
      <c r="AF279" s="84"/>
      <c r="CI279" s="53"/>
      <c r="CJ279" s="53"/>
      <c r="CK279" s="53"/>
      <c r="CL279" s="53"/>
      <c r="CM279" s="53"/>
      <c r="CN279" s="53"/>
      <c r="CO279" s="53"/>
      <c r="CP279" s="53"/>
      <c r="CQ279" s="53"/>
      <c r="CR279" s="53"/>
      <c r="CS279" s="53"/>
      <c r="CT279" s="53"/>
      <c r="CU279" s="53"/>
    </row>
    <row r="280" spans="1:99" ht="18" customHeight="1">
      <c r="A280" s="8">
        <v>2</v>
      </c>
      <c r="B280" s="34">
        <v>2E-3</v>
      </c>
      <c r="C280" s="8">
        <v>31</v>
      </c>
      <c r="D280" s="34">
        <v>3.1E-2</v>
      </c>
      <c r="E280" s="34">
        <v>0.01</v>
      </c>
      <c r="F280" s="28">
        <v>0.33800000000000002</v>
      </c>
      <c r="G280" s="8">
        <v>13</v>
      </c>
      <c r="H280" s="88"/>
      <c r="I280" s="82"/>
      <c r="J280" s="83"/>
      <c r="K280" s="83"/>
      <c r="L280" s="83"/>
      <c r="M280" s="83"/>
      <c r="N280" s="83"/>
      <c r="CI280" s="53"/>
      <c r="CJ280" s="53"/>
      <c r="CK280" s="53"/>
      <c r="CL280" s="53"/>
      <c r="CM280" s="53"/>
      <c r="CN280" s="53"/>
      <c r="CO280" s="53"/>
      <c r="CP280" s="53"/>
      <c r="CQ280" s="53"/>
      <c r="CR280" s="53"/>
      <c r="CS280" s="53"/>
      <c r="CT280" s="53"/>
      <c r="CU280" s="53"/>
    </row>
    <row r="281" spans="1:99" ht="18" customHeight="1">
      <c r="A281" s="8">
        <v>3</v>
      </c>
      <c r="B281" s="34">
        <v>3.0000000000000001E-3</v>
      </c>
      <c r="C281" s="8">
        <v>40</v>
      </c>
      <c r="D281" s="34">
        <v>2.4E-2</v>
      </c>
      <c r="E281" s="34">
        <v>1.4999999999999999E-2</v>
      </c>
      <c r="F281" s="28">
        <v>0.38800000000000001</v>
      </c>
      <c r="G281" s="8">
        <v>17</v>
      </c>
      <c r="H281" s="88"/>
      <c r="I281" s="82"/>
      <c r="J281" s="83"/>
      <c r="K281" s="83"/>
      <c r="L281" s="83"/>
      <c r="M281" s="83"/>
      <c r="N281" s="83"/>
      <c r="O281" s="81"/>
      <c r="P281" s="81"/>
      <c r="Q281" s="81"/>
      <c r="R281" s="81"/>
      <c r="S281" s="81"/>
      <c r="T281" s="81"/>
      <c r="U281" s="81"/>
      <c r="V281" s="81"/>
      <c r="W281" s="81"/>
      <c r="X281" s="81"/>
      <c r="Y281" s="81"/>
      <c r="Z281" s="81"/>
      <c r="AA281" s="81"/>
      <c r="AB281" s="81"/>
      <c r="AC281" s="81"/>
      <c r="AD281" s="81"/>
      <c r="AE281" s="81"/>
      <c r="CI281" s="53"/>
      <c r="CJ281" s="53"/>
      <c r="CK281" s="53"/>
      <c r="CL281" s="53"/>
      <c r="CM281" s="53"/>
      <c r="CN281" s="53"/>
      <c r="CO281" s="53"/>
      <c r="CP281" s="53"/>
      <c r="CQ281" s="53"/>
      <c r="CR281" s="53"/>
      <c r="CS281" s="53"/>
      <c r="CT281" s="53"/>
      <c r="CU281" s="53"/>
    </row>
    <row r="282" spans="1:99" ht="18" customHeight="1">
      <c r="A282" s="8">
        <v>4</v>
      </c>
      <c r="B282" s="34">
        <v>3.0000000000000001E-3</v>
      </c>
      <c r="C282" s="8">
        <v>45</v>
      </c>
      <c r="D282" s="34">
        <v>0.02</v>
      </c>
      <c r="E282" s="34">
        <v>0.02</v>
      </c>
      <c r="F282" s="28">
        <v>0.48799999999999999</v>
      </c>
      <c r="G282" s="8">
        <v>34</v>
      </c>
      <c r="H282" s="88"/>
      <c r="I282" s="82"/>
      <c r="J282" s="83"/>
      <c r="K282" s="83"/>
      <c r="L282" s="83"/>
      <c r="M282" s="83"/>
      <c r="N282" s="83"/>
      <c r="CI282" s="53"/>
      <c r="CJ282" s="53"/>
      <c r="CK282" s="53"/>
      <c r="CL282" s="53"/>
      <c r="CM282" s="53"/>
      <c r="CN282" s="53"/>
      <c r="CO282" s="53"/>
      <c r="CP282" s="53"/>
      <c r="CQ282" s="53"/>
      <c r="CR282" s="53"/>
      <c r="CS282" s="53"/>
      <c r="CT282" s="53"/>
      <c r="CU282" s="53"/>
    </row>
    <row r="283" spans="1:99" ht="18" customHeight="1">
      <c r="A283" s="8">
        <v>5</v>
      </c>
      <c r="B283" s="34">
        <v>3.0000000000000001E-3</v>
      </c>
      <c r="C283" s="31">
        <v>45</v>
      </c>
      <c r="D283" s="34">
        <v>2.5000000000000001E-2</v>
      </c>
      <c r="E283" s="34">
        <v>1.6E-2</v>
      </c>
      <c r="F283" s="28">
        <v>0.45800000000000002</v>
      </c>
      <c r="G283" s="31">
        <v>37</v>
      </c>
      <c r="H283" s="88"/>
      <c r="I283" s="82"/>
      <c r="J283" s="83"/>
      <c r="K283" s="83"/>
      <c r="L283" s="83"/>
      <c r="M283" s="83"/>
      <c r="N283" s="83"/>
      <c r="CI283" s="53"/>
      <c r="CJ283" s="53"/>
      <c r="CK283" s="53"/>
      <c r="CL283" s="53"/>
      <c r="CM283" s="53"/>
      <c r="CN283" s="53"/>
      <c r="CO283" s="53"/>
      <c r="CP283" s="53"/>
      <c r="CQ283" s="53"/>
      <c r="CR283" s="53"/>
      <c r="CS283" s="53"/>
      <c r="CT283" s="53"/>
      <c r="CU283" s="53"/>
    </row>
    <row r="284" spans="1:99" ht="18" customHeight="1">
      <c r="A284" s="8">
        <v>6</v>
      </c>
      <c r="B284" s="34">
        <v>3.0000000000000001E-3</v>
      </c>
      <c r="C284" s="30">
        <v>29</v>
      </c>
      <c r="D284" s="34">
        <v>3.4000000000000002E-2</v>
      </c>
      <c r="E284" s="34">
        <v>8.0000000000000002E-3</v>
      </c>
      <c r="F284" s="28">
        <v>0.28299999999999997</v>
      </c>
      <c r="G284" s="30">
        <v>24</v>
      </c>
      <c r="H284" s="88"/>
      <c r="I284" s="82"/>
      <c r="J284" s="83"/>
      <c r="K284" s="83"/>
      <c r="L284" s="83"/>
      <c r="M284" s="83"/>
      <c r="N284" s="83"/>
      <c r="CI284" s="53"/>
      <c r="CJ284" s="53"/>
      <c r="CK284" s="53"/>
      <c r="CL284" s="53"/>
      <c r="CM284" s="53"/>
      <c r="CN284" s="53"/>
      <c r="CO284" s="53"/>
      <c r="CP284" s="53"/>
      <c r="CQ284" s="53"/>
      <c r="CR284" s="53"/>
      <c r="CS284" s="53"/>
      <c r="CT284" s="53"/>
      <c r="CU284" s="53"/>
    </row>
    <row r="285" spans="1:99" ht="18" customHeight="1">
      <c r="A285" s="8">
        <v>7</v>
      </c>
      <c r="B285" s="34">
        <v>2E-3</v>
      </c>
      <c r="C285" s="30">
        <v>31</v>
      </c>
      <c r="D285" s="34">
        <v>3.4000000000000002E-2</v>
      </c>
      <c r="E285" s="34">
        <v>8.0000000000000002E-3</v>
      </c>
      <c r="F285" s="28">
        <v>0.255</v>
      </c>
      <c r="G285" s="30">
        <v>13</v>
      </c>
      <c r="H285" s="88"/>
      <c r="I285" s="82"/>
      <c r="J285" s="83"/>
      <c r="K285" s="83"/>
      <c r="L285" s="83"/>
      <c r="M285" s="83"/>
      <c r="N285" s="83"/>
      <c r="CI285" s="53"/>
      <c r="CJ285" s="53"/>
      <c r="CK285" s="53"/>
      <c r="CL285" s="53"/>
      <c r="CM285" s="53"/>
      <c r="CN285" s="53"/>
      <c r="CO285" s="53"/>
      <c r="CP285" s="53"/>
      <c r="CQ285" s="53"/>
      <c r="CR285" s="53"/>
      <c r="CS285" s="53"/>
      <c r="CT285" s="53"/>
      <c r="CU285" s="53"/>
    </row>
    <row r="286" spans="1:99" s="7" customFormat="1" ht="18" customHeight="1">
      <c r="A286" s="8">
        <v>8</v>
      </c>
      <c r="B286" s="34">
        <v>2E-3</v>
      </c>
      <c r="C286" s="30">
        <v>41</v>
      </c>
      <c r="D286" s="34">
        <v>0.03</v>
      </c>
      <c r="E286" s="34">
        <v>8.9999999999999993E-3</v>
      </c>
      <c r="F286" s="28">
        <v>0.26700000000000002</v>
      </c>
      <c r="G286" s="30">
        <v>16</v>
      </c>
      <c r="H286" s="54"/>
      <c r="I286" s="82"/>
      <c r="J286" s="83"/>
      <c r="K286" s="83"/>
      <c r="L286" s="83"/>
      <c r="M286" s="83"/>
      <c r="N286" s="83"/>
      <c r="O286" s="54"/>
      <c r="P286" s="54"/>
      <c r="Q286" s="60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  <c r="CE286" s="38"/>
      <c r="CF286" s="38"/>
      <c r="CG286" s="38"/>
      <c r="CH286" s="38"/>
      <c r="CI286" s="38"/>
      <c r="CJ286" s="38"/>
      <c r="CK286" s="38"/>
      <c r="CL286" s="38"/>
      <c r="CM286" s="38"/>
      <c r="CN286" s="38"/>
      <c r="CO286" s="38"/>
      <c r="CP286" s="38"/>
      <c r="CQ286" s="38"/>
      <c r="CR286" s="38"/>
      <c r="CS286" s="38"/>
      <c r="CT286" s="38"/>
      <c r="CU286" s="38"/>
    </row>
    <row r="287" spans="1:99" s="7" customFormat="1" ht="18" customHeight="1">
      <c r="A287" s="8">
        <v>9</v>
      </c>
      <c r="B287" s="34">
        <v>3.0000000000000001E-3</v>
      </c>
      <c r="C287" s="30">
        <v>62</v>
      </c>
      <c r="D287" s="34">
        <v>3.3000000000000002E-2</v>
      </c>
      <c r="E287" s="34">
        <v>1.0999999999999999E-2</v>
      </c>
      <c r="F287" s="28">
        <v>0.35</v>
      </c>
      <c r="G287" s="30">
        <v>25</v>
      </c>
      <c r="H287" s="88"/>
      <c r="I287" s="82"/>
      <c r="J287" s="83"/>
      <c r="K287" s="83"/>
      <c r="L287" s="83"/>
      <c r="M287" s="83"/>
      <c r="N287" s="83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  <c r="CG287" s="38"/>
      <c r="CH287" s="38"/>
      <c r="CI287" s="38"/>
      <c r="CJ287" s="38"/>
      <c r="CK287" s="38"/>
      <c r="CL287" s="38"/>
      <c r="CM287" s="38"/>
      <c r="CN287" s="38"/>
      <c r="CO287" s="38"/>
      <c r="CP287" s="38"/>
      <c r="CQ287" s="38"/>
      <c r="CR287" s="38"/>
      <c r="CS287" s="38"/>
      <c r="CT287" s="38"/>
      <c r="CU287" s="38"/>
    </row>
    <row r="288" spans="1:99" s="7" customFormat="1" ht="18" customHeight="1">
      <c r="A288" s="8">
        <v>10</v>
      </c>
      <c r="B288" s="34">
        <v>3.0000000000000001E-3</v>
      </c>
      <c r="C288" s="30">
        <v>43</v>
      </c>
      <c r="D288" s="34">
        <v>0.03</v>
      </c>
      <c r="E288" s="34">
        <v>1.2E-2</v>
      </c>
      <c r="F288" s="28">
        <v>0.3</v>
      </c>
      <c r="G288" s="30">
        <v>22</v>
      </c>
      <c r="H288" s="88"/>
      <c r="I288" s="82"/>
      <c r="J288" s="83"/>
      <c r="K288" s="83"/>
      <c r="L288" s="83"/>
      <c r="M288" s="83"/>
      <c r="N288" s="83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  <c r="CB288" s="38"/>
      <c r="CC288" s="38"/>
      <c r="CD288" s="38"/>
      <c r="CE288" s="38"/>
      <c r="CF288" s="38"/>
      <c r="CG288" s="38"/>
      <c r="CH288" s="38"/>
      <c r="CI288" s="38"/>
      <c r="CJ288" s="38"/>
      <c r="CK288" s="38"/>
      <c r="CL288" s="38"/>
      <c r="CM288" s="38"/>
      <c r="CN288" s="38"/>
      <c r="CO288" s="38"/>
      <c r="CP288" s="38"/>
      <c r="CQ288" s="38"/>
      <c r="CR288" s="38"/>
      <c r="CS288" s="38"/>
      <c r="CT288" s="38"/>
      <c r="CU288" s="38"/>
    </row>
    <row r="289" spans="1:99" ht="18" customHeight="1">
      <c r="A289" s="8">
        <v>11</v>
      </c>
      <c r="B289" s="34">
        <v>3.0000000000000001E-3</v>
      </c>
      <c r="C289" s="30">
        <v>56</v>
      </c>
      <c r="D289" s="34">
        <v>2.3E-2</v>
      </c>
      <c r="E289" s="34">
        <v>0.02</v>
      </c>
      <c r="F289" s="28">
        <v>0.42099999999999999</v>
      </c>
      <c r="G289" s="30">
        <v>36</v>
      </c>
      <c r="H289" s="54"/>
      <c r="I289" s="82"/>
      <c r="J289" s="83"/>
      <c r="K289" s="83"/>
      <c r="L289" s="83"/>
      <c r="M289" s="83"/>
      <c r="N289" s="83"/>
      <c r="O289" s="54"/>
      <c r="P289" s="60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CI289" s="53"/>
      <c r="CJ289" s="53"/>
      <c r="CK289" s="53"/>
      <c r="CL289" s="53"/>
      <c r="CM289" s="53"/>
      <c r="CN289" s="53"/>
      <c r="CO289" s="53"/>
      <c r="CP289" s="53"/>
      <c r="CQ289" s="53"/>
      <c r="CR289" s="53"/>
      <c r="CS289" s="53"/>
      <c r="CT289" s="53"/>
      <c r="CU289" s="53"/>
    </row>
    <row r="290" spans="1:99" ht="18" customHeight="1">
      <c r="A290" s="8">
        <v>12</v>
      </c>
      <c r="B290" s="34">
        <v>3.0000000000000001E-3</v>
      </c>
      <c r="C290" s="30">
        <v>66</v>
      </c>
      <c r="D290" s="34">
        <v>4.1000000000000002E-2</v>
      </c>
      <c r="E290" s="34">
        <v>1.4999999999999999E-2</v>
      </c>
      <c r="F290" s="28">
        <v>0.42499999999999999</v>
      </c>
      <c r="G290" s="30">
        <v>57</v>
      </c>
      <c r="H290" s="88"/>
      <c r="I290" s="82"/>
      <c r="J290" s="83"/>
      <c r="K290" s="83"/>
      <c r="L290" s="83"/>
      <c r="M290" s="83"/>
      <c r="N290" s="83"/>
      <c r="CI290" s="53"/>
      <c r="CJ290" s="53"/>
      <c r="CK290" s="53"/>
      <c r="CL290" s="53"/>
      <c r="CM290" s="53"/>
      <c r="CN290" s="53"/>
      <c r="CO290" s="53"/>
      <c r="CP290" s="53"/>
      <c r="CQ290" s="53"/>
      <c r="CR290" s="53"/>
      <c r="CS290" s="53"/>
      <c r="CT290" s="53"/>
      <c r="CU290" s="53"/>
    </row>
    <row r="291" spans="1:99" ht="18" customHeight="1">
      <c r="A291" s="8">
        <v>13</v>
      </c>
      <c r="B291" s="35">
        <v>3.0000000000000001E-3</v>
      </c>
      <c r="C291" s="37">
        <v>64</v>
      </c>
      <c r="D291" s="35">
        <v>3.4000000000000002E-2</v>
      </c>
      <c r="E291" s="35">
        <v>1.2999999999999999E-2</v>
      </c>
      <c r="F291" s="32">
        <v>0.40799999999999997</v>
      </c>
      <c r="G291" s="37">
        <v>47</v>
      </c>
      <c r="H291" s="88"/>
      <c r="I291" s="82"/>
      <c r="J291" s="83"/>
      <c r="K291" s="83"/>
      <c r="L291" s="83"/>
      <c r="M291" s="83"/>
      <c r="N291" s="83"/>
      <c r="CI291" s="53"/>
      <c r="CJ291" s="53"/>
      <c r="CK291" s="53"/>
      <c r="CL291" s="53"/>
      <c r="CM291" s="53"/>
      <c r="CN291" s="53"/>
      <c r="CO291" s="53"/>
      <c r="CP291" s="53"/>
      <c r="CQ291" s="53"/>
      <c r="CR291" s="53"/>
      <c r="CS291" s="53"/>
      <c r="CT291" s="53"/>
      <c r="CU291" s="53"/>
    </row>
    <row r="292" spans="1:99" ht="18" customHeight="1">
      <c r="A292" s="8">
        <v>14</v>
      </c>
      <c r="B292" s="34">
        <v>3.0000000000000001E-3</v>
      </c>
      <c r="C292" s="30">
        <v>52</v>
      </c>
      <c r="D292" s="34">
        <v>2.5000000000000001E-2</v>
      </c>
      <c r="E292" s="34">
        <v>1.4E-2</v>
      </c>
      <c r="F292" s="28">
        <v>0.39600000000000002</v>
      </c>
      <c r="G292" s="30">
        <v>33</v>
      </c>
      <c r="H292" s="88"/>
      <c r="I292" s="82"/>
      <c r="J292" s="83"/>
      <c r="K292" s="83"/>
      <c r="L292" s="83"/>
      <c r="M292" s="83"/>
      <c r="N292" s="83"/>
      <c r="CI292" s="53"/>
      <c r="CJ292" s="53"/>
      <c r="CK292" s="53"/>
      <c r="CL292" s="53"/>
      <c r="CM292" s="53"/>
      <c r="CN292" s="53"/>
      <c r="CO292" s="53"/>
      <c r="CP292" s="53"/>
      <c r="CQ292" s="53"/>
      <c r="CR292" s="53"/>
      <c r="CS292" s="53"/>
      <c r="CT292" s="53"/>
      <c r="CU292" s="53"/>
    </row>
    <row r="293" spans="1:99" ht="18" customHeight="1">
      <c r="A293" s="8">
        <v>15</v>
      </c>
      <c r="B293" s="34">
        <v>3.0000000000000001E-3</v>
      </c>
      <c r="C293" s="30">
        <v>47</v>
      </c>
      <c r="D293" s="34">
        <v>2.4E-2</v>
      </c>
      <c r="E293" s="34">
        <v>1.4999999999999999E-2</v>
      </c>
      <c r="F293" s="28">
        <v>0.34599999999999997</v>
      </c>
      <c r="G293" s="30">
        <v>29</v>
      </c>
      <c r="H293" s="88"/>
      <c r="I293" s="82"/>
      <c r="J293" s="83"/>
      <c r="K293" s="83"/>
      <c r="L293" s="83"/>
      <c r="M293" s="83"/>
      <c r="N293" s="83"/>
      <c r="CI293" s="53"/>
      <c r="CJ293" s="53"/>
      <c r="CK293" s="53"/>
      <c r="CL293" s="53"/>
      <c r="CM293" s="53"/>
      <c r="CN293" s="53"/>
      <c r="CO293" s="53"/>
      <c r="CP293" s="53"/>
      <c r="CQ293" s="53"/>
      <c r="CR293" s="53"/>
      <c r="CS293" s="53"/>
      <c r="CT293" s="53"/>
      <c r="CU293" s="53"/>
    </row>
    <row r="294" spans="1:99" ht="18" customHeight="1">
      <c r="A294" s="8">
        <v>16</v>
      </c>
      <c r="B294" s="34">
        <v>2E-3</v>
      </c>
      <c r="C294" s="30">
        <v>47</v>
      </c>
      <c r="D294" s="34">
        <v>2.5000000000000001E-2</v>
      </c>
      <c r="E294" s="34">
        <v>1.6E-2</v>
      </c>
      <c r="F294" s="28">
        <v>0.371</v>
      </c>
      <c r="G294" s="30">
        <v>32</v>
      </c>
      <c r="H294" s="88"/>
      <c r="I294" s="82"/>
      <c r="J294" s="83"/>
      <c r="K294" s="83"/>
      <c r="L294" s="83"/>
      <c r="M294" s="83"/>
      <c r="N294" s="83"/>
      <c r="CI294" s="53"/>
      <c r="CJ294" s="53"/>
      <c r="CK294" s="53"/>
      <c r="CL294" s="53"/>
      <c r="CM294" s="53"/>
      <c r="CN294" s="53"/>
      <c r="CO294" s="53"/>
      <c r="CP294" s="53"/>
      <c r="CQ294" s="53"/>
      <c r="CR294" s="53"/>
      <c r="CS294" s="53"/>
      <c r="CT294" s="53"/>
      <c r="CU294" s="53"/>
    </row>
    <row r="295" spans="1:99" ht="18" customHeight="1">
      <c r="A295" s="8">
        <v>17</v>
      </c>
      <c r="B295" s="34">
        <v>4.0000000000000001E-3</v>
      </c>
      <c r="C295" s="30">
        <v>52</v>
      </c>
      <c r="D295" s="34">
        <v>2.7E-2</v>
      </c>
      <c r="E295" s="34">
        <v>1.7000000000000001E-2</v>
      </c>
      <c r="F295" s="28">
        <v>0.41299999999999998</v>
      </c>
      <c r="G295" s="30">
        <v>37</v>
      </c>
      <c r="H295" s="88"/>
      <c r="I295" s="82"/>
      <c r="J295" s="83"/>
      <c r="K295" s="83"/>
      <c r="L295" s="83"/>
      <c r="M295" s="83"/>
      <c r="N295" s="83"/>
      <c r="CI295" s="53"/>
      <c r="CJ295" s="53"/>
      <c r="CK295" s="53"/>
      <c r="CL295" s="53"/>
      <c r="CM295" s="53"/>
      <c r="CN295" s="53"/>
      <c r="CO295" s="53"/>
      <c r="CP295" s="53"/>
      <c r="CQ295" s="53"/>
      <c r="CR295" s="53"/>
      <c r="CS295" s="53"/>
      <c r="CT295" s="53"/>
      <c r="CU295" s="53"/>
    </row>
    <row r="296" spans="1:99" ht="18" customHeight="1">
      <c r="A296" s="8">
        <v>18</v>
      </c>
      <c r="B296" s="34">
        <v>5.0000000000000001E-3</v>
      </c>
      <c r="C296" s="30">
        <v>57</v>
      </c>
      <c r="D296" s="34">
        <v>2.5000000000000001E-2</v>
      </c>
      <c r="E296" s="34">
        <v>0.02</v>
      </c>
      <c r="F296" s="28">
        <v>0.54600000000000004</v>
      </c>
      <c r="G296" s="30">
        <v>43</v>
      </c>
      <c r="H296" s="88"/>
      <c r="I296" s="82"/>
      <c r="J296" s="83"/>
      <c r="K296" s="83"/>
      <c r="L296" s="83"/>
      <c r="M296" s="83"/>
      <c r="N296" s="83"/>
      <c r="CI296" s="53"/>
      <c r="CJ296" s="53"/>
      <c r="CK296" s="53"/>
      <c r="CL296" s="53"/>
      <c r="CM296" s="53"/>
      <c r="CN296" s="53"/>
      <c r="CO296" s="53"/>
      <c r="CP296" s="53"/>
      <c r="CQ296" s="53"/>
      <c r="CR296" s="53"/>
      <c r="CS296" s="53"/>
      <c r="CT296" s="53"/>
      <c r="CU296" s="53"/>
    </row>
    <row r="297" spans="1:99" ht="18" customHeight="1">
      <c r="A297" s="8">
        <v>19</v>
      </c>
      <c r="B297" s="34">
        <v>4.0000000000000001E-3</v>
      </c>
      <c r="C297" s="30">
        <v>61</v>
      </c>
      <c r="D297" s="34">
        <v>2.8000000000000001E-2</v>
      </c>
      <c r="E297" s="34">
        <v>0.02</v>
      </c>
      <c r="F297" s="28">
        <v>0.504</v>
      </c>
      <c r="G297" s="30">
        <v>48</v>
      </c>
      <c r="H297" s="88"/>
      <c r="I297" s="82"/>
      <c r="J297" s="83"/>
      <c r="K297" s="83"/>
      <c r="L297" s="83"/>
      <c r="M297" s="83"/>
      <c r="N297" s="83"/>
      <c r="CI297" s="53"/>
      <c r="CJ297" s="53"/>
      <c r="CK297" s="53"/>
      <c r="CL297" s="53"/>
      <c r="CM297" s="53"/>
      <c r="CN297" s="53"/>
      <c r="CO297" s="53"/>
      <c r="CP297" s="53"/>
      <c r="CQ297" s="53"/>
      <c r="CR297" s="53"/>
      <c r="CS297" s="53"/>
      <c r="CT297" s="53"/>
      <c r="CU297" s="53"/>
    </row>
    <row r="298" spans="1:99" ht="18" customHeight="1">
      <c r="A298" s="8">
        <v>20</v>
      </c>
      <c r="B298" s="34">
        <v>3.0000000000000001E-3</v>
      </c>
      <c r="C298" s="30">
        <v>58</v>
      </c>
      <c r="D298" s="34">
        <v>2.1000000000000001E-2</v>
      </c>
      <c r="E298" s="34">
        <v>1.9E-2</v>
      </c>
      <c r="F298" s="28">
        <v>0.51300000000000001</v>
      </c>
      <c r="G298" s="30">
        <v>41</v>
      </c>
      <c r="H298" s="88"/>
      <c r="I298" s="82"/>
      <c r="J298" s="83"/>
      <c r="K298" s="83"/>
      <c r="L298" s="83"/>
      <c r="M298" s="83"/>
      <c r="N298" s="83"/>
      <c r="CI298" s="53"/>
      <c r="CJ298" s="53"/>
      <c r="CK298" s="53"/>
      <c r="CL298" s="53"/>
      <c r="CM298" s="53"/>
      <c r="CN298" s="53"/>
      <c r="CO298" s="53"/>
      <c r="CP298" s="53"/>
      <c r="CQ298" s="53"/>
      <c r="CR298" s="53"/>
      <c r="CS298" s="53"/>
      <c r="CT298" s="53"/>
      <c r="CU298" s="53"/>
    </row>
    <row r="299" spans="1:99" ht="18" customHeight="1">
      <c r="A299" s="8">
        <v>21</v>
      </c>
      <c r="B299" s="34">
        <v>2E-3</v>
      </c>
      <c r="C299" s="30">
        <v>60</v>
      </c>
      <c r="D299" s="34">
        <v>3.5000000000000003E-2</v>
      </c>
      <c r="E299" s="34">
        <v>1.0999999999999999E-2</v>
      </c>
      <c r="F299" s="28">
        <v>0.371</v>
      </c>
      <c r="G299" s="30">
        <v>35</v>
      </c>
      <c r="H299" s="88"/>
      <c r="I299" s="82"/>
      <c r="J299" s="83"/>
      <c r="K299" s="83"/>
      <c r="L299" s="83"/>
      <c r="M299" s="83"/>
      <c r="N299" s="83"/>
      <c r="CI299" s="53"/>
      <c r="CJ299" s="53"/>
      <c r="CK299" s="53"/>
      <c r="CL299" s="53"/>
      <c r="CM299" s="53"/>
      <c r="CN299" s="53"/>
      <c r="CO299" s="53"/>
      <c r="CP299" s="53"/>
      <c r="CQ299" s="53"/>
      <c r="CR299" s="53"/>
      <c r="CS299" s="53"/>
      <c r="CT299" s="53"/>
      <c r="CU299" s="53"/>
    </row>
    <row r="300" spans="1:99" ht="18" customHeight="1">
      <c r="A300" s="8">
        <v>22</v>
      </c>
      <c r="B300" s="34">
        <v>3.0000000000000001E-3</v>
      </c>
      <c r="C300" s="30">
        <v>54</v>
      </c>
      <c r="D300" s="34">
        <v>2.8000000000000001E-2</v>
      </c>
      <c r="E300" s="34">
        <v>1.2999999999999999E-2</v>
      </c>
      <c r="F300" s="28">
        <v>0.35</v>
      </c>
      <c r="G300" s="30">
        <v>28</v>
      </c>
      <c r="H300" s="88"/>
      <c r="I300" s="82"/>
      <c r="J300" s="83"/>
      <c r="K300" s="83"/>
      <c r="L300" s="83"/>
      <c r="M300" s="83"/>
      <c r="N300" s="83"/>
      <c r="CI300" s="53"/>
      <c r="CJ300" s="53"/>
      <c r="CK300" s="53"/>
      <c r="CL300" s="53"/>
      <c r="CM300" s="53"/>
      <c r="CN300" s="53"/>
      <c r="CO300" s="53"/>
      <c r="CP300" s="53"/>
      <c r="CQ300" s="53"/>
      <c r="CR300" s="53"/>
      <c r="CS300" s="53"/>
      <c r="CT300" s="53"/>
      <c r="CU300" s="53"/>
    </row>
    <row r="301" spans="1:99" ht="18" customHeight="1">
      <c r="A301" s="8">
        <v>23</v>
      </c>
      <c r="B301" s="34">
        <v>4.0000000000000001E-3</v>
      </c>
      <c r="C301" s="30">
        <v>64</v>
      </c>
      <c r="D301" s="34">
        <v>3.1E-2</v>
      </c>
      <c r="E301" s="34">
        <v>1.7000000000000001E-2</v>
      </c>
      <c r="F301" s="28">
        <v>0.433</v>
      </c>
      <c r="G301" s="30">
        <v>40</v>
      </c>
      <c r="H301" s="88"/>
      <c r="I301" s="82"/>
      <c r="J301" s="83"/>
      <c r="K301" s="83"/>
      <c r="L301" s="83"/>
      <c r="M301" s="83"/>
      <c r="N301" s="83"/>
      <c r="CI301" s="53"/>
      <c r="CJ301" s="53"/>
      <c r="CK301" s="53"/>
      <c r="CL301" s="53"/>
      <c r="CM301" s="53"/>
      <c r="CN301" s="53"/>
      <c r="CO301" s="53"/>
      <c r="CP301" s="53"/>
      <c r="CQ301" s="53"/>
      <c r="CR301" s="53"/>
      <c r="CS301" s="53"/>
      <c r="CT301" s="53"/>
      <c r="CU301" s="53"/>
    </row>
    <row r="302" spans="1:99" ht="18" customHeight="1">
      <c r="A302" s="8">
        <v>24</v>
      </c>
      <c r="B302" s="34">
        <v>3.0000000000000001E-3</v>
      </c>
      <c r="C302" s="30">
        <v>58</v>
      </c>
      <c r="D302" s="34">
        <v>2.5000000000000001E-2</v>
      </c>
      <c r="E302" s="34">
        <v>1.7999999999999999E-2</v>
      </c>
      <c r="F302" s="28">
        <v>0.47099999999999997</v>
      </c>
      <c r="G302" s="30">
        <v>38</v>
      </c>
      <c r="H302" s="88"/>
      <c r="I302" s="82"/>
      <c r="J302" s="83"/>
      <c r="K302" s="83"/>
      <c r="L302" s="83"/>
      <c r="M302" s="83"/>
      <c r="N302" s="83"/>
      <c r="CI302" s="53"/>
      <c r="CJ302" s="53"/>
      <c r="CK302" s="53"/>
      <c r="CL302" s="53"/>
      <c r="CM302" s="53"/>
      <c r="CN302" s="53"/>
      <c r="CO302" s="53"/>
      <c r="CP302" s="53"/>
      <c r="CQ302" s="53"/>
      <c r="CR302" s="53"/>
      <c r="CS302" s="53"/>
      <c r="CT302" s="53"/>
      <c r="CU302" s="53"/>
    </row>
    <row r="303" spans="1:99" ht="18" customHeight="1">
      <c r="A303" s="8">
        <v>25</v>
      </c>
      <c r="B303" s="34">
        <v>2E-3</v>
      </c>
      <c r="C303" s="30">
        <v>36</v>
      </c>
      <c r="D303" s="34">
        <v>2.9000000000000001E-2</v>
      </c>
      <c r="E303" s="34">
        <v>1.0999999999999999E-2</v>
      </c>
      <c r="F303" s="28">
        <v>0.36299999999999999</v>
      </c>
      <c r="G303" s="30">
        <v>28</v>
      </c>
      <c r="H303" s="88"/>
      <c r="I303" s="82"/>
      <c r="J303" s="83"/>
      <c r="K303" s="83"/>
      <c r="L303" s="83"/>
      <c r="M303" s="83"/>
      <c r="N303" s="83"/>
      <c r="CI303" s="53"/>
      <c r="CJ303" s="53"/>
      <c r="CK303" s="53"/>
      <c r="CL303" s="53"/>
      <c r="CM303" s="53"/>
      <c r="CN303" s="53"/>
      <c r="CO303" s="53"/>
      <c r="CP303" s="53"/>
      <c r="CQ303" s="53"/>
      <c r="CR303" s="53"/>
      <c r="CS303" s="53"/>
      <c r="CT303" s="53"/>
      <c r="CU303" s="53"/>
    </row>
    <row r="304" spans="1:99" ht="18" customHeight="1">
      <c r="A304" s="8">
        <v>26</v>
      </c>
      <c r="B304" s="34">
        <v>2E-3</v>
      </c>
      <c r="C304" s="30">
        <v>35</v>
      </c>
      <c r="D304" s="34">
        <v>0.03</v>
      </c>
      <c r="E304" s="34">
        <v>8.9999999999999993E-3</v>
      </c>
      <c r="F304" s="28">
        <v>0.35</v>
      </c>
      <c r="G304" s="30"/>
      <c r="H304" s="88"/>
      <c r="I304" s="82"/>
      <c r="J304" s="83"/>
      <c r="K304" s="83"/>
      <c r="L304" s="83"/>
      <c r="M304" s="83"/>
      <c r="N304" s="85"/>
      <c r="CI304" s="53"/>
      <c r="CJ304" s="53"/>
      <c r="CK304" s="53"/>
      <c r="CL304" s="53"/>
      <c r="CM304" s="53"/>
      <c r="CN304" s="53"/>
      <c r="CO304" s="53"/>
      <c r="CP304" s="53"/>
      <c r="CQ304" s="53"/>
      <c r="CR304" s="53"/>
      <c r="CS304" s="53"/>
      <c r="CT304" s="53"/>
      <c r="CU304" s="53"/>
    </row>
    <row r="305" spans="1:99" ht="18" customHeight="1">
      <c r="A305" s="8">
        <v>27</v>
      </c>
      <c r="B305" s="34">
        <v>2E-3</v>
      </c>
      <c r="C305" s="30">
        <v>54</v>
      </c>
      <c r="D305" s="34">
        <v>3.4000000000000002E-2</v>
      </c>
      <c r="E305" s="34">
        <v>1.2E-2</v>
      </c>
      <c r="F305" s="28">
        <v>0.48799999999999999</v>
      </c>
      <c r="G305" s="30"/>
      <c r="H305" s="88"/>
      <c r="I305" s="82"/>
      <c r="J305" s="83"/>
      <c r="K305" s="83"/>
      <c r="L305" s="83"/>
      <c r="M305" s="83"/>
      <c r="N305" s="85"/>
      <c r="CI305" s="53"/>
      <c r="CJ305" s="53"/>
      <c r="CK305" s="53"/>
      <c r="CL305" s="53"/>
      <c r="CM305" s="53"/>
      <c r="CN305" s="53"/>
      <c r="CO305" s="53"/>
      <c r="CP305" s="53"/>
      <c r="CQ305" s="53"/>
      <c r="CR305" s="53"/>
      <c r="CS305" s="53"/>
      <c r="CT305" s="53"/>
      <c r="CU305" s="53"/>
    </row>
    <row r="306" spans="1:99" ht="18" customHeight="1">
      <c r="A306" s="8">
        <v>28</v>
      </c>
      <c r="B306" s="34">
        <v>2E-3</v>
      </c>
      <c r="C306" s="30">
        <v>51</v>
      </c>
      <c r="D306" s="34">
        <v>3.5000000000000003E-2</v>
      </c>
      <c r="E306" s="34">
        <v>1.2E-2</v>
      </c>
      <c r="F306" s="28">
        <v>0.40400000000000003</v>
      </c>
      <c r="G306" s="30"/>
      <c r="H306" s="88"/>
      <c r="I306" s="82"/>
      <c r="J306" s="83"/>
      <c r="K306" s="83"/>
      <c r="L306" s="83"/>
      <c r="M306" s="83"/>
      <c r="N306" s="85"/>
      <c r="CI306" s="53"/>
      <c r="CJ306" s="53"/>
      <c r="CK306" s="53"/>
      <c r="CL306" s="53"/>
      <c r="CM306" s="53"/>
      <c r="CN306" s="53"/>
      <c r="CO306" s="53"/>
      <c r="CP306" s="53"/>
      <c r="CQ306" s="53"/>
      <c r="CR306" s="53"/>
      <c r="CS306" s="53"/>
      <c r="CT306" s="53"/>
      <c r="CU306" s="53"/>
    </row>
    <row r="307" spans="1:99" ht="18" customHeight="1">
      <c r="A307" s="8">
        <v>29</v>
      </c>
      <c r="B307" s="34">
        <v>2E-3</v>
      </c>
      <c r="C307" s="30">
        <v>37</v>
      </c>
      <c r="D307" s="34">
        <v>3.5000000000000003E-2</v>
      </c>
      <c r="E307" s="34">
        <v>1.2999999999999999E-2</v>
      </c>
      <c r="F307" s="28">
        <v>0.27100000000000002</v>
      </c>
      <c r="G307" s="30">
        <v>23</v>
      </c>
      <c r="H307" s="88"/>
      <c r="I307" s="82"/>
      <c r="J307" s="83"/>
      <c r="K307" s="83"/>
      <c r="L307" s="83"/>
      <c r="M307" s="83"/>
      <c r="N307" s="83"/>
      <c r="CI307" s="53"/>
      <c r="CJ307" s="53"/>
      <c r="CK307" s="53"/>
      <c r="CL307" s="53"/>
      <c r="CM307" s="53"/>
      <c r="CN307" s="53"/>
      <c r="CO307" s="53"/>
      <c r="CP307" s="53"/>
      <c r="CQ307" s="53"/>
      <c r="CR307" s="53"/>
      <c r="CS307" s="53"/>
      <c r="CT307" s="53"/>
      <c r="CU307" s="53"/>
    </row>
    <row r="308" spans="1:99" ht="18" customHeight="1">
      <c r="A308" s="8">
        <v>30</v>
      </c>
      <c r="B308" s="34">
        <v>3.0000000000000001E-3</v>
      </c>
      <c r="C308" s="30">
        <v>60</v>
      </c>
      <c r="D308" s="34">
        <v>3.5000000000000003E-2</v>
      </c>
      <c r="E308" s="34">
        <v>1.6E-2</v>
      </c>
      <c r="F308" s="28">
        <v>0.35799999999999998</v>
      </c>
      <c r="G308" s="30">
        <v>46</v>
      </c>
      <c r="H308" s="88"/>
      <c r="I308" s="82"/>
      <c r="J308" s="83"/>
      <c r="K308" s="83"/>
      <c r="L308" s="83"/>
      <c r="M308" s="83"/>
      <c r="N308" s="83"/>
      <c r="CI308" s="53"/>
      <c r="CJ308" s="53"/>
      <c r="CK308" s="53"/>
      <c r="CL308" s="53"/>
      <c r="CM308" s="53"/>
      <c r="CN308" s="53"/>
      <c r="CO308" s="53"/>
      <c r="CP308" s="53"/>
      <c r="CQ308" s="53"/>
      <c r="CR308" s="53"/>
      <c r="CS308" s="53"/>
      <c r="CT308" s="53"/>
      <c r="CU308" s="53"/>
    </row>
    <row r="309" spans="1:99" ht="18" customHeight="1">
      <c r="A309" s="38">
        <v>31</v>
      </c>
      <c r="B309" s="35">
        <v>2E-3</v>
      </c>
      <c r="C309" s="38">
        <v>36</v>
      </c>
      <c r="D309" s="35">
        <v>3.1E-2</v>
      </c>
      <c r="E309" s="35">
        <v>1.2999999999999999E-2</v>
      </c>
      <c r="F309" s="32">
        <v>0.35</v>
      </c>
      <c r="G309" s="38"/>
      <c r="H309" s="88"/>
      <c r="I309" s="82"/>
      <c r="J309" s="83"/>
      <c r="K309" s="83"/>
      <c r="L309" s="83"/>
      <c r="M309" s="83"/>
      <c r="N309" s="85"/>
      <c r="CI309" s="53"/>
      <c r="CJ309" s="53"/>
      <c r="CK309" s="53"/>
      <c r="CL309" s="53"/>
      <c r="CM309" s="53"/>
      <c r="CN309" s="53"/>
      <c r="CO309" s="53"/>
      <c r="CP309" s="53"/>
      <c r="CQ309" s="53"/>
      <c r="CR309" s="53"/>
      <c r="CS309" s="53"/>
      <c r="CT309" s="53"/>
      <c r="CU309" s="53"/>
    </row>
    <row r="310" spans="1:99" ht="18" customHeight="1">
      <c r="A310" s="9" t="s">
        <v>9</v>
      </c>
      <c r="B310" s="21">
        <f>ROUND(AVERAGE(B279:B309),3)</f>
        <v>3.0000000000000001E-3</v>
      </c>
      <c r="C310" s="33">
        <f>ROUND(AVERAGE(C279:C309),0)</f>
        <v>49</v>
      </c>
      <c r="D310" s="21">
        <f>ROUND(AVERAGE(D279:D309),3)</f>
        <v>2.9000000000000001E-2</v>
      </c>
      <c r="E310" s="21">
        <f>ROUND(AVERAGE(E279:E309),3)</f>
        <v>1.4E-2</v>
      </c>
      <c r="F310" s="29">
        <f>ROUND(AVERAGE(F279:F309),1)</f>
        <v>0.4</v>
      </c>
      <c r="G310" s="62">
        <f>ROUND(AVERAGE(G279:G309),0)</f>
        <v>32</v>
      </c>
      <c r="CI310" s="53"/>
      <c r="CJ310" s="53"/>
      <c r="CK310" s="53"/>
      <c r="CL310" s="53"/>
      <c r="CM310" s="53"/>
      <c r="CN310" s="53"/>
      <c r="CO310" s="53"/>
      <c r="CP310" s="53"/>
      <c r="CQ310" s="53"/>
      <c r="CR310" s="53"/>
      <c r="CS310" s="53"/>
      <c r="CT310" s="53"/>
      <c r="CU310" s="53"/>
    </row>
    <row r="311" spans="1:99" ht="18" customHeight="1">
      <c r="CI311" s="53"/>
      <c r="CJ311" s="53"/>
      <c r="CK311" s="53"/>
      <c r="CL311" s="53"/>
      <c r="CM311" s="53"/>
      <c r="CN311" s="53"/>
      <c r="CO311" s="53"/>
      <c r="CP311" s="53"/>
      <c r="CQ311" s="53"/>
      <c r="CR311" s="53"/>
      <c r="CS311" s="53"/>
      <c r="CT311" s="53"/>
      <c r="CU311" s="53"/>
    </row>
    <row r="312" spans="1:99" ht="18" customHeight="1">
      <c r="CI312" s="53"/>
      <c r="CJ312" s="53"/>
      <c r="CK312" s="53"/>
      <c r="CL312" s="53"/>
      <c r="CM312" s="53"/>
      <c r="CN312" s="53"/>
      <c r="CO312" s="53"/>
      <c r="CP312" s="53"/>
      <c r="CQ312" s="53"/>
      <c r="CR312" s="53"/>
      <c r="CS312" s="53"/>
      <c r="CT312" s="53"/>
      <c r="CU312" s="53"/>
    </row>
    <row r="313" spans="1:99" ht="18" customHeight="1">
      <c r="CI313" s="53"/>
      <c r="CJ313" s="53"/>
      <c r="CK313" s="53"/>
      <c r="CL313" s="53"/>
      <c r="CM313" s="53"/>
      <c r="CN313" s="53"/>
      <c r="CO313" s="53"/>
      <c r="CP313" s="53"/>
      <c r="CQ313" s="53"/>
      <c r="CR313" s="53"/>
      <c r="CS313" s="53"/>
      <c r="CT313" s="53"/>
      <c r="CU313" s="53"/>
    </row>
    <row r="314" spans="1:99" ht="18" customHeight="1">
      <c r="A314" s="2" t="s">
        <v>58</v>
      </c>
      <c r="B314" s="18" t="s">
        <v>62</v>
      </c>
      <c r="C314" s="11"/>
      <c r="D314" s="17"/>
      <c r="E314" s="17"/>
      <c r="F314" s="24"/>
      <c r="CI314" s="53"/>
      <c r="CJ314" s="53"/>
      <c r="CK314" s="53"/>
      <c r="CL314" s="53"/>
      <c r="CM314" s="53"/>
      <c r="CN314" s="53"/>
      <c r="CO314" s="53"/>
      <c r="CP314" s="53"/>
      <c r="CQ314" s="53"/>
      <c r="CR314" s="53"/>
      <c r="CS314" s="53"/>
      <c r="CT314" s="53"/>
      <c r="CU314" s="53"/>
    </row>
    <row r="315" spans="1:99" ht="18" customHeight="1">
      <c r="A315" s="2" t="s">
        <v>60</v>
      </c>
      <c r="B315" s="18" t="str">
        <f>B276</f>
        <v>2017년 3월</v>
      </c>
      <c r="C315" s="11"/>
      <c r="D315" s="17"/>
      <c r="E315" s="17"/>
      <c r="F315" s="24"/>
      <c r="CI315" s="53"/>
      <c r="CJ315" s="53"/>
      <c r="CK315" s="53"/>
      <c r="CL315" s="53"/>
      <c r="CM315" s="53"/>
      <c r="CN315" s="53"/>
      <c r="CO315" s="53"/>
      <c r="CP315" s="53"/>
      <c r="CQ315" s="53"/>
      <c r="CR315" s="53"/>
      <c r="CS315" s="53"/>
      <c r="CT315" s="53"/>
      <c r="CU315" s="53"/>
    </row>
    <row r="316" spans="1:99" ht="18" customHeight="1">
      <c r="A316" s="3" t="s">
        <v>0</v>
      </c>
      <c r="B316" s="19" t="s">
        <v>1</v>
      </c>
      <c r="C316" s="12" t="s">
        <v>2</v>
      </c>
      <c r="D316" s="19" t="s">
        <v>3</v>
      </c>
      <c r="E316" s="19" t="s">
        <v>4</v>
      </c>
      <c r="F316" s="25" t="s">
        <v>5</v>
      </c>
      <c r="H316" s="90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60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CI316" s="53"/>
      <c r="CJ316" s="53"/>
      <c r="CK316" s="53"/>
      <c r="CL316" s="53"/>
      <c r="CM316" s="53"/>
      <c r="CN316" s="53"/>
      <c r="CO316" s="53"/>
      <c r="CP316" s="53"/>
      <c r="CQ316" s="53"/>
      <c r="CR316" s="53"/>
      <c r="CS316" s="53"/>
      <c r="CT316" s="53"/>
      <c r="CU316" s="53"/>
    </row>
    <row r="317" spans="1:99" ht="18" customHeight="1">
      <c r="A317" s="5" t="s">
        <v>6</v>
      </c>
      <c r="B317" s="20" t="s">
        <v>7</v>
      </c>
      <c r="C317" s="13" t="s">
        <v>8</v>
      </c>
      <c r="D317" s="20" t="s">
        <v>7</v>
      </c>
      <c r="E317" s="20" t="s">
        <v>7</v>
      </c>
      <c r="F317" s="26" t="s">
        <v>7</v>
      </c>
      <c r="H317" s="90"/>
      <c r="CI317" s="53"/>
      <c r="CJ317" s="53"/>
      <c r="CK317" s="53"/>
      <c r="CL317" s="53"/>
      <c r="CM317" s="53"/>
      <c r="CN317" s="53"/>
      <c r="CO317" s="53"/>
      <c r="CP317" s="53"/>
      <c r="CQ317" s="53"/>
      <c r="CR317" s="53"/>
      <c r="CS317" s="53"/>
      <c r="CT317" s="53"/>
      <c r="CU317" s="53"/>
    </row>
    <row r="318" spans="1:99" ht="18" customHeight="1">
      <c r="A318" s="6">
        <v>1</v>
      </c>
      <c r="B318" s="16">
        <v>5.0000000000000001E-3</v>
      </c>
      <c r="C318" s="6">
        <v>53</v>
      </c>
      <c r="D318" s="16">
        <v>1.9E-2</v>
      </c>
      <c r="E318" s="16">
        <v>4.1000000000000002E-2</v>
      </c>
      <c r="F318" s="27">
        <v>0.629</v>
      </c>
      <c r="H318" s="83"/>
      <c r="I318" s="82"/>
      <c r="J318" s="83"/>
      <c r="K318" s="83"/>
      <c r="L318" s="83"/>
      <c r="M318" s="84"/>
      <c r="N318" s="84"/>
      <c r="O318" s="84"/>
      <c r="P318" s="84"/>
      <c r="Q318" s="84"/>
      <c r="R318" s="84"/>
      <c r="S318" s="84"/>
      <c r="T318" s="84"/>
      <c r="U318" s="84"/>
      <c r="V318" s="84"/>
      <c r="W318" s="84"/>
      <c r="X318" s="84"/>
      <c r="Y318" s="84"/>
      <c r="Z318" s="84"/>
      <c r="AA318" s="84"/>
      <c r="AB318" s="84"/>
      <c r="AC318" s="84"/>
      <c r="AD318" s="84"/>
      <c r="AE318" s="84"/>
      <c r="AF318" s="84"/>
      <c r="CI318" s="53"/>
      <c r="CJ318" s="53"/>
      <c r="CK318" s="53"/>
      <c r="CL318" s="53"/>
      <c r="CM318" s="53"/>
      <c r="CN318" s="53"/>
      <c r="CO318" s="53"/>
      <c r="CP318" s="53"/>
      <c r="CQ318" s="53"/>
      <c r="CR318" s="53"/>
      <c r="CS318" s="53"/>
      <c r="CT318" s="53"/>
      <c r="CU318" s="53"/>
    </row>
    <row r="319" spans="1:99" ht="18" customHeight="1">
      <c r="A319" s="8">
        <v>2</v>
      </c>
      <c r="B319" s="34">
        <v>3.0000000000000001E-3</v>
      </c>
      <c r="C319" s="8">
        <v>39</v>
      </c>
      <c r="D319" s="34">
        <v>2.3E-2</v>
      </c>
      <c r="E319" s="34">
        <v>2.7E-2</v>
      </c>
      <c r="F319" s="28">
        <v>0.40400000000000003</v>
      </c>
      <c r="H319" s="83"/>
      <c r="I319" s="82"/>
      <c r="J319" s="83"/>
      <c r="K319" s="83"/>
      <c r="L319" s="83"/>
      <c r="CI319" s="53"/>
      <c r="CJ319" s="53"/>
      <c r="CK319" s="53"/>
      <c r="CL319" s="53"/>
      <c r="CM319" s="53"/>
      <c r="CN319" s="53"/>
      <c r="CO319" s="53"/>
      <c r="CP319" s="53"/>
      <c r="CQ319" s="53"/>
      <c r="CR319" s="53"/>
      <c r="CS319" s="53"/>
      <c r="CT319" s="53"/>
      <c r="CU319" s="53"/>
    </row>
    <row r="320" spans="1:99" ht="18" customHeight="1">
      <c r="A320" s="8">
        <v>3</v>
      </c>
      <c r="B320" s="34">
        <v>4.0000000000000001E-3</v>
      </c>
      <c r="C320" s="8">
        <v>45</v>
      </c>
      <c r="D320" s="34">
        <v>1.7000000000000001E-2</v>
      </c>
      <c r="E320" s="34">
        <v>3.7999999999999999E-2</v>
      </c>
      <c r="F320" s="28">
        <v>0.67900000000000005</v>
      </c>
      <c r="H320" s="83"/>
      <c r="I320" s="82"/>
      <c r="J320" s="83"/>
      <c r="K320" s="83"/>
      <c r="L320" s="83"/>
      <c r="CI320" s="53"/>
      <c r="CJ320" s="53"/>
      <c r="CK320" s="53"/>
      <c r="CL320" s="53"/>
      <c r="CM320" s="53"/>
      <c r="CN320" s="53"/>
      <c r="CO320" s="53"/>
      <c r="CP320" s="53"/>
      <c r="CQ320" s="53"/>
      <c r="CR320" s="53"/>
      <c r="CS320" s="53"/>
      <c r="CT320" s="53"/>
      <c r="CU320" s="53"/>
    </row>
    <row r="321" spans="1:99" ht="18" customHeight="1">
      <c r="A321" s="8">
        <v>4</v>
      </c>
      <c r="B321" s="34">
        <v>4.0000000000000001E-3</v>
      </c>
      <c r="C321" s="8">
        <v>51</v>
      </c>
      <c r="D321" s="34">
        <v>1.4E-2</v>
      </c>
      <c r="E321" s="34">
        <v>4.2999999999999997E-2</v>
      </c>
      <c r="F321" s="28">
        <v>0.80400000000000005</v>
      </c>
      <c r="H321" s="83"/>
      <c r="I321" s="82"/>
      <c r="J321" s="83"/>
      <c r="K321" s="83"/>
      <c r="L321" s="83"/>
      <c r="CI321" s="53"/>
      <c r="CJ321" s="53"/>
      <c r="CK321" s="53"/>
      <c r="CL321" s="53"/>
      <c r="CM321" s="53"/>
      <c r="CN321" s="53"/>
      <c r="CO321" s="53"/>
      <c r="CP321" s="53"/>
      <c r="CQ321" s="53"/>
      <c r="CR321" s="53"/>
      <c r="CS321" s="53"/>
      <c r="CT321" s="53"/>
      <c r="CU321" s="53"/>
    </row>
    <row r="322" spans="1:99" ht="18" customHeight="1">
      <c r="A322" s="8">
        <v>5</v>
      </c>
      <c r="B322" s="34">
        <v>5.0000000000000001E-3</v>
      </c>
      <c r="C322" s="8">
        <v>49</v>
      </c>
      <c r="D322" s="34">
        <v>0.02</v>
      </c>
      <c r="E322" s="34">
        <v>3.6999999999999998E-2</v>
      </c>
      <c r="F322" s="28">
        <v>0.76300000000000001</v>
      </c>
      <c r="H322" s="83"/>
      <c r="I322" s="82"/>
      <c r="J322" s="83"/>
      <c r="K322" s="83"/>
      <c r="L322" s="83"/>
      <c r="CI322" s="53"/>
      <c r="CJ322" s="53"/>
      <c r="CK322" s="53"/>
      <c r="CL322" s="53"/>
      <c r="CM322" s="53"/>
      <c r="CN322" s="53"/>
      <c r="CO322" s="53"/>
      <c r="CP322" s="53"/>
      <c r="CQ322" s="53"/>
      <c r="CR322" s="53"/>
      <c r="CS322" s="53"/>
      <c r="CT322" s="53"/>
      <c r="CU322" s="53"/>
    </row>
    <row r="323" spans="1:99" ht="18" customHeight="1">
      <c r="A323" s="8">
        <v>6</v>
      </c>
      <c r="B323" s="34">
        <v>3.0000000000000001E-3</v>
      </c>
      <c r="C323" s="8">
        <v>47</v>
      </c>
      <c r="D323" s="34">
        <v>2.5000000000000001E-2</v>
      </c>
      <c r="E323" s="34">
        <v>2.5999999999999999E-2</v>
      </c>
      <c r="F323" s="28">
        <v>0.4</v>
      </c>
      <c r="H323" s="83"/>
      <c r="I323" s="82"/>
      <c r="J323" s="83"/>
      <c r="K323" s="83"/>
      <c r="L323" s="83"/>
      <c r="M323" s="54"/>
      <c r="N323" s="54"/>
      <c r="O323" s="54"/>
      <c r="P323" s="54"/>
      <c r="Q323" s="60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CI323" s="53"/>
      <c r="CJ323" s="53"/>
      <c r="CK323" s="53"/>
      <c r="CL323" s="53"/>
      <c r="CM323" s="53"/>
      <c r="CN323" s="53"/>
      <c r="CO323" s="53"/>
      <c r="CP323" s="53"/>
      <c r="CQ323" s="53"/>
      <c r="CR323" s="53"/>
      <c r="CS323" s="53"/>
      <c r="CT323" s="53"/>
      <c r="CU323" s="53"/>
    </row>
    <row r="324" spans="1:99" ht="18" customHeight="1">
      <c r="A324" s="8">
        <v>7</v>
      </c>
      <c r="B324" s="34">
        <v>3.0000000000000001E-3</v>
      </c>
      <c r="C324" s="8">
        <v>38</v>
      </c>
      <c r="D324" s="34">
        <v>2.3E-2</v>
      </c>
      <c r="E324" s="34">
        <v>2.9000000000000001E-2</v>
      </c>
      <c r="F324" s="28">
        <v>0.42499999999999999</v>
      </c>
      <c r="H324" s="83"/>
      <c r="I324" s="82"/>
      <c r="J324" s="83"/>
      <c r="K324" s="83"/>
      <c r="L324" s="83"/>
      <c r="CI324" s="53"/>
      <c r="CJ324" s="53"/>
      <c r="CK324" s="53"/>
      <c r="CL324" s="53"/>
      <c r="CM324" s="53"/>
      <c r="CN324" s="53"/>
      <c r="CO324" s="53"/>
      <c r="CP324" s="53"/>
      <c r="CQ324" s="53"/>
      <c r="CR324" s="53"/>
      <c r="CS324" s="53"/>
      <c r="CT324" s="53"/>
      <c r="CU324" s="53"/>
    </row>
    <row r="325" spans="1:99" ht="18" customHeight="1">
      <c r="A325" s="8">
        <v>8</v>
      </c>
      <c r="B325" s="34">
        <v>4.0000000000000001E-3</v>
      </c>
      <c r="C325" s="8">
        <v>41</v>
      </c>
      <c r="D325" s="34">
        <v>2.3E-2</v>
      </c>
      <c r="E325" s="34">
        <v>2.9000000000000001E-2</v>
      </c>
      <c r="F325" s="28">
        <v>0.40400000000000003</v>
      </c>
      <c r="H325" s="83"/>
      <c r="I325" s="82"/>
      <c r="J325" s="83"/>
      <c r="K325" s="83"/>
      <c r="L325" s="83"/>
      <c r="CI325" s="53"/>
      <c r="CJ325" s="53"/>
      <c r="CK325" s="53"/>
      <c r="CL325" s="53"/>
      <c r="CM325" s="53"/>
      <c r="CN325" s="53"/>
      <c r="CO325" s="53"/>
      <c r="CP325" s="53"/>
      <c r="CQ325" s="53"/>
      <c r="CR325" s="53"/>
      <c r="CS325" s="53"/>
      <c r="CT325" s="53"/>
      <c r="CU325" s="53"/>
    </row>
    <row r="326" spans="1:99" ht="18" customHeight="1">
      <c r="A326" s="8">
        <v>9</v>
      </c>
      <c r="B326" s="34">
        <v>6.0000000000000001E-3</v>
      </c>
      <c r="C326" s="8">
        <v>62</v>
      </c>
      <c r="D326" s="34">
        <v>2.5999999999999999E-2</v>
      </c>
      <c r="E326" s="34">
        <v>3.2000000000000001E-2</v>
      </c>
      <c r="F326" s="28">
        <v>0.55000000000000004</v>
      </c>
      <c r="H326" s="83"/>
      <c r="I326" s="82"/>
      <c r="J326" s="83"/>
      <c r="K326" s="83"/>
      <c r="L326" s="83"/>
      <c r="M326" s="54"/>
      <c r="N326" s="54"/>
      <c r="O326" s="54"/>
      <c r="P326" s="54"/>
      <c r="Q326" s="60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CI326" s="53"/>
      <c r="CJ326" s="53"/>
      <c r="CK326" s="53"/>
      <c r="CL326" s="53"/>
      <c r="CM326" s="53"/>
      <c r="CN326" s="53"/>
      <c r="CO326" s="53"/>
      <c r="CP326" s="53"/>
      <c r="CQ326" s="53"/>
      <c r="CR326" s="53"/>
      <c r="CS326" s="53"/>
      <c r="CT326" s="53"/>
      <c r="CU326" s="53"/>
    </row>
    <row r="327" spans="1:99" ht="18" customHeight="1">
      <c r="A327" s="8">
        <v>10</v>
      </c>
      <c r="B327" s="34">
        <v>6.0000000000000001E-3</v>
      </c>
      <c r="C327" s="8">
        <v>53</v>
      </c>
      <c r="D327" s="34">
        <v>2.1000000000000001E-2</v>
      </c>
      <c r="E327" s="34">
        <v>3.6999999999999998E-2</v>
      </c>
      <c r="F327" s="28">
        <v>0.55800000000000005</v>
      </c>
      <c r="H327" s="83"/>
      <c r="I327" s="82"/>
      <c r="J327" s="83"/>
      <c r="K327" s="83"/>
      <c r="L327" s="83"/>
      <c r="CI327" s="53"/>
      <c r="CJ327" s="53"/>
      <c r="CK327" s="53"/>
      <c r="CL327" s="53"/>
      <c r="CM327" s="53"/>
      <c r="CN327" s="53"/>
      <c r="CO327" s="53"/>
      <c r="CP327" s="53"/>
      <c r="CQ327" s="53"/>
      <c r="CR327" s="53"/>
      <c r="CS327" s="53"/>
      <c r="CT327" s="53"/>
      <c r="CU327" s="53"/>
    </row>
    <row r="328" spans="1:99" s="7" customFormat="1" ht="18" customHeight="1">
      <c r="A328" s="8">
        <v>11</v>
      </c>
      <c r="B328" s="34">
        <v>7.0000000000000001E-3</v>
      </c>
      <c r="C328" s="8">
        <v>56</v>
      </c>
      <c r="D328" s="34">
        <v>1.4999999999999999E-2</v>
      </c>
      <c r="E328" s="34">
        <v>4.7E-2</v>
      </c>
      <c r="F328" s="28">
        <v>0.82499999999999996</v>
      </c>
      <c r="H328" s="83"/>
      <c r="I328" s="82"/>
      <c r="J328" s="83"/>
      <c r="K328" s="83"/>
      <c r="L328" s="83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  <c r="CB328" s="38"/>
      <c r="CC328" s="38"/>
      <c r="CD328" s="38"/>
      <c r="CE328" s="38"/>
      <c r="CF328" s="38"/>
      <c r="CG328" s="38"/>
      <c r="CH328" s="38"/>
      <c r="CI328" s="38"/>
      <c r="CJ328" s="38"/>
      <c r="CK328" s="38"/>
      <c r="CL328" s="38"/>
      <c r="CM328" s="38"/>
      <c r="CN328" s="38"/>
      <c r="CO328" s="38"/>
      <c r="CP328" s="38"/>
      <c r="CQ328" s="38"/>
      <c r="CR328" s="38"/>
      <c r="CS328" s="38"/>
      <c r="CT328" s="38"/>
      <c r="CU328" s="38"/>
    </row>
    <row r="329" spans="1:99" s="7" customFormat="1" ht="18" customHeight="1">
      <c r="A329" s="8">
        <v>12</v>
      </c>
      <c r="B329" s="34">
        <v>8.0000000000000002E-3</v>
      </c>
      <c r="C329" s="8">
        <v>74</v>
      </c>
      <c r="D329" s="34">
        <v>2.9000000000000001E-2</v>
      </c>
      <c r="E329" s="34">
        <v>4.5999999999999999E-2</v>
      </c>
      <c r="F329" s="28">
        <v>0.871</v>
      </c>
      <c r="H329" s="83"/>
      <c r="I329" s="82"/>
      <c r="J329" s="83"/>
      <c r="K329" s="83"/>
      <c r="L329" s="83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  <c r="CB329" s="38"/>
      <c r="CC329" s="38"/>
      <c r="CD329" s="38"/>
      <c r="CE329" s="38"/>
      <c r="CF329" s="38"/>
      <c r="CG329" s="38"/>
      <c r="CH329" s="38"/>
      <c r="CI329" s="38"/>
      <c r="CJ329" s="38"/>
      <c r="CK329" s="38"/>
      <c r="CL329" s="38"/>
      <c r="CM329" s="38"/>
      <c r="CN329" s="38"/>
      <c r="CO329" s="38"/>
      <c r="CP329" s="38"/>
      <c r="CQ329" s="38"/>
      <c r="CR329" s="38"/>
      <c r="CS329" s="38"/>
      <c r="CT329" s="38"/>
      <c r="CU329" s="38"/>
    </row>
    <row r="330" spans="1:99" s="7" customFormat="1" ht="18" customHeight="1">
      <c r="A330" s="8">
        <v>13</v>
      </c>
      <c r="B330" s="34">
        <v>6.0000000000000001E-3</v>
      </c>
      <c r="C330" s="8">
        <v>79</v>
      </c>
      <c r="D330" s="34">
        <v>2.9000000000000001E-2</v>
      </c>
      <c r="E330" s="34">
        <v>3.4000000000000002E-2</v>
      </c>
      <c r="F330" s="28">
        <v>0.65800000000000003</v>
      </c>
      <c r="H330" s="83"/>
      <c r="I330" s="82"/>
      <c r="J330" s="83"/>
      <c r="K330" s="83"/>
      <c r="L330" s="83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  <c r="CB330" s="38"/>
      <c r="CC330" s="38"/>
      <c r="CD330" s="38"/>
      <c r="CE330" s="38"/>
      <c r="CF330" s="38"/>
      <c r="CG330" s="38"/>
      <c r="CH330" s="38"/>
      <c r="CI330" s="38"/>
      <c r="CJ330" s="38"/>
      <c r="CK330" s="38"/>
      <c r="CL330" s="38"/>
      <c r="CM330" s="38"/>
      <c r="CN330" s="38"/>
      <c r="CO330" s="38"/>
      <c r="CP330" s="38"/>
      <c r="CQ330" s="38"/>
      <c r="CR330" s="38"/>
      <c r="CS330" s="38"/>
      <c r="CT330" s="38"/>
      <c r="CU330" s="38"/>
    </row>
    <row r="331" spans="1:99" ht="18" customHeight="1">
      <c r="A331" s="8">
        <v>14</v>
      </c>
      <c r="B331" s="34">
        <v>4.0000000000000001E-3</v>
      </c>
      <c r="C331" s="8">
        <v>59</v>
      </c>
      <c r="D331" s="34">
        <v>1.9E-2</v>
      </c>
      <c r="E331" s="34">
        <v>3.7999999999999999E-2</v>
      </c>
      <c r="F331" s="28">
        <v>0.65400000000000003</v>
      </c>
      <c r="H331" s="83"/>
      <c r="I331" s="82"/>
      <c r="J331" s="83"/>
      <c r="K331" s="83"/>
      <c r="L331" s="83"/>
      <c r="CI331" s="53"/>
      <c r="CJ331" s="53"/>
      <c r="CK331" s="53"/>
      <c r="CL331" s="53"/>
      <c r="CM331" s="53"/>
      <c r="CN331" s="53"/>
      <c r="CO331" s="53"/>
      <c r="CP331" s="53"/>
      <c r="CQ331" s="53"/>
      <c r="CR331" s="53"/>
      <c r="CS331" s="53"/>
      <c r="CT331" s="53"/>
      <c r="CU331" s="53"/>
    </row>
    <row r="332" spans="1:99" ht="18" customHeight="1">
      <c r="A332" s="8">
        <v>15</v>
      </c>
      <c r="B332" s="34">
        <v>4.0000000000000001E-3</v>
      </c>
      <c r="C332" s="8">
        <v>57</v>
      </c>
      <c r="D332" s="34">
        <v>1.7999999999999999E-2</v>
      </c>
      <c r="E332" s="34">
        <v>3.9E-2</v>
      </c>
      <c r="F332" s="28">
        <v>0.68300000000000005</v>
      </c>
      <c r="H332" s="83"/>
      <c r="I332" s="82"/>
      <c r="J332" s="83"/>
      <c r="K332" s="83"/>
      <c r="L332" s="83"/>
      <c r="CI332" s="53"/>
      <c r="CJ332" s="53"/>
      <c r="CK332" s="53"/>
      <c r="CL332" s="53"/>
      <c r="CM332" s="53"/>
      <c r="CN332" s="53"/>
      <c r="CO332" s="53"/>
      <c r="CP332" s="53"/>
      <c r="CQ332" s="53"/>
      <c r="CR332" s="53"/>
      <c r="CS332" s="53"/>
      <c r="CT332" s="53"/>
      <c r="CU332" s="53"/>
    </row>
    <row r="333" spans="1:99" ht="18" customHeight="1">
      <c r="A333" s="8">
        <v>16</v>
      </c>
      <c r="B333" s="34">
        <v>3.0000000000000001E-3</v>
      </c>
      <c r="C333" s="8">
        <v>56</v>
      </c>
      <c r="D333" s="34">
        <v>0.02</v>
      </c>
      <c r="E333" s="34">
        <v>3.9E-2</v>
      </c>
      <c r="F333" s="28">
        <v>0.6</v>
      </c>
      <c r="H333" s="83"/>
      <c r="I333" s="82"/>
      <c r="J333" s="83"/>
      <c r="K333" s="83"/>
      <c r="L333" s="83"/>
      <c r="CI333" s="53"/>
      <c r="CJ333" s="53"/>
      <c r="CK333" s="53"/>
      <c r="CL333" s="53"/>
      <c r="CM333" s="53"/>
      <c r="CN333" s="53"/>
      <c r="CO333" s="53"/>
      <c r="CP333" s="53"/>
      <c r="CQ333" s="53"/>
      <c r="CR333" s="53"/>
      <c r="CS333" s="53"/>
      <c r="CT333" s="53"/>
      <c r="CU333" s="53"/>
    </row>
    <row r="334" spans="1:99" ht="18" customHeight="1">
      <c r="A334" s="8">
        <v>17</v>
      </c>
      <c r="B334" s="34">
        <v>5.0000000000000001E-3</v>
      </c>
      <c r="C334" s="8">
        <v>64</v>
      </c>
      <c r="D334" s="34">
        <v>1.7000000000000001E-2</v>
      </c>
      <c r="E334" s="34">
        <v>4.7E-2</v>
      </c>
      <c r="F334" s="28">
        <v>0.78300000000000003</v>
      </c>
      <c r="H334" s="83"/>
      <c r="I334" s="82"/>
      <c r="J334" s="83"/>
      <c r="K334" s="83"/>
      <c r="L334" s="83"/>
      <c r="CI334" s="53"/>
      <c r="CJ334" s="53"/>
      <c r="CK334" s="53"/>
      <c r="CL334" s="53"/>
      <c r="CM334" s="53"/>
      <c r="CN334" s="53"/>
      <c r="CO334" s="53"/>
      <c r="CP334" s="53"/>
      <c r="CQ334" s="53"/>
      <c r="CR334" s="53"/>
      <c r="CS334" s="53"/>
      <c r="CT334" s="53"/>
      <c r="CU334" s="53"/>
    </row>
    <row r="335" spans="1:99" ht="18" customHeight="1">
      <c r="A335" s="8">
        <v>18</v>
      </c>
      <c r="B335" s="34">
        <v>7.0000000000000001E-3</v>
      </c>
      <c r="C335" s="8">
        <v>71</v>
      </c>
      <c r="D335" s="34">
        <v>1.7999999999999999E-2</v>
      </c>
      <c r="E335" s="34">
        <v>0.05</v>
      </c>
      <c r="F335" s="28">
        <v>0.99199999999999999</v>
      </c>
      <c r="H335" s="83"/>
      <c r="I335" s="82"/>
      <c r="J335" s="83"/>
      <c r="K335" s="83"/>
      <c r="L335" s="83"/>
      <c r="CI335" s="53"/>
      <c r="CJ335" s="53"/>
      <c r="CK335" s="53"/>
      <c r="CL335" s="53"/>
      <c r="CM335" s="53"/>
      <c r="CN335" s="53"/>
      <c r="CO335" s="53"/>
      <c r="CP335" s="53"/>
      <c r="CQ335" s="53"/>
      <c r="CR335" s="53"/>
      <c r="CS335" s="53"/>
      <c r="CT335" s="53"/>
      <c r="CU335" s="53"/>
    </row>
    <row r="336" spans="1:99" ht="18" customHeight="1">
      <c r="A336" s="8">
        <v>19</v>
      </c>
      <c r="B336" s="34">
        <v>5.0000000000000001E-3</v>
      </c>
      <c r="C336" s="8">
        <v>71</v>
      </c>
      <c r="D336" s="34">
        <v>2.1000000000000001E-2</v>
      </c>
      <c r="E336" s="34">
        <v>4.8000000000000001E-2</v>
      </c>
      <c r="F336" s="28">
        <v>0.93799999999999994</v>
      </c>
      <c r="H336" s="83"/>
      <c r="I336" s="82"/>
      <c r="J336" s="83"/>
      <c r="K336" s="83"/>
      <c r="L336" s="83"/>
      <c r="CI336" s="53"/>
      <c r="CJ336" s="53"/>
      <c r="CK336" s="53"/>
      <c r="CL336" s="53"/>
      <c r="CM336" s="53"/>
      <c r="CN336" s="53"/>
      <c r="CO336" s="53"/>
      <c r="CP336" s="53"/>
      <c r="CQ336" s="53"/>
      <c r="CR336" s="53"/>
      <c r="CS336" s="53"/>
      <c r="CT336" s="53"/>
      <c r="CU336" s="53"/>
    </row>
    <row r="337" spans="1:99" ht="18" customHeight="1">
      <c r="A337" s="8">
        <v>20</v>
      </c>
      <c r="B337" s="34">
        <v>4.0000000000000001E-3</v>
      </c>
      <c r="C337" s="8">
        <v>70</v>
      </c>
      <c r="D337" s="34">
        <v>1.7000000000000001E-2</v>
      </c>
      <c r="E337" s="34">
        <v>4.5999999999999999E-2</v>
      </c>
      <c r="F337" s="28">
        <v>0.80400000000000005</v>
      </c>
      <c r="H337" s="83"/>
      <c r="I337" s="82"/>
      <c r="J337" s="83"/>
      <c r="K337" s="83"/>
      <c r="L337" s="83"/>
      <c r="CI337" s="53"/>
      <c r="CJ337" s="53"/>
      <c r="CK337" s="53"/>
      <c r="CL337" s="53"/>
      <c r="CM337" s="53"/>
      <c r="CN337" s="53"/>
      <c r="CO337" s="53"/>
      <c r="CP337" s="53"/>
      <c r="CQ337" s="53"/>
      <c r="CR337" s="53"/>
      <c r="CS337" s="53"/>
      <c r="CT337" s="53"/>
      <c r="CU337" s="53"/>
    </row>
    <row r="338" spans="1:99" ht="18" customHeight="1">
      <c r="A338" s="8">
        <v>21</v>
      </c>
      <c r="B338" s="34">
        <v>3.0000000000000001E-3</v>
      </c>
      <c r="C338" s="8">
        <v>61</v>
      </c>
      <c r="D338" s="34">
        <v>2.7E-2</v>
      </c>
      <c r="E338" s="34">
        <v>0.03</v>
      </c>
      <c r="F338" s="28">
        <v>0.377</v>
      </c>
      <c r="H338" s="83"/>
      <c r="I338" s="82"/>
      <c r="J338" s="83"/>
      <c r="K338" s="83"/>
      <c r="L338" s="83"/>
      <c r="CI338" s="53"/>
      <c r="CJ338" s="53"/>
      <c r="CK338" s="53"/>
      <c r="CL338" s="53"/>
      <c r="CM338" s="53"/>
      <c r="CN338" s="53"/>
      <c r="CO338" s="53"/>
      <c r="CP338" s="53"/>
      <c r="CQ338" s="53"/>
      <c r="CR338" s="53"/>
      <c r="CS338" s="53"/>
      <c r="CT338" s="53"/>
      <c r="CU338" s="53"/>
    </row>
    <row r="339" spans="1:99" ht="18" customHeight="1">
      <c r="A339" s="8">
        <v>22</v>
      </c>
      <c r="B339" s="34">
        <v>4.0000000000000001E-3</v>
      </c>
      <c r="C339" s="8">
        <v>63</v>
      </c>
      <c r="D339" s="34">
        <v>2.1000000000000001E-2</v>
      </c>
      <c r="E339" s="34">
        <v>3.5999999999999997E-2</v>
      </c>
      <c r="F339" s="28">
        <v>0.61299999999999999</v>
      </c>
      <c r="H339" s="83"/>
      <c r="I339" s="82"/>
      <c r="J339" s="83"/>
      <c r="K339" s="83"/>
      <c r="L339" s="83"/>
      <c r="CI339" s="53"/>
      <c r="CJ339" s="53"/>
      <c r="CK339" s="53"/>
      <c r="CL339" s="53"/>
      <c r="CM339" s="53"/>
      <c r="CN339" s="53"/>
      <c r="CO339" s="53"/>
      <c r="CP339" s="53"/>
      <c r="CQ339" s="53"/>
      <c r="CR339" s="53"/>
      <c r="CS339" s="53"/>
      <c r="CT339" s="53"/>
      <c r="CU339" s="53"/>
    </row>
    <row r="340" spans="1:99" ht="18" customHeight="1">
      <c r="A340" s="8">
        <v>23</v>
      </c>
      <c r="B340" s="34">
        <v>6.0000000000000001E-3</v>
      </c>
      <c r="C340" s="8">
        <v>75</v>
      </c>
      <c r="D340" s="34">
        <v>2.1999999999999999E-2</v>
      </c>
      <c r="E340" s="34">
        <v>4.7E-2</v>
      </c>
      <c r="F340" s="28">
        <v>0.76300000000000001</v>
      </c>
      <c r="H340" s="83"/>
      <c r="I340" s="82"/>
      <c r="J340" s="83"/>
      <c r="K340" s="83"/>
      <c r="L340" s="83"/>
      <c r="CI340" s="53"/>
      <c r="CJ340" s="53"/>
      <c r="CK340" s="53"/>
      <c r="CL340" s="53"/>
      <c r="CM340" s="53"/>
      <c r="CN340" s="53"/>
      <c r="CO340" s="53"/>
      <c r="CP340" s="53"/>
      <c r="CQ340" s="53"/>
      <c r="CR340" s="53"/>
      <c r="CS340" s="53"/>
      <c r="CT340" s="53"/>
      <c r="CU340" s="53"/>
    </row>
    <row r="341" spans="1:99" ht="18" customHeight="1">
      <c r="A341" s="8">
        <v>24</v>
      </c>
      <c r="B341" s="34">
        <v>4.0000000000000001E-3</v>
      </c>
      <c r="C341" s="8">
        <v>66</v>
      </c>
      <c r="D341" s="34">
        <v>2.1999999999999999E-2</v>
      </c>
      <c r="E341" s="34">
        <v>0.04</v>
      </c>
      <c r="F341" s="28">
        <v>0.68799999999999994</v>
      </c>
      <c r="H341" s="83"/>
      <c r="I341" s="82"/>
      <c r="J341" s="83"/>
      <c r="K341" s="83"/>
      <c r="L341" s="83"/>
      <c r="CI341" s="53"/>
      <c r="CJ341" s="53"/>
      <c r="CK341" s="53"/>
      <c r="CL341" s="53"/>
      <c r="CM341" s="53"/>
      <c r="CN341" s="53"/>
      <c r="CO341" s="53"/>
      <c r="CP341" s="53"/>
      <c r="CQ341" s="53"/>
      <c r="CR341" s="53"/>
      <c r="CS341" s="53"/>
      <c r="CT341" s="53"/>
      <c r="CU341" s="53"/>
    </row>
    <row r="342" spans="1:99" ht="18" customHeight="1">
      <c r="A342" s="8">
        <v>25</v>
      </c>
      <c r="B342" s="34">
        <v>3.0000000000000001E-3</v>
      </c>
      <c r="C342" s="8">
        <v>46</v>
      </c>
      <c r="D342" s="34">
        <v>2.3E-2</v>
      </c>
      <c r="E342" s="34">
        <v>2.8000000000000001E-2</v>
      </c>
      <c r="F342" s="28">
        <v>0.5</v>
      </c>
      <c r="H342" s="83"/>
      <c r="I342" s="82"/>
      <c r="J342" s="83"/>
      <c r="K342" s="83"/>
      <c r="L342" s="83"/>
      <c r="CI342" s="53"/>
      <c r="CJ342" s="53"/>
      <c r="CK342" s="53"/>
      <c r="CL342" s="53"/>
      <c r="CM342" s="53"/>
      <c r="CN342" s="53"/>
      <c r="CO342" s="53"/>
      <c r="CP342" s="53"/>
      <c r="CQ342" s="53"/>
      <c r="CR342" s="53"/>
      <c r="CS342" s="53"/>
      <c r="CT342" s="53"/>
      <c r="CU342" s="53"/>
    </row>
    <row r="343" spans="1:99" ht="18" customHeight="1">
      <c r="A343" s="8">
        <v>26</v>
      </c>
      <c r="B343" s="34">
        <v>3.0000000000000001E-3</v>
      </c>
      <c r="C343" s="8">
        <v>48</v>
      </c>
      <c r="D343" s="34">
        <v>2.4E-2</v>
      </c>
      <c r="E343" s="34">
        <v>2.4E-2</v>
      </c>
      <c r="F343" s="28">
        <v>0.40400000000000003</v>
      </c>
      <c r="H343" s="83"/>
      <c r="I343" s="82"/>
      <c r="J343" s="83"/>
      <c r="K343" s="83"/>
      <c r="L343" s="83"/>
      <c r="CI343" s="53"/>
      <c r="CJ343" s="53"/>
      <c r="CK343" s="53"/>
      <c r="CL343" s="53"/>
      <c r="CM343" s="53"/>
      <c r="CN343" s="53"/>
      <c r="CO343" s="53"/>
      <c r="CP343" s="53"/>
      <c r="CQ343" s="53"/>
      <c r="CR343" s="53"/>
      <c r="CS343" s="53"/>
      <c r="CT343" s="53"/>
      <c r="CU343" s="53"/>
    </row>
    <row r="344" spans="1:99" ht="18" customHeight="1">
      <c r="A344" s="8">
        <v>27</v>
      </c>
      <c r="B344" s="34">
        <v>3.0000000000000001E-3</v>
      </c>
      <c r="C344" s="8">
        <v>75</v>
      </c>
      <c r="D344" s="34">
        <v>2.4E-2</v>
      </c>
      <c r="E344" s="34">
        <v>3.5000000000000003E-2</v>
      </c>
      <c r="F344" s="28">
        <v>0.52500000000000002</v>
      </c>
      <c r="H344" s="83"/>
      <c r="I344" s="82"/>
      <c r="J344" s="83"/>
      <c r="K344" s="83"/>
      <c r="L344" s="83"/>
      <c r="CI344" s="53"/>
      <c r="CJ344" s="53"/>
      <c r="CK344" s="53"/>
      <c r="CL344" s="53"/>
      <c r="CM344" s="53"/>
      <c r="CN344" s="53"/>
      <c r="CO344" s="53"/>
      <c r="CP344" s="53"/>
      <c r="CQ344" s="53"/>
      <c r="CR344" s="53"/>
      <c r="CS344" s="53"/>
      <c r="CT344" s="53"/>
      <c r="CU344" s="53"/>
    </row>
    <row r="345" spans="1:99" ht="18" customHeight="1">
      <c r="A345" s="8">
        <v>28</v>
      </c>
      <c r="B345" s="34">
        <v>3.0000000000000001E-3</v>
      </c>
      <c r="C345" s="8">
        <v>72</v>
      </c>
      <c r="D345" s="34">
        <v>2.7E-2</v>
      </c>
      <c r="E345" s="34">
        <v>3.1E-2</v>
      </c>
      <c r="F345" s="28">
        <v>0.39200000000000002</v>
      </c>
      <c r="H345" s="83"/>
      <c r="I345" s="82"/>
      <c r="J345" s="83"/>
      <c r="K345" s="83"/>
      <c r="L345" s="83"/>
      <c r="CI345" s="53"/>
      <c r="CJ345" s="53"/>
      <c r="CK345" s="53"/>
      <c r="CL345" s="53"/>
      <c r="CM345" s="53"/>
      <c r="CN345" s="53"/>
      <c r="CO345" s="53"/>
      <c r="CP345" s="53"/>
      <c r="CQ345" s="53"/>
      <c r="CR345" s="53"/>
      <c r="CS345" s="53"/>
      <c r="CT345" s="53"/>
      <c r="CU345" s="53"/>
    </row>
    <row r="346" spans="1:99" ht="18" customHeight="1">
      <c r="A346" s="8">
        <v>29</v>
      </c>
      <c r="B346" s="34">
        <v>3.0000000000000001E-3</v>
      </c>
      <c r="C346" s="8">
        <v>47</v>
      </c>
      <c r="D346" s="34">
        <v>2.8000000000000001E-2</v>
      </c>
      <c r="E346" s="34">
        <v>0.03</v>
      </c>
      <c r="F346" s="28">
        <v>0.254</v>
      </c>
      <c r="H346" s="83"/>
      <c r="I346" s="82"/>
      <c r="J346" s="83"/>
      <c r="K346" s="83"/>
      <c r="L346" s="83"/>
      <c r="CI346" s="53"/>
      <c r="CJ346" s="53"/>
      <c r="CK346" s="53"/>
      <c r="CL346" s="53"/>
      <c r="CM346" s="53"/>
      <c r="CN346" s="53"/>
      <c r="CO346" s="53"/>
      <c r="CP346" s="53"/>
      <c r="CQ346" s="53"/>
      <c r="CR346" s="53"/>
      <c r="CS346" s="53"/>
      <c r="CT346" s="53"/>
      <c r="CU346" s="53"/>
    </row>
    <row r="347" spans="1:99" ht="18" customHeight="1">
      <c r="A347" s="8">
        <v>30</v>
      </c>
      <c r="B347" s="34">
        <v>4.0000000000000001E-3</v>
      </c>
      <c r="C347" s="8">
        <v>86</v>
      </c>
      <c r="D347" s="34">
        <v>2.5000000000000001E-2</v>
      </c>
      <c r="E347" s="34">
        <v>4.1000000000000002E-2</v>
      </c>
      <c r="F347" s="28">
        <v>0.42099999999999999</v>
      </c>
      <c r="H347" s="83"/>
      <c r="I347" s="82"/>
      <c r="J347" s="83"/>
      <c r="K347" s="83"/>
      <c r="L347" s="83"/>
      <c r="CI347" s="53"/>
      <c r="CJ347" s="53"/>
      <c r="CK347" s="53"/>
      <c r="CL347" s="53"/>
      <c r="CM347" s="53"/>
      <c r="CN347" s="53"/>
      <c r="CO347" s="53"/>
      <c r="CP347" s="53"/>
      <c r="CQ347" s="53"/>
      <c r="CR347" s="53"/>
      <c r="CS347" s="53"/>
      <c r="CT347" s="53"/>
      <c r="CU347" s="53"/>
    </row>
    <row r="348" spans="1:99" ht="18" customHeight="1">
      <c r="A348" s="38">
        <v>31</v>
      </c>
      <c r="B348" s="34">
        <v>3.0000000000000001E-3</v>
      </c>
      <c r="C348" s="8">
        <v>61</v>
      </c>
      <c r="D348" s="35">
        <v>2.5000000000000001E-2</v>
      </c>
      <c r="E348" s="34">
        <v>3.3000000000000002E-2</v>
      </c>
      <c r="F348" s="32">
        <v>0.28799999999999998</v>
      </c>
      <c r="H348" s="83"/>
      <c r="I348" s="82"/>
      <c r="J348" s="83"/>
      <c r="K348" s="83"/>
      <c r="L348" s="83"/>
      <c r="CI348" s="53"/>
      <c r="CJ348" s="53"/>
      <c r="CK348" s="53"/>
      <c r="CL348" s="53"/>
      <c r="CM348" s="53"/>
      <c r="CN348" s="53"/>
      <c r="CO348" s="53"/>
      <c r="CP348" s="53"/>
      <c r="CQ348" s="53"/>
      <c r="CR348" s="53"/>
      <c r="CS348" s="53"/>
      <c r="CT348" s="53"/>
      <c r="CU348" s="53"/>
    </row>
    <row r="349" spans="1:99" ht="18" customHeight="1">
      <c r="A349" s="9" t="s">
        <v>9</v>
      </c>
      <c r="B349" s="21">
        <f>ROUND(AVERAGE(B318:B348),3)</f>
        <v>4.0000000000000001E-3</v>
      </c>
      <c r="C349" s="33">
        <f>ROUND(AVERAGE(C318:C348),0)</f>
        <v>59</v>
      </c>
      <c r="D349" s="21">
        <f>ROUND(AVERAGE(D318:D348),3)</f>
        <v>2.1999999999999999E-2</v>
      </c>
      <c r="E349" s="21">
        <f>ROUND(AVERAGE(E318:E348),3)</f>
        <v>3.6999999999999998E-2</v>
      </c>
      <c r="F349" s="29">
        <f>ROUND(AVERAGE(F318:F348),1)</f>
        <v>0.6</v>
      </c>
      <c r="CI349" s="53"/>
      <c r="CJ349" s="53"/>
      <c r="CK349" s="53"/>
      <c r="CL349" s="53"/>
      <c r="CM349" s="53"/>
      <c r="CN349" s="53"/>
      <c r="CO349" s="53"/>
      <c r="CP349" s="53"/>
      <c r="CQ349" s="53"/>
      <c r="CR349" s="53"/>
      <c r="CS349" s="53"/>
      <c r="CT349" s="53"/>
      <c r="CU349" s="53"/>
    </row>
    <row r="350" spans="1:99" ht="18" customHeight="1">
      <c r="CI350" s="53"/>
      <c r="CJ350" s="53"/>
      <c r="CK350" s="53"/>
      <c r="CL350" s="53"/>
      <c r="CM350" s="53"/>
      <c r="CN350" s="53"/>
      <c r="CO350" s="53"/>
      <c r="CP350" s="53"/>
      <c r="CQ350" s="53"/>
      <c r="CR350" s="53"/>
      <c r="CS350" s="53"/>
      <c r="CT350" s="53"/>
      <c r="CU350" s="53"/>
    </row>
    <row r="351" spans="1:99" ht="18" customHeight="1">
      <c r="CI351" s="53"/>
      <c r="CJ351" s="53"/>
      <c r="CK351" s="53"/>
      <c r="CL351" s="53"/>
      <c r="CM351" s="53"/>
      <c r="CN351" s="53"/>
      <c r="CO351" s="53"/>
      <c r="CP351" s="53"/>
      <c r="CQ351" s="53"/>
      <c r="CR351" s="53"/>
      <c r="CS351" s="53"/>
      <c r="CT351" s="53"/>
      <c r="CU351" s="53"/>
    </row>
    <row r="352" spans="1:99" ht="18" customHeight="1">
      <c r="CI352" s="53"/>
      <c r="CJ352" s="53"/>
      <c r="CK352" s="53"/>
      <c r="CL352" s="53"/>
      <c r="CM352" s="53"/>
      <c r="CN352" s="53"/>
      <c r="CO352" s="53"/>
      <c r="CP352" s="53"/>
      <c r="CQ352" s="53"/>
      <c r="CR352" s="53"/>
      <c r="CS352" s="53"/>
      <c r="CT352" s="53"/>
      <c r="CU352" s="53"/>
    </row>
    <row r="353" spans="1:99" ht="18" customHeight="1">
      <c r="A353" s="2" t="s">
        <v>58</v>
      </c>
      <c r="B353" s="18" t="s">
        <v>63</v>
      </c>
      <c r="C353" s="11"/>
      <c r="D353" s="17"/>
      <c r="E353" s="17"/>
      <c r="F353" s="2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60"/>
      <c r="AA353" s="54"/>
      <c r="AB353" s="54"/>
      <c r="AC353" s="54"/>
      <c r="AD353" s="54"/>
      <c r="AE353" s="54"/>
      <c r="AF353" s="54"/>
      <c r="AG353" s="54"/>
      <c r="AH353" s="54"/>
      <c r="CI353" s="53"/>
      <c r="CJ353" s="53"/>
      <c r="CK353" s="53"/>
      <c r="CL353" s="53"/>
      <c r="CM353" s="53"/>
      <c r="CN353" s="53"/>
      <c r="CO353" s="53"/>
      <c r="CP353" s="53"/>
      <c r="CQ353" s="53"/>
      <c r="CR353" s="53"/>
      <c r="CS353" s="53"/>
      <c r="CT353" s="53"/>
      <c r="CU353" s="53"/>
    </row>
    <row r="354" spans="1:99" ht="18" customHeight="1">
      <c r="A354" s="2" t="s">
        <v>60</v>
      </c>
      <c r="B354" s="18" t="str">
        <f>B315</f>
        <v>2017년 3월</v>
      </c>
      <c r="C354" s="11"/>
      <c r="D354" s="17"/>
      <c r="E354" s="17"/>
      <c r="F354" s="24"/>
      <c r="CI354" s="53"/>
      <c r="CJ354" s="53"/>
      <c r="CK354" s="53"/>
      <c r="CL354" s="53"/>
      <c r="CM354" s="53"/>
      <c r="CN354" s="53"/>
      <c r="CO354" s="53"/>
      <c r="CP354" s="53"/>
      <c r="CQ354" s="53"/>
      <c r="CR354" s="53"/>
      <c r="CS354" s="53"/>
      <c r="CT354" s="53"/>
      <c r="CU354" s="53"/>
    </row>
    <row r="355" spans="1:99" ht="18" customHeight="1">
      <c r="A355" s="3" t="s">
        <v>0</v>
      </c>
      <c r="B355" s="19" t="s">
        <v>1</v>
      </c>
      <c r="C355" s="12" t="s">
        <v>2</v>
      </c>
      <c r="D355" s="19" t="s">
        <v>3</v>
      </c>
      <c r="E355" s="19" t="s">
        <v>4</v>
      </c>
      <c r="F355" s="25" t="s">
        <v>5</v>
      </c>
      <c r="G355" s="12" t="s">
        <v>53</v>
      </c>
      <c r="H355" s="90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60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CI355" s="53"/>
      <c r="CJ355" s="53"/>
      <c r="CK355" s="53"/>
      <c r="CL355" s="53"/>
      <c r="CM355" s="53"/>
      <c r="CN355" s="53"/>
      <c r="CO355" s="53"/>
      <c r="CP355" s="53"/>
      <c r="CQ355" s="53"/>
      <c r="CR355" s="53"/>
      <c r="CS355" s="53"/>
      <c r="CT355" s="53"/>
      <c r="CU355" s="53"/>
    </row>
    <row r="356" spans="1:99" ht="18" customHeight="1">
      <c r="A356" s="5" t="s">
        <v>6</v>
      </c>
      <c r="B356" s="20" t="s">
        <v>7</v>
      </c>
      <c r="C356" s="13" t="s">
        <v>8</v>
      </c>
      <c r="D356" s="20" t="s">
        <v>7</v>
      </c>
      <c r="E356" s="20" t="s">
        <v>7</v>
      </c>
      <c r="F356" s="26" t="s">
        <v>7</v>
      </c>
      <c r="G356" s="13" t="s">
        <v>8</v>
      </c>
      <c r="H356" s="90"/>
      <c r="CI356" s="53"/>
      <c r="CJ356" s="53"/>
      <c r="CK356" s="53"/>
      <c r="CL356" s="53"/>
      <c r="CM356" s="53"/>
      <c r="CN356" s="53"/>
      <c r="CO356" s="53"/>
      <c r="CP356" s="53"/>
      <c r="CQ356" s="53"/>
      <c r="CR356" s="53"/>
      <c r="CS356" s="53"/>
      <c r="CT356" s="53"/>
      <c r="CU356" s="53"/>
    </row>
    <row r="357" spans="1:99" ht="18" customHeight="1">
      <c r="A357" s="6">
        <v>1</v>
      </c>
      <c r="B357" s="16">
        <v>3.0000000000000001E-3</v>
      </c>
      <c r="C357" s="6">
        <v>49</v>
      </c>
      <c r="D357" s="16">
        <v>3.1E-2</v>
      </c>
      <c r="E357" s="16">
        <v>2.8000000000000001E-2</v>
      </c>
      <c r="F357" s="27">
        <v>0.47099999999999997</v>
      </c>
      <c r="G357" s="6">
        <v>34</v>
      </c>
      <c r="H357" s="88"/>
      <c r="I357" s="82"/>
      <c r="J357" s="83"/>
      <c r="K357" s="83"/>
      <c r="L357" s="83"/>
      <c r="M357" s="83"/>
      <c r="N357" s="83"/>
      <c r="O357" s="84"/>
      <c r="P357" s="84"/>
      <c r="Q357" s="84"/>
      <c r="R357" s="84"/>
      <c r="S357" s="84"/>
      <c r="T357" s="84"/>
      <c r="U357" s="84"/>
      <c r="V357" s="84"/>
      <c r="W357" s="84"/>
      <c r="X357" s="84"/>
      <c r="Y357" s="84"/>
      <c r="Z357" s="84"/>
      <c r="AA357" s="84"/>
      <c r="AB357" s="84"/>
      <c r="AC357" s="84"/>
      <c r="AD357" s="84"/>
      <c r="AE357" s="84"/>
      <c r="AF357" s="84"/>
      <c r="CI357" s="53"/>
      <c r="CJ357" s="53"/>
      <c r="CK357" s="53"/>
      <c r="CL357" s="53"/>
      <c r="CM357" s="53"/>
      <c r="CN357" s="53"/>
      <c r="CO357" s="53"/>
      <c r="CP357" s="53"/>
      <c r="CQ357" s="53"/>
      <c r="CR357" s="53"/>
      <c r="CS357" s="53"/>
      <c r="CT357" s="53"/>
      <c r="CU357" s="53"/>
    </row>
    <row r="358" spans="1:99" ht="18" customHeight="1">
      <c r="A358" s="8">
        <v>2</v>
      </c>
      <c r="B358" s="34">
        <v>2E-3</v>
      </c>
      <c r="C358" s="8">
        <v>43</v>
      </c>
      <c r="D358" s="34">
        <v>3.5000000000000003E-2</v>
      </c>
      <c r="E358" s="34">
        <v>1.9E-2</v>
      </c>
      <c r="F358" s="28">
        <v>0.42099999999999999</v>
      </c>
      <c r="G358" s="8">
        <v>21</v>
      </c>
      <c r="H358" s="88"/>
      <c r="I358" s="82"/>
      <c r="J358" s="83"/>
      <c r="K358" s="83"/>
      <c r="L358" s="83"/>
      <c r="M358" s="83"/>
      <c r="N358" s="83"/>
      <c r="CI358" s="53"/>
      <c r="CJ358" s="53"/>
      <c r="CK358" s="53"/>
      <c r="CL358" s="53"/>
      <c r="CM358" s="53"/>
      <c r="CN358" s="53"/>
      <c r="CO358" s="53"/>
      <c r="CP358" s="53"/>
      <c r="CQ358" s="53"/>
      <c r="CR358" s="53"/>
      <c r="CS358" s="53"/>
      <c r="CT358" s="53"/>
      <c r="CU358" s="53"/>
    </row>
    <row r="359" spans="1:99" ht="18" customHeight="1">
      <c r="A359" s="8">
        <v>3</v>
      </c>
      <c r="B359" s="34">
        <v>3.0000000000000001E-3</v>
      </c>
      <c r="C359" s="8">
        <v>44</v>
      </c>
      <c r="D359" s="34">
        <v>3.4000000000000002E-2</v>
      </c>
      <c r="E359" s="34">
        <v>1.4999999999999999E-2</v>
      </c>
      <c r="F359" s="28">
        <v>0.36299999999999999</v>
      </c>
      <c r="G359" s="8">
        <v>19</v>
      </c>
      <c r="H359" s="54"/>
      <c r="I359" s="82"/>
      <c r="J359" s="83"/>
      <c r="K359" s="83"/>
      <c r="L359" s="83"/>
      <c r="M359" s="83"/>
      <c r="N359" s="83"/>
      <c r="O359" s="54"/>
      <c r="P359" s="54"/>
      <c r="Q359" s="60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CI359" s="53"/>
      <c r="CJ359" s="53"/>
      <c r="CK359" s="53"/>
      <c r="CL359" s="53"/>
      <c r="CM359" s="53"/>
      <c r="CN359" s="53"/>
      <c r="CO359" s="53"/>
      <c r="CP359" s="53"/>
      <c r="CQ359" s="53"/>
      <c r="CR359" s="53"/>
      <c r="CS359" s="53"/>
      <c r="CT359" s="53"/>
      <c r="CU359" s="53"/>
    </row>
    <row r="360" spans="1:99" ht="18" customHeight="1">
      <c r="A360" s="8">
        <v>4</v>
      </c>
      <c r="B360" s="34">
        <v>3.0000000000000001E-3</v>
      </c>
      <c r="C360" s="8">
        <v>44</v>
      </c>
      <c r="D360" s="34">
        <v>3.3000000000000002E-2</v>
      </c>
      <c r="E360" s="34">
        <v>0.02</v>
      </c>
      <c r="F360" s="28">
        <v>0.42899999999999999</v>
      </c>
      <c r="G360" s="8">
        <v>31</v>
      </c>
      <c r="H360" s="88"/>
      <c r="I360" s="82"/>
      <c r="J360" s="83"/>
      <c r="K360" s="83"/>
      <c r="L360" s="83"/>
      <c r="M360" s="83"/>
      <c r="N360" s="83"/>
      <c r="CI360" s="53"/>
      <c r="CJ360" s="53"/>
      <c r="CK360" s="53"/>
      <c r="CL360" s="53"/>
      <c r="CM360" s="53"/>
      <c r="CN360" s="53"/>
      <c r="CO360" s="53"/>
      <c r="CP360" s="53"/>
      <c r="CQ360" s="53"/>
      <c r="CR360" s="53"/>
      <c r="CS360" s="53"/>
      <c r="CT360" s="53"/>
      <c r="CU360" s="53"/>
    </row>
    <row r="361" spans="1:99" ht="18" customHeight="1">
      <c r="A361" s="8">
        <v>5</v>
      </c>
      <c r="B361" s="34">
        <v>4.0000000000000001E-3</v>
      </c>
      <c r="C361" s="8">
        <v>45</v>
      </c>
      <c r="D361" s="34">
        <v>0.04</v>
      </c>
      <c r="E361" s="34">
        <v>1.6E-2</v>
      </c>
      <c r="F361" s="28">
        <v>0.42099999999999999</v>
      </c>
      <c r="G361" s="8">
        <v>34</v>
      </c>
      <c r="H361" s="88"/>
      <c r="I361" s="82"/>
      <c r="J361" s="83"/>
      <c r="K361" s="83"/>
      <c r="L361" s="83"/>
      <c r="M361" s="83"/>
      <c r="N361" s="83"/>
      <c r="CI361" s="53"/>
      <c r="CJ361" s="53"/>
      <c r="CK361" s="53"/>
      <c r="CL361" s="53"/>
      <c r="CM361" s="53"/>
      <c r="CN361" s="53"/>
      <c r="CO361" s="53"/>
      <c r="CP361" s="53"/>
      <c r="CQ361" s="53"/>
      <c r="CR361" s="53"/>
      <c r="CS361" s="53"/>
      <c r="CT361" s="53"/>
      <c r="CU361" s="53"/>
    </row>
    <row r="362" spans="1:99" ht="18" customHeight="1">
      <c r="A362" s="8">
        <v>6</v>
      </c>
      <c r="B362" s="34">
        <v>3.0000000000000001E-3</v>
      </c>
      <c r="C362" s="8">
        <v>42</v>
      </c>
      <c r="D362" s="34">
        <v>3.6999999999999998E-2</v>
      </c>
      <c r="E362" s="34">
        <v>1.7999999999999999E-2</v>
      </c>
      <c r="F362" s="28">
        <v>0.4</v>
      </c>
      <c r="G362" s="8">
        <v>24</v>
      </c>
      <c r="H362" s="54"/>
      <c r="I362" s="82"/>
      <c r="J362" s="83"/>
      <c r="K362" s="83"/>
      <c r="L362" s="83"/>
      <c r="M362" s="83"/>
      <c r="N362" s="83"/>
      <c r="O362" s="54"/>
      <c r="P362" s="54"/>
      <c r="Q362" s="60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CI362" s="53"/>
      <c r="CJ362" s="53"/>
      <c r="CK362" s="53"/>
      <c r="CL362" s="53"/>
      <c r="CM362" s="53"/>
      <c r="CN362" s="53"/>
      <c r="CO362" s="53"/>
      <c r="CP362" s="53"/>
      <c r="CQ362" s="53"/>
      <c r="CR362" s="53"/>
      <c r="CS362" s="53"/>
      <c r="CT362" s="53"/>
      <c r="CU362" s="53"/>
    </row>
    <row r="363" spans="1:99" ht="18" customHeight="1">
      <c r="A363" s="8">
        <v>7</v>
      </c>
      <c r="B363" s="34">
        <v>3.0000000000000001E-3</v>
      </c>
      <c r="C363" s="8">
        <v>37</v>
      </c>
      <c r="D363" s="34">
        <v>3.6999999999999998E-2</v>
      </c>
      <c r="E363" s="34">
        <v>1.7000000000000001E-2</v>
      </c>
      <c r="F363" s="28">
        <v>0.32300000000000001</v>
      </c>
      <c r="G363" s="8">
        <v>14</v>
      </c>
      <c r="H363" s="88"/>
      <c r="I363" s="82"/>
      <c r="J363" s="83"/>
      <c r="K363" s="83"/>
      <c r="L363" s="83"/>
      <c r="M363" s="83"/>
      <c r="N363" s="83"/>
      <c r="CI363" s="53"/>
      <c r="CJ363" s="53"/>
      <c r="CK363" s="53"/>
      <c r="CL363" s="53"/>
      <c r="CM363" s="53"/>
      <c r="CN363" s="53"/>
      <c r="CO363" s="53"/>
      <c r="CP363" s="53"/>
      <c r="CQ363" s="53"/>
      <c r="CR363" s="53"/>
      <c r="CS363" s="53"/>
      <c r="CT363" s="53"/>
      <c r="CU363" s="53"/>
    </row>
    <row r="364" spans="1:99" ht="18" customHeight="1">
      <c r="A364" s="8">
        <v>8</v>
      </c>
      <c r="B364" s="34">
        <v>2E-3</v>
      </c>
      <c r="C364" s="8">
        <v>46</v>
      </c>
      <c r="D364" s="34">
        <v>4.1000000000000002E-2</v>
      </c>
      <c r="E364" s="34">
        <v>1.2E-2</v>
      </c>
      <c r="F364" s="28">
        <v>0.25800000000000001</v>
      </c>
      <c r="G364" s="8">
        <v>16</v>
      </c>
      <c r="H364" s="88"/>
      <c r="I364" s="82"/>
      <c r="J364" s="83"/>
      <c r="K364" s="83"/>
      <c r="L364" s="83"/>
      <c r="M364" s="83"/>
      <c r="N364" s="83"/>
      <c r="CI364" s="53"/>
      <c r="CJ364" s="53"/>
      <c r="CK364" s="53"/>
      <c r="CL364" s="53"/>
      <c r="CM364" s="53"/>
      <c r="CN364" s="53"/>
      <c r="CO364" s="53"/>
      <c r="CP364" s="53"/>
      <c r="CQ364" s="53"/>
      <c r="CR364" s="53"/>
      <c r="CS364" s="53"/>
      <c r="CT364" s="53"/>
      <c r="CU364" s="53"/>
    </row>
    <row r="365" spans="1:99" s="7" customFormat="1" ht="18" customHeight="1">
      <c r="A365" s="8">
        <v>9</v>
      </c>
      <c r="B365" s="34">
        <v>4.0000000000000001E-3</v>
      </c>
      <c r="C365" s="8">
        <v>68</v>
      </c>
      <c r="D365" s="34">
        <v>4.7E-2</v>
      </c>
      <c r="E365" s="34">
        <v>1.2999999999999999E-2</v>
      </c>
      <c r="F365" s="28">
        <v>0.41299999999999998</v>
      </c>
      <c r="G365" s="8">
        <v>27</v>
      </c>
      <c r="H365" s="88"/>
      <c r="I365" s="82"/>
      <c r="J365" s="83"/>
      <c r="K365" s="83"/>
      <c r="L365" s="83"/>
      <c r="M365" s="83"/>
      <c r="N365" s="83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  <c r="CB365" s="38"/>
      <c r="CC365" s="38"/>
      <c r="CD365" s="38"/>
      <c r="CE365" s="38"/>
      <c r="CF365" s="38"/>
      <c r="CG365" s="38"/>
      <c r="CH365" s="38"/>
      <c r="CI365" s="38"/>
      <c r="CJ365" s="38"/>
      <c r="CK365" s="38"/>
      <c r="CL365" s="38"/>
      <c r="CM365" s="38"/>
      <c r="CN365" s="38"/>
      <c r="CO365" s="38"/>
      <c r="CP365" s="38"/>
      <c r="CQ365" s="38"/>
      <c r="CR365" s="38"/>
      <c r="CS365" s="38"/>
      <c r="CT365" s="38"/>
      <c r="CU365" s="38"/>
    </row>
    <row r="366" spans="1:99" s="7" customFormat="1" ht="18" customHeight="1">
      <c r="A366" s="8">
        <v>10</v>
      </c>
      <c r="B366" s="34">
        <v>3.0000000000000001E-3</v>
      </c>
      <c r="C366" s="8">
        <v>48</v>
      </c>
      <c r="D366" s="34">
        <v>3.5999999999999997E-2</v>
      </c>
      <c r="E366" s="34">
        <v>1.9E-2</v>
      </c>
      <c r="F366" s="28">
        <v>0.371</v>
      </c>
      <c r="G366" s="8">
        <v>23</v>
      </c>
      <c r="H366" s="88"/>
      <c r="I366" s="82"/>
      <c r="J366" s="83"/>
      <c r="K366" s="83"/>
      <c r="L366" s="83"/>
      <c r="M366" s="83"/>
      <c r="N366" s="83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  <c r="CB366" s="38"/>
      <c r="CC366" s="38"/>
      <c r="CD366" s="38"/>
      <c r="CE366" s="38"/>
      <c r="CF366" s="38"/>
      <c r="CG366" s="38"/>
      <c r="CH366" s="38"/>
      <c r="CI366" s="38"/>
      <c r="CJ366" s="38"/>
      <c r="CK366" s="38"/>
      <c r="CL366" s="38"/>
      <c r="CM366" s="38"/>
      <c r="CN366" s="38"/>
      <c r="CO366" s="38"/>
      <c r="CP366" s="38"/>
      <c r="CQ366" s="38"/>
      <c r="CR366" s="38"/>
      <c r="CS366" s="38"/>
      <c r="CT366" s="38"/>
      <c r="CU366" s="38"/>
    </row>
    <row r="367" spans="1:99" s="7" customFormat="1" ht="18" customHeight="1">
      <c r="A367" s="8">
        <v>11</v>
      </c>
      <c r="B367" s="34">
        <v>4.0000000000000001E-3</v>
      </c>
      <c r="C367" s="8">
        <v>57</v>
      </c>
      <c r="D367" s="34">
        <v>3.3000000000000002E-2</v>
      </c>
      <c r="E367" s="34">
        <v>2.4E-2</v>
      </c>
      <c r="F367" s="28">
        <v>0.433</v>
      </c>
      <c r="G367" s="8">
        <v>37</v>
      </c>
      <c r="H367" s="88"/>
      <c r="I367" s="82"/>
      <c r="J367" s="83"/>
      <c r="K367" s="83"/>
      <c r="L367" s="83"/>
      <c r="M367" s="83"/>
      <c r="N367" s="83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  <c r="CE367" s="38"/>
      <c r="CF367" s="38"/>
      <c r="CG367" s="38"/>
      <c r="CH367" s="38"/>
      <c r="CI367" s="38"/>
      <c r="CJ367" s="38"/>
      <c r="CK367" s="38"/>
      <c r="CL367" s="38"/>
      <c r="CM367" s="38"/>
      <c r="CN367" s="38"/>
      <c r="CO367" s="38"/>
      <c r="CP367" s="38"/>
      <c r="CQ367" s="38"/>
      <c r="CR367" s="38"/>
      <c r="CS367" s="38"/>
      <c r="CT367" s="38"/>
      <c r="CU367" s="38"/>
    </row>
    <row r="368" spans="1:99" ht="18" customHeight="1">
      <c r="A368" s="8">
        <v>12</v>
      </c>
      <c r="B368" s="34">
        <v>4.0000000000000001E-3</v>
      </c>
      <c r="C368" s="8">
        <v>68</v>
      </c>
      <c r="D368" s="34">
        <v>5.0999999999999997E-2</v>
      </c>
      <c r="E368" s="34">
        <v>2.3E-2</v>
      </c>
      <c r="F368" s="28">
        <v>0.47099999999999997</v>
      </c>
      <c r="G368" s="8">
        <v>55</v>
      </c>
      <c r="H368" s="88"/>
      <c r="I368" s="82"/>
      <c r="J368" s="83"/>
      <c r="K368" s="83"/>
      <c r="L368" s="83"/>
      <c r="M368" s="83"/>
      <c r="N368" s="83"/>
      <c r="CI368" s="53"/>
      <c r="CJ368" s="53"/>
      <c r="CK368" s="53"/>
      <c r="CL368" s="53"/>
      <c r="CM368" s="53"/>
      <c r="CN368" s="53"/>
      <c r="CO368" s="53"/>
      <c r="CP368" s="53"/>
      <c r="CQ368" s="53"/>
      <c r="CR368" s="53"/>
      <c r="CS368" s="53"/>
      <c r="CT368" s="53"/>
      <c r="CU368" s="53"/>
    </row>
    <row r="369" spans="1:99" ht="18" customHeight="1">
      <c r="A369" s="8">
        <v>13</v>
      </c>
      <c r="B369" s="34">
        <v>4.0000000000000001E-3</v>
      </c>
      <c r="C369" s="8">
        <v>70</v>
      </c>
      <c r="D369" s="34">
        <v>3.7999999999999999E-2</v>
      </c>
      <c r="E369" s="34">
        <v>2.5999999999999999E-2</v>
      </c>
      <c r="F369" s="28">
        <v>0.53300000000000003</v>
      </c>
      <c r="G369" s="8">
        <v>50</v>
      </c>
      <c r="H369" s="88"/>
      <c r="I369" s="82"/>
      <c r="J369" s="83"/>
      <c r="K369" s="83"/>
      <c r="L369" s="83"/>
      <c r="M369" s="83"/>
      <c r="N369" s="83"/>
      <c r="CI369" s="53"/>
      <c r="CJ369" s="53"/>
      <c r="CK369" s="53"/>
      <c r="CL369" s="53"/>
      <c r="CM369" s="53"/>
      <c r="CN369" s="53"/>
      <c r="CO369" s="53"/>
      <c r="CP369" s="53"/>
      <c r="CQ369" s="53"/>
      <c r="CR369" s="53"/>
      <c r="CS369" s="53"/>
      <c r="CT369" s="53"/>
      <c r="CU369" s="53"/>
    </row>
    <row r="370" spans="1:99" ht="18" customHeight="1">
      <c r="A370" s="8">
        <v>14</v>
      </c>
      <c r="B370" s="34">
        <v>3.0000000000000001E-3</v>
      </c>
      <c r="C370" s="8">
        <v>55</v>
      </c>
      <c r="D370" s="34">
        <v>2.9000000000000001E-2</v>
      </c>
      <c r="E370" s="34">
        <v>2.5000000000000001E-2</v>
      </c>
      <c r="F370" s="28">
        <v>0.48799999999999999</v>
      </c>
      <c r="G370" s="8">
        <v>34</v>
      </c>
      <c r="H370" s="88"/>
      <c r="I370" s="82"/>
      <c r="J370" s="83"/>
      <c r="K370" s="83"/>
      <c r="L370" s="83"/>
      <c r="M370" s="83"/>
      <c r="N370" s="83"/>
      <c r="CI370" s="53"/>
      <c r="CJ370" s="53"/>
      <c r="CK370" s="53"/>
      <c r="CL370" s="53"/>
      <c r="CM370" s="53"/>
      <c r="CN370" s="53"/>
      <c r="CO370" s="53"/>
      <c r="CP370" s="53"/>
      <c r="CQ370" s="53"/>
      <c r="CR370" s="53"/>
      <c r="CS370" s="53"/>
      <c r="CT370" s="53"/>
      <c r="CU370" s="53"/>
    </row>
    <row r="371" spans="1:99" ht="18" customHeight="1">
      <c r="A371" s="8">
        <v>15</v>
      </c>
      <c r="B371" s="34">
        <v>3.0000000000000001E-3</v>
      </c>
      <c r="C371" s="8">
        <v>50</v>
      </c>
      <c r="D371" s="34">
        <v>3.4000000000000002E-2</v>
      </c>
      <c r="E371" s="34">
        <v>0.02</v>
      </c>
      <c r="F371" s="28">
        <v>0.32100000000000001</v>
      </c>
      <c r="G371" s="8">
        <v>28</v>
      </c>
      <c r="H371" s="88"/>
      <c r="I371" s="82"/>
      <c r="J371" s="83"/>
      <c r="K371" s="83"/>
      <c r="L371" s="83"/>
      <c r="M371" s="83"/>
      <c r="N371" s="83"/>
      <c r="CI371" s="53"/>
      <c r="CJ371" s="53"/>
      <c r="CK371" s="53"/>
      <c r="CL371" s="53"/>
      <c r="CM371" s="53"/>
      <c r="CN371" s="53"/>
      <c r="CO371" s="53"/>
      <c r="CP371" s="53"/>
      <c r="CQ371" s="53"/>
      <c r="CR371" s="53"/>
      <c r="CS371" s="53"/>
      <c r="CT371" s="53"/>
      <c r="CU371" s="53"/>
    </row>
    <row r="372" spans="1:99" ht="18" customHeight="1">
      <c r="A372" s="8">
        <v>16</v>
      </c>
      <c r="B372" s="34">
        <v>3.0000000000000001E-3</v>
      </c>
      <c r="C372" s="8">
        <v>48</v>
      </c>
      <c r="D372" s="34">
        <v>3.9E-2</v>
      </c>
      <c r="E372" s="34">
        <v>1.7000000000000001E-2</v>
      </c>
      <c r="F372" s="28">
        <v>0.32100000000000001</v>
      </c>
      <c r="G372" s="8">
        <v>28</v>
      </c>
      <c r="H372" s="88"/>
      <c r="I372" s="82"/>
      <c r="J372" s="83"/>
      <c r="K372" s="83"/>
      <c r="L372" s="83"/>
      <c r="M372" s="83"/>
      <c r="N372" s="83"/>
    </row>
    <row r="373" spans="1:99" ht="18" customHeight="1">
      <c r="A373" s="8">
        <v>17</v>
      </c>
      <c r="B373" s="34">
        <v>4.0000000000000001E-3</v>
      </c>
      <c r="C373" s="8">
        <v>57</v>
      </c>
      <c r="D373" s="34">
        <v>3.1E-2</v>
      </c>
      <c r="E373" s="34">
        <v>2.8000000000000001E-2</v>
      </c>
      <c r="F373" s="28">
        <v>0.40400000000000003</v>
      </c>
      <c r="G373" s="8">
        <v>36</v>
      </c>
      <c r="H373" s="88"/>
      <c r="I373" s="82"/>
      <c r="J373" s="83"/>
      <c r="K373" s="83"/>
      <c r="L373" s="83"/>
      <c r="M373" s="83"/>
      <c r="N373" s="83"/>
    </row>
    <row r="374" spans="1:99" ht="18" customHeight="1">
      <c r="A374" s="8">
        <v>18</v>
      </c>
      <c r="B374" s="34">
        <v>5.0000000000000001E-3</v>
      </c>
      <c r="C374" s="8">
        <v>59</v>
      </c>
      <c r="D374" s="34">
        <v>0.03</v>
      </c>
      <c r="E374" s="34">
        <v>3.1E-2</v>
      </c>
      <c r="F374" s="28">
        <v>0.54200000000000004</v>
      </c>
      <c r="G374" s="8">
        <v>44</v>
      </c>
      <c r="H374" s="88"/>
      <c r="I374" s="82"/>
      <c r="J374" s="83"/>
      <c r="K374" s="83"/>
      <c r="L374" s="83"/>
      <c r="M374" s="83"/>
      <c r="N374" s="83"/>
    </row>
    <row r="375" spans="1:99" ht="18" customHeight="1">
      <c r="A375" s="8">
        <v>19</v>
      </c>
      <c r="B375" s="34">
        <v>4.0000000000000001E-3</v>
      </c>
      <c r="C375" s="8">
        <v>60</v>
      </c>
      <c r="D375" s="34">
        <v>3.5000000000000003E-2</v>
      </c>
      <c r="E375" s="34">
        <v>2.9000000000000001E-2</v>
      </c>
      <c r="F375" s="28">
        <v>0.48799999999999999</v>
      </c>
      <c r="G375" s="8">
        <v>45</v>
      </c>
      <c r="H375" s="88"/>
      <c r="I375" s="82"/>
      <c r="J375" s="83"/>
      <c r="K375" s="83"/>
      <c r="L375" s="83"/>
      <c r="M375" s="83"/>
      <c r="N375" s="83"/>
    </row>
    <row r="376" spans="1:99" ht="18" customHeight="1">
      <c r="A376" s="8">
        <v>20</v>
      </c>
      <c r="B376" s="34">
        <v>3.0000000000000001E-3</v>
      </c>
      <c r="C376" s="8">
        <v>56</v>
      </c>
      <c r="D376" s="34">
        <v>0.03</v>
      </c>
      <c r="E376" s="34">
        <v>2.4E-2</v>
      </c>
      <c r="F376" s="28">
        <v>0.53800000000000003</v>
      </c>
      <c r="G376" s="8">
        <v>41</v>
      </c>
      <c r="H376" s="88"/>
      <c r="I376" s="82"/>
      <c r="J376" s="83"/>
      <c r="K376" s="83"/>
      <c r="L376" s="83"/>
      <c r="M376" s="83"/>
      <c r="N376" s="83"/>
    </row>
    <row r="377" spans="1:99" ht="18" customHeight="1">
      <c r="A377" s="8">
        <v>21</v>
      </c>
      <c r="B377" s="34">
        <v>3.0000000000000001E-3</v>
      </c>
      <c r="C377" s="8">
        <v>65</v>
      </c>
      <c r="D377" s="34">
        <v>4.1000000000000002E-2</v>
      </c>
      <c r="E377" s="34">
        <v>0.02</v>
      </c>
      <c r="F377" s="28">
        <v>0.23799999999999999</v>
      </c>
      <c r="G377" s="8">
        <v>34</v>
      </c>
      <c r="H377" s="88"/>
      <c r="I377" s="82"/>
      <c r="J377" s="83"/>
      <c r="K377" s="83"/>
      <c r="L377" s="83"/>
      <c r="M377" s="83"/>
      <c r="N377" s="83"/>
    </row>
    <row r="378" spans="1:99" ht="18" customHeight="1">
      <c r="A378" s="8">
        <v>22</v>
      </c>
      <c r="B378" s="34">
        <v>3.0000000000000001E-3</v>
      </c>
      <c r="C378" s="8">
        <v>58</v>
      </c>
      <c r="D378" s="34">
        <v>3.4000000000000002E-2</v>
      </c>
      <c r="E378" s="34">
        <v>0.02</v>
      </c>
      <c r="F378" s="28">
        <v>0.254</v>
      </c>
      <c r="G378" s="8">
        <v>27</v>
      </c>
      <c r="H378" s="88"/>
      <c r="I378" s="82"/>
      <c r="J378" s="83"/>
      <c r="K378" s="83"/>
      <c r="L378" s="83"/>
      <c r="M378" s="83"/>
      <c r="N378" s="83"/>
    </row>
    <row r="379" spans="1:99" ht="18" customHeight="1">
      <c r="A379" s="8">
        <v>23</v>
      </c>
      <c r="B379" s="34">
        <v>4.0000000000000001E-3</v>
      </c>
      <c r="C379" s="8">
        <v>68</v>
      </c>
      <c r="D379" s="34">
        <v>3.5999999999999997E-2</v>
      </c>
      <c r="E379" s="34">
        <v>2.7E-2</v>
      </c>
      <c r="F379" s="28">
        <v>0.45800000000000002</v>
      </c>
      <c r="G379" s="8">
        <v>41</v>
      </c>
      <c r="H379" s="88"/>
      <c r="I379" s="82"/>
      <c r="J379" s="83"/>
      <c r="K379" s="83"/>
      <c r="L379" s="83"/>
      <c r="M379" s="83"/>
      <c r="N379" s="83"/>
    </row>
    <row r="380" spans="1:99" ht="18" customHeight="1">
      <c r="A380" s="8">
        <v>24</v>
      </c>
      <c r="B380" s="34">
        <v>3.0000000000000001E-3</v>
      </c>
      <c r="C380" s="8">
        <v>61</v>
      </c>
      <c r="D380" s="34">
        <v>3.7999999999999999E-2</v>
      </c>
      <c r="E380" s="34">
        <v>2.1000000000000001E-2</v>
      </c>
      <c r="F380" s="28">
        <v>0.59599999999999997</v>
      </c>
      <c r="G380" s="8">
        <v>40</v>
      </c>
      <c r="H380" s="88"/>
      <c r="I380" s="82"/>
      <c r="J380" s="83"/>
      <c r="K380" s="83"/>
      <c r="L380" s="83"/>
      <c r="M380" s="83"/>
      <c r="N380" s="83"/>
    </row>
    <row r="381" spans="1:99" ht="18" customHeight="1">
      <c r="A381" s="8">
        <v>25</v>
      </c>
      <c r="B381" s="34">
        <v>2E-3</v>
      </c>
      <c r="C381" s="8">
        <v>36</v>
      </c>
      <c r="D381" s="34">
        <v>4.2999999999999997E-2</v>
      </c>
      <c r="E381" s="34">
        <v>1.2E-2</v>
      </c>
      <c r="F381" s="28">
        <v>0.46300000000000002</v>
      </c>
      <c r="G381" s="8">
        <v>24</v>
      </c>
      <c r="H381" s="88"/>
      <c r="I381" s="82"/>
      <c r="J381" s="83"/>
      <c r="K381" s="83"/>
      <c r="L381" s="83"/>
      <c r="M381" s="83"/>
      <c r="N381" s="83"/>
    </row>
    <row r="382" spans="1:99" ht="18" customHeight="1">
      <c r="A382" s="8">
        <v>26</v>
      </c>
      <c r="B382" s="34">
        <v>2E-3</v>
      </c>
      <c r="C382" s="8">
        <v>35</v>
      </c>
      <c r="D382" s="34">
        <v>3.7999999999999999E-2</v>
      </c>
      <c r="E382" s="34">
        <v>1.2999999999999999E-2</v>
      </c>
      <c r="F382" s="28">
        <v>0.47899999999999998</v>
      </c>
      <c r="G382" s="8">
        <v>25</v>
      </c>
      <c r="H382" s="88"/>
      <c r="I382" s="82"/>
      <c r="J382" s="83"/>
      <c r="K382" s="83"/>
      <c r="L382" s="83"/>
      <c r="M382" s="83"/>
      <c r="N382" s="83"/>
    </row>
    <row r="383" spans="1:99" ht="18" customHeight="1">
      <c r="A383" s="8">
        <v>27</v>
      </c>
      <c r="B383" s="34">
        <v>2E-3</v>
      </c>
      <c r="C383" s="8">
        <v>55</v>
      </c>
      <c r="D383" s="34">
        <v>4.4999999999999998E-2</v>
      </c>
      <c r="E383" s="34">
        <v>1.7000000000000001E-2</v>
      </c>
      <c r="F383" s="28">
        <v>0.52500000000000002</v>
      </c>
      <c r="G383" s="8">
        <v>43</v>
      </c>
      <c r="H383" s="88"/>
      <c r="I383" s="82"/>
      <c r="J383" s="83"/>
      <c r="K383" s="83"/>
      <c r="L383" s="83"/>
      <c r="M383" s="83"/>
      <c r="N383" s="83"/>
    </row>
    <row r="384" spans="1:99" ht="18" customHeight="1">
      <c r="A384" s="8">
        <v>28</v>
      </c>
      <c r="B384" s="34">
        <v>3.0000000000000001E-3</v>
      </c>
      <c r="C384" s="8">
        <v>53</v>
      </c>
      <c r="D384" s="34">
        <v>4.4999999999999998E-2</v>
      </c>
      <c r="E384" s="34">
        <v>1.7999999999999999E-2</v>
      </c>
      <c r="F384" s="28">
        <v>0.34200000000000003</v>
      </c>
      <c r="G384" s="8">
        <v>42</v>
      </c>
      <c r="H384" s="88"/>
      <c r="I384" s="82"/>
      <c r="J384" s="83"/>
      <c r="K384" s="83"/>
      <c r="L384" s="83"/>
      <c r="M384" s="83"/>
      <c r="N384" s="83"/>
    </row>
    <row r="385" spans="1:14" ht="18" customHeight="1">
      <c r="A385" s="8">
        <v>29</v>
      </c>
      <c r="B385" s="34">
        <v>2E-3</v>
      </c>
      <c r="C385" s="8">
        <v>40</v>
      </c>
      <c r="D385" s="34">
        <v>3.7999999999999999E-2</v>
      </c>
      <c r="E385" s="34">
        <v>2.8000000000000001E-2</v>
      </c>
      <c r="F385" s="28">
        <v>0.27500000000000002</v>
      </c>
      <c r="G385" s="8">
        <v>24</v>
      </c>
      <c r="H385" s="88"/>
      <c r="I385" s="82"/>
      <c r="J385" s="83"/>
      <c r="K385" s="83"/>
      <c r="L385" s="83"/>
      <c r="M385" s="83"/>
      <c r="N385" s="83"/>
    </row>
    <row r="386" spans="1:14" ht="18" customHeight="1">
      <c r="A386" s="8">
        <v>30</v>
      </c>
      <c r="B386" s="34">
        <v>3.0000000000000001E-3</v>
      </c>
      <c r="C386" s="8">
        <v>65</v>
      </c>
      <c r="D386" s="34">
        <v>3.5000000000000003E-2</v>
      </c>
      <c r="E386" s="34">
        <v>3.2000000000000001E-2</v>
      </c>
      <c r="F386" s="28">
        <v>0.317</v>
      </c>
      <c r="G386" s="8">
        <v>46</v>
      </c>
      <c r="H386" s="88"/>
      <c r="I386" s="82"/>
      <c r="J386" s="83"/>
      <c r="K386" s="83"/>
      <c r="L386" s="83"/>
      <c r="M386" s="83"/>
      <c r="N386" s="83"/>
    </row>
    <row r="387" spans="1:14" ht="18" customHeight="1">
      <c r="A387" s="38">
        <v>31</v>
      </c>
      <c r="B387" s="35">
        <v>2E-3</v>
      </c>
      <c r="C387" s="38">
        <v>41</v>
      </c>
      <c r="D387" s="35">
        <v>3.9E-2</v>
      </c>
      <c r="E387" s="35">
        <v>2.1999999999999999E-2</v>
      </c>
      <c r="F387" s="32">
        <v>0.24199999999999999</v>
      </c>
      <c r="G387" s="8">
        <v>32</v>
      </c>
      <c r="H387" s="88"/>
      <c r="I387" s="82"/>
      <c r="J387" s="83"/>
      <c r="K387" s="83"/>
      <c r="L387" s="83"/>
      <c r="M387" s="83"/>
      <c r="N387" s="83"/>
    </row>
    <row r="388" spans="1:14" ht="18" customHeight="1">
      <c r="A388" s="9" t="s">
        <v>9</v>
      </c>
      <c r="B388" s="21">
        <f>ROUND(AVERAGE(B357:B387),3)</f>
        <v>3.0000000000000001E-3</v>
      </c>
      <c r="C388" s="33">
        <f>ROUND(AVERAGE(C357:C387),0)</f>
        <v>52</v>
      </c>
      <c r="D388" s="21">
        <f>ROUND(AVERAGE(D357:D387),3)</f>
        <v>3.6999999999999998E-2</v>
      </c>
      <c r="E388" s="21">
        <f>ROUND(AVERAGE(E357:E387),3)</f>
        <v>2.1000000000000001E-2</v>
      </c>
      <c r="F388" s="29">
        <f>ROUND(AVERAGE(F357:F387),1)</f>
        <v>0.4</v>
      </c>
      <c r="G388" s="62">
        <f>ROUND(AVERAGE(G357:G387),0)</f>
        <v>33</v>
      </c>
      <c r="H388" s="57"/>
    </row>
    <row r="389" spans="1:14" ht="18" customHeight="1"/>
    <row r="390" spans="1:14" ht="18" customHeight="1">
      <c r="A390" s="15"/>
    </row>
    <row r="391" spans="1:14" ht="18" customHeight="1"/>
    <row r="392" spans="1:14" ht="18" customHeight="1"/>
    <row r="393" spans="1:14" ht="18" customHeight="1"/>
    <row r="394" spans="1:14" ht="18" customHeight="1"/>
    <row r="395" spans="1:14" ht="18" customHeight="1"/>
    <row r="396" spans="1:14" ht="18" customHeight="1"/>
    <row r="397" spans="1:14" ht="18" customHeight="1"/>
    <row r="398" spans="1:14" ht="18" customHeight="1"/>
    <row r="399" spans="1:14" ht="18" customHeight="1"/>
    <row r="400" spans="1:14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</sheetData>
  <mergeCells count="1">
    <mergeCell ref="B2:E2"/>
  </mergeCells>
  <phoneticPr fontId="28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412"/>
  <sheetViews>
    <sheetView zoomScaleNormal="100" zoomScaleSheetLayoutView="100" workbookViewId="0">
      <selection activeCell="K23" sqref="K23"/>
    </sheetView>
  </sheetViews>
  <sheetFormatPr defaultRowHeight="13.5"/>
  <cols>
    <col min="1" max="1" width="10.77734375" customWidth="1"/>
    <col min="2" max="2" width="10.77734375" style="22" customWidth="1"/>
    <col min="3" max="3" width="10.77734375" style="14" customWidth="1"/>
    <col min="4" max="5" width="10.77734375" style="22" customWidth="1"/>
    <col min="6" max="6" width="10.77734375" style="23" customWidth="1"/>
    <col min="8" max="86" width="8.88671875" style="53"/>
  </cols>
  <sheetData>
    <row r="1" spans="1:99" ht="18" customHeight="1">
      <c r="CI1" s="53"/>
      <c r="CJ1" s="53"/>
      <c r="CK1" s="53"/>
      <c r="CL1" s="53"/>
      <c r="CM1" s="53"/>
      <c r="CN1" s="53"/>
      <c r="CO1" s="53"/>
      <c r="CP1" s="53"/>
      <c r="CQ1" s="53"/>
      <c r="CR1" s="53"/>
      <c r="CS1" s="53"/>
      <c r="CT1" s="53"/>
      <c r="CU1" s="53"/>
    </row>
    <row r="2" spans="1:99" ht="18" customHeight="1">
      <c r="B2" s="222" t="s">
        <v>64</v>
      </c>
      <c r="C2" s="223"/>
      <c r="D2" s="223"/>
      <c r="E2" s="224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</row>
    <row r="3" spans="1:99" s="1" customFormat="1" ht="18" customHeight="1">
      <c r="B3" s="17"/>
      <c r="C3" s="11"/>
      <c r="D3" s="17"/>
      <c r="E3" s="17"/>
      <c r="F3" s="24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</row>
    <row r="4" spans="1:99" s="1" customFormat="1" ht="18" customHeight="1">
      <c r="A4" s="2" t="s">
        <v>34</v>
      </c>
      <c r="B4" s="18" t="s">
        <v>45</v>
      </c>
      <c r="C4" s="11"/>
      <c r="D4" s="17"/>
      <c r="E4" s="17"/>
      <c r="F4" s="24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</row>
    <row r="5" spans="1:99" s="1" customFormat="1" ht="18" customHeight="1">
      <c r="A5" s="2" t="s">
        <v>14</v>
      </c>
      <c r="B5" s="18" t="s">
        <v>65</v>
      </c>
      <c r="C5" s="11"/>
      <c r="D5" s="17"/>
      <c r="E5" s="17"/>
      <c r="F5" s="24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</row>
    <row r="6" spans="1:99" s="4" customFormat="1" ht="18" customHeight="1">
      <c r="A6" s="3" t="s">
        <v>0</v>
      </c>
      <c r="B6" s="19" t="s">
        <v>1</v>
      </c>
      <c r="C6" s="12" t="s">
        <v>2</v>
      </c>
      <c r="D6" s="19" t="s">
        <v>3</v>
      </c>
      <c r="E6" s="19" t="s">
        <v>4</v>
      </c>
      <c r="F6" s="25" t="s">
        <v>5</v>
      </c>
      <c r="G6" s="12" t="s">
        <v>48</v>
      </c>
      <c r="H6" s="44"/>
      <c r="I6" s="54"/>
      <c r="J6" s="54"/>
      <c r="K6" s="54"/>
      <c r="L6" s="60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</row>
    <row r="7" spans="1:99" s="4" customFormat="1" ht="18" customHeight="1">
      <c r="A7" s="5" t="s">
        <v>6</v>
      </c>
      <c r="B7" s="20" t="s">
        <v>7</v>
      </c>
      <c r="C7" s="13" t="s">
        <v>8</v>
      </c>
      <c r="D7" s="20" t="s">
        <v>7</v>
      </c>
      <c r="E7" s="20" t="s">
        <v>7</v>
      </c>
      <c r="F7" s="26" t="s">
        <v>7</v>
      </c>
      <c r="G7" s="13" t="s">
        <v>8</v>
      </c>
      <c r="H7" s="44"/>
      <c r="I7" s="91"/>
      <c r="J7" s="91"/>
      <c r="K7" s="91"/>
      <c r="L7" s="54"/>
      <c r="M7" s="54"/>
      <c r="N7" s="54"/>
      <c r="O7" s="54"/>
      <c r="P7" s="54"/>
      <c r="Q7" s="54"/>
      <c r="R7" s="54"/>
      <c r="S7" s="60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</row>
    <row r="8" spans="1:99" s="7" customFormat="1" ht="18" customHeight="1">
      <c r="A8" s="6">
        <v>1</v>
      </c>
      <c r="B8" s="16">
        <v>7.0000000000000001E-3</v>
      </c>
      <c r="C8" s="6">
        <v>32</v>
      </c>
      <c r="D8" s="41">
        <v>3.2000000000000001E-2</v>
      </c>
      <c r="E8" s="16">
        <v>1.7000000000000001E-2</v>
      </c>
      <c r="F8" s="27">
        <v>0.3</v>
      </c>
      <c r="G8" s="6">
        <v>25</v>
      </c>
      <c r="H8" s="92"/>
      <c r="I8" s="93"/>
      <c r="J8" s="93"/>
      <c r="K8" s="93"/>
      <c r="L8" s="93"/>
      <c r="M8" s="93"/>
      <c r="N8" s="93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</row>
    <row r="9" spans="1:99" s="7" customFormat="1" ht="18" customHeight="1">
      <c r="A9" s="8">
        <v>2</v>
      </c>
      <c r="B9" s="34">
        <v>8.9999999999999993E-3</v>
      </c>
      <c r="C9" s="8">
        <v>43</v>
      </c>
      <c r="D9" s="40">
        <v>3.7999999999999999E-2</v>
      </c>
      <c r="E9" s="34">
        <v>1.4999999999999999E-2</v>
      </c>
      <c r="F9" s="28">
        <v>0.4</v>
      </c>
      <c r="G9" s="8">
        <v>31</v>
      </c>
      <c r="H9" s="92"/>
      <c r="I9" s="54"/>
      <c r="J9" s="54"/>
      <c r="K9" s="54"/>
      <c r="L9" s="54"/>
      <c r="M9" s="54"/>
      <c r="N9" s="54"/>
      <c r="O9" s="54"/>
      <c r="P9" s="60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</row>
    <row r="10" spans="1:99" s="7" customFormat="1" ht="18" customHeight="1">
      <c r="A10" s="8">
        <v>3</v>
      </c>
      <c r="B10" s="34">
        <v>7.0000000000000001E-3</v>
      </c>
      <c r="C10" s="8">
        <v>55</v>
      </c>
      <c r="D10" s="40">
        <v>4.8000000000000001E-2</v>
      </c>
      <c r="E10" s="34">
        <v>1.7000000000000001E-2</v>
      </c>
      <c r="F10" s="28">
        <v>0.4</v>
      </c>
      <c r="G10" s="8">
        <v>40</v>
      </c>
      <c r="H10" s="92"/>
      <c r="I10" s="93"/>
      <c r="J10" s="93"/>
      <c r="K10" s="93"/>
      <c r="L10" s="93"/>
      <c r="M10" s="93"/>
      <c r="N10" s="93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</row>
    <row r="11" spans="1:99" s="7" customFormat="1" ht="18" customHeight="1">
      <c r="A11" s="8">
        <v>4</v>
      </c>
      <c r="B11" s="34">
        <v>8.9999999999999993E-3</v>
      </c>
      <c r="C11" s="8">
        <v>71</v>
      </c>
      <c r="D11" s="40">
        <v>4.1000000000000002E-2</v>
      </c>
      <c r="E11" s="34">
        <v>2.4E-2</v>
      </c>
      <c r="F11" s="28">
        <v>0.6</v>
      </c>
      <c r="G11" s="8">
        <v>41</v>
      </c>
      <c r="H11" s="92"/>
      <c r="I11" s="93"/>
      <c r="J11" s="93"/>
      <c r="K11" s="93"/>
      <c r="L11" s="93"/>
      <c r="M11" s="93"/>
      <c r="N11" s="93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</row>
    <row r="12" spans="1:99" s="7" customFormat="1" ht="18" customHeight="1">
      <c r="A12" s="8">
        <v>5</v>
      </c>
      <c r="B12" s="34">
        <v>5.0000000000000001E-3</v>
      </c>
      <c r="C12" s="8">
        <v>41</v>
      </c>
      <c r="D12" s="40">
        <v>0.02</v>
      </c>
      <c r="E12" s="34">
        <v>2.9000000000000001E-2</v>
      </c>
      <c r="F12" s="28">
        <v>0.5</v>
      </c>
      <c r="G12" s="8">
        <v>21</v>
      </c>
      <c r="H12" s="92"/>
      <c r="I12" s="93"/>
      <c r="J12" s="93"/>
      <c r="K12" s="93"/>
      <c r="L12" s="93"/>
      <c r="M12" s="93"/>
      <c r="N12" s="93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</row>
    <row r="13" spans="1:99" s="7" customFormat="1" ht="18" customHeight="1">
      <c r="A13" s="8">
        <v>6</v>
      </c>
      <c r="B13" s="34">
        <v>4.0000000000000001E-3</v>
      </c>
      <c r="C13" s="8">
        <v>28</v>
      </c>
      <c r="D13" s="40">
        <v>3.1E-2</v>
      </c>
      <c r="E13" s="34">
        <v>1.6E-2</v>
      </c>
      <c r="F13" s="28">
        <v>0.4</v>
      </c>
      <c r="G13" s="8">
        <v>15</v>
      </c>
      <c r="H13" s="92"/>
      <c r="I13" s="93"/>
      <c r="J13" s="93"/>
      <c r="K13" s="93"/>
      <c r="L13" s="93"/>
      <c r="M13" s="93"/>
      <c r="N13" s="93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</row>
    <row r="14" spans="1:99" s="7" customFormat="1" ht="18" customHeight="1">
      <c r="A14" s="8">
        <v>7</v>
      </c>
      <c r="B14" s="34">
        <v>4.0000000000000001E-3</v>
      </c>
      <c r="C14" s="8">
        <v>36</v>
      </c>
      <c r="D14" s="40">
        <v>3.7999999999999999E-2</v>
      </c>
      <c r="E14" s="34">
        <v>1.4999999999999999E-2</v>
      </c>
      <c r="F14" s="28">
        <v>0.4</v>
      </c>
      <c r="G14" s="8">
        <v>19</v>
      </c>
      <c r="H14" s="92"/>
      <c r="I14" s="93"/>
      <c r="J14" s="93"/>
      <c r="K14" s="93"/>
      <c r="L14" s="93"/>
      <c r="M14" s="93"/>
      <c r="N14" s="93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</row>
    <row r="15" spans="1:99" s="7" customFormat="1" ht="18" customHeight="1">
      <c r="A15" s="8">
        <v>8</v>
      </c>
      <c r="B15" s="34">
        <v>8.0000000000000002E-3</v>
      </c>
      <c r="C15" s="8">
        <v>62</v>
      </c>
      <c r="D15" s="40">
        <v>3.7999999999999999E-2</v>
      </c>
      <c r="E15" s="34">
        <v>0.02</v>
      </c>
      <c r="F15" s="28">
        <v>0.6</v>
      </c>
      <c r="G15" s="8">
        <v>32</v>
      </c>
      <c r="H15" s="92"/>
      <c r="I15" s="93"/>
      <c r="J15" s="93"/>
      <c r="K15" s="93"/>
      <c r="L15" s="93"/>
      <c r="M15" s="93"/>
      <c r="N15" s="93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</row>
    <row r="16" spans="1:99" s="7" customFormat="1" ht="18" customHeight="1">
      <c r="A16" s="8">
        <v>9</v>
      </c>
      <c r="B16" s="34">
        <v>7.0000000000000001E-3</v>
      </c>
      <c r="C16" s="8">
        <v>45</v>
      </c>
      <c r="D16" s="40">
        <v>3.7999999999999999E-2</v>
      </c>
      <c r="E16" s="34">
        <v>0.01</v>
      </c>
      <c r="F16" s="28">
        <v>0.5</v>
      </c>
      <c r="G16" s="8">
        <v>23</v>
      </c>
      <c r="H16" s="92"/>
      <c r="I16" s="93"/>
      <c r="J16" s="93"/>
      <c r="K16" s="93"/>
      <c r="L16" s="93"/>
      <c r="M16" s="93"/>
      <c r="N16" s="93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</row>
    <row r="17" spans="1:99" s="7" customFormat="1" ht="18" customHeight="1">
      <c r="A17" s="8">
        <v>10</v>
      </c>
      <c r="B17" s="34">
        <v>3.0000000000000001E-3</v>
      </c>
      <c r="C17" s="8">
        <v>26</v>
      </c>
      <c r="D17" s="40">
        <v>4.5999999999999999E-2</v>
      </c>
      <c r="E17" s="34">
        <v>8.9999999999999993E-3</v>
      </c>
      <c r="F17" s="28">
        <v>0.2</v>
      </c>
      <c r="G17" s="8">
        <v>13</v>
      </c>
      <c r="H17" s="92"/>
      <c r="I17" s="93"/>
      <c r="J17" s="93"/>
      <c r="K17" s="93"/>
      <c r="L17" s="93"/>
      <c r="M17" s="93"/>
      <c r="N17" s="93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</row>
    <row r="18" spans="1:99" s="7" customFormat="1" ht="18" customHeight="1">
      <c r="A18" s="8">
        <v>11</v>
      </c>
      <c r="B18" s="34">
        <v>3.0000000000000001E-3</v>
      </c>
      <c r="C18" s="8">
        <v>41</v>
      </c>
      <c r="D18" s="40">
        <v>4.1000000000000002E-2</v>
      </c>
      <c r="E18" s="34">
        <v>1.4E-2</v>
      </c>
      <c r="F18" s="28">
        <v>0.4</v>
      </c>
      <c r="G18" s="8">
        <v>19</v>
      </c>
      <c r="H18" s="92"/>
      <c r="I18" s="93"/>
      <c r="J18" s="93"/>
      <c r="K18" s="93"/>
      <c r="L18" s="93"/>
      <c r="M18" s="93"/>
      <c r="N18" s="93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</row>
    <row r="19" spans="1:99" s="7" customFormat="1" ht="18" customHeight="1">
      <c r="A19" s="8">
        <v>12</v>
      </c>
      <c r="B19" s="34">
        <v>3.0000000000000001E-3</v>
      </c>
      <c r="C19" s="8">
        <v>84</v>
      </c>
      <c r="D19" s="40">
        <v>3.3000000000000002E-2</v>
      </c>
      <c r="E19" s="34">
        <v>1.6E-2</v>
      </c>
      <c r="F19" s="28">
        <v>0.3</v>
      </c>
      <c r="G19" s="8">
        <v>17</v>
      </c>
      <c r="H19" s="92"/>
      <c r="I19" s="93"/>
      <c r="J19" s="93"/>
      <c r="K19" s="93"/>
      <c r="L19" s="93"/>
      <c r="M19" s="93"/>
      <c r="N19" s="93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</row>
    <row r="20" spans="1:99" s="7" customFormat="1" ht="18" customHeight="1">
      <c r="A20" s="8">
        <v>13</v>
      </c>
      <c r="B20" s="34">
        <v>4.0000000000000001E-3</v>
      </c>
      <c r="C20" s="8">
        <v>79</v>
      </c>
      <c r="D20" s="40">
        <v>5.1999999999999998E-2</v>
      </c>
      <c r="E20" s="34">
        <v>1.2E-2</v>
      </c>
      <c r="F20" s="28">
        <v>0.4</v>
      </c>
      <c r="G20" s="7">
        <v>21</v>
      </c>
      <c r="H20" s="92"/>
      <c r="I20" s="93"/>
      <c r="J20" s="93"/>
      <c r="K20" s="93"/>
      <c r="L20" s="93"/>
      <c r="M20" s="93"/>
      <c r="N20" s="93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</row>
    <row r="21" spans="1:99" s="7" customFormat="1" ht="18" customHeight="1">
      <c r="A21" s="8">
        <v>14</v>
      </c>
      <c r="B21" s="34">
        <v>4.0000000000000001E-3</v>
      </c>
      <c r="C21" s="8">
        <v>58</v>
      </c>
      <c r="D21" s="40">
        <v>0.05</v>
      </c>
      <c r="E21" s="34">
        <v>1.4999999999999999E-2</v>
      </c>
      <c r="F21" s="28">
        <v>0.3</v>
      </c>
      <c r="G21" s="8">
        <v>19</v>
      </c>
      <c r="H21" s="92"/>
      <c r="I21" s="93"/>
      <c r="J21" s="93"/>
      <c r="K21" s="93"/>
      <c r="L21" s="93"/>
      <c r="M21" s="93"/>
      <c r="N21" s="93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</row>
    <row r="22" spans="1:99" s="7" customFormat="1" ht="18" customHeight="1">
      <c r="A22" s="8">
        <v>15</v>
      </c>
      <c r="B22" s="34">
        <v>4.0000000000000001E-3</v>
      </c>
      <c r="C22" s="8">
        <v>53</v>
      </c>
      <c r="D22" s="40">
        <v>5.3999999999999999E-2</v>
      </c>
      <c r="E22" s="34">
        <v>1.2999999999999999E-2</v>
      </c>
      <c r="F22" s="28">
        <v>0.4</v>
      </c>
      <c r="G22" s="7">
        <v>21</v>
      </c>
      <c r="H22" s="92"/>
      <c r="I22" s="93"/>
      <c r="J22" s="93"/>
      <c r="K22" s="93"/>
      <c r="L22" s="93"/>
      <c r="M22" s="93"/>
      <c r="N22" s="93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</row>
    <row r="23" spans="1:99" s="7" customFormat="1" ht="18" customHeight="1">
      <c r="A23" s="8">
        <v>16</v>
      </c>
      <c r="B23" s="34">
        <v>6.0000000000000001E-3</v>
      </c>
      <c r="C23" s="8">
        <v>50</v>
      </c>
      <c r="D23" s="40">
        <v>3.5000000000000003E-2</v>
      </c>
      <c r="E23" s="34">
        <v>1.7999999999999999E-2</v>
      </c>
      <c r="F23" s="28">
        <v>0.3</v>
      </c>
      <c r="G23" s="8">
        <v>19</v>
      </c>
      <c r="H23" s="92"/>
      <c r="I23" s="93"/>
      <c r="J23" s="93"/>
      <c r="K23" s="93"/>
      <c r="L23" s="93"/>
      <c r="M23" s="93"/>
      <c r="N23" s="93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</row>
    <row r="24" spans="1:99" s="7" customFormat="1" ht="18" customHeight="1">
      <c r="A24" s="8">
        <v>17</v>
      </c>
      <c r="B24" s="34">
        <v>6.0000000000000001E-3</v>
      </c>
      <c r="C24" s="8">
        <v>45</v>
      </c>
      <c r="D24" s="40">
        <v>1.4E-2</v>
      </c>
      <c r="E24" s="34">
        <v>2.5999999999999999E-2</v>
      </c>
      <c r="F24" s="28">
        <v>0.4</v>
      </c>
      <c r="G24" s="8">
        <v>20</v>
      </c>
      <c r="H24" s="92"/>
      <c r="I24" s="93"/>
      <c r="J24" s="93"/>
      <c r="K24" s="93"/>
      <c r="L24" s="93"/>
      <c r="M24" s="93"/>
      <c r="N24" s="93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</row>
    <row r="25" spans="1:99" s="7" customFormat="1" ht="18" customHeight="1">
      <c r="A25" s="8">
        <v>18</v>
      </c>
      <c r="B25" s="34">
        <v>4.0000000000000001E-3</v>
      </c>
      <c r="C25" s="8">
        <v>64</v>
      </c>
      <c r="D25" s="40">
        <v>3.5000000000000003E-2</v>
      </c>
      <c r="E25" s="34">
        <v>1.2999999999999999E-2</v>
      </c>
      <c r="F25" s="28">
        <v>0.4</v>
      </c>
      <c r="G25" s="8">
        <v>22</v>
      </c>
      <c r="H25" s="92"/>
      <c r="I25" s="93"/>
      <c r="J25" s="93"/>
      <c r="K25" s="93"/>
      <c r="L25" s="93"/>
      <c r="M25" s="93"/>
      <c r="N25" s="93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</row>
    <row r="26" spans="1:99" s="7" customFormat="1" ht="18" customHeight="1">
      <c r="A26" s="8">
        <v>19</v>
      </c>
      <c r="B26" s="34">
        <v>2E-3</v>
      </c>
      <c r="C26" s="8">
        <v>129</v>
      </c>
      <c r="D26" s="40">
        <v>3.5999999999999997E-2</v>
      </c>
      <c r="E26" s="34">
        <v>1.2E-2</v>
      </c>
      <c r="F26" s="28">
        <v>0.3</v>
      </c>
      <c r="G26" s="8">
        <v>19</v>
      </c>
      <c r="H26" s="92"/>
      <c r="I26" s="93"/>
      <c r="J26" s="93"/>
      <c r="K26" s="93"/>
      <c r="L26" s="93"/>
      <c r="M26" s="93"/>
      <c r="N26" s="93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</row>
    <row r="27" spans="1:99" s="7" customFormat="1" ht="18" customHeight="1">
      <c r="A27" s="8">
        <v>20</v>
      </c>
      <c r="B27" s="34">
        <v>3.0000000000000001E-3</v>
      </c>
      <c r="C27" s="8">
        <v>82</v>
      </c>
      <c r="D27" s="40">
        <v>1.2999999999999999E-2</v>
      </c>
      <c r="E27" s="34">
        <v>2.8000000000000001E-2</v>
      </c>
      <c r="F27" s="28">
        <v>0.4</v>
      </c>
      <c r="G27" s="8">
        <v>21</v>
      </c>
      <c r="H27" s="92"/>
      <c r="I27" s="93"/>
      <c r="J27" s="93"/>
      <c r="K27" s="93"/>
      <c r="L27" s="93"/>
      <c r="M27" s="93"/>
      <c r="N27" s="93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</row>
    <row r="28" spans="1:99" s="7" customFormat="1" ht="18" customHeight="1">
      <c r="A28" s="8">
        <v>21</v>
      </c>
      <c r="B28" s="34">
        <v>3.0000000000000001E-3</v>
      </c>
      <c r="C28" s="8">
        <v>65</v>
      </c>
      <c r="D28" s="40">
        <v>2.4E-2</v>
      </c>
      <c r="E28" s="34">
        <v>2.1000000000000001E-2</v>
      </c>
      <c r="F28" s="28">
        <v>0.4</v>
      </c>
      <c r="G28" s="8">
        <v>19</v>
      </c>
      <c r="H28" s="92"/>
      <c r="I28" s="93"/>
      <c r="J28" s="93"/>
      <c r="K28" s="93"/>
      <c r="L28" s="93"/>
      <c r="M28" s="93"/>
      <c r="N28" s="93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</row>
    <row r="29" spans="1:99" s="7" customFormat="1" ht="18" customHeight="1">
      <c r="A29" s="8">
        <v>22</v>
      </c>
      <c r="B29" s="34">
        <v>5.0000000000000001E-3</v>
      </c>
      <c r="C29" s="8">
        <v>79</v>
      </c>
      <c r="D29" s="40">
        <v>0.03</v>
      </c>
      <c r="E29" s="34">
        <v>2.1000000000000001E-2</v>
      </c>
      <c r="F29" s="28">
        <v>0.4</v>
      </c>
      <c r="G29" s="8">
        <v>26</v>
      </c>
      <c r="H29" s="92"/>
      <c r="I29" s="93"/>
      <c r="J29" s="93"/>
      <c r="K29" s="93"/>
      <c r="L29" s="93"/>
      <c r="M29" s="93"/>
      <c r="N29" s="93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</row>
    <row r="30" spans="1:99" s="7" customFormat="1" ht="18" customHeight="1">
      <c r="A30" s="8">
        <v>23</v>
      </c>
      <c r="B30" s="34">
        <v>4.0000000000000001E-3</v>
      </c>
      <c r="C30" s="8">
        <v>48</v>
      </c>
      <c r="D30" s="40">
        <v>4.3999999999999997E-2</v>
      </c>
      <c r="E30" s="34">
        <v>1.2999999999999999E-2</v>
      </c>
      <c r="F30" s="28">
        <v>0.3</v>
      </c>
      <c r="G30" s="8">
        <v>20</v>
      </c>
      <c r="H30" s="92"/>
      <c r="I30" s="93"/>
      <c r="J30" s="93"/>
      <c r="K30" s="93"/>
      <c r="L30" s="93"/>
      <c r="M30" s="93"/>
      <c r="N30" s="93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</row>
    <row r="31" spans="1:99" s="7" customFormat="1" ht="18" customHeight="1">
      <c r="A31" s="8">
        <v>24</v>
      </c>
      <c r="B31" s="34">
        <v>3.0000000000000001E-3</v>
      </c>
      <c r="C31" s="8">
        <v>56</v>
      </c>
      <c r="D31" s="40">
        <v>3.6999999999999998E-2</v>
      </c>
      <c r="E31" s="34">
        <v>2.1000000000000001E-2</v>
      </c>
      <c r="F31" s="28">
        <v>0.3</v>
      </c>
      <c r="G31" s="8">
        <v>22</v>
      </c>
      <c r="H31" s="92"/>
      <c r="I31" s="93"/>
      <c r="J31" s="93"/>
      <c r="K31" s="93"/>
      <c r="L31" s="93"/>
      <c r="M31" s="93"/>
      <c r="N31" s="93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</row>
    <row r="32" spans="1:99" s="7" customFormat="1" ht="18" customHeight="1">
      <c r="A32" s="8">
        <v>25</v>
      </c>
      <c r="B32" s="34">
        <v>4.0000000000000001E-3</v>
      </c>
      <c r="C32" s="8">
        <v>61</v>
      </c>
      <c r="D32" s="40">
        <v>3.1E-2</v>
      </c>
      <c r="E32" s="34">
        <v>0.02</v>
      </c>
      <c r="F32" s="28">
        <v>0.5</v>
      </c>
      <c r="G32" s="8">
        <v>24</v>
      </c>
      <c r="H32" s="92"/>
      <c r="I32" s="93"/>
      <c r="J32" s="93"/>
      <c r="K32" s="93"/>
      <c r="L32" s="93"/>
      <c r="M32" s="93"/>
      <c r="N32" s="93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</row>
    <row r="33" spans="1:99" s="7" customFormat="1" ht="18" customHeight="1">
      <c r="A33" s="8">
        <v>26</v>
      </c>
      <c r="B33" s="34">
        <v>4.0000000000000001E-3</v>
      </c>
      <c r="C33" s="8">
        <v>50</v>
      </c>
      <c r="D33" s="40">
        <v>3.6999999999999998E-2</v>
      </c>
      <c r="E33" s="34">
        <v>1.4E-2</v>
      </c>
      <c r="F33" s="28">
        <v>0.4</v>
      </c>
      <c r="G33" s="8">
        <v>19</v>
      </c>
      <c r="H33" s="92"/>
      <c r="I33" s="93"/>
      <c r="J33" s="93"/>
      <c r="K33" s="93"/>
      <c r="L33" s="93"/>
      <c r="M33" s="93"/>
      <c r="N33" s="93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</row>
    <row r="34" spans="1:99" s="7" customFormat="1" ht="18" customHeight="1">
      <c r="A34" s="8">
        <v>27</v>
      </c>
      <c r="B34" s="34">
        <v>3.0000000000000001E-3</v>
      </c>
      <c r="C34" s="8">
        <v>51</v>
      </c>
      <c r="D34" s="40">
        <v>3.1E-2</v>
      </c>
      <c r="E34" s="34">
        <v>1.6E-2</v>
      </c>
      <c r="F34" s="28">
        <v>0.3</v>
      </c>
      <c r="G34" s="8">
        <v>13</v>
      </c>
      <c r="H34" s="92"/>
      <c r="I34" s="93"/>
      <c r="J34" s="93"/>
      <c r="K34" s="93"/>
      <c r="L34" s="93"/>
      <c r="M34" s="93"/>
      <c r="N34" s="93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</row>
    <row r="35" spans="1:99" s="7" customFormat="1" ht="18" customHeight="1">
      <c r="A35" s="8">
        <v>28</v>
      </c>
      <c r="B35" s="34">
        <v>4.0000000000000001E-3</v>
      </c>
      <c r="C35" s="8">
        <v>71</v>
      </c>
      <c r="D35" s="40">
        <v>5.1999999999999998E-2</v>
      </c>
      <c r="E35" s="34">
        <v>1.2999999999999999E-2</v>
      </c>
      <c r="F35" s="28">
        <v>0.4</v>
      </c>
      <c r="G35" s="8">
        <v>19</v>
      </c>
      <c r="H35" s="92"/>
      <c r="I35" s="93"/>
      <c r="J35" s="93"/>
      <c r="K35" s="93"/>
      <c r="L35" s="93"/>
      <c r="M35" s="93"/>
      <c r="N35" s="93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</row>
    <row r="36" spans="1:99" s="7" customFormat="1" ht="18" customHeight="1">
      <c r="A36" s="8">
        <v>29</v>
      </c>
      <c r="B36" s="34">
        <v>3.0000000000000001E-3</v>
      </c>
      <c r="C36" s="8">
        <v>65</v>
      </c>
      <c r="D36" s="40">
        <v>5.8000000000000003E-2</v>
      </c>
      <c r="E36" s="34">
        <v>1.0999999999999999E-2</v>
      </c>
      <c r="F36" s="28">
        <v>0.4</v>
      </c>
      <c r="G36" s="8">
        <v>25</v>
      </c>
      <c r="H36" s="92"/>
      <c r="I36" s="93"/>
      <c r="J36" s="93"/>
      <c r="K36" s="93"/>
      <c r="L36" s="93"/>
      <c r="M36" s="93"/>
      <c r="N36" s="93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</row>
    <row r="37" spans="1:99" s="7" customFormat="1" ht="18" customHeight="1">
      <c r="A37" s="8">
        <v>30</v>
      </c>
      <c r="B37" s="34">
        <v>6.0000000000000001E-3</v>
      </c>
      <c r="C37" s="8">
        <v>94</v>
      </c>
      <c r="D37" s="40">
        <v>6.9000000000000006E-2</v>
      </c>
      <c r="E37" s="34">
        <v>1.4E-2</v>
      </c>
      <c r="F37" s="28">
        <v>0.6</v>
      </c>
      <c r="G37" s="8">
        <v>36</v>
      </c>
      <c r="H37" s="92"/>
      <c r="I37" s="93"/>
      <c r="J37" s="93"/>
      <c r="K37" s="93"/>
      <c r="L37" s="93"/>
      <c r="M37" s="93"/>
      <c r="N37" s="93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</row>
    <row r="38" spans="1:99" s="7" customFormat="1" ht="18" hidden="1" customHeight="1">
      <c r="A38" s="38">
        <v>31</v>
      </c>
      <c r="B38" s="35"/>
      <c r="C38" s="38"/>
      <c r="D38" s="42"/>
      <c r="E38" s="35"/>
      <c r="F38" s="32"/>
      <c r="G38" s="38"/>
      <c r="H38" s="95"/>
      <c r="I38" s="93"/>
      <c r="J38" s="96"/>
      <c r="K38" s="96"/>
      <c r="L38" s="96"/>
      <c r="M38" s="96"/>
      <c r="N38" s="97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</row>
    <row r="39" spans="1:99" s="10" customFormat="1" ht="18" customHeight="1">
      <c r="A39" s="9" t="s">
        <v>9</v>
      </c>
      <c r="B39" s="21">
        <f>ROUND(AVERAGE(B8:B38),3)</f>
        <v>5.0000000000000001E-3</v>
      </c>
      <c r="C39" s="33">
        <f>ROUND(AVERAGE(C8:C38),0)</f>
        <v>59</v>
      </c>
      <c r="D39" s="21">
        <f>ROUND(AVERAGE(D8:D38),3)</f>
        <v>3.7999999999999999E-2</v>
      </c>
      <c r="E39" s="21">
        <f>ROUND(AVERAGE(E8:E38),3)</f>
        <v>1.7000000000000001E-2</v>
      </c>
      <c r="F39" s="29">
        <f>ROUND(AVERAGE(F8:F38),1)</f>
        <v>0.4</v>
      </c>
      <c r="G39" s="62">
        <f>ROUND(AVERAGE(G8:G38),0)</f>
        <v>23</v>
      </c>
      <c r="H39" s="49"/>
      <c r="I39" s="91"/>
      <c r="J39" s="91"/>
      <c r="K39" s="91"/>
      <c r="L39" s="91"/>
      <c r="M39" s="91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</row>
    <row r="40" spans="1:99" s="1" customFormat="1" ht="18" customHeight="1">
      <c r="B40" s="17"/>
      <c r="C40" s="11"/>
      <c r="D40" s="17"/>
      <c r="E40" s="17"/>
      <c r="F40" s="24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</row>
    <row r="41" spans="1:99" s="1" customFormat="1" ht="18" customHeight="1">
      <c r="A41" s="2" t="s">
        <v>34</v>
      </c>
      <c r="B41" s="18" t="s">
        <v>66</v>
      </c>
      <c r="C41" s="11"/>
      <c r="D41" s="17"/>
      <c r="E41" s="17"/>
      <c r="F41" s="24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</row>
    <row r="42" spans="1:99" s="1" customFormat="1" ht="18" customHeight="1">
      <c r="A42" s="2" t="s">
        <v>67</v>
      </c>
      <c r="B42" s="18" t="str">
        <f>B5</f>
        <v>2017년 4월</v>
      </c>
      <c r="C42" s="11"/>
      <c r="D42" s="17"/>
      <c r="E42" s="17"/>
      <c r="F42" s="24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</row>
    <row r="43" spans="1:99" s="4" customFormat="1" ht="18" customHeight="1">
      <c r="A43" s="3" t="s">
        <v>0</v>
      </c>
      <c r="B43" s="19" t="s">
        <v>1</v>
      </c>
      <c r="C43" s="12" t="s">
        <v>2</v>
      </c>
      <c r="D43" s="19" t="s">
        <v>3</v>
      </c>
      <c r="E43" s="19" t="s">
        <v>4</v>
      </c>
      <c r="F43" s="25" t="s">
        <v>5</v>
      </c>
      <c r="G43" s="12" t="s">
        <v>48</v>
      </c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</row>
    <row r="44" spans="1:99" s="4" customFormat="1" ht="18" customHeight="1">
      <c r="A44" s="5" t="s">
        <v>6</v>
      </c>
      <c r="B44" s="20" t="s">
        <v>7</v>
      </c>
      <c r="C44" s="13" t="s">
        <v>8</v>
      </c>
      <c r="D44" s="20" t="s">
        <v>7</v>
      </c>
      <c r="E44" s="20" t="s">
        <v>7</v>
      </c>
      <c r="F44" s="26" t="s">
        <v>7</v>
      </c>
      <c r="G44" s="13" t="s">
        <v>8</v>
      </c>
      <c r="H44" s="5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</row>
    <row r="45" spans="1:99" s="7" customFormat="1" ht="18" customHeight="1">
      <c r="A45" s="6">
        <v>1</v>
      </c>
      <c r="B45" s="16">
        <v>2E-3</v>
      </c>
      <c r="C45" s="6">
        <v>38</v>
      </c>
      <c r="D45" s="16">
        <v>4.5999999999999999E-2</v>
      </c>
      <c r="E45" s="16">
        <v>1.9E-2</v>
      </c>
      <c r="F45" s="27">
        <v>0.2</v>
      </c>
      <c r="G45" s="6">
        <v>22</v>
      </c>
      <c r="H45" s="98"/>
      <c r="I45" s="54"/>
      <c r="J45" s="54"/>
      <c r="K45" s="54"/>
      <c r="L45" s="54"/>
      <c r="M45" s="54"/>
      <c r="N45" s="54"/>
      <c r="O45" s="54"/>
      <c r="P45" s="60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</row>
    <row r="46" spans="1:99" s="7" customFormat="1" ht="18" customHeight="1">
      <c r="A46" s="8">
        <v>2</v>
      </c>
      <c r="B46" s="34">
        <v>3.0000000000000001E-3</v>
      </c>
      <c r="C46" s="8">
        <v>53</v>
      </c>
      <c r="D46" s="34">
        <v>5.0999999999999997E-2</v>
      </c>
      <c r="E46" s="34">
        <v>1.7999999999999999E-2</v>
      </c>
      <c r="F46" s="28">
        <v>0.3</v>
      </c>
      <c r="G46" s="8">
        <v>31</v>
      </c>
      <c r="H46" s="92"/>
      <c r="I46" s="93"/>
      <c r="J46" s="93"/>
      <c r="K46" s="93"/>
      <c r="L46" s="93"/>
      <c r="M46" s="93"/>
      <c r="N46" s="93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</row>
    <row r="47" spans="1:99" s="7" customFormat="1" ht="18" customHeight="1">
      <c r="A47" s="8">
        <v>3</v>
      </c>
      <c r="B47" s="34">
        <v>5.0000000000000001E-3</v>
      </c>
      <c r="C47" s="8">
        <v>74</v>
      </c>
      <c r="D47" s="34">
        <v>5.0999999999999997E-2</v>
      </c>
      <c r="E47" s="34">
        <v>2.9000000000000001E-2</v>
      </c>
      <c r="F47" s="28">
        <v>0.4</v>
      </c>
      <c r="G47" s="8">
        <v>44</v>
      </c>
      <c r="H47" s="92"/>
      <c r="I47" s="93"/>
      <c r="J47" s="93"/>
      <c r="K47" s="93"/>
      <c r="L47" s="93"/>
      <c r="M47" s="93"/>
      <c r="N47" s="93"/>
      <c r="O47" s="54"/>
      <c r="P47" s="54"/>
      <c r="Q47" s="54"/>
      <c r="R47" s="60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</row>
    <row r="48" spans="1:99" s="7" customFormat="1" ht="18" customHeight="1">
      <c r="A48" s="8">
        <v>4</v>
      </c>
      <c r="B48" s="34">
        <v>5.0000000000000001E-3</v>
      </c>
      <c r="C48" s="8">
        <v>68</v>
      </c>
      <c r="D48" s="34">
        <v>5.3999999999999999E-2</v>
      </c>
      <c r="E48" s="34">
        <v>3.1E-2</v>
      </c>
      <c r="F48" s="28">
        <v>0.4</v>
      </c>
      <c r="G48" s="8">
        <v>37</v>
      </c>
      <c r="H48" s="92"/>
      <c r="I48" s="93"/>
      <c r="J48" s="93"/>
      <c r="K48" s="93"/>
      <c r="L48" s="93"/>
      <c r="M48" s="93"/>
      <c r="N48" s="93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</row>
    <row r="49" spans="1:99" s="7" customFormat="1" ht="18" customHeight="1">
      <c r="A49" s="8">
        <v>5</v>
      </c>
      <c r="B49" s="34">
        <v>4.0000000000000001E-3</v>
      </c>
      <c r="C49" s="8">
        <v>56</v>
      </c>
      <c r="D49" s="34">
        <v>2.7E-2</v>
      </c>
      <c r="E49" s="34">
        <v>3.7999999999999999E-2</v>
      </c>
      <c r="F49" s="28">
        <v>0.4</v>
      </c>
      <c r="G49" s="8">
        <v>27</v>
      </c>
      <c r="H49" s="92"/>
      <c r="I49" s="93"/>
      <c r="J49" s="93"/>
      <c r="K49" s="93"/>
      <c r="L49" s="93"/>
      <c r="M49" s="93"/>
      <c r="N49" s="93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</row>
    <row r="50" spans="1:99" s="7" customFormat="1" ht="18" customHeight="1">
      <c r="A50" s="8">
        <v>6</v>
      </c>
      <c r="B50" s="34">
        <v>4.0000000000000001E-3</v>
      </c>
      <c r="C50" s="8">
        <v>35</v>
      </c>
      <c r="D50" s="34">
        <v>4.2000000000000003E-2</v>
      </c>
      <c r="E50" s="34">
        <v>0.02</v>
      </c>
      <c r="F50" s="28">
        <v>0.2</v>
      </c>
      <c r="G50" s="8">
        <v>14</v>
      </c>
      <c r="H50" s="92"/>
      <c r="I50" s="93"/>
      <c r="J50" s="93"/>
      <c r="K50" s="93"/>
      <c r="L50" s="93"/>
      <c r="M50" s="93"/>
      <c r="N50" s="93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</row>
    <row r="51" spans="1:99" s="7" customFormat="1" ht="18" customHeight="1">
      <c r="A51" s="8">
        <v>7</v>
      </c>
      <c r="B51" s="34">
        <v>3.0000000000000001E-3</v>
      </c>
      <c r="C51" s="8">
        <v>45</v>
      </c>
      <c r="D51" s="34">
        <v>0.05</v>
      </c>
      <c r="E51" s="34">
        <v>1.7999999999999999E-2</v>
      </c>
      <c r="F51" s="28">
        <v>0.2</v>
      </c>
      <c r="G51" s="8">
        <v>21</v>
      </c>
      <c r="H51" s="92"/>
      <c r="I51" s="93"/>
      <c r="J51" s="93"/>
      <c r="K51" s="93"/>
      <c r="L51" s="93"/>
      <c r="M51" s="93"/>
      <c r="N51" s="93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</row>
    <row r="52" spans="1:99" s="7" customFormat="1" ht="18" customHeight="1">
      <c r="A52" s="8">
        <v>8</v>
      </c>
      <c r="B52" s="34">
        <v>5.0000000000000001E-3</v>
      </c>
      <c r="C52" s="8">
        <v>93</v>
      </c>
      <c r="D52" s="34">
        <v>5.5E-2</v>
      </c>
      <c r="E52" s="34">
        <v>1.7999999999999999E-2</v>
      </c>
      <c r="F52" s="28">
        <v>0.7</v>
      </c>
      <c r="G52" s="8">
        <v>57</v>
      </c>
      <c r="H52" s="92"/>
      <c r="I52" s="93"/>
      <c r="J52" s="93"/>
      <c r="K52" s="93"/>
      <c r="L52" s="93"/>
      <c r="M52" s="93"/>
      <c r="N52" s="93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</row>
    <row r="53" spans="1:99" s="7" customFormat="1" ht="18" customHeight="1">
      <c r="A53" s="8">
        <v>9</v>
      </c>
      <c r="B53" s="34">
        <v>4.0000000000000001E-3</v>
      </c>
      <c r="C53" s="8">
        <v>63</v>
      </c>
      <c r="D53" s="34">
        <v>5.3999999999999999E-2</v>
      </c>
      <c r="E53" s="34">
        <v>8.9999999999999993E-3</v>
      </c>
      <c r="F53" s="28">
        <v>0.4</v>
      </c>
      <c r="G53" s="8">
        <v>35</v>
      </c>
      <c r="H53" s="92"/>
      <c r="I53" s="93"/>
      <c r="J53" s="93"/>
      <c r="K53" s="93"/>
      <c r="L53" s="93"/>
      <c r="M53" s="93"/>
      <c r="N53" s="93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</row>
    <row r="54" spans="1:99" s="7" customFormat="1" ht="18" customHeight="1">
      <c r="A54" s="8">
        <v>10</v>
      </c>
      <c r="B54" s="34">
        <v>2E-3</v>
      </c>
      <c r="C54" s="8">
        <v>26</v>
      </c>
      <c r="D54" s="34">
        <v>0.06</v>
      </c>
      <c r="E54" s="34">
        <v>1.2999999999999999E-2</v>
      </c>
      <c r="F54" s="28">
        <v>0.2</v>
      </c>
      <c r="G54" s="8">
        <v>9</v>
      </c>
      <c r="H54" s="92"/>
      <c r="I54" s="93"/>
      <c r="J54" s="93"/>
      <c r="K54" s="93"/>
      <c r="L54" s="93"/>
      <c r="M54" s="93"/>
      <c r="N54" s="93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</row>
    <row r="55" spans="1:99" s="7" customFormat="1" ht="18" customHeight="1">
      <c r="A55" s="8">
        <v>11</v>
      </c>
      <c r="B55" s="34">
        <v>3.0000000000000001E-3</v>
      </c>
      <c r="C55" s="8">
        <v>38</v>
      </c>
      <c r="D55" s="34">
        <v>5.8999999999999997E-2</v>
      </c>
      <c r="E55" s="34">
        <v>1.2999999999999999E-2</v>
      </c>
      <c r="F55" s="28">
        <v>0.3</v>
      </c>
      <c r="G55" s="8">
        <v>16</v>
      </c>
      <c r="H55" s="92"/>
      <c r="I55" s="93"/>
      <c r="J55" s="93"/>
      <c r="K55" s="93"/>
      <c r="L55" s="93"/>
      <c r="M55" s="93"/>
      <c r="N55" s="93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</row>
    <row r="56" spans="1:99" s="7" customFormat="1" ht="18" customHeight="1">
      <c r="A56" s="8">
        <v>12</v>
      </c>
      <c r="B56" s="34">
        <v>3.0000000000000001E-3</v>
      </c>
      <c r="C56" s="8">
        <v>90</v>
      </c>
      <c r="D56" s="34">
        <v>4.7E-2</v>
      </c>
      <c r="E56" s="34">
        <v>1.7000000000000001E-2</v>
      </c>
      <c r="F56" s="28">
        <v>0.2</v>
      </c>
      <c r="G56" s="8">
        <v>13</v>
      </c>
      <c r="H56" s="92"/>
      <c r="I56" s="93"/>
      <c r="J56" s="93"/>
      <c r="K56" s="93"/>
      <c r="L56" s="93"/>
      <c r="M56" s="93"/>
      <c r="N56" s="93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</row>
    <row r="57" spans="1:99" s="7" customFormat="1" ht="18" customHeight="1">
      <c r="A57" s="8">
        <v>13</v>
      </c>
      <c r="B57" s="34">
        <v>5.0000000000000001E-3</v>
      </c>
      <c r="C57" s="8">
        <v>82</v>
      </c>
      <c r="D57" s="34">
        <v>5.2999999999999999E-2</v>
      </c>
      <c r="E57" s="34">
        <v>2.4E-2</v>
      </c>
      <c r="F57" s="28">
        <v>0.5</v>
      </c>
      <c r="G57" s="8">
        <v>26</v>
      </c>
      <c r="H57" s="92"/>
      <c r="I57" s="93"/>
      <c r="J57" s="93"/>
      <c r="K57" s="93"/>
      <c r="L57" s="93"/>
      <c r="M57" s="93"/>
      <c r="N57" s="93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</row>
    <row r="58" spans="1:99" s="7" customFormat="1" ht="18" customHeight="1">
      <c r="A58" s="8">
        <v>14</v>
      </c>
      <c r="B58" s="34">
        <v>4.0000000000000001E-3</v>
      </c>
      <c r="C58" s="8">
        <v>64</v>
      </c>
      <c r="D58" s="34">
        <v>6.4000000000000001E-2</v>
      </c>
      <c r="E58" s="34">
        <v>2.1999999999999999E-2</v>
      </c>
      <c r="F58" s="28">
        <v>0.3</v>
      </c>
      <c r="G58" s="8">
        <v>20</v>
      </c>
      <c r="H58" s="92"/>
      <c r="I58" s="93"/>
      <c r="J58" s="93"/>
      <c r="K58" s="93"/>
      <c r="L58" s="93"/>
      <c r="M58" s="93"/>
      <c r="N58" s="93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</row>
    <row r="59" spans="1:99" s="7" customFormat="1" ht="18" customHeight="1">
      <c r="A59" s="8">
        <v>15</v>
      </c>
      <c r="B59" s="34">
        <v>4.0000000000000001E-3</v>
      </c>
      <c r="C59" s="8">
        <v>59</v>
      </c>
      <c r="D59" s="34">
        <v>0.06</v>
      </c>
      <c r="E59" s="34">
        <v>1.7999999999999999E-2</v>
      </c>
      <c r="F59" s="28">
        <v>0.2</v>
      </c>
      <c r="G59" s="8">
        <v>23</v>
      </c>
      <c r="H59" s="92"/>
      <c r="I59" s="93"/>
      <c r="J59" s="93"/>
      <c r="K59" s="93"/>
      <c r="L59" s="93"/>
      <c r="M59" s="93"/>
      <c r="N59" s="93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</row>
    <row r="60" spans="1:99" s="7" customFormat="1" ht="18" customHeight="1">
      <c r="A60" s="8">
        <v>16</v>
      </c>
      <c r="B60" s="34">
        <v>3.0000000000000001E-3</v>
      </c>
      <c r="C60" s="8">
        <v>46</v>
      </c>
      <c r="D60" s="34">
        <v>4.2999999999999997E-2</v>
      </c>
      <c r="E60" s="34">
        <v>2.1000000000000001E-2</v>
      </c>
      <c r="F60" s="28">
        <v>0.2</v>
      </c>
      <c r="G60" s="8">
        <v>20</v>
      </c>
      <c r="H60" s="92"/>
      <c r="I60" s="93"/>
      <c r="J60" s="93"/>
      <c r="K60" s="93"/>
      <c r="L60" s="93"/>
      <c r="M60" s="93"/>
      <c r="N60" s="93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</row>
    <row r="61" spans="1:99" s="7" customFormat="1" ht="18" customHeight="1">
      <c r="A61" s="8">
        <v>17</v>
      </c>
      <c r="B61" s="34">
        <v>3.0000000000000001E-3</v>
      </c>
      <c r="C61" s="8">
        <v>42</v>
      </c>
      <c r="D61" s="34">
        <v>2.1999999999999999E-2</v>
      </c>
      <c r="E61" s="34">
        <v>2.8000000000000001E-2</v>
      </c>
      <c r="F61" s="28">
        <v>0.3</v>
      </c>
      <c r="G61" s="8">
        <v>20</v>
      </c>
      <c r="H61" s="92"/>
      <c r="I61" s="93"/>
      <c r="J61" s="93"/>
      <c r="K61" s="93"/>
      <c r="L61" s="93"/>
      <c r="M61" s="93"/>
      <c r="N61" s="93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</row>
    <row r="62" spans="1:99" s="7" customFormat="1" ht="18" customHeight="1">
      <c r="A62" s="8">
        <v>18</v>
      </c>
      <c r="B62" s="34">
        <v>3.0000000000000001E-3</v>
      </c>
      <c r="C62" s="8">
        <v>70</v>
      </c>
      <c r="D62" s="34">
        <v>4.4999999999999998E-2</v>
      </c>
      <c r="E62" s="34">
        <v>1.4E-2</v>
      </c>
      <c r="F62" s="28">
        <v>0.3</v>
      </c>
      <c r="G62" s="8">
        <v>22</v>
      </c>
      <c r="H62" s="92"/>
      <c r="I62" s="93"/>
      <c r="J62" s="93"/>
      <c r="K62" s="93"/>
      <c r="L62" s="93"/>
      <c r="M62" s="93"/>
      <c r="N62" s="93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</row>
    <row r="63" spans="1:99" s="7" customFormat="1" ht="18" customHeight="1">
      <c r="A63" s="8">
        <v>19</v>
      </c>
      <c r="B63" s="34">
        <v>2E-3</v>
      </c>
      <c r="C63" s="8">
        <v>127</v>
      </c>
      <c r="D63" s="34">
        <v>4.5999999999999999E-2</v>
      </c>
      <c r="E63" s="34">
        <v>1.4999999999999999E-2</v>
      </c>
      <c r="F63" s="28">
        <v>0.2</v>
      </c>
      <c r="G63" s="8">
        <v>17</v>
      </c>
      <c r="H63" s="92"/>
      <c r="I63" s="93"/>
      <c r="J63" s="93"/>
      <c r="K63" s="93"/>
      <c r="L63" s="93"/>
      <c r="M63" s="93"/>
      <c r="N63" s="93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</row>
    <row r="64" spans="1:99" s="7" customFormat="1" ht="18" customHeight="1">
      <c r="A64" s="8">
        <v>20</v>
      </c>
      <c r="B64" s="34">
        <v>3.0000000000000001E-3</v>
      </c>
      <c r="C64" s="36">
        <v>80</v>
      </c>
      <c r="D64" s="34">
        <v>1.2E-2</v>
      </c>
      <c r="E64" s="34">
        <v>3.5999999999999997E-2</v>
      </c>
      <c r="F64" s="28">
        <v>0.4</v>
      </c>
      <c r="G64" s="8">
        <v>23</v>
      </c>
      <c r="H64" s="92"/>
      <c r="I64" s="93"/>
      <c r="J64" s="93"/>
      <c r="K64" s="93"/>
      <c r="L64" s="93"/>
      <c r="M64" s="93"/>
      <c r="N64" s="93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</row>
    <row r="65" spans="1:99" s="7" customFormat="1" ht="18" customHeight="1">
      <c r="A65" s="8">
        <v>21</v>
      </c>
      <c r="B65" s="34">
        <v>3.0000000000000001E-3</v>
      </c>
      <c r="C65" s="8">
        <v>67</v>
      </c>
      <c r="D65" s="34">
        <v>3.5999999999999997E-2</v>
      </c>
      <c r="E65" s="34">
        <v>2.1999999999999999E-2</v>
      </c>
      <c r="F65" s="28">
        <v>0.4</v>
      </c>
      <c r="G65" s="8">
        <v>20</v>
      </c>
      <c r="H65" s="92"/>
      <c r="I65" s="93"/>
      <c r="J65" s="93"/>
      <c r="K65" s="93"/>
      <c r="L65" s="93"/>
      <c r="M65" s="93"/>
      <c r="N65" s="93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</row>
    <row r="66" spans="1:99" s="7" customFormat="1" ht="18" customHeight="1">
      <c r="A66" s="8">
        <v>22</v>
      </c>
      <c r="B66" s="34">
        <v>3.0000000000000001E-3</v>
      </c>
      <c r="C66" s="8">
        <v>84</v>
      </c>
      <c r="D66" s="34">
        <v>4.2999999999999997E-2</v>
      </c>
      <c r="E66" s="34">
        <v>2.3E-2</v>
      </c>
      <c r="F66" s="28">
        <v>0.5</v>
      </c>
      <c r="G66" s="8">
        <v>30</v>
      </c>
      <c r="H66" s="92"/>
      <c r="I66" s="93"/>
      <c r="J66" s="93"/>
      <c r="K66" s="93"/>
      <c r="L66" s="93"/>
      <c r="M66" s="93"/>
      <c r="N66" s="93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</row>
    <row r="67" spans="1:99" s="7" customFormat="1" ht="18" customHeight="1">
      <c r="A67" s="8">
        <v>23</v>
      </c>
      <c r="B67" s="34">
        <v>3.0000000000000001E-3</v>
      </c>
      <c r="C67" s="8">
        <v>49</v>
      </c>
      <c r="D67" s="34">
        <v>0.05</v>
      </c>
      <c r="E67" s="34">
        <v>0.02</v>
      </c>
      <c r="F67" s="28">
        <v>0.3</v>
      </c>
      <c r="G67" s="8">
        <v>20</v>
      </c>
      <c r="H67" s="92"/>
      <c r="I67" s="93"/>
      <c r="J67" s="93"/>
      <c r="K67" s="93"/>
      <c r="L67" s="93"/>
      <c r="M67" s="93"/>
      <c r="N67" s="93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</row>
    <row r="68" spans="1:99" s="7" customFormat="1" ht="18" customHeight="1">
      <c r="A68" s="8">
        <v>24</v>
      </c>
      <c r="B68" s="34">
        <v>2E-3</v>
      </c>
      <c r="C68" s="36">
        <v>53</v>
      </c>
      <c r="D68" s="34">
        <v>4.4999999999999998E-2</v>
      </c>
      <c r="E68" s="34">
        <v>2.5999999999999999E-2</v>
      </c>
      <c r="F68" s="28">
        <v>0.3</v>
      </c>
      <c r="G68" s="8">
        <v>19</v>
      </c>
      <c r="H68" s="92"/>
      <c r="I68" s="93"/>
      <c r="J68" s="93"/>
      <c r="K68" s="93"/>
      <c r="L68" s="93"/>
      <c r="M68" s="93"/>
      <c r="N68" s="93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</row>
    <row r="69" spans="1:99" s="7" customFormat="1" ht="18" customHeight="1">
      <c r="A69" s="8">
        <v>25</v>
      </c>
      <c r="B69" s="34">
        <v>3.0000000000000001E-3</v>
      </c>
      <c r="C69" s="36">
        <v>50</v>
      </c>
      <c r="D69" s="34">
        <v>4.7E-2</v>
      </c>
      <c r="E69" s="34">
        <v>2.3E-2</v>
      </c>
      <c r="F69" s="28">
        <v>0.3</v>
      </c>
      <c r="G69" s="8">
        <v>19</v>
      </c>
      <c r="H69" s="92"/>
      <c r="I69" s="93"/>
      <c r="J69" s="93"/>
      <c r="K69" s="93"/>
      <c r="L69" s="93"/>
      <c r="M69" s="93"/>
      <c r="N69" s="93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</row>
    <row r="70" spans="1:99" s="7" customFormat="1" ht="18" customHeight="1">
      <c r="A70" s="8">
        <v>26</v>
      </c>
      <c r="B70" s="34">
        <v>3.0000000000000001E-3</v>
      </c>
      <c r="C70" s="36">
        <v>63</v>
      </c>
      <c r="D70" s="34">
        <v>5.1999999999999998E-2</v>
      </c>
      <c r="E70" s="34">
        <v>1.4E-2</v>
      </c>
      <c r="F70" s="28">
        <v>0.2</v>
      </c>
      <c r="G70" s="8">
        <v>20</v>
      </c>
      <c r="H70" s="92"/>
      <c r="I70" s="93"/>
      <c r="J70" s="93"/>
      <c r="K70" s="93"/>
      <c r="L70" s="93"/>
      <c r="M70" s="93"/>
      <c r="N70" s="93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</row>
    <row r="71" spans="1:99" s="7" customFormat="1" ht="18" customHeight="1">
      <c r="A71" s="8">
        <v>27</v>
      </c>
      <c r="B71" s="34">
        <v>3.0000000000000001E-3</v>
      </c>
      <c r="C71" s="8">
        <v>52</v>
      </c>
      <c r="D71" s="34">
        <v>4.1000000000000002E-2</v>
      </c>
      <c r="E71" s="34">
        <v>1.9E-2</v>
      </c>
      <c r="F71" s="28">
        <v>0.4</v>
      </c>
      <c r="G71" s="8">
        <v>12</v>
      </c>
      <c r="H71" s="92"/>
      <c r="I71" s="93"/>
      <c r="J71" s="93"/>
      <c r="K71" s="93"/>
      <c r="L71" s="93"/>
      <c r="M71" s="93"/>
      <c r="N71" s="93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</row>
    <row r="72" spans="1:99" s="7" customFormat="1" ht="18" customHeight="1">
      <c r="A72" s="8">
        <v>28</v>
      </c>
      <c r="B72" s="34">
        <v>4.0000000000000001E-3</v>
      </c>
      <c r="C72" s="8">
        <v>71</v>
      </c>
      <c r="D72" s="34">
        <v>0.06</v>
      </c>
      <c r="E72" s="34">
        <v>2.1000000000000001E-2</v>
      </c>
      <c r="F72" s="28">
        <v>0.4</v>
      </c>
      <c r="G72" s="8">
        <v>21</v>
      </c>
      <c r="H72" s="92"/>
      <c r="I72" s="93"/>
      <c r="J72" s="93"/>
      <c r="K72" s="93"/>
      <c r="L72" s="93"/>
      <c r="M72" s="93"/>
      <c r="N72" s="93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</row>
    <row r="73" spans="1:99" s="7" customFormat="1" ht="18" customHeight="1">
      <c r="A73" s="8">
        <v>29</v>
      </c>
      <c r="B73" s="34">
        <v>4.0000000000000001E-3</v>
      </c>
      <c r="C73" s="8">
        <v>80</v>
      </c>
      <c r="D73" s="34">
        <v>5.8999999999999997E-2</v>
      </c>
      <c r="E73" s="34">
        <v>1.9E-2</v>
      </c>
      <c r="F73" s="28">
        <v>0.4</v>
      </c>
      <c r="G73" s="8">
        <v>32</v>
      </c>
      <c r="H73" s="92"/>
      <c r="I73" s="93"/>
      <c r="J73" s="93"/>
      <c r="K73" s="93"/>
      <c r="L73" s="93"/>
      <c r="M73" s="93"/>
      <c r="N73" s="93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</row>
    <row r="74" spans="1:99" s="7" customFormat="1" ht="18" customHeight="1">
      <c r="A74" s="8">
        <v>30</v>
      </c>
      <c r="B74" s="34">
        <v>6.0000000000000001E-3</v>
      </c>
      <c r="C74" s="8">
        <v>108</v>
      </c>
      <c r="D74" s="34">
        <v>0.104</v>
      </c>
      <c r="E74" s="34">
        <v>1.4999999999999999E-2</v>
      </c>
      <c r="F74" s="28">
        <v>0.6</v>
      </c>
      <c r="G74" s="8">
        <v>42</v>
      </c>
      <c r="H74" s="92"/>
      <c r="I74" s="93"/>
      <c r="J74" s="93"/>
      <c r="K74" s="93"/>
      <c r="L74" s="93"/>
      <c r="M74" s="93"/>
      <c r="N74" s="93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</row>
    <row r="75" spans="1:99" s="7" customFormat="1" ht="18" hidden="1" customHeight="1">
      <c r="A75" s="38">
        <v>31</v>
      </c>
      <c r="B75" s="35"/>
      <c r="C75" s="38"/>
      <c r="D75" s="35"/>
      <c r="E75" s="35"/>
      <c r="F75" s="32"/>
      <c r="G75" s="70"/>
      <c r="H75" s="99"/>
      <c r="I75" s="100"/>
      <c r="J75" s="96"/>
      <c r="K75" s="96"/>
      <c r="L75" s="96"/>
      <c r="M75" s="96"/>
      <c r="N75" s="96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</row>
    <row r="76" spans="1:99" s="10" customFormat="1" ht="18" customHeight="1">
      <c r="A76" s="9" t="s">
        <v>9</v>
      </c>
      <c r="B76" s="21">
        <f>ROUND(AVERAGE(B45:B75),3)</f>
        <v>3.0000000000000001E-3</v>
      </c>
      <c r="C76" s="33">
        <f>ROUND(AVERAGE(C45:C75),0)</f>
        <v>64</v>
      </c>
      <c r="D76" s="21">
        <f>ROUND(AVERAGE(D45:D75),3)</f>
        <v>4.9000000000000002E-2</v>
      </c>
      <c r="E76" s="21">
        <f>ROUND(AVERAGE(E45:E75),3)</f>
        <v>2.1000000000000001E-2</v>
      </c>
      <c r="F76" s="29">
        <f>ROUND(AVERAGE(F45:F75),1)</f>
        <v>0.3</v>
      </c>
      <c r="G76" s="62">
        <f>ROUND(AVERAGE(G45:G75),0)</f>
        <v>24</v>
      </c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</row>
    <row r="77" spans="1:99" s="1" customFormat="1" ht="18" customHeight="1">
      <c r="B77" s="17"/>
      <c r="C77" s="11"/>
      <c r="D77" s="17"/>
      <c r="E77" s="17"/>
      <c r="F77" s="24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</row>
    <row r="78" spans="1:99" s="1" customFormat="1" ht="18" customHeight="1">
      <c r="B78" s="17"/>
      <c r="C78" s="11"/>
      <c r="D78" s="17"/>
      <c r="E78" s="17"/>
      <c r="F78" s="24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</row>
    <row r="79" spans="1:99" s="1" customFormat="1" ht="18" customHeight="1">
      <c r="B79" s="17"/>
      <c r="C79" s="11"/>
      <c r="D79" s="17"/>
      <c r="E79" s="17"/>
      <c r="F79" s="24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</row>
    <row r="80" spans="1:99" s="1" customFormat="1" ht="18" customHeight="1">
      <c r="A80" s="48" t="s">
        <v>34</v>
      </c>
      <c r="B80" s="50" t="s">
        <v>68</v>
      </c>
      <c r="C80" s="52"/>
      <c r="D80" s="51"/>
      <c r="E80" s="51"/>
      <c r="F80" s="47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</row>
    <row r="81" spans="1:99" s="1" customFormat="1" ht="18" customHeight="1">
      <c r="A81" s="48" t="s">
        <v>14</v>
      </c>
      <c r="B81" s="50" t="str">
        <f>B42</f>
        <v>2017년 4월</v>
      </c>
      <c r="C81" s="52"/>
      <c r="D81" s="51"/>
      <c r="E81" s="51"/>
      <c r="F81" s="47"/>
      <c r="G81" s="43"/>
      <c r="H81" s="43"/>
      <c r="I81" s="54"/>
      <c r="J81" s="54"/>
      <c r="K81" s="54"/>
      <c r="L81" s="54"/>
      <c r="M81" s="54"/>
      <c r="N81" s="60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</row>
    <row r="82" spans="1:99" s="4" customFormat="1" ht="18" customHeight="1">
      <c r="A82" s="3" t="s">
        <v>0</v>
      </c>
      <c r="B82" s="19" t="s">
        <v>1</v>
      </c>
      <c r="C82" s="12" t="s">
        <v>2</v>
      </c>
      <c r="D82" s="19" t="s">
        <v>3</v>
      </c>
      <c r="E82" s="19" t="s">
        <v>4</v>
      </c>
      <c r="F82" s="25" t="s">
        <v>5</v>
      </c>
      <c r="G82" s="12" t="s">
        <v>48</v>
      </c>
      <c r="H82" s="4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  <c r="CQ82" s="44"/>
      <c r="CR82" s="44"/>
      <c r="CS82" s="44"/>
      <c r="CT82" s="44"/>
      <c r="CU82" s="44"/>
    </row>
    <row r="83" spans="1:99" s="4" customFormat="1" ht="18" customHeight="1">
      <c r="A83" s="5" t="s">
        <v>6</v>
      </c>
      <c r="B83" s="20" t="s">
        <v>7</v>
      </c>
      <c r="C83" s="13" t="s">
        <v>8</v>
      </c>
      <c r="D83" s="20" t="s">
        <v>7</v>
      </c>
      <c r="E83" s="20" t="s">
        <v>7</v>
      </c>
      <c r="F83" s="26" t="s">
        <v>7</v>
      </c>
      <c r="G83" s="13" t="s">
        <v>8</v>
      </c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</row>
    <row r="84" spans="1:99" s="7" customFormat="1" ht="18" customHeight="1">
      <c r="A84" s="6">
        <v>1</v>
      </c>
      <c r="B84" s="16">
        <v>3.0000000000000001E-3</v>
      </c>
      <c r="C84" s="6">
        <v>40</v>
      </c>
      <c r="D84" s="16">
        <v>0.03</v>
      </c>
      <c r="E84" s="16">
        <v>2.3E-2</v>
      </c>
      <c r="F84" s="27">
        <v>0.5</v>
      </c>
      <c r="G84" s="6">
        <v>29</v>
      </c>
      <c r="H84" s="38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60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</row>
    <row r="85" spans="1:99" s="7" customFormat="1" ht="18" customHeight="1">
      <c r="A85" s="8">
        <v>2</v>
      </c>
      <c r="B85" s="34">
        <v>3.0000000000000001E-3</v>
      </c>
      <c r="C85" s="8">
        <v>46</v>
      </c>
      <c r="D85" s="34">
        <v>0.04</v>
      </c>
      <c r="E85" s="34">
        <v>1.7999999999999999E-2</v>
      </c>
      <c r="F85" s="28">
        <v>0.5</v>
      </c>
      <c r="G85" s="8">
        <v>30</v>
      </c>
      <c r="H85" s="38"/>
      <c r="I85" s="93"/>
      <c r="J85" s="93"/>
      <c r="K85" s="93"/>
      <c r="L85" s="93"/>
      <c r="M85" s="93"/>
      <c r="N85" s="93"/>
      <c r="O85" s="54"/>
      <c r="P85" s="54"/>
      <c r="Q85" s="54"/>
      <c r="R85" s="60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</row>
    <row r="86" spans="1:99" s="7" customFormat="1" ht="18" customHeight="1">
      <c r="A86" s="8">
        <v>3</v>
      </c>
      <c r="B86" s="34">
        <v>4.0000000000000001E-3</v>
      </c>
      <c r="C86" s="8">
        <v>56</v>
      </c>
      <c r="D86" s="34">
        <v>4.5999999999999999E-2</v>
      </c>
      <c r="E86" s="34">
        <v>2.4E-2</v>
      </c>
      <c r="F86" s="28">
        <v>0.5</v>
      </c>
      <c r="G86" s="8">
        <v>39</v>
      </c>
      <c r="H86" s="38"/>
      <c r="I86" s="93"/>
      <c r="J86" s="93"/>
      <c r="K86" s="93"/>
      <c r="L86" s="93"/>
      <c r="M86" s="93"/>
      <c r="N86" s="93"/>
      <c r="O86" s="54"/>
      <c r="P86" s="54"/>
      <c r="Q86" s="54"/>
      <c r="R86" s="60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</row>
    <row r="87" spans="1:99" s="7" customFormat="1" ht="18" customHeight="1">
      <c r="A87" s="8">
        <v>4</v>
      </c>
      <c r="B87" s="34">
        <v>4.0000000000000001E-3</v>
      </c>
      <c r="C87" s="31">
        <v>56</v>
      </c>
      <c r="D87" s="34">
        <v>4.7E-2</v>
      </c>
      <c r="E87" s="34">
        <v>2.7E-2</v>
      </c>
      <c r="F87" s="28">
        <v>0.5</v>
      </c>
      <c r="G87" s="8">
        <v>34</v>
      </c>
      <c r="H87" s="38"/>
      <c r="I87" s="93"/>
      <c r="J87" s="93"/>
      <c r="K87" s="93"/>
      <c r="L87" s="93"/>
      <c r="M87" s="93"/>
      <c r="N87" s="93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</row>
    <row r="88" spans="1:99" s="7" customFormat="1" ht="18" customHeight="1">
      <c r="A88" s="8">
        <v>5</v>
      </c>
      <c r="B88" s="34">
        <v>4.0000000000000001E-3</v>
      </c>
      <c r="C88" s="30">
        <v>39</v>
      </c>
      <c r="D88" s="34">
        <v>2.4E-2</v>
      </c>
      <c r="E88" s="34">
        <v>3.5000000000000003E-2</v>
      </c>
      <c r="F88" s="28">
        <v>0.6</v>
      </c>
      <c r="G88" s="8">
        <v>25</v>
      </c>
      <c r="H88" s="38"/>
      <c r="I88" s="93"/>
      <c r="J88" s="93"/>
      <c r="K88" s="93"/>
      <c r="L88" s="93"/>
      <c r="M88" s="93"/>
      <c r="N88" s="93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</row>
    <row r="89" spans="1:99" s="7" customFormat="1" ht="18" customHeight="1">
      <c r="A89" s="8">
        <v>6</v>
      </c>
      <c r="B89" s="34">
        <v>2E-3</v>
      </c>
      <c r="C89" s="30">
        <v>26</v>
      </c>
      <c r="D89" s="34">
        <v>3.6999999999999998E-2</v>
      </c>
      <c r="E89" s="34">
        <v>1.6E-2</v>
      </c>
      <c r="F89" s="28">
        <v>0.4</v>
      </c>
      <c r="G89" s="8">
        <v>14</v>
      </c>
      <c r="H89" s="38"/>
      <c r="I89" s="93"/>
      <c r="J89" s="93"/>
      <c r="K89" s="93"/>
      <c r="L89" s="93"/>
      <c r="M89" s="93"/>
      <c r="N89" s="93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</row>
    <row r="90" spans="1:99" s="7" customFormat="1" ht="18" customHeight="1">
      <c r="A90" s="8">
        <v>7</v>
      </c>
      <c r="B90" s="34">
        <v>2E-3</v>
      </c>
      <c r="C90" s="30">
        <v>36</v>
      </c>
      <c r="D90" s="34">
        <v>3.5999999999999997E-2</v>
      </c>
      <c r="E90" s="34">
        <v>2.1999999999999999E-2</v>
      </c>
      <c r="F90" s="28">
        <v>0.4</v>
      </c>
      <c r="G90" s="8">
        <v>20</v>
      </c>
      <c r="H90" s="38"/>
      <c r="I90" s="93"/>
      <c r="J90" s="93"/>
      <c r="K90" s="93"/>
      <c r="L90" s="93"/>
      <c r="M90" s="93"/>
      <c r="N90" s="93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</row>
    <row r="91" spans="1:99" s="7" customFormat="1" ht="18" customHeight="1">
      <c r="A91" s="8">
        <v>8</v>
      </c>
      <c r="B91" s="34">
        <v>4.0000000000000001E-3</v>
      </c>
      <c r="C91" s="30">
        <v>57</v>
      </c>
      <c r="D91" s="34">
        <v>0.04</v>
      </c>
      <c r="E91" s="34">
        <v>2.5999999999999999E-2</v>
      </c>
      <c r="F91" s="28">
        <v>0.6</v>
      </c>
      <c r="G91" s="8">
        <v>30</v>
      </c>
      <c r="H91" s="38"/>
      <c r="I91" s="93"/>
      <c r="J91" s="93"/>
      <c r="K91" s="93"/>
      <c r="L91" s="93"/>
      <c r="M91" s="93"/>
      <c r="N91" s="93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</row>
    <row r="92" spans="1:99" s="7" customFormat="1" ht="18" customHeight="1">
      <c r="A92" s="8">
        <v>9</v>
      </c>
      <c r="B92" s="34">
        <v>3.0000000000000001E-3</v>
      </c>
      <c r="C92" s="30">
        <v>48</v>
      </c>
      <c r="D92" s="34">
        <v>3.6999999999999998E-2</v>
      </c>
      <c r="E92" s="34">
        <v>1.6E-2</v>
      </c>
      <c r="F92" s="28">
        <v>0.5</v>
      </c>
      <c r="G92" s="8">
        <v>25</v>
      </c>
      <c r="H92" s="38"/>
      <c r="I92" s="93"/>
      <c r="J92" s="93"/>
      <c r="K92" s="93"/>
      <c r="L92" s="93"/>
      <c r="M92" s="93"/>
      <c r="N92" s="93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</row>
    <row r="93" spans="1:99" s="7" customFormat="1" ht="18" customHeight="1">
      <c r="A93" s="8">
        <v>10</v>
      </c>
      <c r="B93" s="34">
        <v>2E-3</v>
      </c>
      <c r="C93" s="30">
        <v>28</v>
      </c>
      <c r="D93" s="34">
        <v>4.7E-2</v>
      </c>
      <c r="E93" s="34">
        <v>1.0999999999999999E-2</v>
      </c>
      <c r="F93" s="28">
        <v>0.3</v>
      </c>
      <c r="G93" s="8">
        <v>11</v>
      </c>
      <c r="H93" s="38"/>
      <c r="I93" s="93"/>
      <c r="J93" s="93"/>
      <c r="K93" s="93"/>
      <c r="L93" s="93"/>
      <c r="M93" s="93"/>
      <c r="N93" s="93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</row>
    <row r="94" spans="1:99" s="7" customFormat="1" ht="18" customHeight="1">
      <c r="A94" s="8">
        <v>11</v>
      </c>
      <c r="B94" s="34">
        <v>2E-3</v>
      </c>
      <c r="C94" s="30">
        <v>38</v>
      </c>
      <c r="D94" s="34">
        <v>4.3999999999999997E-2</v>
      </c>
      <c r="E94" s="34">
        <v>1.6E-2</v>
      </c>
      <c r="F94" s="28">
        <v>0.4</v>
      </c>
      <c r="G94" s="8">
        <v>17</v>
      </c>
      <c r="H94" s="38"/>
      <c r="I94" s="93"/>
      <c r="J94" s="93"/>
      <c r="K94" s="93"/>
      <c r="L94" s="93"/>
      <c r="M94" s="93"/>
      <c r="N94" s="93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</row>
    <row r="95" spans="1:99" s="7" customFormat="1" ht="18" customHeight="1">
      <c r="A95" s="8">
        <v>12</v>
      </c>
      <c r="B95" s="34">
        <v>3.0000000000000001E-3</v>
      </c>
      <c r="C95" s="30">
        <v>78</v>
      </c>
      <c r="D95" s="34">
        <v>3.7999999999999999E-2</v>
      </c>
      <c r="E95" s="34">
        <v>1.4999999999999999E-2</v>
      </c>
      <c r="F95" s="28">
        <v>0.4</v>
      </c>
      <c r="G95" s="8">
        <v>15</v>
      </c>
      <c r="H95" s="38"/>
      <c r="I95" s="93"/>
      <c r="J95" s="93"/>
      <c r="K95" s="93"/>
      <c r="L95" s="93"/>
      <c r="M95" s="93"/>
      <c r="N95" s="93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</row>
    <row r="96" spans="1:99" s="7" customFormat="1" ht="18" customHeight="1">
      <c r="A96" s="8">
        <v>13</v>
      </c>
      <c r="B96" s="34">
        <v>4.0000000000000001E-3</v>
      </c>
      <c r="C96" s="30">
        <v>75</v>
      </c>
      <c r="D96" s="34">
        <v>5.0999999999999997E-2</v>
      </c>
      <c r="E96" s="34">
        <v>1.6E-2</v>
      </c>
      <c r="F96" s="28">
        <v>0.5</v>
      </c>
      <c r="G96" s="38">
        <v>22</v>
      </c>
      <c r="H96" s="38"/>
      <c r="I96" s="93"/>
      <c r="J96" s="93"/>
      <c r="K96" s="93"/>
      <c r="L96" s="93"/>
      <c r="M96" s="93"/>
      <c r="N96" s="93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</row>
    <row r="97" spans="1:99" s="7" customFormat="1" ht="18" customHeight="1">
      <c r="A97" s="8">
        <v>14</v>
      </c>
      <c r="B97" s="34">
        <v>3.0000000000000001E-3</v>
      </c>
      <c r="C97" s="30">
        <v>46</v>
      </c>
      <c r="D97" s="34">
        <v>5.0999999999999997E-2</v>
      </c>
      <c r="E97" s="34">
        <v>1.7000000000000001E-2</v>
      </c>
      <c r="F97" s="28">
        <v>0.5</v>
      </c>
      <c r="G97" s="8">
        <v>16</v>
      </c>
      <c r="H97" s="38"/>
      <c r="I97" s="93"/>
      <c r="J97" s="93"/>
      <c r="K97" s="93"/>
      <c r="L97" s="93"/>
      <c r="M97" s="93"/>
      <c r="N97" s="93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</row>
    <row r="98" spans="1:99" s="7" customFormat="1" ht="18" customHeight="1">
      <c r="A98" s="8">
        <v>15</v>
      </c>
      <c r="B98" s="34">
        <v>3.0000000000000001E-3</v>
      </c>
      <c r="C98" s="30">
        <v>54</v>
      </c>
      <c r="D98" s="34">
        <v>4.7E-2</v>
      </c>
      <c r="E98" s="34">
        <v>2.1000000000000001E-2</v>
      </c>
      <c r="F98" s="28">
        <v>0.5</v>
      </c>
      <c r="G98" s="38">
        <v>24</v>
      </c>
      <c r="H98" s="38"/>
      <c r="I98" s="93"/>
      <c r="J98" s="93"/>
      <c r="K98" s="93"/>
      <c r="L98" s="93"/>
      <c r="M98" s="93"/>
      <c r="N98" s="93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</row>
    <row r="99" spans="1:99" s="7" customFormat="1" ht="18" customHeight="1">
      <c r="A99" s="8">
        <v>16</v>
      </c>
      <c r="B99" s="34">
        <v>2E-3</v>
      </c>
      <c r="C99" s="30">
        <v>48</v>
      </c>
      <c r="D99" s="34">
        <v>3.5999999999999997E-2</v>
      </c>
      <c r="E99" s="34">
        <v>2.4E-2</v>
      </c>
      <c r="F99" s="28">
        <v>0.5</v>
      </c>
      <c r="G99" s="8">
        <v>19</v>
      </c>
      <c r="H99" s="38"/>
      <c r="I99" s="93"/>
      <c r="J99" s="93"/>
      <c r="K99" s="93"/>
      <c r="L99" s="93"/>
      <c r="M99" s="93"/>
      <c r="N99" s="93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</row>
    <row r="100" spans="1:99" s="7" customFormat="1" ht="18" customHeight="1">
      <c r="A100" s="8">
        <v>17</v>
      </c>
      <c r="B100" s="34">
        <v>3.0000000000000001E-3</v>
      </c>
      <c r="C100" s="30">
        <v>40</v>
      </c>
      <c r="D100" s="34">
        <v>0.02</v>
      </c>
      <c r="E100" s="34">
        <v>3.1E-2</v>
      </c>
      <c r="F100" s="28">
        <v>0.6</v>
      </c>
      <c r="G100" s="8">
        <v>18</v>
      </c>
      <c r="H100" s="38"/>
      <c r="I100" s="93"/>
      <c r="J100" s="93"/>
      <c r="K100" s="93"/>
      <c r="L100" s="93"/>
      <c r="M100" s="93"/>
      <c r="N100" s="93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</row>
    <row r="101" spans="1:99" s="7" customFormat="1" ht="18" customHeight="1">
      <c r="A101" s="8">
        <v>18</v>
      </c>
      <c r="B101" s="34">
        <v>2E-3</v>
      </c>
      <c r="C101" s="30">
        <v>61</v>
      </c>
      <c r="D101" s="34">
        <v>3.5999999999999997E-2</v>
      </c>
      <c r="E101" s="34">
        <v>1.6E-2</v>
      </c>
      <c r="F101" s="28">
        <v>0.5</v>
      </c>
      <c r="G101" s="8">
        <v>21</v>
      </c>
      <c r="H101" s="38"/>
      <c r="I101" s="93"/>
      <c r="J101" s="93"/>
      <c r="K101" s="93"/>
      <c r="L101" s="93"/>
      <c r="M101" s="93"/>
      <c r="N101" s="93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</row>
    <row r="102" spans="1:99" s="7" customFormat="1" ht="18" customHeight="1">
      <c r="A102" s="8">
        <v>19</v>
      </c>
      <c r="B102" s="34">
        <v>2E-3</v>
      </c>
      <c r="C102" s="30">
        <v>114</v>
      </c>
      <c r="D102" s="34">
        <v>0.04</v>
      </c>
      <c r="E102" s="34">
        <v>1.0999999999999999E-2</v>
      </c>
      <c r="F102" s="28">
        <v>0.3</v>
      </c>
      <c r="G102" s="8">
        <v>17</v>
      </c>
      <c r="H102" s="38"/>
      <c r="I102" s="93"/>
      <c r="J102" s="93"/>
      <c r="K102" s="93"/>
      <c r="L102" s="93"/>
      <c r="M102" s="93"/>
      <c r="N102" s="93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</row>
    <row r="103" spans="1:99" s="7" customFormat="1" ht="18" customHeight="1">
      <c r="A103" s="8">
        <v>20</v>
      </c>
      <c r="B103" s="34">
        <v>3.0000000000000001E-3</v>
      </c>
      <c r="C103" s="30">
        <v>70</v>
      </c>
      <c r="D103" s="34">
        <v>2.1000000000000001E-2</v>
      </c>
      <c r="E103" s="34">
        <v>2.8000000000000001E-2</v>
      </c>
      <c r="F103" s="28">
        <v>0.5</v>
      </c>
      <c r="G103" s="8">
        <v>18</v>
      </c>
      <c r="H103" s="38"/>
      <c r="I103" s="93"/>
      <c r="J103" s="93"/>
      <c r="K103" s="93"/>
      <c r="L103" s="93"/>
      <c r="M103" s="93"/>
      <c r="N103" s="93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</row>
    <row r="104" spans="1:99" s="7" customFormat="1" ht="18" customHeight="1">
      <c r="A104" s="8">
        <v>21</v>
      </c>
      <c r="B104" s="34">
        <v>3.0000000000000001E-3</v>
      </c>
      <c r="C104" s="30">
        <v>52</v>
      </c>
      <c r="D104" s="34">
        <v>2.7E-2</v>
      </c>
      <c r="E104" s="34">
        <v>2.5000000000000001E-2</v>
      </c>
      <c r="F104" s="28">
        <v>0.5</v>
      </c>
      <c r="G104" s="8">
        <v>22</v>
      </c>
      <c r="H104" s="38"/>
      <c r="I104" s="93"/>
      <c r="J104" s="93"/>
      <c r="K104" s="93"/>
      <c r="L104" s="93"/>
      <c r="M104" s="93"/>
      <c r="N104" s="93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</row>
    <row r="105" spans="1:99" s="7" customFormat="1" ht="18" customHeight="1">
      <c r="A105" s="8">
        <v>22</v>
      </c>
      <c r="B105" s="34">
        <v>3.0000000000000001E-3</v>
      </c>
      <c r="C105" s="30">
        <v>70</v>
      </c>
      <c r="D105" s="34">
        <v>3.3000000000000002E-2</v>
      </c>
      <c r="E105" s="34">
        <v>2.3E-2</v>
      </c>
      <c r="F105" s="28">
        <v>0.5</v>
      </c>
      <c r="G105" s="8">
        <v>24</v>
      </c>
      <c r="H105" s="38"/>
      <c r="I105" s="93"/>
      <c r="J105" s="93"/>
      <c r="K105" s="93"/>
      <c r="L105" s="93"/>
      <c r="M105" s="93"/>
      <c r="N105" s="93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</row>
    <row r="106" spans="1:99" s="7" customFormat="1" ht="18" customHeight="1">
      <c r="A106" s="8">
        <v>23</v>
      </c>
      <c r="B106" s="34">
        <v>3.0000000000000001E-3</v>
      </c>
      <c r="C106" s="30">
        <v>51</v>
      </c>
      <c r="D106" s="34">
        <v>4.5999999999999999E-2</v>
      </c>
      <c r="E106" s="34">
        <v>1.4999999999999999E-2</v>
      </c>
      <c r="F106" s="28">
        <v>0.4</v>
      </c>
      <c r="G106" s="8">
        <v>21</v>
      </c>
      <c r="H106" s="38"/>
      <c r="I106" s="93"/>
      <c r="J106" s="93"/>
      <c r="K106" s="93"/>
      <c r="L106" s="93"/>
      <c r="M106" s="93"/>
      <c r="N106" s="93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</row>
    <row r="107" spans="1:99" s="7" customFormat="1" ht="18" customHeight="1">
      <c r="A107" s="8">
        <v>24</v>
      </c>
      <c r="B107" s="34">
        <v>2E-3</v>
      </c>
      <c r="C107" s="30">
        <v>51</v>
      </c>
      <c r="D107" s="34">
        <v>4.7E-2</v>
      </c>
      <c r="E107" s="34">
        <v>1.9E-2</v>
      </c>
      <c r="F107" s="28">
        <v>0.4</v>
      </c>
      <c r="G107" s="8">
        <v>18</v>
      </c>
      <c r="H107" s="38"/>
      <c r="I107" s="93"/>
      <c r="J107" s="93"/>
      <c r="K107" s="93"/>
      <c r="L107" s="93"/>
      <c r="M107" s="93"/>
      <c r="N107" s="93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</row>
    <row r="108" spans="1:99" s="7" customFormat="1" ht="18" customHeight="1">
      <c r="A108" s="8">
        <v>25</v>
      </c>
      <c r="B108" s="34">
        <v>2E-3</v>
      </c>
      <c r="C108" s="30">
        <v>49</v>
      </c>
      <c r="D108" s="34">
        <v>0.04</v>
      </c>
      <c r="E108" s="34">
        <v>1.7999999999999999E-2</v>
      </c>
      <c r="F108" s="28">
        <v>0.4</v>
      </c>
      <c r="G108" s="8">
        <v>18</v>
      </c>
      <c r="H108" s="38"/>
      <c r="I108" s="93"/>
      <c r="J108" s="93"/>
      <c r="K108" s="93"/>
      <c r="L108" s="93"/>
      <c r="M108" s="93"/>
      <c r="N108" s="93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</row>
    <row r="109" spans="1:99" s="7" customFormat="1" ht="18" customHeight="1">
      <c r="A109" s="8">
        <v>26</v>
      </c>
      <c r="B109" s="34">
        <v>3.0000000000000001E-3</v>
      </c>
      <c r="C109" s="30">
        <v>46</v>
      </c>
      <c r="D109" s="34">
        <v>4.2000000000000003E-2</v>
      </c>
      <c r="E109" s="34">
        <v>1.4999999999999999E-2</v>
      </c>
      <c r="F109" s="28">
        <v>0.4</v>
      </c>
      <c r="G109" s="8">
        <v>18</v>
      </c>
      <c r="H109" s="38"/>
      <c r="I109" s="93"/>
      <c r="J109" s="93"/>
      <c r="K109" s="93"/>
      <c r="L109" s="93"/>
      <c r="M109" s="93"/>
      <c r="N109" s="93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</row>
    <row r="110" spans="1:99" s="7" customFormat="1" ht="18" customHeight="1">
      <c r="A110" s="8">
        <v>27</v>
      </c>
      <c r="B110" s="34">
        <v>3.0000000000000001E-3</v>
      </c>
      <c r="C110" s="30">
        <v>43</v>
      </c>
      <c r="D110" s="34">
        <v>3.7999999999999999E-2</v>
      </c>
      <c r="E110" s="34">
        <v>1.4999999999999999E-2</v>
      </c>
      <c r="F110" s="28">
        <v>0.4</v>
      </c>
      <c r="G110" s="8">
        <v>11</v>
      </c>
      <c r="H110" s="38"/>
      <c r="I110" s="93"/>
      <c r="J110" s="93"/>
      <c r="K110" s="93"/>
      <c r="L110" s="93"/>
      <c r="M110" s="93"/>
      <c r="N110" s="93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</row>
    <row r="111" spans="1:99" s="7" customFormat="1" ht="18" customHeight="1">
      <c r="A111" s="8">
        <v>28</v>
      </c>
      <c r="B111" s="34">
        <v>4.0000000000000001E-3</v>
      </c>
      <c r="C111" s="30">
        <v>60</v>
      </c>
      <c r="D111" s="34">
        <v>5.6000000000000001E-2</v>
      </c>
      <c r="E111" s="34">
        <v>1.2E-2</v>
      </c>
      <c r="F111" s="28">
        <v>0.5</v>
      </c>
      <c r="G111" s="8">
        <v>18</v>
      </c>
      <c r="H111" s="38"/>
      <c r="I111" s="93"/>
      <c r="J111" s="93"/>
      <c r="K111" s="93"/>
      <c r="L111" s="93"/>
      <c r="M111" s="93"/>
      <c r="N111" s="93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</row>
    <row r="112" spans="1:99" s="7" customFormat="1" ht="18" customHeight="1">
      <c r="A112" s="8">
        <v>29</v>
      </c>
      <c r="B112" s="34">
        <v>3.0000000000000001E-3</v>
      </c>
      <c r="C112" s="30">
        <v>61</v>
      </c>
      <c r="D112" s="34">
        <v>0.05</v>
      </c>
      <c r="E112" s="34">
        <v>1.9E-2</v>
      </c>
      <c r="F112" s="28">
        <v>0.6</v>
      </c>
      <c r="G112" s="8">
        <v>26</v>
      </c>
      <c r="H112" s="38"/>
      <c r="I112" s="93"/>
      <c r="J112" s="93"/>
      <c r="K112" s="93"/>
      <c r="L112" s="93"/>
      <c r="M112" s="93"/>
      <c r="N112" s="93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</row>
    <row r="113" spans="1:99" s="7" customFormat="1" ht="18" customHeight="1">
      <c r="A113" s="8">
        <v>30</v>
      </c>
      <c r="B113" s="34">
        <v>5.0000000000000001E-3</v>
      </c>
      <c r="C113" s="30">
        <v>88</v>
      </c>
      <c r="D113" s="34">
        <v>6.8000000000000005E-2</v>
      </c>
      <c r="E113" s="34">
        <v>1.9E-2</v>
      </c>
      <c r="F113" s="28">
        <v>0.7</v>
      </c>
      <c r="G113" s="8">
        <v>40</v>
      </c>
      <c r="H113" s="38"/>
      <c r="I113" s="93"/>
      <c r="J113" s="93"/>
      <c r="K113" s="93"/>
      <c r="L113" s="93"/>
      <c r="M113" s="93"/>
      <c r="N113" s="93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</row>
    <row r="114" spans="1:99" s="7" customFormat="1" ht="18" hidden="1" customHeight="1">
      <c r="A114" s="38">
        <v>31</v>
      </c>
      <c r="B114" s="35"/>
      <c r="C114" s="38"/>
      <c r="D114" s="35"/>
      <c r="E114" s="35"/>
      <c r="F114" s="32"/>
      <c r="G114" s="38"/>
      <c r="H114" s="38"/>
      <c r="I114" s="100"/>
      <c r="J114" s="96"/>
      <c r="K114" s="96"/>
      <c r="L114" s="96"/>
      <c r="M114" s="96"/>
      <c r="N114" s="96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</row>
    <row r="115" spans="1:99" s="10" customFormat="1" ht="18" customHeight="1">
      <c r="A115" s="9" t="s">
        <v>9</v>
      </c>
      <c r="B115" s="21">
        <f>ROUND(AVERAGE(B84:B114),3)</f>
        <v>3.0000000000000001E-3</v>
      </c>
      <c r="C115" s="33">
        <f>ROUND(AVERAGE(C84:C114),0)</f>
        <v>54</v>
      </c>
      <c r="D115" s="21">
        <f>ROUND(AVERAGE(D84:D114),3)</f>
        <v>4.1000000000000002E-2</v>
      </c>
      <c r="E115" s="21">
        <f>ROUND(AVERAGE(E84:E114),3)</f>
        <v>0.02</v>
      </c>
      <c r="F115" s="29">
        <f>ROUND(AVERAGE(F84:F114),1)</f>
        <v>0.5</v>
      </c>
      <c r="G115" s="62">
        <f>ROUND(AVERAGE(G84:G114),0)</f>
        <v>22</v>
      </c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</row>
    <row r="116" spans="1:99" s="1" customFormat="1" ht="18" customHeight="1">
      <c r="B116" s="17"/>
      <c r="C116" s="11"/>
      <c r="D116" s="17"/>
      <c r="E116" s="17"/>
      <c r="F116" s="24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</row>
    <row r="117" spans="1:99" s="1" customFormat="1" ht="18" customHeight="1">
      <c r="B117" s="17"/>
      <c r="C117" s="11"/>
      <c r="D117" s="17"/>
      <c r="E117" s="17"/>
      <c r="F117" s="24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</row>
    <row r="118" spans="1:99" s="1" customFormat="1" ht="18" customHeight="1">
      <c r="B118" s="17"/>
      <c r="C118" s="11"/>
      <c r="D118" s="17"/>
      <c r="E118" s="17"/>
      <c r="F118" s="24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</row>
    <row r="119" spans="1:99" s="1" customFormat="1" ht="18" customHeight="1">
      <c r="A119" s="2" t="s">
        <v>34</v>
      </c>
      <c r="B119" s="18" t="s">
        <v>69</v>
      </c>
      <c r="C119" s="11"/>
      <c r="D119" s="17"/>
      <c r="E119" s="17"/>
      <c r="F119" s="24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</row>
    <row r="120" spans="1:99" s="1" customFormat="1" ht="18" customHeight="1">
      <c r="A120" s="2" t="s">
        <v>14</v>
      </c>
      <c r="B120" s="18" t="str">
        <f>B81</f>
        <v>2017년 4월</v>
      </c>
      <c r="C120" s="11"/>
      <c r="D120" s="17"/>
      <c r="E120" s="17"/>
      <c r="F120" s="24"/>
      <c r="H120" s="43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</row>
    <row r="121" spans="1:99" s="4" customFormat="1" ht="18" customHeight="1">
      <c r="A121" s="3" t="s">
        <v>0</v>
      </c>
      <c r="B121" s="19" t="s">
        <v>1</v>
      </c>
      <c r="C121" s="12" t="s">
        <v>2</v>
      </c>
      <c r="D121" s="19" t="s">
        <v>3</v>
      </c>
      <c r="E121" s="19" t="s">
        <v>4</v>
      </c>
      <c r="F121" s="25" t="s">
        <v>5</v>
      </c>
      <c r="G121" s="12" t="s">
        <v>48</v>
      </c>
      <c r="H121" s="4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60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</row>
    <row r="122" spans="1:99" s="4" customFormat="1" ht="18" customHeight="1">
      <c r="A122" s="5"/>
      <c r="B122" s="20" t="s">
        <v>7</v>
      </c>
      <c r="C122" s="13" t="s">
        <v>8</v>
      </c>
      <c r="D122" s="20" t="s">
        <v>7</v>
      </c>
      <c r="E122" s="20" t="s">
        <v>7</v>
      </c>
      <c r="F122" s="26" t="s">
        <v>7</v>
      </c>
      <c r="G122" s="13" t="s">
        <v>8</v>
      </c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60"/>
      <c r="AA122" s="54"/>
      <c r="AB122" s="54"/>
      <c r="AC122" s="54"/>
      <c r="AD122" s="54"/>
      <c r="AE122" s="54"/>
      <c r="AF122" s="59"/>
      <c r="AG122" s="5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44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44"/>
      <c r="CR122" s="44"/>
      <c r="CS122" s="44"/>
      <c r="CT122" s="44"/>
      <c r="CU122" s="44"/>
    </row>
    <row r="123" spans="1:99" s="7" customFormat="1" ht="18" customHeight="1">
      <c r="A123" s="6">
        <v>1</v>
      </c>
      <c r="B123" s="16">
        <v>2E-3</v>
      </c>
      <c r="C123" s="6">
        <v>35</v>
      </c>
      <c r="D123" s="16">
        <v>4.2999999999999997E-2</v>
      </c>
      <c r="E123" s="16">
        <v>8.9999999999999993E-3</v>
      </c>
      <c r="F123" s="27">
        <v>0.2</v>
      </c>
      <c r="G123" s="6">
        <v>26</v>
      </c>
      <c r="H123" s="38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60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</row>
    <row r="124" spans="1:99" s="7" customFormat="1" ht="18" customHeight="1">
      <c r="A124" s="8">
        <v>2</v>
      </c>
      <c r="B124" s="34">
        <v>3.0000000000000001E-3</v>
      </c>
      <c r="C124" s="8">
        <v>44</v>
      </c>
      <c r="D124" s="34">
        <v>4.9000000000000002E-2</v>
      </c>
      <c r="E124" s="34">
        <v>8.9999999999999993E-3</v>
      </c>
      <c r="F124" s="28">
        <v>0.4</v>
      </c>
      <c r="G124" s="8">
        <v>30</v>
      </c>
      <c r="H124" s="38"/>
      <c r="I124" s="93"/>
      <c r="J124" s="93"/>
      <c r="K124" s="93"/>
      <c r="L124" s="93"/>
      <c r="M124" s="93"/>
      <c r="N124" s="93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</row>
    <row r="125" spans="1:99" s="7" customFormat="1" ht="18" customHeight="1">
      <c r="A125" s="8">
        <v>3</v>
      </c>
      <c r="B125" s="34">
        <v>3.0000000000000001E-3</v>
      </c>
      <c r="C125" s="8">
        <v>65</v>
      </c>
      <c r="D125" s="34">
        <v>5.8000000000000003E-2</v>
      </c>
      <c r="E125" s="34">
        <v>0.01</v>
      </c>
      <c r="F125" s="28">
        <v>0.5</v>
      </c>
      <c r="G125" s="8">
        <v>43</v>
      </c>
      <c r="H125" s="38"/>
      <c r="I125" s="93"/>
      <c r="J125" s="93"/>
      <c r="K125" s="93"/>
      <c r="L125" s="93"/>
      <c r="M125" s="93"/>
      <c r="N125" s="93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</row>
    <row r="126" spans="1:99" s="7" customFormat="1" ht="18" customHeight="1">
      <c r="A126" s="8">
        <v>4</v>
      </c>
      <c r="B126" s="34">
        <v>3.0000000000000001E-3</v>
      </c>
      <c r="C126" s="8">
        <v>54</v>
      </c>
      <c r="D126" s="34">
        <v>5.1999999999999998E-2</v>
      </c>
      <c r="E126" s="34">
        <v>1.4999999999999999E-2</v>
      </c>
      <c r="F126" s="28">
        <v>0.5</v>
      </c>
      <c r="G126" s="8">
        <v>34</v>
      </c>
      <c r="H126" s="38"/>
      <c r="I126" s="93"/>
      <c r="J126" s="93"/>
      <c r="K126" s="93"/>
      <c r="L126" s="93"/>
      <c r="M126" s="93"/>
      <c r="N126" s="93"/>
      <c r="O126" s="54"/>
      <c r="P126" s="54"/>
      <c r="Q126" s="54"/>
      <c r="R126" s="60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</row>
    <row r="127" spans="1:99" s="7" customFormat="1" ht="18" customHeight="1">
      <c r="A127" s="8">
        <v>5</v>
      </c>
      <c r="B127" s="34">
        <v>2E-3</v>
      </c>
      <c r="C127" s="8">
        <v>38</v>
      </c>
      <c r="D127" s="34">
        <v>1.7999999999999999E-2</v>
      </c>
      <c r="E127" s="34">
        <v>2.3E-2</v>
      </c>
      <c r="F127" s="28">
        <v>0.6</v>
      </c>
      <c r="G127" s="8">
        <v>26</v>
      </c>
      <c r="H127" s="38"/>
      <c r="I127" s="93"/>
      <c r="J127" s="93"/>
      <c r="K127" s="93"/>
      <c r="L127" s="93"/>
      <c r="M127" s="93"/>
      <c r="N127" s="93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</row>
    <row r="128" spans="1:99" s="7" customFormat="1" ht="18" customHeight="1">
      <c r="A128" s="8">
        <v>6</v>
      </c>
      <c r="B128" s="34">
        <v>2E-3</v>
      </c>
      <c r="C128" s="8">
        <v>25</v>
      </c>
      <c r="D128" s="34">
        <v>0.04</v>
      </c>
      <c r="E128" s="34">
        <v>0.01</v>
      </c>
      <c r="F128" s="28">
        <v>0.2</v>
      </c>
      <c r="G128" s="8"/>
      <c r="H128" s="38"/>
      <c r="I128" s="93"/>
      <c r="J128" s="93"/>
      <c r="K128" s="93"/>
      <c r="L128" s="93"/>
      <c r="M128" s="93"/>
      <c r="N128" s="101"/>
      <c r="O128" s="54"/>
      <c r="P128" s="54"/>
      <c r="Q128" s="54"/>
      <c r="R128" s="60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  <c r="CN128" s="38"/>
      <c r="CO128" s="38"/>
      <c r="CP128" s="38"/>
      <c r="CQ128" s="38"/>
      <c r="CR128" s="38"/>
      <c r="CS128" s="38"/>
      <c r="CT128" s="38"/>
      <c r="CU128" s="38"/>
    </row>
    <row r="129" spans="1:99" s="7" customFormat="1" ht="18" customHeight="1">
      <c r="A129" s="8">
        <v>7</v>
      </c>
      <c r="B129" s="34">
        <v>2E-3</v>
      </c>
      <c r="C129" s="8">
        <v>41</v>
      </c>
      <c r="D129" s="34">
        <v>0.05</v>
      </c>
      <c r="E129" s="34">
        <v>8.0000000000000002E-3</v>
      </c>
      <c r="F129" s="28">
        <v>0.2</v>
      </c>
      <c r="G129" s="8">
        <v>30</v>
      </c>
      <c r="H129" s="38"/>
      <c r="I129" s="93"/>
      <c r="J129" s="93"/>
      <c r="K129" s="93"/>
      <c r="L129" s="93"/>
      <c r="M129" s="93"/>
      <c r="N129" s="93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</row>
    <row r="130" spans="1:99" s="7" customFormat="1" ht="18" customHeight="1">
      <c r="A130" s="8">
        <v>8</v>
      </c>
      <c r="B130" s="7">
        <v>4.0000000000000001E-3</v>
      </c>
      <c r="C130" s="7">
        <v>70</v>
      </c>
      <c r="D130" s="7">
        <v>5.0999999999999997E-2</v>
      </c>
      <c r="E130" s="7">
        <v>0.01</v>
      </c>
      <c r="F130" s="28">
        <v>0.4</v>
      </c>
      <c r="G130" s="7">
        <v>53</v>
      </c>
      <c r="H130" s="38"/>
      <c r="I130" s="93"/>
      <c r="J130" s="93"/>
      <c r="K130" s="93"/>
      <c r="L130" s="93"/>
      <c r="M130" s="93"/>
      <c r="N130" s="93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  <c r="CM130" s="38"/>
      <c r="CN130" s="38"/>
      <c r="CO130" s="38"/>
      <c r="CP130" s="38"/>
      <c r="CQ130" s="38"/>
      <c r="CR130" s="38"/>
      <c r="CS130" s="38"/>
      <c r="CT130" s="38"/>
      <c r="CU130" s="38"/>
    </row>
    <row r="131" spans="1:99" s="7" customFormat="1" ht="18" customHeight="1">
      <c r="A131" s="8">
        <v>9</v>
      </c>
      <c r="B131" s="34">
        <v>3.0000000000000001E-3</v>
      </c>
      <c r="C131" s="8">
        <v>60</v>
      </c>
      <c r="D131" s="34">
        <v>4.7E-2</v>
      </c>
      <c r="E131" s="34">
        <v>7.0000000000000001E-3</v>
      </c>
      <c r="F131" s="28">
        <v>0.4</v>
      </c>
      <c r="G131" s="8">
        <v>43</v>
      </c>
      <c r="H131" s="38"/>
      <c r="I131" s="93"/>
      <c r="J131" s="93"/>
      <c r="K131" s="93"/>
      <c r="L131" s="93"/>
      <c r="M131" s="93"/>
      <c r="N131" s="93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  <c r="CM131" s="38"/>
      <c r="CN131" s="38"/>
      <c r="CO131" s="38"/>
      <c r="CP131" s="38"/>
      <c r="CQ131" s="38"/>
      <c r="CR131" s="38"/>
      <c r="CS131" s="38"/>
      <c r="CT131" s="38"/>
      <c r="CU131" s="38"/>
    </row>
    <row r="132" spans="1:99" s="7" customFormat="1" ht="18" customHeight="1">
      <c r="A132" s="8">
        <v>10</v>
      </c>
      <c r="B132" s="34">
        <v>2E-3</v>
      </c>
      <c r="C132" s="8"/>
      <c r="D132" s="34">
        <v>5.2999999999999999E-2</v>
      </c>
      <c r="E132" s="34">
        <v>7.0000000000000001E-3</v>
      </c>
      <c r="F132" s="28">
        <v>0.2</v>
      </c>
      <c r="G132" s="8">
        <v>16</v>
      </c>
      <c r="H132" s="38"/>
      <c r="I132" s="93"/>
      <c r="J132" s="101"/>
      <c r="K132" s="93"/>
      <c r="L132" s="93"/>
      <c r="M132" s="93"/>
      <c r="N132" s="93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  <c r="CK132" s="38"/>
      <c r="CL132" s="38"/>
      <c r="CM132" s="38"/>
      <c r="CN132" s="38"/>
      <c r="CO132" s="38"/>
      <c r="CP132" s="38"/>
      <c r="CQ132" s="38"/>
      <c r="CR132" s="38"/>
      <c r="CS132" s="38"/>
      <c r="CT132" s="38"/>
      <c r="CU132" s="38"/>
    </row>
    <row r="133" spans="1:99" s="7" customFormat="1" ht="18" customHeight="1">
      <c r="A133" s="8">
        <v>11</v>
      </c>
      <c r="B133" s="7">
        <v>2E-3</v>
      </c>
      <c r="C133" s="7">
        <v>36</v>
      </c>
      <c r="D133" s="7">
        <v>5.5E-2</v>
      </c>
      <c r="E133" s="7">
        <v>6.0000000000000001E-3</v>
      </c>
      <c r="F133" s="28">
        <v>0.4</v>
      </c>
      <c r="G133" s="7">
        <v>26</v>
      </c>
      <c r="H133" s="38"/>
      <c r="I133" s="93"/>
      <c r="J133" s="93"/>
      <c r="K133" s="93"/>
      <c r="L133" s="93"/>
      <c r="M133" s="93"/>
      <c r="N133" s="93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  <c r="CJ133" s="38"/>
      <c r="CK133" s="38"/>
      <c r="CL133" s="38"/>
      <c r="CM133" s="38"/>
      <c r="CN133" s="38"/>
      <c r="CO133" s="38"/>
      <c r="CP133" s="38"/>
      <c r="CQ133" s="38"/>
      <c r="CR133" s="38"/>
      <c r="CS133" s="38"/>
      <c r="CT133" s="38"/>
      <c r="CU133" s="38"/>
    </row>
    <row r="134" spans="1:99" s="7" customFormat="1" ht="18" customHeight="1">
      <c r="A134" s="8">
        <v>12</v>
      </c>
      <c r="B134" s="34">
        <v>2E-3</v>
      </c>
      <c r="C134" s="8">
        <v>87</v>
      </c>
      <c r="D134" s="34">
        <v>4.4999999999999998E-2</v>
      </c>
      <c r="E134" s="34">
        <v>6.0000000000000001E-3</v>
      </c>
      <c r="F134" s="28">
        <v>0.2</v>
      </c>
      <c r="G134" s="8">
        <v>17</v>
      </c>
      <c r="H134" s="38"/>
      <c r="I134" s="93"/>
      <c r="J134" s="93"/>
      <c r="K134" s="93"/>
      <c r="L134" s="93"/>
      <c r="M134" s="93"/>
      <c r="N134" s="93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</row>
    <row r="135" spans="1:99" s="7" customFormat="1" ht="18" customHeight="1">
      <c r="A135" s="8">
        <v>13</v>
      </c>
      <c r="B135" s="34">
        <v>3.0000000000000001E-3</v>
      </c>
      <c r="C135" s="8">
        <v>89</v>
      </c>
      <c r="D135" s="34">
        <v>5.7000000000000002E-2</v>
      </c>
      <c r="E135" s="34">
        <v>7.0000000000000001E-3</v>
      </c>
      <c r="F135" s="28">
        <v>0.5</v>
      </c>
      <c r="G135" s="8">
        <v>32</v>
      </c>
      <c r="H135" s="38"/>
      <c r="I135" s="93"/>
      <c r="J135" s="93"/>
      <c r="K135" s="93"/>
      <c r="L135" s="93"/>
      <c r="M135" s="93"/>
      <c r="N135" s="93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</row>
    <row r="136" spans="1:99" s="7" customFormat="1" ht="18" customHeight="1">
      <c r="A136" s="8">
        <v>14</v>
      </c>
      <c r="B136" s="34">
        <v>2E-3</v>
      </c>
      <c r="C136" s="8">
        <v>63</v>
      </c>
      <c r="D136" s="34">
        <v>6.6000000000000003E-2</v>
      </c>
      <c r="E136" s="34">
        <v>6.0000000000000001E-3</v>
      </c>
      <c r="F136" s="28">
        <v>0.3</v>
      </c>
      <c r="G136" s="8">
        <v>24</v>
      </c>
      <c r="H136" s="38"/>
      <c r="I136" s="93"/>
      <c r="J136" s="93"/>
      <c r="K136" s="93"/>
      <c r="L136" s="93"/>
      <c r="M136" s="93"/>
      <c r="N136" s="93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  <c r="CJ136" s="38"/>
      <c r="CK136" s="38"/>
      <c r="CL136" s="38"/>
      <c r="CM136" s="38"/>
      <c r="CN136" s="38"/>
      <c r="CO136" s="38"/>
      <c r="CP136" s="38"/>
      <c r="CQ136" s="38"/>
      <c r="CR136" s="38"/>
      <c r="CS136" s="38"/>
      <c r="CT136" s="38"/>
      <c r="CU136" s="38"/>
    </row>
    <row r="137" spans="1:99" s="7" customFormat="1" ht="18" customHeight="1">
      <c r="A137" s="8">
        <v>15</v>
      </c>
      <c r="B137" s="34">
        <v>2E-3</v>
      </c>
      <c r="C137" s="8">
        <v>61</v>
      </c>
      <c r="D137" s="34">
        <v>6.6000000000000003E-2</v>
      </c>
      <c r="E137" s="34">
        <v>7.0000000000000001E-3</v>
      </c>
      <c r="F137" s="28">
        <v>0.2</v>
      </c>
      <c r="G137" s="7">
        <v>27</v>
      </c>
      <c r="H137" s="38"/>
      <c r="I137" s="93"/>
      <c r="J137" s="93"/>
      <c r="K137" s="93"/>
      <c r="L137" s="93"/>
      <c r="M137" s="93"/>
      <c r="N137" s="93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  <c r="CJ137" s="38"/>
      <c r="CK137" s="38"/>
      <c r="CL137" s="38"/>
      <c r="CM137" s="38"/>
      <c r="CN137" s="38"/>
      <c r="CO137" s="38"/>
      <c r="CP137" s="38"/>
      <c r="CQ137" s="38"/>
      <c r="CR137" s="38"/>
      <c r="CS137" s="38"/>
      <c r="CT137" s="38"/>
      <c r="CU137" s="38"/>
    </row>
    <row r="138" spans="1:99" s="7" customFormat="1" ht="18" customHeight="1">
      <c r="A138" s="8">
        <v>16</v>
      </c>
      <c r="B138" s="34">
        <v>2E-3</v>
      </c>
      <c r="C138" s="8">
        <v>50</v>
      </c>
      <c r="D138" s="34">
        <v>4.4999999999999998E-2</v>
      </c>
      <c r="E138" s="34">
        <v>8.9999999999999993E-3</v>
      </c>
      <c r="F138" s="28">
        <v>0.1</v>
      </c>
      <c r="G138" s="8">
        <v>23</v>
      </c>
      <c r="H138" s="38"/>
      <c r="I138" s="93"/>
      <c r="J138" s="93"/>
      <c r="K138" s="93"/>
      <c r="L138" s="93"/>
      <c r="M138" s="93"/>
      <c r="N138" s="93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  <c r="CK138" s="38"/>
      <c r="CL138" s="38"/>
      <c r="CM138" s="38"/>
      <c r="CN138" s="38"/>
      <c r="CO138" s="38"/>
      <c r="CP138" s="38"/>
      <c r="CQ138" s="38"/>
      <c r="CR138" s="38"/>
      <c r="CS138" s="38"/>
      <c r="CT138" s="38"/>
      <c r="CU138" s="38"/>
    </row>
    <row r="139" spans="1:99" s="7" customFormat="1" ht="18" customHeight="1">
      <c r="A139" s="8">
        <v>17</v>
      </c>
      <c r="B139" s="34">
        <v>2E-3</v>
      </c>
      <c r="C139" s="8">
        <v>42</v>
      </c>
      <c r="D139" s="34">
        <v>2.1999999999999999E-2</v>
      </c>
      <c r="E139" s="34">
        <v>1.2999999999999999E-2</v>
      </c>
      <c r="F139" s="28">
        <v>0.3</v>
      </c>
      <c r="G139" s="7">
        <v>21</v>
      </c>
      <c r="H139" s="38"/>
      <c r="I139" s="93"/>
      <c r="J139" s="93"/>
      <c r="K139" s="93"/>
      <c r="L139" s="93"/>
      <c r="M139" s="93"/>
      <c r="N139" s="93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  <c r="CM139" s="38"/>
      <c r="CN139" s="38"/>
      <c r="CO139" s="38"/>
      <c r="CP139" s="38"/>
      <c r="CQ139" s="38"/>
      <c r="CR139" s="38"/>
      <c r="CS139" s="38"/>
      <c r="CT139" s="38"/>
      <c r="CU139" s="38"/>
    </row>
    <row r="140" spans="1:99" s="7" customFormat="1" ht="18" customHeight="1">
      <c r="A140" s="8">
        <v>18</v>
      </c>
      <c r="B140" s="34">
        <v>2E-3</v>
      </c>
      <c r="C140" s="8">
        <v>77</v>
      </c>
      <c r="D140" s="34">
        <v>4.2000000000000003E-2</v>
      </c>
      <c r="E140" s="34">
        <v>7.0000000000000001E-3</v>
      </c>
      <c r="F140" s="28">
        <v>0.2</v>
      </c>
      <c r="G140" s="8">
        <v>26</v>
      </c>
      <c r="H140" s="38"/>
      <c r="I140" s="93"/>
      <c r="J140" s="93"/>
      <c r="K140" s="93"/>
      <c r="L140" s="93"/>
      <c r="M140" s="93"/>
      <c r="N140" s="93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  <c r="CM140" s="38"/>
      <c r="CN140" s="38"/>
      <c r="CO140" s="38"/>
      <c r="CP140" s="38"/>
      <c r="CQ140" s="38"/>
      <c r="CR140" s="38"/>
      <c r="CS140" s="38"/>
      <c r="CT140" s="38"/>
      <c r="CU140" s="38"/>
    </row>
    <row r="141" spans="1:99" s="7" customFormat="1" ht="18" customHeight="1">
      <c r="A141" s="8">
        <v>19</v>
      </c>
      <c r="B141" s="34">
        <v>2E-3</v>
      </c>
      <c r="C141" s="8">
        <v>131</v>
      </c>
      <c r="D141" s="34">
        <v>4.4999999999999998E-2</v>
      </c>
      <c r="E141" s="34">
        <v>6.0000000000000001E-3</v>
      </c>
      <c r="F141" s="28">
        <v>0.2</v>
      </c>
      <c r="G141" s="8">
        <v>19</v>
      </c>
      <c r="H141" s="38"/>
      <c r="I141" s="93"/>
      <c r="J141" s="93"/>
      <c r="K141" s="93"/>
      <c r="L141" s="93"/>
      <c r="M141" s="93"/>
      <c r="N141" s="93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  <c r="CL141" s="38"/>
      <c r="CM141" s="38"/>
      <c r="CN141" s="38"/>
      <c r="CO141" s="38"/>
      <c r="CP141" s="38"/>
      <c r="CQ141" s="38"/>
      <c r="CR141" s="38"/>
      <c r="CS141" s="38"/>
      <c r="CT141" s="38"/>
      <c r="CU141" s="38"/>
    </row>
    <row r="142" spans="1:99" s="7" customFormat="1" ht="18" customHeight="1">
      <c r="A142" s="8">
        <v>20</v>
      </c>
      <c r="B142" s="34">
        <v>2E-3</v>
      </c>
      <c r="C142" s="8">
        <v>80</v>
      </c>
      <c r="D142" s="34">
        <v>1.4999999999999999E-2</v>
      </c>
      <c r="E142" s="34">
        <v>1.7999999999999999E-2</v>
      </c>
      <c r="F142" s="28">
        <v>0.5</v>
      </c>
      <c r="G142" s="8">
        <v>26</v>
      </c>
      <c r="H142" s="38"/>
      <c r="I142" s="93"/>
      <c r="J142" s="93"/>
      <c r="K142" s="93"/>
      <c r="L142" s="93"/>
      <c r="M142" s="93"/>
      <c r="N142" s="93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  <c r="CM142" s="38"/>
      <c r="CN142" s="38"/>
      <c r="CO142" s="38"/>
      <c r="CP142" s="38"/>
      <c r="CQ142" s="38"/>
      <c r="CR142" s="38"/>
      <c r="CS142" s="38"/>
      <c r="CT142" s="38"/>
      <c r="CU142" s="38"/>
    </row>
    <row r="143" spans="1:99" s="7" customFormat="1" ht="18" customHeight="1">
      <c r="A143" s="8">
        <v>21</v>
      </c>
      <c r="B143" s="34">
        <v>2E-3</v>
      </c>
      <c r="C143" s="8">
        <v>61</v>
      </c>
      <c r="D143" s="34">
        <v>3.4000000000000002E-2</v>
      </c>
      <c r="E143" s="34">
        <v>0.01</v>
      </c>
      <c r="F143" s="28">
        <v>0.4</v>
      </c>
      <c r="G143" s="8">
        <v>23</v>
      </c>
      <c r="H143" s="38"/>
      <c r="I143" s="93"/>
      <c r="J143" s="93"/>
      <c r="K143" s="93"/>
      <c r="L143" s="93"/>
      <c r="M143" s="93"/>
      <c r="N143" s="93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</row>
    <row r="144" spans="1:99" s="7" customFormat="1" ht="18" customHeight="1">
      <c r="A144" s="8">
        <v>22</v>
      </c>
      <c r="B144" s="34">
        <v>3.0000000000000001E-3</v>
      </c>
      <c r="C144" s="8">
        <v>79</v>
      </c>
      <c r="D144" s="34">
        <v>0.04</v>
      </c>
      <c r="E144" s="34">
        <v>1.2E-2</v>
      </c>
      <c r="F144" s="28">
        <v>0.5</v>
      </c>
      <c r="G144" s="8">
        <v>31</v>
      </c>
      <c r="H144" s="38"/>
      <c r="I144" s="93"/>
      <c r="J144" s="93"/>
      <c r="K144" s="93"/>
      <c r="L144" s="93"/>
      <c r="M144" s="93"/>
      <c r="N144" s="93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</row>
    <row r="145" spans="1:99" s="7" customFormat="1" ht="18" customHeight="1">
      <c r="A145" s="8">
        <v>23</v>
      </c>
      <c r="B145" s="34">
        <v>2E-3</v>
      </c>
      <c r="C145" s="8">
        <v>55</v>
      </c>
      <c r="D145" s="34">
        <v>4.8000000000000001E-2</v>
      </c>
      <c r="E145" s="34">
        <v>8.9999999999999993E-3</v>
      </c>
      <c r="F145" s="28">
        <v>0.5</v>
      </c>
      <c r="G145" s="8">
        <v>26</v>
      </c>
      <c r="H145" s="38"/>
      <c r="I145" s="93"/>
      <c r="J145" s="93"/>
      <c r="K145" s="93"/>
      <c r="L145" s="93"/>
      <c r="M145" s="93"/>
      <c r="N145" s="93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</row>
    <row r="146" spans="1:99" s="7" customFormat="1" ht="18" customHeight="1">
      <c r="A146" s="8">
        <v>24</v>
      </c>
      <c r="B146" s="34">
        <v>2E-3</v>
      </c>
      <c r="C146" s="8">
        <v>56</v>
      </c>
      <c r="D146" s="34">
        <v>5.1999999999999998E-2</v>
      </c>
      <c r="E146" s="34">
        <v>0.01</v>
      </c>
      <c r="F146" s="28">
        <v>0.4</v>
      </c>
      <c r="G146" s="8">
        <v>22</v>
      </c>
      <c r="H146" s="38"/>
      <c r="I146" s="93"/>
      <c r="J146" s="93"/>
      <c r="K146" s="93"/>
      <c r="L146" s="93"/>
      <c r="M146" s="93"/>
      <c r="N146" s="93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</row>
    <row r="147" spans="1:99" s="7" customFormat="1" ht="18" customHeight="1">
      <c r="A147" s="8">
        <v>25</v>
      </c>
      <c r="B147" s="34">
        <v>2E-3</v>
      </c>
      <c r="C147" s="8">
        <v>54</v>
      </c>
      <c r="D147" s="34">
        <v>3.9E-2</v>
      </c>
      <c r="E147" s="34">
        <v>1.2999999999999999E-2</v>
      </c>
      <c r="F147" s="28">
        <v>0.4</v>
      </c>
      <c r="G147" s="8">
        <v>23</v>
      </c>
      <c r="H147" s="38"/>
      <c r="I147" s="93"/>
      <c r="J147" s="93"/>
      <c r="K147" s="93"/>
      <c r="L147" s="93"/>
      <c r="M147" s="93"/>
      <c r="N147" s="93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</row>
    <row r="148" spans="1:99" s="7" customFormat="1" ht="18" customHeight="1">
      <c r="A148" s="8">
        <v>26</v>
      </c>
      <c r="B148" s="34">
        <v>2E-3</v>
      </c>
      <c r="C148" s="8">
        <v>63</v>
      </c>
      <c r="D148" s="34">
        <v>5.0999999999999997E-2</v>
      </c>
      <c r="E148" s="34">
        <v>6.0000000000000001E-3</v>
      </c>
      <c r="F148" s="28">
        <v>0.1</v>
      </c>
      <c r="G148" s="8">
        <v>22</v>
      </c>
      <c r="H148" s="38"/>
      <c r="I148" s="93"/>
      <c r="J148" s="93"/>
      <c r="K148" s="93"/>
      <c r="L148" s="93"/>
      <c r="M148" s="93"/>
      <c r="N148" s="93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38"/>
      <c r="CS148" s="38"/>
      <c r="CT148" s="38"/>
      <c r="CU148" s="38"/>
    </row>
    <row r="149" spans="1:99" s="7" customFormat="1" ht="18" customHeight="1">
      <c r="A149" s="8">
        <v>27</v>
      </c>
      <c r="B149" s="34">
        <v>3.0000000000000001E-3</v>
      </c>
      <c r="C149" s="8">
        <v>54</v>
      </c>
      <c r="D149" s="34">
        <v>4.5999999999999999E-2</v>
      </c>
      <c r="E149" s="34">
        <v>6.0000000000000001E-3</v>
      </c>
      <c r="F149" s="28">
        <v>0.4</v>
      </c>
      <c r="G149" s="8">
        <v>16</v>
      </c>
      <c r="H149" s="38"/>
      <c r="I149" s="93"/>
      <c r="J149" s="93"/>
      <c r="K149" s="93"/>
      <c r="L149" s="93"/>
      <c r="M149" s="93"/>
      <c r="N149" s="93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</row>
    <row r="150" spans="1:99" s="7" customFormat="1" ht="18" customHeight="1">
      <c r="A150" s="8">
        <v>28</v>
      </c>
      <c r="B150" s="34">
        <v>3.0000000000000001E-3</v>
      </c>
      <c r="C150" s="8">
        <v>81</v>
      </c>
      <c r="D150" s="34">
        <v>6.3E-2</v>
      </c>
      <c r="E150" s="34">
        <v>7.0000000000000001E-3</v>
      </c>
      <c r="F150" s="28">
        <v>0.5</v>
      </c>
      <c r="G150" s="8">
        <v>28</v>
      </c>
      <c r="H150" s="38"/>
      <c r="I150" s="93"/>
      <c r="J150" s="93"/>
      <c r="K150" s="93"/>
      <c r="L150" s="93"/>
      <c r="M150" s="93"/>
      <c r="N150" s="93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</row>
    <row r="151" spans="1:99" s="7" customFormat="1" ht="18" customHeight="1">
      <c r="A151" s="8">
        <v>29</v>
      </c>
      <c r="B151" s="34">
        <v>3.0000000000000001E-3</v>
      </c>
      <c r="C151" s="8">
        <v>87</v>
      </c>
      <c r="D151" s="34">
        <v>6.7000000000000004E-2</v>
      </c>
      <c r="E151" s="34">
        <v>7.0000000000000001E-3</v>
      </c>
      <c r="F151" s="28">
        <v>0.3</v>
      </c>
      <c r="G151" s="8">
        <v>36</v>
      </c>
      <c r="H151" s="38"/>
      <c r="I151" s="93"/>
      <c r="J151" s="93"/>
      <c r="K151" s="93"/>
      <c r="L151" s="93"/>
      <c r="M151" s="93"/>
      <c r="N151" s="93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</row>
    <row r="152" spans="1:99" s="7" customFormat="1" ht="18" customHeight="1">
      <c r="A152" s="8">
        <v>30</v>
      </c>
      <c r="B152" s="34">
        <v>4.0000000000000001E-3</v>
      </c>
      <c r="C152" s="8">
        <v>118</v>
      </c>
      <c r="D152" s="34">
        <v>9.5000000000000001E-2</v>
      </c>
      <c r="E152" s="34">
        <v>6.0000000000000001E-3</v>
      </c>
      <c r="F152" s="28">
        <v>0.6</v>
      </c>
      <c r="G152" s="8">
        <v>51</v>
      </c>
      <c r="H152" s="38"/>
      <c r="I152" s="93"/>
      <c r="J152" s="93"/>
      <c r="K152" s="93"/>
      <c r="L152" s="93"/>
      <c r="M152" s="93"/>
      <c r="N152" s="93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</row>
    <row r="153" spans="1:99" s="7" customFormat="1" ht="18" hidden="1" customHeight="1">
      <c r="A153" s="38">
        <v>31</v>
      </c>
      <c r="B153" s="34"/>
      <c r="C153" s="8"/>
      <c r="D153" s="34"/>
      <c r="E153" s="34"/>
      <c r="F153" s="28"/>
      <c r="G153" s="8"/>
      <c r="H153" s="38"/>
      <c r="I153" s="100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  <c r="CN153" s="38"/>
      <c r="CO153" s="38"/>
      <c r="CP153" s="38"/>
      <c r="CQ153" s="38"/>
      <c r="CR153" s="38"/>
      <c r="CS153" s="38"/>
      <c r="CT153" s="38"/>
      <c r="CU153" s="38"/>
    </row>
    <row r="154" spans="1:99" s="10" customFormat="1" ht="18" customHeight="1">
      <c r="A154" s="9" t="s">
        <v>9</v>
      </c>
      <c r="B154" s="21">
        <f>ROUND(AVERAGE(B123:B153),3)</f>
        <v>2E-3</v>
      </c>
      <c r="C154" s="33">
        <f>ROUND(AVERAGE(C123:C153),0)</f>
        <v>64</v>
      </c>
      <c r="D154" s="21">
        <f>ROUND(AVERAGE(D123:D153),3)</f>
        <v>4.8000000000000001E-2</v>
      </c>
      <c r="E154" s="21">
        <f>ROUND(AVERAGE(E123:E153),3)</f>
        <v>8.9999999999999993E-3</v>
      </c>
      <c r="F154" s="29">
        <f>ROUND(AVERAGE(F123:F153),1)</f>
        <v>0.4</v>
      </c>
      <c r="G154" s="62">
        <f>ROUND(AVERAGE(G123:G153),0)</f>
        <v>28</v>
      </c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</row>
    <row r="155" spans="1:99" s="1" customFormat="1" ht="18" customHeight="1">
      <c r="B155" s="17"/>
      <c r="C155" s="11"/>
      <c r="D155" s="17"/>
      <c r="E155" s="17"/>
      <c r="F155" s="24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</row>
    <row r="156" spans="1:99" s="1" customFormat="1" ht="18" customHeight="1">
      <c r="B156" s="17"/>
      <c r="C156" s="11"/>
      <c r="D156" s="17"/>
      <c r="E156" s="17"/>
      <c r="F156" s="24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</row>
    <row r="157" spans="1:99" s="1" customFormat="1" ht="18" customHeight="1">
      <c r="B157" s="17"/>
      <c r="C157" s="11"/>
      <c r="D157" s="17"/>
      <c r="E157" s="17"/>
      <c r="F157" s="24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</row>
    <row r="158" spans="1:99" s="1" customFormat="1" ht="18" customHeight="1">
      <c r="A158" s="2" t="s">
        <v>34</v>
      </c>
      <c r="B158" s="18" t="s">
        <v>52</v>
      </c>
      <c r="C158" s="11"/>
      <c r="D158" s="17"/>
      <c r="E158" s="17"/>
      <c r="F158" s="24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</row>
    <row r="159" spans="1:99" s="1" customFormat="1" ht="18" customHeight="1">
      <c r="A159" s="2" t="s">
        <v>14</v>
      </c>
      <c r="B159" s="18" t="str">
        <f>B120</f>
        <v>2017년 4월</v>
      </c>
      <c r="C159" s="11"/>
      <c r="D159" s="17"/>
      <c r="E159" s="17"/>
      <c r="F159" s="24"/>
      <c r="H159" s="43"/>
      <c r="I159" s="54"/>
      <c r="J159" s="54"/>
      <c r="K159" s="54"/>
      <c r="L159" s="54"/>
      <c r="M159" s="60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</row>
    <row r="160" spans="1:99" s="4" customFormat="1" ht="18" customHeight="1">
      <c r="A160" s="3" t="s">
        <v>0</v>
      </c>
      <c r="B160" s="19" t="s">
        <v>1</v>
      </c>
      <c r="C160" s="12" t="s">
        <v>2</v>
      </c>
      <c r="D160" s="19" t="s">
        <v>3</v>
      </c>
      <c r="E160" s="19" t="s">
        <v>4</v>
      </c>
      <c r="F160" s="25" t="s">
        <v>5</v>
      </c>
      <c r="G160" s="12" t="s">
        <v>48</v>
      </c>
      <c r="H160" s="4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</row>
    <row r="161" spans="1:99" s="4" customFormat="1" ht="18" customHeight="1">
      <c r="A161" s="5" t="s">
        <v>6</v>
      </c>
      <c r="B161" s="20" t="s">
        <v>7</v>
      </c>
      <c r="C161" s="13" t="s">
        <v>8</v>
      </c>
      <c r="D161" s="20" t="s">
        <v>7</v>
      </c>
      <c r="E161" s="20" t="s">
        <v>7</v>
      </c>
      <c r="F161" s="26" t="s">
        <v>7</v>
      </c>
      <c r="G161" s="13" t="s">
        <v>8</v>
      </c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/>
      <c r="CJ161" s="44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</row>
    <row r="162" spans="1:99" s="7" customFormat="1" ht="18" customHeight="1">
      <c r="A162" s="6">
        <v>1</v>
      </c>
      <c r="B162" s="16">
        <v>3.0000000000000001E-3</v>
      </c>
      <c r="C162" s="6">
        <v>46</v>
      </c>
      <c r="D162" s="16">
        <v>4.2000000000000003E-2</v>
      </c>
      <c r="E162" s="16">
        <v>1.6E-2</v>
      </c>
      <c r="F162" s="27">
        <v>0.4</v>
      </c>
      <c r="G162" s="6">
        <v>21</v>
      </c>
      <c r="H162" s="38"/>
      <c r="I162" s="54"/>
      <c r="J162" s="54"/>
      <c r="K162" s="60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</row>
    <row r="163" spans="1:99" s="7" customFormat="1" ht="18" customHeight="1">
      <c r="A163" s="8">
        <v>2</v>
      </c>
      <c r="B163" s="34">
        <v>4.0000000000000001E-3</v>
      </c>
      <c r="C163" s="8">
        <v>52</v>
      </c>
      <c r="D163" s="34">
        <v>0.05</v>
      </c>
      <c r="E163" s="34">
        <v>1.6E-2</v>
      </c>
      <c r="F163" s="28">
        <v>0.4</v>
      </c>
      <c r="G163" s="8">
        <v>21</v>
      </c>
      <c r="H163" s="38"/>
      <c r="I163" s="93"/>
      <c r="J163" s="93"/>
      <c r="K163" s="93"/>
      <c r="L163" s="93"/>
      <c r="M163" s="93"/>
      <c r="N163" s="93"/>
      <c r="O163" s="92"/>
      <c r="P163" s="92"/>
      <c r="Q163" s="92"/>
      <c r="R163" s="92"/>
      <c r="S163" s="92"/>
      <c r="T163" s="102"/>
      <c r="U163" s="10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54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</row>
    <row r="164" spans="1:99" s="7" customFormat="1" ht="18" customHeight="1">
      <c r="A164" s="8">
        <v>3</v>
      </c>
      <c r="B164" s="34">
        <v>4.0000000000000001E-3</v>
      </c>
      <c r="C164" s="8">
        <v>72</v>
      </c>
      <c r="D164" s="34">
        <v>4.7E-2</v>
      </c>
      <c r="E164" s="34">
        <v>2.7E-2</v>
      </c>
      <c r="F164" s="28">
        <v>0.5</v>
      </c>
      <c r="G164" s="8">
        <v>34</v>
      </c>
      <c r="H164" s="38"/>
      <c r="I164" s="93"/>
      <c r="J164" s="93"/>
      <c r="K164" s="93"/>
      <c r="L164" s="93"/>
      <c r="M164" s="93"/>
      <c r="N164" s="93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</row>
    <row r="165" spans="1:99" s="7" customFormat="1" ht="18" customHeight="1">
      <c r="A165" s="8">
        <v>4</v>
      </c>
      <c r="B165" s="34">
        <v>5.0000000000000001E-3</v>
      </c>
      <c r="C165" s="8">
        <v>66</v>
      </c>
      <c r="D165" s="34">
        <v>5.1999999999999998E-2</v>
      </c>
      <c r="E165" s="34">
        <v>2.8000000000000001E-2</v>
      </c>
      <c r="F165" s="28">
        <v>0.5</v>
      </c>
      <c r="G165" s="8">
        <v>26</v>
      </c>
      <c r="H165" s="38"/>
      <c r="I165" s="93"/>
      <c r="J165" s="93"/>
      <c r="K165" s="93"/>
      <c r="L165" s="93"/>
      <c r="M165" s="93"/>
      <c r="N165" s="93"/>
      <c r="O165" s="54"/>
      <c r="P165" s="54"/>
      <c r="Q165" s="54"/>
      <c r="R165" s="60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</row>
    <row r="166" spans="1:99" s="7" customFormat="1" ht="18" customHeight="1">
      <c r="A166" s="8">
        <v>5</v>
      </c>
      <c r="B166" s="34">
        <v>4.0000000000000001E-3</v>
      </c>
      <c r="C166" s="8">
        <v>48</v>
      </c>
      <c r="D166" s="34">
        <v>2.1000000000000001E-2</v>
      </c>
      <c r="E166" s="34">
        <v>3.5999999999999997E-2</v>
      </c>
      <c r="F166" s="28">
        <v>0.5</v>
      </c>
      <c r="G166" s="8">
        <v>19</v>
      </c>
      <c r="H166" s="38"/>
      <c r="I166" s="93"/>
      <c r="J166" s="93"/>
      <c r="K166" s="93"/>
      <c r="L166" s="93"/>
      <c r="M166" s="93"/>
      <c r="N166" s="93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</row>
    <row r="167" spans="1:99" s="7" customFormat="1" ht="18" customHeight="1">
      <c r="A167" s="8">
        <v>6</v>
      </c>
      <c r="B167" s="34">
        <v>3.0000000000000001E-3</v>
      </c>
      <c r="C167" s="8">
        <v>29</v>
      </c>
      <c r="D167" s="34">
        <v>0.05</v>
      </c>
      <c r="E167" s="34">
        <v>0.01</v>
      </c>
      <c r="F167" s="28">
        <v>0.3</v>
      </c>
      <c r="G167" s="8">
        <v>8</v>
      </c>
      <c r="H167" s="38"/>
      <c r="I167" s="93"/>
      <c r="J167" s="93"/>
      <c r="K167" s="93"/>
      <c r="L167" s="93"/>
      <c r="M167" s="93"/>
      <c r="N167" s="93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</row>
    <row r="168" spans="1:99" s="7" customFormat="1" ht="18" customHeight="1">
      <c r="A168" s="8">
        <v>7</v>
      </c>
      <c r="B168" s="34">
        <v>3.0000000000000001E-3</v>
      </c>
      <c r="C168" s="8">
        <v>47</v>
      </c>
      <c r="D168" s="34">
        <v>4.4999999999999998E-2</v>
      </c>
      <c r="E168" s="34">
        <v>1.7000000000000001E-2</v>
      </c>
      <c r="F168" s="28">
        <v>0.4</v>
      </c>
      <c r="G168" s="8">
        <v>17</v>
      </c>
      <c r="H168" s="38"/>
      <c r="I168" s="93"/>
      <c r="J168" s="93"/>
      <c r="K168" s="93"/>
      <c r="L168" s="93"/>
      <c r="M168" s="93"/>
      <c r="N168" s="93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</row>
    <row r="169" spans="1:99" s="7" customFormat="1" ht="18" customHeight="1">
      <c r="A169" s="8">
        <v>8</v>
      </c>
      <c r="B169" s="34">
        <v>5.0000000000000001E-3</v>
      </c>
      <c r="C169" s="8">
        <v>76</v>
      </c>
      <c r="D169" s="34">
        <v>4.7E-2</v>
      </c>
      <c r="E169" s="34">
        <v>1.9E-2</v>
      </c>
      <c r="F169" s="28">
        <v>0.5</v>
      </c>
      <c r="G169" s="8">
        <v>31</v>
      </c>
      <c r="H169" s="38"/>
      <c r="I169" s="93"/>
      <c r="J169" s="93"/>
      <c r="K169" s="93"/>
      <c r="L169" s="93"/>
      <c r="M169" s="93"/>
      <c r="N169" s="93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</row>
    <row r="170" spans="1:99" s="7" customFormat="1" ht="18" customHeight="1">
      <c r="A170" s="8">
        <v>9</v>
      </c>
      <c r="B170" s="34">
        <v>4.0000000000000001E-3</v>
      </c>
      <c r="C170" s="8">
        <v>63</v>
      </c>
      <c r="D170" s="34">
        <v>4.9000000000000002E-2</v>
      </c>
      <c r="E170" s="34">
        <v>8.0000000000000002E-3</v>
      </c>
      <c r="F170" s="28">
        <v>0.4</v>
      </c>
      <c r="G170" s="8">
        <v>25</v>
      </c>
      <c r="H170" s="38"/>
      <c r="I170" s="93"/>
      <c r="J170" s="93"/>
      <c r="K170" s="93"/>
      <c r="L170" s="93"/>
      <c r="M170" s="93"/>
      <c r="N170" s="93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</row>
    <row r="171" spans="1:99" s="7" customFormat="1" ht="18" customHeight="1">
      <c r="A171" s="8">
        <v>10</v>
      </c>
      <c r="B171" s="34">
        <v>2E-3</v>
      </c>
      <c r="C171" s="8">
        <v>30</v>
      </c>
      <c r="D171" s="34">
        <v>5.8999999999999997E-2</v>
      </c>
      <c r="E171" s="34">
        <v>8.9999999999999993E-3</v>
      </c>
      <c r="F171" s="28">
        <v>0.3</v>
      </c>
      <c r="G171" s="8">
        <v>5</v>
      </c>
      <c r="H171" s="38"/>
      <c r="I171" s="93"/>
      <c r="J171" s="93"/>
      <c r="K171" s="93"/>
      <c r="L171" s="93"/>
      <c r="M171" s="93"/>
      <c r="N171" s="93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</row>
    <row r="172" spans="1:99" s="7" customFormat="1" ht="18" customHeight="1">
      <c r="A172" s="8">
        <v>11</v>
      </c>
      <c r="B172" s="34">
        <v>3.0000000000000001E-3</v>
      </c>
      <c r="C172" s="8">
        <v>37</v>
      </c>
      <c r="D172" s="34">
        <v>5.8000000000000003E-2</v>
      </c>
      <c r="E172" s="34">
        <v>0.01</v>
      </c>
      <c r="F172" s="28">
        <v>0.3</v>
      </c>
      <c r="G172" s="8">
        <v>10</v>
      </c>
      <c r="H172" s="38"/>
      <c r="I172" s="93"/>
      <c r="J172" s="93"/>
      <c r="K172" s="93"/>
      <c r="L172" s="93"/>
      <c r="M172" s="93"/>
      <c r="N172" s="93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  <c r="CU172" s="38"/>
    </row>
    <row r="173" spans="1:99" s="7" customFormat="1" ht="18" customHeight="1">
      <c r="A173" s="8">
        <v>12</v>
      </c>
      <c r="B173" s="34">
        <v>3.0000000000000001E-3</v>
      </c>
      <c r="C173" s="8">
        <v>85</v>
      </c>
      <c r="D173" s="34">
        <v>4.9000000000000002E-2</v>
      </c>
      <c r="E173" s="34">
        <v>1.2999999999999999E-2</v>
      </c>
      <c r="F173" s="28">
        <v>0.3</v>
      </c>
      <c r="G173" s="8">
        <v>11</v>
      </c>
      <c r="H173" s="38"/>
      <c r="I173" s="93"/>
      <c r="J173" s="93"/>
      <c r="K173" s="93"/>
      <c r="L173" s="93"/>
      <c r="M173" s="93"/>
      <c r="N173" s="93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  <c r="CN173" s="38"/>
      <c r="CO173" s="38"/>
      <c r="CP173" s="38"/>
      <c r="CQ173" s="38"/>
      <c r="CR173" s="38"/>
      <c r="CS173" s="38"/>
      <c r="CT173" s="38"/>
      <c r="CU173" s="38"/>
    </row>
    <row r="174" spans="1:99" s="7" customFormat="1" ht="18" customHeight="1">
      <c r="A174" s="8">
        <v>13</v>
      </c>
      <c r="B174" s="34">
        <v>5.0000000000000001E-3</v>
      </c>
      <c r="C174" s="8">
        <v>79</v>
      </c>
      <c r="D174" s="34">
        <v>6.3E-2</v>
      </c>
      <c r="E174" s="34">
        <v>1.4E-2</v>
      </c>
      <c r="F174" s="28">
        <v>0.4</v>
      </c>
      <c r="G174" s="7">
        <v>20</v>
      </c>
      <c r="H174" s="38"/>
      <c r="I174" s="93"/>
      <c r="J174" s="93"/>
      <c r="K174" s="93"/>
      <c r="L174" s="93"/>
      <c r="M174" s="93"/>
      <c r="N174" s="93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  <c r="CN174" s="38"/>
      <c r="CO174" s="38"/>
      <c r="CP174" s="38"/>
      <c r="CQ174" s="38"/>
      <c r="CR174" s="38"/>
      <c r="CS174" s="38"/>
      <c r="CT174" s="38"/>
      <c r="CU174" s="38"/>
    </row>
    <row r="175" spans="1:99" s="7" customFormat="1" ht="18" customHeight="1">
      <c r="A175" s="8">
        <v>14</v>
      </c>
      <c r="B175" s="34">
        <v>4.0000000000000001E-3</v>
      </c>
      <c r="C175" s="8">
        <v>57</v>
      </c>
      <c r="D175" s="34">
        <v>7.8E-2</v>
      </c>
      <c r="E175" s="34">
        <v>7.0000000000000001E-3</v>
      </c>
      <c r="F175" s="28">
        <v>0.3</v>
      </c>
      <c r="G175" s="8">
        <v>12</v>
      </c>
      <c r="H175" s="38"/>
      <c r="I175" s="93"/>
      <c r="J175" s="93"/>
      <c r="K175" s="93"/>
      <c r="L175" s="93"/>
      <c r="M175" s="93"/>
      <c r="N175" s="93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  <c r="CN175" s="38"/>
      <c r="CO175" s="38"/>
      <c r="CP175" s="38"/>
      <c r="CQ175" s="38"/>
      <c r="CR175" s="38"/>
      <c r="CS175" s="38"/>
      <c r="CT175" s="38"/>
      <c r="CU175" s="38"/>
    </row>
    <row r="176" spans="1:99" s="7" customFormat="1" ht="18" customHeight="1">
      <c r="A176" s="8">
        <v>15</v>
      </c>
      <c r="B176" s="34">
        <v>4.0000000000000001E-3</v>
      </c>
      <c r="C176" s="8">
        <v>54</v>
      </c>
      <c r="D176" s="34">
        <v>6.6000000000000003E-2</v>
      </c>
      <c r="E176" s="34">
        <v>1.4E-2</v>
      </c>
      <c r="F176" s="28">
        <v>0.3</v>
      </c>
      <c r="G176" s="7">
        <v>16</v>
      </c>
      <c r="H176" s="38"/>
      <c r="I176" s="93"/>
      <c r="J176" s="93"/>
      <c r="K176" s="93"/>
      <c r="L176" s="93"/>
      <c r="M176" s="93"/>
      <c r="N176" s="93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</row>
    <row r="177" spans="1:99" s="7" customFormat="1" ht="18" customHeight="1">
      <c r="A177" s="8">
        <v>16</v>
      </c>
      <c r="B177" s="34">
        <v>3.0000000000000001E-3</v>
      </c>
      <c r="C177" s="8">
        <v>46</v>
      </c>
      <c r="D177" s="34">
        <v>4.3999999999999997E-2</v>
      </c>
      <c r="E177" s="34">
        <v>1.9E-2</v>
      </c>
      <c r="F177" s="28">
        <v>0.3</v>
      </c>
      <c r="G177" s="8">
        <v>12</v>
      </c>
      <c r="H177" s="38"/>
      <c r="I177" s="93"/>
      <c r="J177" s="93"/>
      <c r="K177" s="93"/>
      <c r="L177" s="93"/>
      <c r="M177" s="93"/>
      <c r="N177" s="93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38"/>
      <c r="CS177" s="38"/>
      <c r="CT177" s="38"/>
      <c r="CU177" s="38"/>
    </row>
    <row r="178" spans="1:99" s="7" customFormat="1" ht="18" customHeight="1">
      <c r="A178" s="8">
        <v>17</v>
      </c>
      <c r="B178" s="34">
        <v>3.0000000000000001E-3</v>
      </c>
      <c r="C178" s="8">
        <v>37</v>
      </c>
      <c r="D178" s="34">
        <v>2.8000000000000001E-2</v>
      </c>
      <c r="E178" s="34">
        <v>2.3E-2</v>
      </c>
      <c r="F178" s="28">
        <v>0.4</v>
      </c>
      <c r="G178" s="8">
        <v>10</v>
      </c>
      <c r="H178" s="38"/>
      <c r="I178" s="93"/>
      <c r="J178" s="93"/>
      <c r="K178" s="93"/>
      <c r="L178" s="93"/>
      <c r="M178" s="93"/>
      <c r="N178" s="93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  <c r="CM178" s="38"/>
      <c r="CN178" s="38"/>
      <c r="CO178" s="38"/>
      <c r="CP178" s="38"/>
      <c r="CQ178" s="38"/>
      <c r="CR178" s="38"/>
      <c r="CS178" s="38"/>
      <c r="CT178" s="38"/>
      <c r="CU178" s="38"/>
    </row>
    <row r="179" spans="1:99" s="7" customFormat="1" ht="18" customHeight="1">
      <c r="A179" s="8">
        <v>18</v>
      </c>
      <c r="B179" s="34">
        <v>3.0000000000000001E-3</v>
      </c>
      <c r="C179" s="8">
        <v>69</v>
      </c>
      <c r="D179" s="34">
        <v>4.4999999999999998E-2</v>
      </c>
      <c r="E179" s="34">
        <v>0.01</v>
      </c>
      <c r="F179" s="28">
        <v>0.3</v>
      </c>
      <c r="G179" s="8">
        <v>23</v>
      </c>
      <c r="H179" s="38"/>
      <c r="I179" s="93"/>
      <c r="J179" s="93"/>
      <c r="K179" s="93"/>
      <c r="L179" s="93"/>
      <c r="M179" s="93"/>
      <c r="N179" s="93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  <c r="CN179" s="38"/>
      <c r="CO179" s="38"/>
      <c r="CP179" s="38"/>
      <c r="CQ179" s="38"/>
      <c r="CR179" s="38"/>
      <c r="CS179" s="38"/>
      <c r="CT179" s="38"/>
      <c r="CU179" s="38"/>
    </row>
    <row r="180" spans="1:99" s="7" customFormat="1" ht="18" customHeight="1">
      <c r="A180" s="8">
        <v>19</v>
      </c>
      <c r="B180" s="34">
        <v>2E-3</v>
      </c>
      <c r="C180" s="8">
        <v>134</v>
      </c>
      <c r="D180" s="34">
        <v>4.7E-2</v>
      </c>
      <c r="E180" s="34">
        <v>1.2E-2</v>
      </c>
      <c r="F180" s="28">
        <v>0.3</v>
      </c>
      <c r="G180" s="8">
        <v>21</v>
      </c>
      <c r="H180" s="38"/>
      <c r="I180" s="93"/>
      <c r="J180" s="93"/>
      <c r="K180" s="93"/>
      <c r="L180" s="93"/>
      <c r="M180" s="93"/>
      <c r="N180" s="93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  <c r="CN180" s="38"/>
      <c r="CO180" s="38"/>
      <c r="CP180" s="38"/>
      <c r="CQ180" s="38"/>
      <c r="CR180" s="38"/>
      <c r="CS180" s="38"/>
      <c r="CT180" s="38"/>
      <c r="CU180" s="38"/>
    </row>
    <row r="181" spans="1:99" s="7" customFormat="1" ht="18" customHeight="1">
      <c r="A181" s="8">
        <v>20</v>
      </c>
      <c r="B181" s="34">
        <v>3.0000000000000001E-3</v>
      </c>
      <c r="C181" s="8">
        <v>76</v>
      </c>
      <c r="D181" s="34">
        <v>2.3E-2</v>
      </c>
      <c r="E181" s="34">
        <v>2.7E-2</v>
      </c>
      <c r="F181" s="28">
        <v>0.4</v>
      </c>
      <c r="G181" s="8">
        <v>20</v>
      </c>
      <c r="H181" s="38"/>
      <c r="I181" s="93"/>
      <c r="J181" s="93"/>
      <c r="K181" s="93"/>
      <c r="L181" s="93"/>
      <c r="M181" s="93"/>
      <c r="N181" s="93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38"/>
      <c r="CS181" s="38"/>
      <c r="CT181" s="38"/>
      <c r="CU181" s="38"/>
    </row>
    <row r="182" spans="1:99" s="7" customFormat="1" ht="18" customHeight="1">
      <c r="A182" s="8">
        <v>21</v>
      </c>
      <c r="B182" s="34">
        <v>3.0000000000000001E-3</v>
      </c>
      <c r="C182" s="8">
        <v>58</v>
      </c>
      <c r="D182" s="34">
        <v>3.6999999999999998E-2</v>
      </c>
      <c r="E182" s="34">
        <v>1.9E-2</v>
      </c>
      <c r="F182" s="28">
        <v>0.4</v>
      </c>
      <c r="G182" s="8">
        <v>19</v>
      </c>
      <c r="H182" s="38"/>
      <c r="I182" s="93"/>
      <c r="J182" s="93"/>
      <c r="K182" s="93"/>
      <c r="L182" s="93"/>
      <c r="M182" s="93"/>
      <c r="N182" s="93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</row>
    <row r="183" spans="1:99" s="7" customFormat="1" ht="18" customHeight="1">
      <c r="A183" s="8">
        <v>22</v>
      </c>
      <c r="B183" s="34">
        <v>4.0000000000000001E-3</v>
      </c>
      <c r="C183" s="8">
        <v>77</v>
      </c>
      <c r="D183" s="34">
        <v>4.5999999999999999E-2</v>
      </c>
      <c r="E183" s="34">
        <v>1.9E-2</v>
      </c>
      <c r="F183" s="28">
        <v>0.4</v>
      </c>
      <c r="G183" s="8">
        <v>26</v>
      </c>
      <c r="H183" s="38"/>
      <c r="I183" s="93"/>
      <c r="J183" s="93"/>
      <c r="K183" s="93"/>
      <c r="L183" s="93"/>
      <c r="M183" s="93"/>
      <c r="N183" s="93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</row>
    <row r="184" spans="1:99" s="7" customFormat="1" ht="18" customHeight="1">
      <c r="A184" s="8">
        <v>23</v>
      </c>
      <c r="B184" s="34">
        <v>3.0000000000000001E-3</v>
      </c>
      <c r="C184" s="8">
        <v>52</v>
      </c>
      <c r="D184" s="34">
        <v>5.7000000000000002E-2</v>
      </c>
      <c r="E184" s="34">
        <v>1.4E-2</v>
      </c>
      <c r="F184" s="28">
        <v>0.4</v>
      </c>
      <c r="G184" s="8">
        <v>17</v>
      </c>
      <c r="H184" s="38"/>
      <c r="I184" s="93"/>
      <c r="J184" s="93"/>
      <c r="K184" s="93"/>
      <c r="L184" s="93"/>
      <c r="M184" s="93"/>
      <c r="N184" s="93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</row>
    <row r="185" spans="1:99" s="7" customFormat="1" ht="18" customHeight="1">
      <c r="A185" s="8">
        <v>24</v>
      </c>
      <c r="B185" s="34">
        <v>3.0000000000000001E-3</v>
      </c>
      <c r="C185" s="8">
        <v>55</v>
      </c>
      <c r="D185" s="34">
        <v>6.0999999999999999E-2</v>
      </c>
      <c r="E185" s="34">
        <v>1.7999999999999999E-2</v>
      </c>
      <c r="F185" s="28">
        <v>0.4</v>
      </c>
      <c r="G185" s="8">
        <v>16</v>
      </c>
      <c r="H185" s="38"/>
      <c r="I185" s="93"/>
      <c r="J185" s="93"/>
      <c r="K185" s="93"/>
      <c r="L185" s="93"/>
      <c r="M185" s="93"/>
      <c r="N185" s="93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</row>
    <row r="186" spans="1:99" s="7" customFormat="1" ht="18" customHeight="1">
      <c r="A186" s="8">
        <v>25</v>
      </c>
      <c r="B186" s="34">
        <v>2E-3</v>
      </c>
      <c r="C186" s="8">
        <v>51</v>
      </c>
      <c r="D186" s="34">
        <v>4.3999999999999997E-2</v>
      </c>
      <c r="E186" s="34">
        <v>1.9E-2</v>
      </c>
      <c r="F186" s="28">
        <v>0.4</v>
      </c>
      <c r="G186" s="8">
        <v>14</v>
      </c>
      <c r="H186" s="38"/>
      <c r="I186" s="93"/>
      <c r="J186" s="93"/>
      <c r="K186" s="93"/>
      <c r="L186" s="93"/>
      <c r="M186" s="93"/>
      <c r="N186" s="93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</row>
    <row r="187" spans="1:99" s="7" customFormat="1" ht="18" customHeight="1">
      <c r="A187" s="8">
        <v>26</v>
      </c>
      <c r="B187" s="34">
        <v>3.0000000000000001E-3</v>
      </c>
      <c r="C187" s="8">
        <v>52</v>
      </c>
      <c r="D187" s="34">
        <v>0.06</v>
      </c>
      <c r="E187" s="34">
        <v>8.0000000000000002E-3</v>
      </c>
      <c r="F187" s="28">
        <v>0.2</v>
      </c>
      <c r="G187" s="8">
        <v>16</v>
      </c>
      <c r="H187" s="38"/>
      <c r="I187" s="93"/>
      <c r="J187" s="93"/>
      <c r="K187" s="93"/>
      <c r="L187" s="93"/>
      <c r="M187" s="93"/>
      <c r="N187" s="93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</row>
    <row r="188" spans="1:99" s="7" customFormat="1" ht="18" customHeight="1">
      <c r="A188" s="8">
        <v>27</v>
      </c>
      <c r="B188" s="34">
        <v>3.0000000000000001E-3</v>
      </c>
      <c r="C188" s="8">
        <v>46</v>
      </c>
      <c r="D188" s="34">
        <v>5.1999999999999998E-2</v>
      </c>
      <c r="E188" s="34">
        <v>1.2E-2</v>
      </c>
      <c r="F188" s="28">
        <v>0.3</v>
      </c>
      <c r="G188" s="8">
        <v>8</v>
      </c>
      <c r="H188" s="38"/>
      <c r="I188" s="93"/>
      <c r="J188" s="93"/>
      <c r="K188" s="93"/>
      <c r="L188" s="93"/>
      <c r="M188" s="93"/>
      <c r="N188" s="93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</row>
    <row r="189" spans="1:99" s="7" customFormat="1" ht="18" customHeight="1">
      <c r="A189" s="8">
        <v>28</v>
      </c>
      <c r="B189" s="34">
        <v>5.0000000000000001E-3</v>
      </c>
      <c r="C189" s="8">
        <v>73</v>
      </c>
      <c r="D189" s="34">
        <v>7.8E-2</v>
      </c>
      <c r="E189" s="34">
        <v>8.0000000000000002E-3</v>
      </c>
      <c r="F189" s="28">
        <v>0.4</v>
      </c>
      <c r="G189" s="8">
        <v>20</v>
      </c>
      <c r="H189" s="38"/>
      <c r="I189" s="93"/>
      <c r="J189" s="93"/>
      <c r="K189" s="93"/>
      <c r="L189" s="93"/>
      <c r="M189" s="93"/>
      <c r="N189" s="93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</row>
    <row r="190" spans="1:99" s="7" customFormat="1" ht="18" customHeight="1">
      <c r="A190" s="8">
        <v>29</v>
      </c>
      <c r="B190" s="34">
        <v>3.0000000000000001E-3</v>
      </c>
      <c r="C190" s="8">
        <v>80</v>
      </c>
      <c r="D190" s="34">
        <v>7.3999999999999996E-2</v>
      </c>
      <c r="E190" s="34">
        <v>0.01</v>
      </c>
      <c r="F190" s="28">
        <v>0.4</v>
      </c>
      <c r="G190" s="8">
        <v>26</v>
      </c>
      <c r="H190" s="38"/>
      <c r="I190" s="93"/>
      <c r="J190" s="93"/>
      <c r="K190" s="93"/>
      <c r="L190" s="93"/>
      <c r="M190" s="93"/>
      <c r="N190" s="93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</row>
    <row r="191" spans="1:99" s="7" customFormat="1" ht="18" customHeight="1">
      <c r="A191" s="8">
        <v>30</v>
      </c>
      <c r="B191" s="34">
        <v>6.0000000000000001E-3</v>
      </c>
      <c r="C191" s="8">
        <v>115</v>
      </c>
      <c r="D191" s="34">
        <v>0.11600000000000001</v>
      </c>
      <c r="E191" s="34">
        <v>8.0000000000000002E-3</v>
      </c>
      <c r="F191" s="28">
        <v>0.5</v>
      </c>
      <c r="G191" s="8">
        <v>39</v>
      </c>
      <c r="H191" s="38"/>
      <c r="I191" s="93"/>
      <c r="J191" s="93"/>
      <c r="K191" s="93"/>
      <c r="L191" s="93"/>
      <c r="M191" s="93"/>
      <c r="N191" s="93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</row>
    <row r="192" spans="1:99" s="7" customFormat="1" ht="18" hidden="1" customHeight="1">
      <c r="A192" s="38">
        <v>31</v>
      </c>
      <c r="B192" s="35"/>
      <c r="C192" s="38"/>
      <c r="D192" s="35"/>
      <c r="E192" s="35"/>
      <c r="F192" s="32"/>
      <c r="G192" s="38"/>
      <c r="H192" s="38"/>
      <c r="I192" s="100"/>
      <c r="J192" s="96"/>
      <c r="K192" s="96"/>
      <c r="L192" s="96"/>
      <c r="M192" s="96"/>
      <c r="N192" s="96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</row>
    <row r="193" spans="1:99" s="10" customFormat="1" ht="18" customHeight="1">
      <c r="A193" s="9" t="s">
        <v>9</v>
      </c>
      <c r="B193" s="21">
        <f>ROUND(AVERAGE(B162:B192),3)</f>
        <v>4.0000000000000001E-3</v>
      </c>
      <c r="C193" s="33">
        <f>ROUND(AVERAGE(C162:C192),0)</f>
        <v>62</v>
      </c>
      <c r="D193" s="21">
        <f>ROUND(AVERAGE(D162:D192),3)</f>
        <v>5.2999999999999999E-2</v>
      </c>
      <c r="E193" s="21">
        <f>ROUND(AVERAGE(E162:E192),3)</f>
        <v>1.6E-2</v>
      </c>
      <c r="F193" s="29">
        <f>ROUND(AVERAGE(F162:F192),1)</f>
        <v>0.4</v>
      </c>
      <c r="G193" s="62">
        <f>ROUND(AVERAGE(G162:G192),0)</f>
        <v>19</v>
      </c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49"/>
      <c r="CR193" s="49"/>
      <c r="CS193" s="49"/>
      <c r="CT193" s="49"/>
      <c r="CU193" s="49"/>
    </row>
    <row r="194" spans="1:99" ht="18" customHeight="1">
      <c r="CI194" s="53"/>
      <c r="CJ194" s="53"/>
      <c r="CK194" s="53"/>
      <c r="CL194" s="53"/>
      <c r="CM194" s="53"/>
      <c r="CN194" s="53"/>
      <c r="CO194" s="53"/>
      <c r="CP194" s="53"/>
      <c r="CQ194" s="53"/>
      <c r="CR194" s="53"/>
      <c r="CS194" s="53"/>
      <c r="CT194" s="53"/>
      <c r="CU194" s="53"/>
    </row>
    <row r="195" spans="1:99" ht="18" customHeight="1">
      <c r="CI195" s="53"/>
      <c r="CJ195" s="53"/>
      <c r="CK195" s="53"/>
      <c r="CL195" s="53"/>
      <c r="CM195" s="53"/>
      <c r="CN195" s="53"/>
      <c r="CO195" s="53"/>
      <c r="CP195" s="53"/>
      <c r="CQ195" s="53"/>
      <c r="CR195" s="53"/>
      <c r="CS195" s="53"/>
      <c r="CT195" s="53"/>
      <c r="CU195" s="53"/>
    </row>
    <row r="196" spans="1:99" ht="18" customHeight="1">
      <c r="CI196" s="53"/>
      <c r="CJ196" s="53"/>
      <c r="CK196" s="53"/>
      <c r="CL196" s="53"/>
      <c r="CM196" s="53"/>
      <c r="CN196" s="53"/>
      <c r="CO196" s="53"/>
      <c r="CP196" s="53"/>
      <c r="CQ196" s="53"/>
      <c r="CR196" s="53"/>
      <c r="CS196" s="53"/>
      <c r="CT196" s="53"/>
      <c r="CU196" s="53"/>
    </row>
    <row r="197" spans="1:99" s="1" customFormat="1" ht="18" customHeight="1">
      <c r="A197" s="2" t="s">
        <v>34</v>
      </c>
      <c r="B197" s="18" t="s">
        <v>70</v>
      </c>
      <c r="C197" s="11"/>
      <c r="D197" s="17"/>
      <c r="E197" s="17"/>
      <c r="F197" s="24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</row>
    <row r="198" spans="1:99" s="1" customFormat="1" ht="18" customHeight="1">
      <c r="A198" s="2" t="s">
        <v>14</v>
      </c>
      <c r="B198" s="18" t="str">
        <f>B159</f>
        <v>2017년 4월</v>
      </c>
      <c r="C198" s="11"/>
      <c r="D198" s="17"/>
      <c r="E198" s="17"/>
      <c r="F198" s="24"/>
      <c r="H198" s="43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60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43"/>
      <c r="AI198" s="43"/>
      <c r="AJ198" s="43"/>
      <c r="AK198" s="43"/>
      <c r="AL198" s="43"/>
      <c r="AM198" s="43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</row>
    <row r="199" spans="1:99" s="4" customFormat="1" ht="18" customHeight="1">
      <c r="A199" s="3" t="s">
        <v>0</v>
      </c>
      <c r="B199" s="19" t="s">
        <v>1</v>
      </c>
      <c r="C199" s="12" t="s">
        <v>2</v>
      </c>
      <c r="D199" s="19" t="s">
        <v>3</v>
      </c>
      <c r="E199" s="19" t="s">
        <v>4</v>
      </c>
      <c r="F199" s="25" t="s">
        <v>5</v>
      </c>
      <c r="G199" s="12" t="s">
        <v>71</v>
      </c>
      <c r="H199" s="4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4"/>
      <c r="CD199" s="44"/>
      <c r="CE199" s="44"/>
      <c r="CF199" s="44"/>
      <c r="CG199" s="44"/>
      <c r="CH199" s="44"/>
      <c r="CI199" s="44"/>
      <c r="CJ199" s="44"/>
      <c r="CK199" s="44"/>
      <c r="CL199" s="44"/>
      <c r="CM199" s="44"/>
      <c r="CN199" s="44"/>
      <c r="CO199" s="44"/>
      <c r="CP199" s="44"/>
      <c r="CQ199" s="44"/>
      <c r="CR199" s="44"/>
      <c r="CS199" s="44"/>
      <c r="CT199" s="44"/>
      <c r="CU199" s="44"/>
    </row>
    <row r="200" spans="1:99" s="4" customFormat="1" ht="18" customHeight="1">
      <c r="A200" s="5" t="s">
        <v>6</v>
      </c>
      <c r="B200" s="20" t="s">
        <v>7</v>
      </c>
      <c r="C200" s="13" t="s">
        <v>8</v>
      </c>
      <c r="D200" s="20" t="s">
        <v>7</v>
      </c>
      <c r="E200" s="20" t="s">
        <v>7</v>
      </c>
      <c r="F200" s="26" t="s">
        <v>7</v>
      </c>
      <c r="G200" s="13" t="s">
        <v>8</v>
      </c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  <c r="CG200" s="44"/>
      <c r="CH200" s="44"/>
      <c r="CI200" s="44"/>
      <c r="CJ200" s="44"/>
      <c r="CK200" s="44"/>
      <c r="CL200" s="44"/>
      <c r="CM200" s="44"/>
      <c r="CN200" s="44"/>
      <c r="CO200" s="44"/>
      <c r="CP200" s="44"/>
      <c r="CQ200" s="44"/>
      <c r="CR200" s="44"/>
      <c r="CS200" s="44"/>
      <c r="CT200" s="44"/>
      <c r="CU200" s="44"/>
    </row>
    <row r="201" spans="1:99" s="7" customFormat="1" ht="18" customHeight="1">
      <c r="A201" s="6">
        <v>1</v>
      </c>
      <c r="B201" s="16">
        <v>3.0000000000000001E-3</v>
      </c>
      <c r="C201" s="6">
        <v>42</v>
      </c>
      <c r="D201" s="16">
        <v>0.03</v>
      </c>
      <c r="E201" s="16">
        <v>1.7999999999999999E-2</v>
      </c>
      <c r="F201" s="27">
        <v>0.4</v>
      </c>
      <c r="G201" s="6">
        <v>21</v>
      </c>
      <c r="H201" s="38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60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</row>
    <row r="202" spans="1:99" s="7" customFormat="1" ht="18" customHeight="1">
      <c r="A202" s="8">
        <v>2</v>
      </c>
      <c r="B202" s="34">
        <v>5.0000000000000001E-3</v>
      </c>
      <c r="C202" s="8">
        <v>48</v>
      </c>
      <c r="D202" s="34">
        <v>3.5000000000000003E-2</v>
      </c>
      <c r="E202" s="34">
        <v>1.9E-2</v>
      </c>
      <c r="F202" s="28">
        <v>0.4</v>
      </c>
      <c r="G202" s="8">
        <v>24</v>
      </c>
      <c r="H202" s="38"/>
      <c r="I202" s="93"/>
      <c r="J202" s="93"/>
      <c r="K202" s="93"/>
      <c r="L202" s="93"/>
      <c r="M202" s="93"/>
      <c r="N202" s="93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</row>
    <row r="203" spans="1:99" s="7" customFormat="1" ht="18" customHeight="1">
      <c r="A203" s="8">
        <v>3</v>
      </c>
      <c r="B203" s="34">
        <v>5.0000000000000001E-3</v>
      </c>
      <c r="C203" s="8">
        <v>64</v>
      </c>
      <c r="D203" s="34">
        <v>3.9E-2</v>
      </c>
      <c r="E203" s="34">
        <v>2.4E-2</v>
      </c>
      <c r="F203" s="28">
        <v>0.5</v>
      </c>
      <c r="G203" s="8">
        <v>31</v>
      </c>
      <c r="H203" s="38"/>
      <c r="I203" s="93"/>
      <c r="J203" s="93"/>
      <c r="K203" s="93"/>
      <c r="L203" s="93"/>
      <c r="M203" s="93"/>
      <c r="N203" s="93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  <c r="CN203" s="38"/>
      <c r="CO203" s="38"/>
      <c r="CP203" s="38"/>
      <c r="CQ203" s="38"/>
      <c r="CR203" s="38"/>
      <c r="CS203" s="38"/>
      <c r="CT203" s="38"/>
      <c r="CU203" s="38"/>
    </row>
    <row r="204" spans="1:99" s="7" customFormat="1" ht="18" customHeight="1">
      <c r="A204" s="8">
        <v>4</v>
      </c>
      <c r="B204" s="34">
        <v>5.0000000000000001E-3</v>
      </c>
      <c r="C204" s="8">
        <v>56</v>
      </c>
      <c r="D204" s="34">
        <v>0.04</v>
      </c>
      <c r="E204" s="34">
        <v>2.8000000000000001E-2</v>
      </c>
      <c r="F204" s="28">
        <v>0.5</v>
      </c>
      <c r="G204" s="8">
        <v>28</v>
      </c>
      <c r="H204" s="38"/>
      <c r="I204" s="93"/>
      <c r="J204" s="93"/>
      <c r="K204" s="93"/>
      <c r="L204" s="93"/>
      <c r="M204" s="93"/>
      <c r="N204" s="93"/>
      <c r="O204" s="54"/>
      <c r="P204" s="54"/>
      <c r="Q204" s="54"/>
      <c r="R204" s="60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  <c r="CL204" s="38"/>
      <c r="CM204" s="38"/>
      <c r="CN204" s="38"/>
      <c r="CO204" s="38"/>
      <c r="CP204" s="38"/>
      <c r="CQ204" s="38"/>
      <c r="CR204" s="38"/>
      <c r="CS204" s="38"/>
      <c r="CT204" s="38"/>
      <c r="CU204" s="38"/>
    </row>
    <row r="205" spans="1:99" s="7" customFormat="1" ht="18" customHeight="1">
      <c r="A205" s="8">
        <v>5</v>
      </c>
      <c r="B205" s="34">
        <v>5.0000000000000001E-3</v>
      </c>
      <c r="C205" s="8">
        <v>37</v>
      </c>
      <c r="D205" s="34">
        <v>2.8000000000000001E-2</v>
      </c>
      <c r="E205" s="34">
        <v>2.8000000000000001E-2</v>
      </c>
      <c r="F205" s="28">
        <v>0.5</v>
      </c>
      <c r="G205" s="8">
        <v>18</v>
      </c>
      <c r="H205" s="38"/>
      <c r="I205" s="93"/>
      <c r="J205" s="93"/>
      <c r="K205" s="93"/>
      <c r="L205" s="93"/>
      <c r="M205" s="93"/>
      <c r="N205" s="93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</row>
    <row r="206" spans="1:99" s="7" customFormat="1" ht="18" customHeight="1">
      <c r="A206" s="8">
        <v>6</v>
      </c>
      <c r="B206" s="34">
        <v>3.0000000000000001E-3</v>
      </c>
      <c r="C206" s="8">
        <v>30</v>
      </c>
      <c r="D206" s="34">
        <v>3.2000000000000001E-2</v>
      </c>
      <c r="E206" s="34">
        <v>1.6E-2</v>
      </c>
      <c r="F206" s="28">
        <v>0.3</v>
      </c>
      <c r="G206" s="7">
        <v>15</v>
      </c>
      <c r="H206" s="38"/>
      <c r="I206" s="93"/>
      <c r="J206" s="93"/>
      <c r="K206" s="93"/>
      <c r="L206" s="93"/>
      <c r="M206" s="93"/>
      <c r="N206" s="93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</row>
    <row r="207" spans="1:99" s="7" customFormat="1" ht="18" customHeight="1">
      <c r="A207" s="8">
        <v>7</v>
      </c>
      <c r="B207" s="34">
        <v>3.0000000000000001E-3</v>
      </c>
      <c r="C207" s="8">
        <v>44</v>
      </c>
      <c r="D207" s="34">
        <v>3.7999999999999999E-2</v>
      </c>
      <c r="E207" s="34">
        <v>1.4E-2</v>
      </c>
      <c r="F207" s="28">
        <v>0.3</v>
      </c>
      <c r="G207" s="8">
        <v>20</v>
      </c>
      <c r="H207" s="38"/>
      <c r="I207" s="93"/>
      <c r="J207" s="93"/>
      <c r="K207" s="93"/>
      <c r="L207" s="93"/>
      <c r="M207" s="93"/>
      <c r="N207" s="93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  <c r="CN207" s="38"/>
      <c r="CO207" s="38"/>
      <c r="CP207" s="38"/>
      <c r="CQ207" s="38"/>
      <c r="CR207" s="38"/>
      <c r="CS207" s="38"/>
      <c r="CT207" s="38"/>
      <c r="CU207" s="38"/>
    </row>
    <row r="208" spans="1:99" s="7" customFormat="1" ht="18" customHeight="1">
      <c r="A208" s="8">
        <v>8</v>
      </c>
      <c r="B208" s="34">
        <v>5.0000000000000001E-3</v>
      </c>
      <c r="C208" s="8">
        <v>68</v>
      </c>
      <c r="D208" s="34">
        <v>0.04</v>
      </c>
      <c r="E208" s="34">
        <v>0.02</v>
      </c>
      <c r="F208" s="28">
        <v>0.5</v>
      </c>
      <c r="G208" s="7">
        <v>31</v>
      </c>
      <c r="H208" s="38"/>
      <c r="I208" s="93"/>
      <c r="J208" s="93"/>
      <c r="K208" s="93"/>
      <c r="L208" s="93"/>
      <c r="M208" s="93"/>
      <c r="N208" s="93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</row>
    <row r="209" spans="1:99" s="7" customFormat="1" ht="18" customHeight="1">
      <c r="A209" s="8">
        <v>9</v>
      </c>
      <c r="B209" s="34">
        <v>5.0000000000000001E-3</v>
      </c>
      <c r="C209" s="8">
        <v>55</v>
      </c>
      <c r="D209" s="34">
        <v>3.5999999999999997E-2</v>
      </c>
      <c r="E209" s="34">
        <v>0.01</v>
      </c>
      <c r="F209" s="28">
        <v>0.5</v>
      </c>
      <c r="G209" s="8">
        <v>26</v>
      </c>
      <c r="H209" s="38"/>
      <c r="I209" s="93"/>
      <c r="J209" s="93"/>
      <c r="K209" s="93"/>
      <c r="L209" s="93"/>
      <c r="M209" s="93"/>
      <c r="N209" s="93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</row>
    <row r="210" spans="1:99" s="7" customFormat="1" ht="18" customHeight="1">
      <c r="A210" s="8">
        <v>10</v>
      </c>
      <c r="B210" s="34">
        <v>2E-3</v>
      </c>
      <c r="C210" s="8">
        <v>27</v>
      </c>
      <c r="D210" s="34">
        <v>4.2000000000000003E-2</v>
      </c>
      <c r="E210" s="34">
        <v>6.0000000000000001E-3</v>
      </c>
      <c r="F210" s="28">
        <v>0.2</v>
      </c>
      <c r="G210" s="8">
        <v>12</v>
      </c>
      <c r="H210" s="38"/>
      <c r="I210" s="93"/>
      <c r="J210" s="93"/>
      <c r="K210" s="93"/>
      <c r="L210" s="93"/>
      <c r="M210" s="93"/>
      <c r="N210" s="93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</row>
    <row r="211" spans="1:99" s="7" customFormat="1" ht="18" customHeight="1">
      <c r="A211" s="8">
        <v>11</v>
      </c>
      <c r="B211" s="34">
        <v>3.0000000000000001E-3</v>
      </c>
      <c r="C211" s="8">
        <v>35</v>
      </c>
      <c r="D211" s="34">
        <v>3.6999999999999998E-2</v>
      </c>
      <c r="E211" s="34">
        <v>1.4E-2</v>
      </c>
      <c r="F211" s="28">
        <v>0.3</v>
      </c>
      <c r="G211" s="8">
        <v>18</v>
      </c>
      <c r="H211" s="38"/>
      <c r="I211" s="93"/>
      <c r="J211" s="93"/>
      <c r="K211" s="93"/>
      <c r="L211" s="93"/>
      <c r="M211" s="93"/>
      <c r="N211" s="93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</row>
    <row r="212" spans="1:99" s="7" customFormat="1" ht="18" customHeight="1">
      <c r="A212" s="8">
        <v>12</v>
      </c>
      <c r="B212" s="34">
        <v>3.0000000000000001E-3</v>
      </c>
      <c r="C212" s="8">
        <v>73</v>
      </c>
      <c r="D212" s="34">
        <v>3.1E-2</v>
      </c>
      <c r="E212" s="34">
        <v>1.6E-2</v>
      </c>
      <c r="F212" s="28">
        <v>0.3</v>
      </c>
      <c r="G212" s="8">
        <v>17</v>
      </c>
      <c r="H212" s="38"/>
      <c r="I212" s="93"/>
      <c r="J212" s="93"/>
      <c r="K212" s="93"/>
      <c r="L212" s="93"/>
      <c r="M212" s="93"/>
      <c r="N212" s="93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38"/>
      <c r="CS212" s="38"/>
      <c r="CT212" s="38"/>
      <c r="CU212" s="38"/>
    </row>
    <row r="213" spans="1:99" s="7" customFormat="1" ht="18" customHeight="1">
      <c r="A213" s="8">
        <v>13</v>
      </c>
      <c r="B213" s="34">
        <v>4.0000000000000001E-3</v>
      </c>
      <c r="C213" s="8">
        <v>68</v>
      </c>
      <c r="D213" s="34">
        <v>4.4999999999999998E-2</v>
      </c>
      <c r="E213" s="34">
        <v>1.4E-2</v>
      </c>
      <c r="F213" s="28">
        <v>0.4</v>
      </c>
      <c r="G213" s="8">
        <v>22</v>
      </c>
      <c r="H213" s="38"/>
      <c r="I213" s="93"/>
      <c r="J213" s="93"/>
      <c r="K213" s="93"/>
      <c r="L213" s="93"/>
      <c r="M213" s="93"/>
      <c r="N213" s="93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</row>
    <row r="214" spans="1:99" s="7" customFormat="1" ht="18" customHeight="1">
      <c r="A214" s="8">
        <v>14</v>
      </c>
      <c r="B214" s="34">
        <v>4.0000000000000001E-3</v>
      </c>
      <c r="C214" s="8">
        <v>46</v>
      </c>
      <c r="D214" s="34">
        <v>4.1000000000000002E-2</v>
      </c>
      <c r="E214" s="34">
        <v>0.02</v>
      </c>
      <c r="F214" s="28">
        <v>0.4</v>
      </c>
      <c r="G214" s="8">
        <v>16</v>
      </c>
      <c r="H214" s="38"/>
      <c r="I214" s="93"/>
      <c r="J214" s="93"/>
      <c r="K214" s="93"/>
      <c r="L214" s="93"/>
      <c r="M214" s="93"/>
      <c r="N214" s="93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</row>
    <row r="215" spans="1:99" s="7" customFormat="1" ht="18" customHeight="1">
      <c r="A215" s="8">
        <v>15</v>
      </c>
      <c r="B215" s="34">
        <v>4.0000000000000001E-3</v>
      </c>
      <c r="C215" s="8">
        <v>50</v>
      </c>
      <c r="D215" s="34">
        <v>4.2000000000000003E-2</v>
      </c>
      <c r="E215" s="34">
        <v>1.7999999999999999E-2</v>
      </c>
      <c r="F215" s="28">
        <v>0.4</v>
      </c>
      <c r="G215" s="8">
        <v>23</v>
      </c>
      <c r="H215" s="38"/>
      <c r="I215" s="93"/>
      <c r="J215" s="93"/>
      <c r="K215" s="93"/>
      <c r="L215" s="93"/>
      <c r="M215" s="93"/>
      <c r="N215" s="93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  <c r="CN215" s="38"/>
      <c r="CO215" s="38"/>
      <c r="CP215" s="38"/>
      <c r="CQ215" s="38"/>
      <c r="CR215" s="38"/>
      <c r="CS215" s="38"/>
      <c r="CT215" s="38"/>
      <c r="CU215" s="38"/>
    </row>
    <row r="216" spans="1:99" s="7" customFormat="1" ht="18" customHeight="1">
      <c r="A216" s="8">
        <v>16</v>
      </c>
      <c r="B216" s="34">
        <v>3.0000000000000001E-3</v>
      </c>
      <c r="C216" s="8">
        <v>43</v>
      </c>
      <c r="D216" s="34">
        <v>3.3000000000000002E-2</v>
      </c>
      <c r="E216" s="34">
        <v>2.3E-2</v>
      </c>
      <c r="F216" s="28">
        <v>0.3</v>
      </c>
      <c r="G216" s="8">
        <v>20</v>
      </c>
      <c r="H216" s="38"/>
      <c r="I216" s="93"/>
      <c r="J216" s="93"/>
      <c r="K216" s="93"/>
      <c r="L216" s="93"/>
      <c r="M216" s="93"/>
      <c r="N216" s="93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  <c r="CN216" s="38"/>
      <c r="CO216" s="38"/>
      <c r="CP216" s="38"/>
      <c r="CQ216" s="38"/>
      <c r="CR216" s="38"/>
      <c r="CS216" s="38"/>
      <c r="CT216" s="38"/>
      <c r="CU216" s="38"/>
    </row>
    <row r="217" spans="1:99" s="7" customFormat="1" ht="18" customHeight="1">
      <c r="A217" s="8">
        <v>17</v>
      </c>
      <c r="B217" s="34">
        <v>3.0000000000000001E-3</v>
      </c>
      <c r="C217" s="8">
        <v>36</v>
      </c>
      <c r="D217" s="34">
        <v>0.02</v>
      </c>
      <c r="E217" s="34">
        <v>3.1E-2</v>
      </c>
      <c r="F217" s="28">
        <v>0.4</v>
      </c>
      <c r="G217" s="8">
        <v>20</v>
      </c>
      <c r="H217" s="38"/>
      <c r="I217" s="93"/>
      <c r="J217" s="93"/>
      <c r="K217" s="93"/>
      <c r="L217" s="93"/>
      <c r="M217" s="93"/>
      <c r="N217" s="93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  <c r="CN217" s="38"/>
      <c r="CO217" s="38"/>
      <c r="CP217" s="38"/>
      <c r="CQ217" s="38"/>
      <c r="CR217" s="38"/>
      <c r="CS217" s="38"/>
      <c r="CT217" s="38"/>
      <c r="CU217" s="38"/>
    </row>
    <row r="218" spans="1:99" s="7" customFormat="1" ht="18" customHeight="1">
      <c r="A218" s="8">
        <v>18</v>
      </c>
      <c r="B218" s="34">
        <v>3.0000000000000001E-3</v>
      </c>
      <c r="C218" s="8">
        <v>62</v>
      </c>
      <c r="D218" s="34">
        <v>3.6999999999999998E-2</v>
      </c>
      <c r="E218" s="34">
        <v>1.2999999999999999E-2</v>
      </c>
      <c r="F218" s="28">
        <v>0.3</v>
      </c>
      <c r="G218" s="8">
        <v>23</v>
      </c>
      <c r="H218" s="38"/>
      <c r="I218" s="93"/>
      <c r="J218" s="93"/>
      <c r="K218" s="93"/>
      <c r="L218" s="93"/>
      <c r="M218" s="93"/>
      <c r="N218" s="93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38"/>
      <c r="CS218" s="38"/>
      <c r="CT218" s="38"/>
      <c r="CU218" s="38"/>
    </row>
    <row r="219" spans="1:99" s="7" customFormat="1" ht="18" customHeight="1">
      <c r="A219" s="8">
        <v>19</v>
      </c>
      <c r="B219" s="34">
        <v>3.0000000000000001E-3</v>
      </c>
      <c r="C219" s="8">
        <v>96</v>
      </c>
      <c r="D219" s="34">
        <v>3.6999999999999998E-2</v>
      </c>
      <c r="E219" s="34">
        <v>1.2E-2</v>
      </c>
      <c r="F219" s="28">
        <v>0.3</v>
      </c>
      <c r="G219" s="8">
        <v>19</v>
      </c>
      <c r="H219" s="38"/>
      <c r="I219" s="93"/>
      <c r="J219" s="93"/>
      <c r="K219" s="93"/>
      <c r="L219" s="93"/>
      <c r="M219" s="93"/>
      <c r="N219" s="93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  <c r="CN219" s="38"/>
      <c r="CO219" s="38"/>
      <c r="CP219" s="38"/>
      <c r="CQ219" s="38"/>
      <c r="CR219" s="38"/>
      <c r="CS219" s="38"/>
      <c r="CT219" s="38"/>
      <c r="CU219" s="38"/>
    </row>
    <row r="220" spans="1:99" s="7" customFormat="1" ht="18" customHeight="1">
      <c r="A220" s="8">
        <v>20</v>
      </c>
      <c r="B220" s="34">
        <v>3.0000000000000001E-3</v>
      </c>
      <c r="C220" s="8">
        <v>62</v>
      </c>
      <c r="D220" s="34">
        <v>2.1000000000000001E-2</v>
      </c>
      <c r="E220" s="34">
        <v>3.1E-2</v>
      </c>
      <c r="F220" s="28">
        <v>0.4</v>
      </c>
      <c r="G220" s="8">
        <v>21</v>
      </c>
      <c r="H220" s="38"/>
      <c r="I220" s="93"/>
      <c r="J220" s="93"/>
      <c r="K220" s="93"/>
      <c r="L220" s="93"/>
      <c r="M220" s="93"/>
      <c r="N220" s="93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  <c r="CM220" s="38"/>
      <c r="CN220" s="38"/>
      <c r="CO220" s="38"/>
      <c r="CP220" s="38"/>
      <c r="CQ220" s="38"/>
      <c r="CR220" s="38"/>
      <c r="CS220" s="38"/>
      <c r="CT220" s="38"/>
      <c r="CU220" s="38"/>
    </row>
    <row r="221" spans="1:99" s="7" customFormat="1" ht="18" customHeight="1">
      <c r="A221" s="8">
        <v>21</v>
      </c>
      <c r="B221" s="34">
        <v>4.0000000000000001E-3</v>
      </c>
      <c r="C221" s="8">
        <v>54</v>
      </c>
      <c r="D221" s="34">
        <v>2.7E-2</v>
      </c>
      <c r="E221" s="34">
        <v>2.5999999999999999E-2</v>
      </c>
      <c r="F221" s="28">
        <v>0.4</v>
      </c>
      <c r="G221" s="8">
        <v>18</v>
      </c>
      <c r="H221" s="38"/>
      <c r="I221" s="93"/>
      <c r="J221" s="93"/>
      <c r="K221" s="93"/>
      <c r="L221" s="93"/>
      <c r="M221" s="93"/>
      <c r="N221" s="93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  <c r="CL221" s="38"/>
      <c r="CM221" s="38"/>
      <c r="CN221" s="38"/>
      <c r="CO221" s="38"/>
      <c r="CP221" s="38"/>
      <c r="CQ221" s="38"/>
      <c r="CR221" s="38"/>
      <c r="CS221" s="38"/>
      <c r="CT221" s="38"/>
      <c r="CU221" s="38"/>
    </row>
    <row r="222" spans="1:99" s="7" customFormat="1" ht="18" customHeight="1">
      <c r="A222" s="8">
        <v>22</v>
      </c>
      <c r="B222" s="34">
        <v>4.0000000000000001E-3</v>
      </c>
      <c r="C222" s="8">
        <v>63</v>
      </c>
      <c r="D222" s="34">
        <v>3.5000000000000003E-2</v>
      </c>
      <c r="E222" s="34">
        <v>2.4E-2</v>
      </c>
      <c r="F222" s="28">
        <v>0.5</v>
      </c>
      <c r="G222" s="8">
        <v>25</v>
      </c>
      <c r="H222" s="38"/>
      <c r="I222" s="93"/>
      <c r="J222" s="93"/>
      <c r="K222" s="93"/>
      <c r="L222" s="93"/>
      <c r="M222" s="93"/>
      <c r="N222" s="93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  <c r="CL222" s="38"/>
      <c r="CM222" s="38"/>
      <c r="CN222" s="38"/>
      <c r="CO222" s="38"/>
      <c r="CP222" s="38"/>
      <c r="CQ222" s="38"/>
      <c r="CR222" s="38"/>
      <c r="CS222" s="38"/>
      <c r="CT222" s="38"/>
      <c r="CU222" s="38"/>
    </row>
    <row r="223" spans="1:99" s="7" customFormat="1" ht="18" customHeight="1">
      <c r="A223" s="8">
        <v>23</v>
      </c>
      <c r="B223" s="34">
        <v>4.0000000000000001E-3</v>
      </c>
      <c r="C223" s="8">
        <v>46</v>
      </c>
      <c r="D223" s="34">
        <v>4.8000000000000001E-2</v>
      </c>
      <c r="E223" s="34">
        <v>1.4999999999999999E-2</v>
      </c>
      <c r="F223" s="28">
        <v>0.4</v>
      </c>
      <c r="G223" s="8">
        <v>21</v>
      </c>
      <c r="H223" s="38"/>
      <c r="I223" s="93"/>
      <c r="J223" s="93"/>
      <c r="K223" s="93"/>
      <c r="L223" s="93"/>
      <c r="M223" s="93"/>
      <c r="N223" s="93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  <c r="CL223" s="38"/>
      <c r="CM223" s="38"/>
      <c r="CN223" s="38"/>
      <c r="CO223" s="38"/>
      <c r="CP223" s="38"/>
      <c r="CQ223" s="38"/>
      <c r="CR223" s="38"/>
      <c r="CS223" s="38"/>
      <c r="CT223" s="38"/>
      <c r="CU223" s="38"/>
    </row>
    <row r="224" spans="1:99" s="7" customFormat="1" ht="18" customHeight="1">
      <c r="A224" s="8">
        <v>24</v>
      </c>
      <c r="B224" s="34">
        <v>3.0000000000000001E-3</v>
      </c>
      <c r="C224" s="8">
        <v>46</v>
      </c>
      <c r="D224" s="34">
        <v>4.5999999999999999E-2</v>
      </c>
      <c r="E224" s="34">
        <v>2.1000000000000001E-2</v>
      </c>
      <c r="F224" s="28">
        <v>0.4</v>
      </c>
      <c r="G224" s="8">
        <v>17</v>
      </c>
      <c r="H224" s="38"/>
      <c r="I224" s="93"/>
      <c r="J224" s="93"/>
      <c r="K224" s="93"/>
      <c r="L224" s="93"/>
      <c r="M224" s="93"/>
      <c r="N224" s="93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  <c r="CH224" s="38"/>
      <c r="CI224" s="38"/>
      <c r="CJ224" s="38"/>
      <c r="CK224" s="38"/>
      <c r="CL224" s="38"/>
      <c r="CM224" s="38"/>
      <c r="CN224" s="38"/>
      <c r="CO224" s="38"/>
      <c r="CP224" s="38"/>
      <c r="CQ224" s="38"/>
      <c r="CR224" s="38"/>
      <c r="CS224" s="38"/>
      <c r="CT224" s="38"/>
      <c r="CU224" s="38"/>
    </row>
    <row r="225" spans="1:99" s="7" customFormat="1" ht="18" customHeight="1">
      <c r="A225" s="8">
        <v>25</v>
      </c>
      <c r="B225" s="34">
        <v>3.0000000000000001E-3</v>
      </c>
      <c r="C225" s="8">
        <v>42</v>
      </c>
      <c r="D225" s="34">
        <v>3.7999999999999999E-2</v>
      </c>
      <c r="E225" s="34">
        <v>2.1999999999999999E-2</v>
      </c>
      <c r="F225" s="28">
        <v>0.3</v>
      </c>
      <c r="G225" s="8">
        <v>20</v>
      </c>
      <c r="H225" s="38"/>
      <c r="I225" s="93"/>
      <c r="J225" s="93"/>
      <c r="K225" s="93"/>
      <c r="L225" s="93"/>
      <c r="M225" s="93"/>
      <c r="N225" s="93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  <c r="CL225" s="38"/>
      <c r="CM225" s="38"/>
      <c r="CN225" s="38"/>
      <c r="CO225" s="38"/>
      <c r="CP225" s="38"/>
      <c r="CQ225" s="38"/>
      <c r="CR225" s="38"/>
      <c r="CS225" s="38"/>
      <c r="CT225" s="38"/>
      <c r="CU225" s="38"/>
    </row>
    <row r="226" spans="1:99" s="7" customFormat="1" ht="18" customHeight="1">
      <c r="A226" s="8">
        <v>26</v>
      </c>
      <c r="B226" s="34">
        <v>3.0000000000000001E-3</v>
      </c>
      <c r="C226" s="8">
        <v>48</v>
      </c>
      <c r="D226" s="34">
        <v>4.2999999999999997E-2</v>
      </c>
      <c r="E226" s="34">
        <v>1.4E-2</v>
      </c>
      <c r="F226" s="28">
        <v>0.3</v>
      </c>
      <c r="G226" s="8">
        <v>18</v>
      </c>
      <c r="H226" s="38"/>
      <c r="I226" s="93"/>
      <c r="J226" s="93"/>
      <c r="K226" s="93"/>
      <c r="L226" s="93"/>
      <c r="M226" s="93"/>
      <c r="N226" s="93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  <c r="CL226" s="38"/>
      <c r="CM226" s="38"/>
      <c r="CN226" s="38"/>
      <c r="CO226" s="38"/>
      <c r="CP226" s="38"/>
      <c r="CQ226" s="38"/>
      <c r="CR226" s="38"/>
      <c r="CS226" s="38"/>
      <c r="CT226" s="38"/>
      <c r="CU226" s="38"/>
    </row>
    <row r="227" spans="1:99" s="7" customFormat="1" ht="18" customHeight="1">
      <c r="A227" s="8">
        <v>27</v>
      </c>
      <c r="B227" s="34">
        <v>3.0000000000000001E-3</v>
      </c>
      <c r="C227" s="8">
        <v>41</v>
      </c>
      <c r="D227" s="34">
        <v>3.6999999999999998E-2</v>
      </c>
      <c r="E227" s="34">
        <v>1.4999999999999999E-2</v>
      </c>
      <c r="F227" s="28">
        <v>0.3</v>
      </c>
      <c r="G227" s="8">
        <v>12</v>
      </c>
      <c r="H227" s="38"/>
      <c r="I227" s="93"/>
      <c r="J227" s="93"/>
      <c r="K227" s="93"/>
      <c r="L227" s="93"/>
      <c r="M227" s="93"/>
      <c r="N227" s="93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  <c r="CM227" s="38"/>
      <c r="CN227" s="38"/>
      <c r="CO227" s="38"/>
      <c r="CP227" s="38"/>
      <c r="CQ227" s="38"/>
      <c r="CR227" s="38"/>
      <c r="CS227" s="38"/>
      <c r="CT227" s="38"/>
      <c r="CU227" s="38"/>
    </row>
    <row r="228" spans="1:99" s="7" customFormat="1" ht="18" customHeight="1">
      <c r="A228" s="8">
        <v>28</v>
      </c>
      <c r="B228" s="34">
        <v>4.0000000000000001E-3</v>
      </c>
      <c r="C228" s="8">
        <v>56</v>
      </c>
      <c r="D228" s="34">
        <v>5.2999999999999999E-2</v>
      </c>
      <c r="E228" s="34">
        <v>1.2999999999999999E-2</v>
      </c>
      <c r="F228" s="28">
        <v>0.4</v>
      </c>
      <c r="G228" s="8">
        <v>20</v>
      </c>
      <c r="H228" s="38"/>
      <c r="I228" s="93"/>
      <c r="J228" s="93"/>
      <c r="K228" s="93"/>
      <c r="L228" s="93"/>
      <c r="M228" s="93"/>
      <c r="N228" s="93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  <c r="CH228" s="38"/>
      <c r="CI228" s="38"/>
      <c r="CJ228" s="38"/>
      <c r="CK228" s="38"/>
      <c r="CL228" s="38"/>
      <c r="CM228" s="38"/>
      <c r="CN228" s="38"/>
      <c r="CO228" s="38"/>
      <c r="CP228" s="38"/>
      <c r="CQ228" s="38"/>
      <c r="CR228" s="38"/>
      <c r="CS228" s="38"/>
      <c r="CT228" s="38"/>
      <c r="CU228" s="38"/>
    </row>
    <row r="229" spans="1:99" s="7" customFormat="1" ht="18" customHeight="1">
      <c r="A229" s="8">
        <v>29</v>
      </c>
      <c r="B229" s="34">
        <v>4.0000000000000001E-3</v>
      </c>
      <c r="C229" s="8">
        <v>63</v>
      </c>
      <c r="D229" s="34">
        <v>5.6000000000000001E-2</v>
      </c>
      <c r="E229" s="34">
        <v>1.2999999999999999E-2</v>
      </c>
      <c r="F229" s="28">
        <v>0.4</v>
      </c>
      <c r="G229" s="8">
        <v>26</v>
      </c>
      <c r="H229" s="38"/>
      <c r="I229" s="93"/>
      <c r="J229" s="93"/>
      <c r="K229" s="93"/>
      <c r="L229" s="93"/>
      <c r="M229" s="93"/>
      <c r="N229" s="93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8"/>
      <c r="CI229" s="38"/>
      <c r="CJ229" s="38"/>
      <c r="CK229" s="38"/>
      <c r="CL229" s="38"/>
      <c r="CM229" s="38"/>
      <c r="CN229" s="38"/>
      <c r="CO229" s="38"/>
      <c r="CP229" s="38"/>
      <c r="CQ229" s="38"/>
      <c r="CR229" s="38"/>
      <c r="CS229" s="38"/>
      <c r="CT229" s="38"/>
      <c r="CU229" s="38"/>
    </row>
    <row r="230" spans="1:99" s="7" customFormat="1" ht="18" customHeight="1">
      <c r="A230" s="8">
        <v>30</v>
      </c>
      <c r="B230" s="34">
        <v>6.0000000000000001E-3</v>
      </c>
      <c r="C230" s="8">
        <v>82</v>
      </c>
      <c r="D230" s="34">
        <v>7.0000000000000007E-2</v>
      </c>
      <c r="E230" s="34">
        <v>1.6E-2</v>
      </c>
      <c r="F230" s="28">
        <v>0.5</v>
      </c>
      <c r="G230" s="8">
        <v>42</v>
      </c>
      <c r="H230" s="38"/>
      <c r="I230" s="93"/>
      <c r="J230" s="93"/>
      <c r="K230" s="93"/>
      <c r="L230" s="93"/>
      <c r="M230" s="93"/>
      <c r="N230" s="93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  <c r="CG230" s="38"/>
      <c r="CH230" s="38"/>
      <c r="CI230" s="38"/>
      <c r="CJ230" s="38"/>
      <c r="CK230" s="38"/>
      <c r="CL230" s="38"/>
      <c r="CM230" s="38"/>
      <c r="CN230" s="38"/>
      <c r="CO230" s="38"/>
      <c r="CP230" s="38"/>
      <c r="CQ230" s="38"/>
      <c r="CR230" s="38"/>
      <c r="CS230" s="38"/>
      <c r="CT230" s="38"/>
      <c r="CU230" s="38"/>
    </row>
    <row r="231" spans="1:99" s="7" customFormat="1" ht="18" hidden="1" customHeight="1">
      <c r="A231" s="38">
        <v>31</v>
      </c>
      <c r="B231" s="35"/>
      <c r="C231" s="38"/>
      <c r="D231" s="35"/>
      <c r="E231" s="35"/>
      <c r="F231" s="32"/>
      <c r="G231" s="38"/>
      <c r="H231" s="38"/>
      <c r="I231" s="100"/>
      <c r="J231" s="96"/>
      <c r="K231" s="96"/>
      <c r="L231" s="96"/>
      <c r="M231" s="96"/>
      <c r="N231" s="96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  <c r="CG231" s="38"/>
      <c r="CH231" s="38"/>
      <c r="CI231" s="38"/>
      <c r="CJ231" s="38"/>
      <c r="CK231" s="38"/>
      <c r="CL231" s="38"/>
      <c r="CM231" s="38"/>
      <c r="CN231" s="38"/>
      <c r="CO231" s="38"/>
      <c r="CP231" s="38"/>
      <c r="CQ231" s="38"/>
      <c r="CR231" s="38"/>
      <c r="CS231" s="38"/>
      <c r="CT231" s="38"/>
      <c r="CU231" s="38"/>
    </row>
    <row r="232" spans="1:99" s="10" customFormat="1" ht="18" customHeight="1">
      <c r="A232" s="9" t="s">
        <v>9</v>
      </c>
      <c r="B232" s="21">
        <f>ROUND(AVERAGE(B201:B231),3)</f>
        <v>4.0000000000000001E-3</v>
      </c>
      <c r="C232" s="33">
        <f>ROUND(AVERAGE(C201:C231),0)</f>
        <v>53</v>
      </c>
      <c r="D232" s="21">
        <f>ROUND(AVERAGE(D201:D231),3)</f>
        <v>3.9E-2</v>
      </c>
      <c r="E232" s="21">
        <f>ROUND(AVERAGE(E201:E231),3)</f>
        <v>1.7999999999999999E-2</v>
      </c>
      <c r="F232" s="29">
        <f>ROUND(AVERAGE(F201:F231),1)</f>
        <v>0.4</v>
      </c>
      <c r="G232" s="62">
        <f>ROUND(AVERAGE(G201:G231),0)</f>
        <v>21</v>
      </c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49"/>
      <c r="CR232" s="49"/>
      <c r="CS232" s="49"/>
      <c r="CT232" s="49"/>
      <c r="CU232" s="49"/>
    </row>
    <row r="233" spans="1:99" ht="18" customHeight="1">
      <c r="CI233" s="53"/>
      <c r="CJ233" s="53"/>
      <c r="CK233" s="53"/>
      <c r="CL233" s="53"/>
      <c r="CM233" s="53"/>
      <c r="CN233" s="53"/>
      <c r="CO233" s="53"/>
      <c r="CP233" s="53"/>
      <c r="CQ233" s="53"/>
      <c r="CR233" s="53"/>
      <c r="CS233" s="53"/>
      <c r="CT233" s="53"/>
      <c r="CU233" s="53"/>
    </row>
    <row r="234" spans="1:99" ht="18" customHeight="1">
      <c r="CI234" s="53"/>
      <c r="CJ234" s="53"/>
      <c r="CK234" s="53"/>
      <c r="CL234" s="53"/>
      <c r="CM234" s="53"/>
      <c r="CN234" s="53"/>
      <c r="CO234" s="53"/>
      <c r="CP234" s="53"/>
      <c r="CQ234" s="53"/>
      <c r="CR234" s="53"/>
      <c r="CS234" s="53"/>
      <c r="CT234" s="53"/>
      <c r="CU234" s="53"/>
    </row>
    <row r="235" spans="1:99" ht="18" customHeight="1">
      <c r="CI235" s="53"/>
      <c r="CJ235" s="53"/>
      <c r="CK235" s="53"/>
      <c r="CL235" s="53"/>
      <c r="CM235" s="53"/>
      <c r="CN235" s="53"/>
      <c r="CO235" s="53"/>
      <c r="CP235" s="53"/>
      <c r="CQ235" s="53"/>
      <c r="CR235" s="53"/>
      <c r="CS235" s="53"/>
      <c r="CT235" s="53"/>
      <c r="CU235" s="53"/>
    </row>
    <row r="236" spans="1:99" s="1" customFormat="1" ht="18" customHeight="1">
      <c r="A236" s="2" t="s">
        <v>72</v>
      </c>
      <c r="B236" s="18" t="s">
        <v>73</v>
      </c>
      <c r="C236" s="11"/>
      <c r="D236" s="17"/>
      <c r="E236" s="17"/>
      <c r="F236" s="24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</row>
    <row r="237" spans="1:99" s="1" customFormat="1" ht="18" customHeight="1">
      <c r="A237" s="2" t="s">
        <v>74</v>
      </c>
      <c r="B237" s="18" t="str">
        <f>B198</f>
        <v>2017년 4월</v>
      </c>
      <c r="C237" s="11"/>
      <c r="D237" s="17"/>
      <c r="E237" s="17"/>
      <c r="F237" s="24"/>
      <c r="H237" s="43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60"/>
      <c r="Z237" s="54"/>
      <c r="AA237" s="54"/>
      <c r="AB237" s="54"/>
      <c r="AC237" s="54"/>
      <c r="AD237" s="54"/>
      <c r="AE237" s="54"/>
      <c r="AF237" s="54"/>
      <c r="AG237" s="54"/>
      <c r="AH237" s="43"/>
      <c r="AI237" s="43"/>
      <c r="AJ237" s="43"/>
      <c r="AK237" s="43"/>
      <c r="AL237" s="43"/>
      <c r="AM237" s="43"/>
      <c r="AN237" s="43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</row>
    <row r="238" spans="1:99" s="4" customFormat="1" ht="18" customHeight="1">
      <c r="A238" s="3" t="s">
        <v>0</v>
      </c>
      <c r="B238" s="19" t="s">
        <v>1</v>
      </c>
      <c r="C238" s="12" t="s">
        <v>2</v>
      </c>
      <c r="D238" s="19" t="s">
        <v>3</v>
      </c>
      <c r="E238" s="19" t="s">
        <v>4</v>
      </c>
      <c r="F238" s="25" t="s">
        <v>5</v>
      </c>
      <c r="G238" s="12" t="s">
        <v>75</v>
      </c>
      <c r="H238" s="44"/>
      <c r="I238" s="54"/>
      <c r="J238" s="54"/>
      <c r="K238" s="54"/>
      <c r="L238" s="54"/>
      <c r="M238" s="54"/>
      <c r="N238" s="60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  <c r="CG238" s="44"/>
      <c r="CH238" s="44"/>
      <c r="CI238" s="44"/>
      <c r="CJ238" s="44"/>
      <c r="CK238" s="44"/>
      <c r="CL238" s="44"/>
      <c r="CM238" s="44"/>
      <c r="CN238" s="44"/>
      <c r="CO238" s="44"/>
      <c r="CP238" s="44"/>
      <c r="CQ238" s="44"/>
      <c r="CR238" s="44"/>
      <c r="CS238" s="44"/>
      <c r="CT238" s="44"/>
      <c r="CU238" s="44"/>
    </row>
    <row r="239" spans="1:99" s="4" customFormat="1" ht="18" customHeight="1">
      <c r="A239" s="5" t="s">
        <v>6</v>
      </c>
      <c r="B239" s="20" t="s">
        <v>7</v>
      </c>
      <c r="C239" s="13" t="s">
        <v>8</v>
      </c>
      <c r="D239" s="20" t="s">
        <v>7</v>
      </c>
      <c r="E239" s="20" t="s">
        <v>7</v>
      </c>
      <c r="F239" s="26" t="s">
        <v>7</v>
      </c>
      <c r="G239" s="13" t="s">
        <v>8</v>
      </c>
      <c r="H239" s="44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  <c r="CG239" s="44"/>
      <c r="CH239" s="44"/>
      <c r="CI239" s="44"/>
      <c r="CJ239" s="44"/>
      <c r="CK239" s="44"/>
      <c r="CL239" s="44"/>
      <c r="CM239" s="44"/>
      <c r="CN239" s="44"/>
      <c r="CO239" s="44"/>
      <c r="CP239" s="44"/>
      <c r="CQ239" s="44"/>
      <c r="CR239" s="44"/>
      <c r="CS239" s="44"/>
      <c r="CT239" s="44"/>
      <c r="CU239" s="44"/>
    </row>
    <row r="240" spans="1:99" s="7" customFormat="1" ht="18" customHeight="1">
      <c r="A240" s="6">
        <v>1</v>
      </c>
      <c r="B240" s="16">
        <v>1E-3</v>
      </c>
      <c r="C240" s="6">
        <v>49</v>
      </c>
      <c r="D240" s="41">
        <v>3.3000000000000002E-2</v>
      </c>
      <c r="E240" s="16">
        <v>0.02</v>
      </c>
      <c r="F240" s="27">
        <v>0.4</v>
      </c>
      <c r="G240" s="6">
        <v>30</v>
      </c>
      <c r="H240" s="38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60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  <c r="CG240" s="38"/>
      <c r="CH240" s="38"/>
      <c r="CI240" s="38"/>
      <c r="CJ240" s="38"/>
      <c r="CK240" s="38"/>
      <c r="CL240" s="38"/>
      <c r="CM240" s="38"/>
      <c r="CN240" s="38"/>
      <c r="CO240" s="38"/>
      <c r="CP240" s="38"/>
      <c r="CQ240" s="38"/>
      <c r="CR240" s="38"/>
      <c r="CS240" s="38"/>
      <c r="CT240" s="38"/>
      <c r="CU240" s="38"/>
    </row>
    <row r="241" spans="1:99" s="7" customFormat="1" ht="18" customHeight="1">
      <c r="A241" s="8">
        <v>2</v>
      </c>
      <c r="B241" s="34">
        <v>2E-3</v>
      </c>
      <c r="C241" s="8">
        <v>44</v>
      </c>
      <c r="D241" s="40">
        <v>4.2999999999999997E-2</v>
      </c>
      <c r="E241" s="34">
        <v>1.4999999999999999E-2</v>
      </c>
      <c r="F241" s="28">
        <v>0.4</v>
      </c>
      <c r="G241" s="8">
        <v>25</v>
      </c>
      <c r="H241" s="38"/>
      <c r="I241" s="93"/>
      <c r="J241" s="93"/>
      <c r="K241" s="93"/>
      <c r="L241" s="93"/>
      <c r="M241" s="93"/>
      <c r="N241" s="93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  <c r="CG241" s="38"/>
      <c r="CH241" s="38"/>
      <c r="CI241" s="38"/>
      <c r="CJ241" s="38"/>
      <c r="CK241" s="38"/>
      <c r="CL241" s="38"/>
      <c r="CM241" s="38"/>
      <c r="CN241" s="38"/>
      <c r="CO241" s="38"/>
      <c r="CP241" s="38"/>
      <c r="CQ241" s="38"/>
      <c r="CR241" s="38"/>
      <c r="CS241" s="38"/>
      <c r="CT241" s="38"/>
      <c r="CU241" s="38"/>
    </row>
    <row r="242" spans="1:99" s="7" customFormat="1" ht="18" customHeight="1">
      <c r="A242" s="8">
        <v>3</v>
      </c>
      <c r="B242" s="34">
        <v>3.0000000000000001E-3</v>
      </c>
      <c r="C242" s="8">
        <v>55</v>
      </c>
      <c r="D242" s="40">
        <v>5.1999999999999998E-2</v>
      </c>
      <c r="E242" s="34">
        <v>1.6E-2</v>
      </c>
      <c r="F242" s="28">
        <v>0.4</v>
      </c>
      <c r="G242" s="8">
        <v>36</v>
      </c>
      <c r="H242" s="38"/>
      <c r="I242" s="93"/>
      <c r="J242" s="93"/>
      <c r="K242" s="93"/>
      <c r="L242" s="93"/>
      <c r="M242" s="93"/>
      <c r="N242" s="93"/>
      <c r="O242" s="54"/>
      <c r="P242" s="54"/>
      <c r="Q242" s="60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8"/>
      <c r="CI242" s="38"/>
      <c r="CJ242" s="38"/>
      <c r="CK242" s="38"/>
      <c r="CL242" s="38"/>
      <c r="CM242" s="38"/>
      <c r="CN242" s="38"/>
      <c r="CO242" s="38"/>
      <c r="CP242" s="38"/>
      <c r="CQ242" s="38"/>
      <c r="CR242" s="38"/>
      <c r="CS242" s="38"/>
      <c r="CT242" s="38"/>
      <c r="CU242" s="38"/>
    </row>
    <row r="243" spans="1:99" s="7" customFormat="1" ht="18" customHeight="1">
      <c r="A243" s="8">
        <v>4</v>
      </c>
      <c r="B243" s="34">
        <v>3.0000000000000001E-3</v>
      </c>
      <c r="C243" s="8">
        <v>54</v>
      </c>
      <c r="D243" s="40">
        <v>4.9000000000000002E-2</v>
      </c>
      <c r="E243" s="34">
        <v>1.9E-2</v>
      </c>
      <c r="F243" s="28">
        <v>0.4</v>
      </c>
      <c r="G243" s="8">
        <v>31</v>
      </c>
      <c r="H243" s="38"/>
      <c r="I243" s="93"/>
      <c r="J243" s="93"/>
      <c r="K243" s="93"/>
      <c r="L243" s="93"/>
      <c r="M243" s="93"/>
      <c r="N243" s="93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</row>
    <row r="244" spans="1:99" s="7" customFormat="1" ht="18" customHeight="1">
      <c r="A244" s="8">
        <v>5</v>
      </c>
      <c r="B244" s="34">
        <v>2E-3</v>
      </c>
      <c r="C244" s="8">
        <v>40</v>
      </c>
      <c r="D244" s="40">
        <v>1.7000000000000001E-2</v>
      </c>
      <c r="E244" s="34">
        <v>3.5999999999999997E-2</v>
      </c>
      <c r="F244" s="28">
        <v>0.5</v>
      </c>
      <c r="G244" s="8">
        <v>21</v>
      </c>
      <c r="H244" s="38"/>
      <c r="I244" s="93"/>
      <c r="J244" s="93"/>
      <c r="K244" s="93"/>
      <c r="L244" s="93"/>
      <c r="M244" s="93"/>
      <c r="N244" s="93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</row>
    <row r="245" spans="1:99" s="7" customFormat="1" ht="18" customHeight="1">
      <c r="A245" s="8">
        <v>6</v>
      </c>
      <c r="B245" s="34">
        <v>1E-3</v>
      </c>
      <c r="C245" s="8">
        <v>27</v>
      </c>
      <c r="D245" s="40">
        <v>3.5999999999999997E-2</v>
      </c>
      <c r="E245" s="34">
        <v>1.4E-2</v>
      </c>
      <c r="F245" s="28">
        <v>0.3</v>
      </c>
      <c r="G245" s="7">
        <v>11</v>
      </c>
      <c r="H245" s="38"/>
      <c r="I245" s="93"/>
      <c r="J245" s="93"/>
      <c r="K245" s="93"/>
      <c r="L245" s="93"/>
      <c r="M245" s="93"/>
      <c r="N245" s="93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  <c r="CG245" s="38"/>
      <c r="CH245" s="38"/>
      <c r="CI245" s="38"/>
      <c r="CJ245" s="38"/>
      <c r="CK245" s="38"/>
      <c r="CL245" s="38"/>
      <c r="CM245" s="38"/>
      <c r="CN245" s="38"/>
      <c r="CO245" s="38"/>
      <c r="CP245" s="38"/>
      <c r="CQ245" s="38"/>
      <c r="CR245" s="38"/>
      <c r="CS245" s="38"/>
      <c r="CT245" s="38"/>
      <c r="CU245" s="38"/>
    </row>
    <row r="246" spans="1:99" s="7" customFormat="1" ht="18" customHeight="1">
      <c r="A246" s="8">
        <v>7</v>
      </c>
      <c r="B246" s="34">
        <v>1E-3</v>
      </c>
      <c r="C246" s="8">
        <v>37</v>
      </c>
      <c r="D246" s="40">
        <v>3.7999999999999999E-2</v>
      </c>
      <c r="E246" s="34">
        <v>1.9E-2</v>
      </c>
      <c r="F246" s="28">
        <v>0.4</v>
      </c>
      <c r="G246" s="8">
        <v>16</v>
      </c>
      <c r="H246" s="38"/>
      <c r="I246" s="93"/>
      <c r="J246" s="93"/>
      <c r="K246" s="93"/>
      <c r="L246" s="93"/>
      <c r="M246" s="93"/>
      <c r="N246" s="93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  <c r="CG246" s="38"/>
      <c r="CH246" s="38"/>
      <c r="CI246" s="38"/>
      <c r="CJ246" s="38"/>
      <c r="CK246" s="38"/>
      <c r="CL246" s="38"/>
      <c r="CM246" s="38"/>
      <c r="CN246" s="38"/>
      <c r="CO246" s="38"/>
      <c r="CP246" s="38"/>
      <c r="CQ246" s="38"/>
      <c r="CR246" s="38"/>
      <c r="CS246" s="38"/>
      <c r="CT246" s="38"/>
      <c r="CU246" s="38"/>
    </row>
    <row r="247" spans="1:99" s="7" customFormat="1" ht="18" customHeight="1">
      <c r="A247" s="8">
        <v>8</v>
      </c>
      <c r="B247" s="34">
        <v>2E-3</v>
      </c>
      <c r="C247" s="8">
        <v>54</v>
      </c>
      <c r="D247" s="40">
        <v>4.1000000000000002E-2</v>
      </c>
      <c r="E247" s="34">
        <v>0.02</v>
      </c>
      <c r="F247" s="28">
        <v>0.5</v>
      </c>
      <c r="G247" s="7">
        <v>24</v>
      </c>
      <c r="H247" s="38"/>
      <c r="I247" s="93"/>
      <c r="J247" s="93"/>
      <c r="K247" s="93"/>
      <c r="L247" s="93"/>
      <c r="M247" s="93"/>
      <c r="N247" s="93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  <c r="CG247" s="38"/>
      <c r="CH247" s="38"/>
      <c r="CI247" s="38"/>
      <c r="CJ247" s="38"/>
      <c r="CK247" s="38"/>
      <c r="CL247" s="38"/>
      <c r="CM247" s="38"/>
      <c r="CN247" s="38"/>
      <c r="CO247" s="38"/>
      <c r="CP247" s="38"/>
      <c r="CQ247" s="38"/>
      <c r="CR247" s="38"/>
      <c r="CS247" s="38"/>
      <c r="CT247" s="38"/>
      <c r="CU247" s="38"/>
    </row>
    <row r="248" spans="1:99" s="7" customFormat="1" ht="18" customHeight="1">
      <c r="A248" s="8">
        <v>9</v>
      </c>
      <c r="B248" s="34">
        <v>2E-3</v>
      </c>
      <c r="C248" s="8">
        <v>47</v>
      </c>
      <c r="D248" s="40">
        <v>3.6999999999999998E-2</v>
      </c>
      <c r="E248" s="34">
        <v>1.2E-2</v>
      </c>
      <c r="F248" s="28">
        <v>0.4</v>
      </c>
      <c r="G248" s="8">
        <v>22</v>
      </c>
      <c r="H248" s="38"/>
      <c r="I248" s="93"/>
      <c r="J248" s="93"/>
      <c r="K248" s="93"/>
      <c r="L248" s="93"/>
      <c r="M248" s="93"/>
      <c r="N248" s="93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  <c r="CG248" s="38"/>
      <c r="CH248" s="38"/>
      <c r="CI248" s="38"/>
      <c r="CJ248" s="38"/>
      <c r="CK248" s="38"/>
      <c r="CL248" s="38"/>
      <c r="CM248" s="38"/>
      <c r="CN248" s="38"/>
      <c r="CO248" s="38"/>
      <c r="CP248" s="38"/>
      <c r="CQ248" s="38"/>
      <c r="CR248" s="38"/>
      <c r="CS248" s="38"/>
      <c r="CT248" s="38"/>
      <c r="CU248" s="38"/>
    </row>
    <row r="249" spans="1:99" s="7" customFormat="1" ht="18" customHeight="1">
      <c r="A249" s="8">
        <v>10</v>
      </c>
      <c r="B249" s="34">
        <v>1E-3</v>
      </c>
      <c r="C249" s="8">
        <v>28</v>
      </c>
      <c r="D249" s="40">
        <v>4.8000000000000001E-2</v>
      </c>
      <c r="E249" s="34">
        <v>1.0999999999999999E-2</v>
      </c>
      <c r="F249" s="28">
        <v>0.2</v>
      </c>
      <c r="G249" s="8">
        <v>12</v>
      </c>
      <c r="H249" s="38"/>
      <c r="I249" s="93"/>
      <c r="J249" s="93"/>
      <c r="K249" s="93"/>
      <c r="L249" s="93"/>
      <c r="M249" s="93"/>
      <c r="N249" s="93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  <c r="CG249" s="38"/>
      <c r="CH249" s="38"/>
      <c r="CI249" s="38"/>
      <c r="CJ249" s="38"/>
      <c r="CK249" s="38"/>
      <c r="CL249" s="38"/>
      <c r="CM249" s="38"/>
      <c r="CN249" s="38"/>
      <c r="CO249" s="38"/>
      <c r="CP249" s="38"/>
      <c r="CQ249" s="38"/>
      <c r="CR249" s="38"/>
      <c r="CS249" s="38"/>
      <c r="CT249" s="38"/>
      <c r="CU249" s="38"/>
    </row>
    <row r="250" spans="1:99" s="7" customFormat="1" ht="18" customHeight="1">
      <c r="A250" s="8">
        <v>11</v>
      </c>
      <c r="B250" s="34">
        <v>2E-3</v>
      </c>
      <c r="C250" s="31">
        <v>36</v>
      </c>
      <c r="D250" s="40">
        <v>4.3999999999999997E-2</v>
      </c>
      <c r="E250" s="34">
        <v>1.4999999999999999E-2</v>
      </c>
      <c r="F250" s="28">
        <v>0.3</v>
      </c>
      <c r="G250" s="8">
        <v>15</v>
      </c>
      <c r="H250" s="38"/>
      <c r="I250" s="93"/>
      <c r="J250" s="93"/>
      <c r="K250" s="93"/>
      <c r="L250" s="93"/>
      <c r="M250" s="93"/>
      <c r="N250" s="93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  <c r="CG250" s="38"/>
      <c r="CH250" s="38"/>
      <c r="CI250" s="38"/>
      <c r="CJ250" s="38"/>
      <c r="CK250" s="38"/>
      <c r="CL250" s="38"/>
      <c r="CM250" s="38"/>
      <c r="CN250" s="38"/>
      <c r="CO250" s="38"/>
      <c r="CP250" s="38"/>
      <c r="CQ250" s="38"/>
      <c r="CR250" s="38"/>
      <c r="CS250" s="38"/>
      <c r="CT250" s="38"/>
      <c r="CU250" s="38"/>
    </row>
    <row r="251" spans="1:99" s="7" customFormat="1" ht="18" customHeight="1">
      <c r="A251" s="8">
        <v>12</v>
      </c>
      <c r="B251" s="34">
        <v>2E-3</v>
      </c>
      <c r="C251" s="30">
        <v>71</v>
      </c>
      <c r="D251" s="40">
        <v>3.9E-2</v>
      </c>
      <c r="E251" s="34">
        <v>1.2999999999999999E-2</v>
      </c>
      <c r="F251" s="28">
        <v>0.3</v>
      </c>
      <c r="G251" s="8">
        <v>14</v>
      </c>
      <c r="H251" s="38"/>
      <c r="I251" s="93"/>
      <c r="J251" s="93"/>
      <c r="K251" s="93"/>
      <c r="L251" s="93"/>
      <c r="M251" s="93"/>
      <c r="N251" s="93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  <c r="CG251" s="38"/>
      <c r="CH251" s="38"/>
      <c r="CI251" s="38"/>
      <c r="CJ251" s="38"/>
      <c r="CK251" s="38"/>
      <c r="CL251" s="38"/>
      <c r="CM251" s="38"/>
      <c r="CN251" s="38"/>
      <c r="CO251" s="38"/>
      <c r="CP251" s="38"/>
      <c r="CQ251" s="38"/>
      <c r="CR251" s="38"/>
      <c r="CS251" s="38"/>
      <c r="CT251" s="38"/>
      <c r="CU251" s="38"/>
    </row>
    <row r="252" spans="1:99" s="7" customFormat="1" ht="18" customHeight="1">
      <c r="A252" s="8">
        <v>13</v>
      </c>
      <c r="B252" s="34">
        <v>3.0000000000000001E-3</v>
      </c>
      <c r="C252" s="30">
        <v>69</v>
      </c>
      <c r="D252" s="40">
        <v>5.2999999999999999E-2</v>
      </c>
      <c r="E252" s="34">
        <v>1.4999999999999999E-2</v>
      </c>
      <c r="F252" s="28">
        <v>0.4</v>
      </c>
      <c r="G252" s="8">
        <v>18</v>
      </c>
      <c r="H252" s="38"/>
      <c r="I252" s="93"/>
      <c r="J252" s="93"/>
      <c r="K252" s="93"/>
      <c r="L252" s="93"/>
      <c r="M252" s="93"/>
      <c r="N252" s="93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  <c r="CG252" s="38"/>
      <c r="CH252" s="38"/>
      <c r="CI252" s="38"/>
      <c r="CJ252" s="38"/>
      <c r="CK252" s="38"/>
      <c r="CL252" s="38"/>
      <c r="CM252" s="38"/>
      <c r="CN252" s="38"/>
      <c r="CO252" s="38"/>
      <c r="CP252" s="38"/>
      <c r="CQ252" s="38"/>
      <c r="CR252" s="38"/>
      <c r="CS252" s="38"/>
      <c r="CT252" s="38"/>
      <c r="CU252" s="38"/>
    </row>
    <row r="253" spans="1:99" s="7" customFormat="1" ht="18" customHeight="1">
      <c r="A253" s="8">
        <v>14</v>
      </c>
      <c r="B253" s="34">
        <v>2E-3</v>
      </c>
      <c r="C253" s="30">
        <v>47</v>
      </c>
      <c r="D253" s="40">
        <v>5.8000000000000003E-2</v>
      </c>
      <c r="E253" s="34">
        <v>1.2E-2</v>
      </c>
      <c r="F253" s="28">
        <v>0.3</v>
      </c>
      <c r="G253" s="8">
        <v>13</v>
      </c>
      <c r="H253" s="38"/>
      <c r="I253" s="93"/>
      <c r="J253" s="93"/>
      <c r="K253" s="93"/>
      <c r="L253" s="93"/>
      <c r="M253" s="93"/>
      <c r="N253" s="93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  <c r="CG253" s="38"/>
      <c r="CH253" s="38"/>
      <c r="CI253" s="38"/>
      <c r="CJ253" s="38"/>
      <c r="CK253" s="38"/>
      <c r="CL253" s="38"/>
      <c r="CM253" s="38"/>
      <c r="CN253" s="38"/>
      <c r="CO253" s="38"/>
      <c r="CP253" s="38"/>
      <c r="CQ253" s="38"/>
      <c r="CR253" s="38"/>
      <c r="CS253" s="38"/>
      <c r="CT253" s="38"/>
      <c r="CU253" s="38"/>
    </row>
    <row r="254" spans="1:99" s="7" customFormat="1" ht="18" customHeight="1">
      <c r="A254" s="8">
        <v>15</v>
      </c>
      <c r="B254" s="34">
        <v>2E-3</v>
      </c>
      <c r="C254" s="30">
        <v>49</v>
      </c>
      <c r="D254" s="40">
        <v>5.1999999999999998E-2</v>
      </c>
      <c r="E254" s="34">
        <v>1.7000000000000001E-2</v>
      </c>
      <c r="F254" s="28">
        <v>0.4</v>
      </c>
      <c r="G254" s="8">
        <v>18</v>
      </c>
      <c r="H254" s="38"/>
      <c r="I254" s="93"/>
      <c r="J254" s="93"/>
      <c r="K254" s="93"/>
      <c r="L254" s="93"/>
      <c r="M254" s="93"/>
      <c r="N254" s="93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  <c r="CG254" s="38"/>
      <c r="CH254" s="38"/>
      <c r="CI254" s="38"/>
      <c r="CJ254" s="38"/>
      <c r="CK254" s="38"/>
      <c r="CL254" s="38"/>
      <c r="CM254" s="38"/>
      <c r="CN254" s="38"/>
      <c r="CO254" s="38"/>
      <c r="CP254" s="38"/>
      <c r="CQ254" s="38"/>
      <c r="CR254" s="38"/>
      <c r="CS254" s="38"/>
      <c r="CT254" s="38"/>
      <c r="CU254" s="38"/>
    </row>
    <row r="255" spans="1:99" s="7" customFormat="1" ht="18" customHeight="1">
      <c r="A255" s="8">
        <v>16</v>
      </c>
      <c r="B255" s="34">
        <v>1E-3</v>
      </c>
      <c r="C255" s="30">
        <v>43</v>
      </c>
      <c r="D255" s="40">
        <v>3.3000000000000002E-2</v>
      </c>
      <c r="E255" s="34">
        <v>0.02</v>
      </c>
      <c r="F255" s="28">
        <v>0.4</v>
      </c>
      <c r="G255" s="8">
        <v>15</v>
      </c>
      <c r="H255" s="38"/>
      <c r="I255" s="93"/>
      <c r="J255" s="93"/>
      <c r="K255" s="93"/>
      <c r="L255" s="93"/>
      <c r="M255" s="93"/>
      <c r="N255" s="93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  <c r="CG255" s="38"/>
      <c r="CH255" s="38"/>
      <c r="CI255" s="38"/>
      <c r="CJ255" s="38"/>
      <c r="CK255" s="38"/>
      <c r="CL255" s="38"/>
      <c r="CM255" s="38"/>
      <c r="CN255" s="38"/>
      <c r="CO255" s="38"/>
      <c r="CP255" s="38"/>
      <c r="CQ255" s="38"/>
      <c r="CR255" s="38"/>
      <c r="CS255" s="38"/>
      <c r="CT255" s="38"/>
      <c r="CU255" s="38"/>
    </row>
    <row r="256" spans="1:99" s="7" customFormat="1" ht="18" customHeight="1">
      <c r="A256" s="8">
        <v>17</v>
      </c>
      <c r="B256" s="34">
        <v>1E-3</v>
      </c>
      <c r="C256" s="30">
        <v>37</v>
      </c>
      <c r="D256" s="40">
        <v>1.7999999999999999E-2</v>
      </c>
      <c r="E256" s="34">
        <v>2.7E-2</v>
      </c>
      <c r="F256" s="28">
        <v>0.5</v>
      </c>
      <c r="G256" s="8">
        <v>16</v>
      </c>
      <c r="H256" s="38"/>
      <c r="I256" s="93"/>
      <c r="J256" s="93"/>
      <c r="K256" s="93"/>
      <c r="L256" s="93"/>
      <c r="M256" s="93"/>
      <c r="N256" s="93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  <c r="CB256" s="38"/>
      <c r="CC256" s="38"/>
      <c r="CD256" s="38"/>
      <c r="CE256" s="38"/>
      <c r="CF256" s="38"/>
      <c r="CG256" s="38"/>
      <c r="CH256" s="38"/>
      <c r="CI256" s="38"/>
      <c r="CJ256" s="38"/>
      <c r="CK256" s="38"/>
      <c r="CL256" s="38"/>
      <c r="CM256" s="38"/>
      <c r="CN256" s="38"/>
      <c r="CO256" s="38"/>
      <c r="CP256" s="38"/>
      <c r="CQ256" s="38"/>
      <c r="CR256" s="38"/>
      <c r="CS256" s="38"/>
      <c r="CT256" s="38"/>
      <c r="CU256" s="38"/>
    </row>
    <row r="257" spans="1:99" s="7" customFormat="1" ht="18" customHeight="1">
      <c r="A257" s="8">
        <v>18</v>
      </c>
      <c r="B257" s="34">
        <v>1E-3</v>
      </c>
      <c r="C257" s="30">
        <v>56</v>
      </c>
      <c r="D257" s="40">
        <v>3.7999999999999999E-2</v>
      </c>
      <c r="E257" s="34">
        <v>1.4E-2</v>
      </c>
      <c r="F257" s="28">
        <v>0.4</v>
      </c>
      <c r="G257" s="8">
        <v>18</v>
      </c>
      <c r="H257" s="38"/>
      <c r="I257" s="93"/>
      <c r="J257" s="93"/>
      <c r="K257" s="93"/>
      <c r="L257" s="93"/>
      <c r="M257" s="93"/>
      <c r="N257" s="93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38"/>
      <c r="CS257" s="38"/>
      <c r="CT257" s="38"/>
      <c r="CU257" s="38"/>
    </row>
    <row r="258" spans="1:99" s="7" customFormat="1" ht="18" customHeight="1">
      <c r="A258" s="8">
        <v>19</v>
      </c>
      <c r="B258" s="34">
        <v>2E-3</v>
      </c>
      <c r="C258" s="30">
        <v>103</v>
      </c>
      <c r="D258" s="40">
        <v>3.9E-2</v>
      </c>
      <c r="E258" s="34">
        <v>1.2E-2</v>
      </c>
      <c r="F258" s="28">
        <v>0.3</v>
      </c>
      <c r="G258" s="8">
        <v>14</v>
      </c>
      <c r="H258" s="38"/>
      <c r="I258" s="93"/>
      <c r="J258" s="93"/>
      <c r="K258" s="93"/>
      <c r="L258" s="93"/>
      <c r="M258" s="93"/>
      <c r="N258" s="93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  <c r="CG258" s="38"/>
      <c r="CH258" s="38"/>
      <c r="CI258" s="38"/>
      <c r="CJ258" s="38"/>
      <c r="CK258" s="38"/>
      <c r="CL258" s="38"/>
      <c r="CM258" s="38"/>
      <c r="CN258" s="38"/>
      <c r="CO258" s="38"/>
      <c r="CP258" s="38"/>
      <c r="CQ258" s="38"/>
      <c r="CR258" s="38"/>
      <c r="CS258" s="38"/>
      <c r="CT258" s="38"/>
      <c r="CU258" s="38"/>
    </row>
    <row r="259" spans="1:99" s="7" customFormat="1" ht="18" customHeight="1">
      <c r="A259" s="8">
        <v>20</v>
      </c>
      <c r="B259" s="34">
        <v>2E-3</v>
      </c>
      <c r="C259" s="30">
        <v>69</v>
      </c>
      <c r="D259" s="40">
        <v>0.02</v>
      </c>
      <c r="E259" s="34">
        <v>2.5000000000000001E-2</v>
      </c>
      <c r="F259" s="28">
        <v>0.3</v>
      </c>
      <c r="G259" s="8">
        <v>17</v>
      </c>
      <c r="H259" s="38"/>
      <c r="I259" s="93"/>
      <c r="J259" s="93"/>
      <c r="K259" s="93"/>
      <c r="L259" s="93"/>
      <c r="M259" s="93"/>
      <c r="N259" s="93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  <c r="CH259" s="38"/>
      <c r="CI259" s="38"/>
      <c r="CJ259" s="38"/>
      <c r="CK259" s="38"/>
      <c r="CL259" s="38"/>
      <c r="CM259" s="38"/>
      <c r="CN259" s="38"/>
      <c r="CO259" s="38"/>
      <c r="CP259" s="38"/>
      <c r="CQ259" s="38"/>
      <c r="CR259" s="38"/>
      <c r="CS259" s="38"/>
      <c r="CT259" s="38"/>
      <c r="CU259" s="38"/>
    </row>
    <row r="260" spans="1:99" s="7" customFormat="1" ht="18" customHeight="1">
      <c r="A260" s="8">
        <v>21</v>
      </c>
      <c r="B260" s="8">
        <v>2E-3</v>
      </c>
      <c r="C260" s="30">
        <v>44</v>
      </c>
      <c r="D260" s="40">
        <v>2.9000000000000001E-2</v>
      </c>
      <c r="E260" s="8">
        <v>2.1000000000000001E-2</v>
      </c>
      <c r="F260" s="39">
        <v>0.4</v>
      </c>
      <c r="G260" s="8">
        <v>14</v>
      </c>
      <c r="H260" s="38"/>
      <c r="I260" s="93"/>
      <c r="J260" s="93"/>
      <c r="K260" s="93"/>
      <c r="L260" s="93"/>
      <c r="M260" s="93"/>
      <c r="N260" s="93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  <c r="CH260" s="38"/>
      <c r="CI260" s="38"/>
      <c r="CJ260" s="38"/>
      <c r="CK260" s="38"/>
      <c r="CL260" s="38"/>
      <c r="CM260" s="38"/>
      <c r="CN260" s="38"/>
      <c r="CO260" s="38"/>
      <c r="CP260" s="38"/>
      <c r="CQ260" s="38"/>
      <c r="CR260" s="38"/>
      <c r="CS260" s="38"/>
      <c r="CT260" s="38"/>
      <c r="CU260" s="38"/>
    </row>
    <row r="261" spans="1:99" s="7" customFormat="1" ht="18" customHeight="1">
      <c r="A261" s="8">
        <v>22</v>
      </c>
      <c r="B261" s="34">
        <v>2E-3</v>
      </c>
      <c r="C261" s="30">
        <v>66</v>
      </c>
      <c r="D261" s="40">
        <v>3.5999999999999997E-2</v>
      </c>
      <c r="E261" s="34">
        <v>1.9E-2</v>
      </c>
      <c r="F261" s="28">
        <v>0.4</v>
      </c>
      <c r="G261" s="8">
        <v>21</v>
      </c>
      <c r="H261" s="38"/>
      <c r="I261" s="93"/>
      <c r="J261" s="93"/>
      <c r="K261" s="93"/>
      <c r="L261" s="93"/>
      <c r="M261" s="93"/>
      <c r="N261" s="93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  <c r="CH261" s="38"/>
      <c r="CI261" s="38"/>
      <c r="CJ261" s="38"/>
      <c r="CK261" s="38"/>
      <c r="CL261" s="38"/>
      <c r="CM261" s="38"/>
      <c r="CN261" s="38"/>
      <c r="CO261" s="38"/>
      <c r="CP261" s="38"/>
      <c r="CQ261" s="38"/>
      <c r="CR261" s="38"/>
      <c r="CS261" s="38"/>
      <c r="CT261" s="38"/>
      <c r="CU261" s="38"/>
    </row>
    <row r="262" spans="1:99" s="7" customFormat="1" ht="18" customHeight="1">
      <c r="A262" s="8">
        <v>23</v>
      </c>
      <c r="B262" s="34">
        <v>2E-3</v>
      </c>
      <c r="C262" s="30">
        <v>51</v>
      </c>
      <c r="D262" s="40">
        <v>4.9000000000000002E-2</v>
      </c>
      <c r="E262" s="34">
        <v>1.0999999999999999E-2</v>
      </c>
      <c r="F262" s="28">
        <v>0.3</v>
      </c>
      <c r="G262" s="8">
        <v>19</v>
      </c>
      <c r="H262" s="38"/>
      <c r="I262" s="93"/>
      <c r="J262" s="93"/>
      <c r="K262" s="93"/>
      <c r="L262" s="93"/>
      <c r="M262" s="93"/>
      <c r="N262" s="93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38"/>
      <c r="CS262" s="38"/>
      <c r="CT262" s="38"/>
      <c r="CU262" s="38"/>
    </row>
    <row r="263" spans="1:99" s="7" customFormat="1" ht="18" customHeight="1">
      <c r="A263" s="8">
        <v>24</v>
      </c>
      <c r="B263" s="34">
        <v>2E-3</v>
      </c>
      <c r="C263" s="30">
        <v>49</v>
      </c>
      <c r="D263" s="40">
        <v>4.8000000000000001E-2</v>
      </c>
      <c r="E263" s="34">
        <v>1.4999999999999999E-2</v>
      </c>
      <c r="F263" s="28">
        <v>0.3</v>
      </c>
      <c r="G263" s="8">
        <v>16</v>
      </c>
      <c r="H263" s="38"/>
      <c r="I263" s="93"/>
      <c r="J263" s="93"/>
      <c r="K263" s="93"/>
      <c r="L263" s="93"/>
      <c r="M263" s="93"/>
      <c r="N263" s="93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</row>
    <row r="264" spans="1:99" s="7" customFormat="1" ht="18" customHeight="1">
      <c r="A264" s="8">
        <v>25</v>
      </c>
      <c r="B264" s="34">
        <v>2E-3</v>
      </c>
      <c r="C264" s="30">
        <v>47</v>
      </c>
      <c r="D264" s="40">
        <v>3.9E-2</v>
      </c>
      <c r="E264" s="34">
        <v>1.4999999999999999E-2</v>
      </c>
      <c r="F264" s="28">
        <v>0.3</v>
      </c>
      <c r="G264" s="8">
        <v>16</v>
      </c>
      <c r="H264" s="38"/>
      <c r="I264" s="93"/>
      <c r="J264" s="93"/>
      <c r="K264" s="93"/>
      <c r="L264" s="93"/>
      <c r="M264" s="93"/>
      <c r="N264" s="93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</row>
    <row r="265" spans="1:99" s="7" customFormat="1" ht="18" customHeight="1">
      <c r="A265" s="8">
        <v>26</v>
      </c>
      <c r="B265" s="34">
        <v>2E-3</v>
      </c>
      <c r="C265" s="30">
        <v>41</v>
      </c>
      <c r="D265" s="40">
        <v>4.3999999999999997E-2</v>
      </c>
      <c r="E265" s="34">
        <v>1.2999999999999999E-2</v>
      </c>
      <c r="F265" s="28">
        <v>0.3</v>
      </c>
      <c r="G265" s="8">
        <v>14</v>
      </c>
      <c r="H265" s="38"/>
      <c r="I265" s="93"/>
      <c r="J265" s="93"/>
      <c r="K265" s="93"/>
      <c r="L265" s="93"/>
      <c r="M265" s="93"/>
      <c r="N265" s="93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</row>
    <row r="266" spans="1:99" s="7" customFormat="1" ht="18" customHeight="1">
      <c r="A266" s="8">
        <v>27</v>
      </c>
      <c r="B266" s="34">
        <v>2E-3</v>
      </c>
      <c r="C266" s="30">
        <v>39</v>
      </c>
      <c r="D266" s="40">
        <v>0.04</v>
      </c>
      <c r="E266" s="34">
        <v>1.2E-2</v>
      </c>
      <c r="F266" s="28">
        <v>0.3</v>
      </c>
      <c r="G266" s="8">
        <v>10</v>
      </c>
      <c r="H266" s="38"/>
      <c r="I266" s="93"/>
      <c r="J266" s="93"/>
      <c r="K266" s="93"/>
      <c r="L266" s="93"/>
      <c r="M266" s="93"/>
      <c r="N266" s="93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</row>
    <row r="267" spans="1:99" s="7" customFormat="1" ht="18" customHeight="1">
      <c r="A267" s="8">
        <v>28</v>
      </c>
      <c r="B267" s="34">
        <v>3.0000000000000001E-3</v>
      </c>
      <c r="C267" s="30">
        <v>60</v>
      </c>
      <c r="D267" s="40">
        <v>5.6000000000000001E-2</v>
      </c>
      <c r="E267" s="34">
        <v>1.2E-2</v>
      </c>
      <c r="F267" s="28">
        <v>0.4</v>
      </c>
      <c r="G267" s="8">
        <v>16</v>
      </c>
      <c r="H267" s="38"/>
      <c r="I267" s="93"/>
      <c r="J267" s="93"/>
      <c r="K267" s="93"/>
      <c r="L267" s="93"/>
      <c r="M267" s="93"/>
      <c r="N267" s="93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</row>
    <row r="268" spans="1:99" s="7" customFormat="1" ht="18" customHeight="1">
      <c r="A268" s="8">
        <v>29</v>
      </c>
      <c r="B268" s="34">
        <v>2E-3</v>
      </c>
      <c r="C268" s="30">
        <v>59</v>
      </c>
      <c r="D268" s="40">
        <v>5.8999999999999997E-2</v>
      </c>
      <c r="E268" s="34">
        <v>1.2E-2</v>
      </c>
      <c r="F268" s="28">
        <v>0.4</v>
      </c>
      <c r="G268" s="8">
        <v>22</v>
      </c>
      <c r="H268" s="38"/>
      <c r="I268" s="93"/>
      <c r="J268" s="93"/>
      <c r="K268" s="93"/>
      <c r="L268" s="93"/>
      <c r="M268" s="93"/>
      <c r="N268" s="93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</row>
    <row r="269" spans="1:99" s="7" customFormat="1" ht="18" customHeight="1">
      <c r="A269" s="8">
        <v>30</v>
      </c>
      <c r="B269" s="34">
        <v>4.0000000000000001E-3</v>
      </c>
      <c r="C269" s="30">
        <v>84</v>
      </c>
      <c r="D269" s="40">
        <v>7.3999999999999996E-2</v>
      </c>
      <c r="E269" s="34">
        <v>1.2999999999999999E-2</v>
      </c>
      <c r="F269" s="28">
        <v>0.6</v>
      </c>
      <c r="G269" s="8">
        <v>32</v>
      </c>
      <c r="H269" s="38"/>
      <c r="I269" s="93"/>
      <c r="J269" s="93"/>
      <c r="K269" s="93"/>
      <c r="L269" s="93"/>
      <c r="M269" s="93"/>
      <c r="N269" s="93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</row>
    <row r="270" spans="1:99" s="7" customFormat="1" ht="18" hidden="1" customHeight="1">
      <c r="A270" s="38">
        <v>31</v>
      </c>
      <c r="B270" s="35"/>
      <c r="C270" s="38"/>
      <c r="D270" s="42"/>
      <c r="E270" s="35"/>
      <c r="F270" s="32"/>
      <c r="G270" s="38"/>
      <c r="H270" s="38"/>
      <c r="I270" s="100"/>
      <c r="J270" s="96"/>
      <c r="K270" s="96"/>
      <c r="L270" s="96"/>
      <c r="M270" s="96"/>
      <c r="N270" s="96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</row>
    <row r="271" spans="1:99" s="10" customFormat="1" ht="18" customHeight="1">
      <c r="A271" s="9" t="s">
        <v>9</v>
      </c>
      <c r="B271" s="21">
        <f>ROUND(AVERAGE(B240:B270),3)</f>
        <v>2E-3</v>
      </c>
      <c r="C271" s="33">
        <f>ROUND(AVERAGE(C240:C270),0)</f>
        <v>52</v>
      </c>
      <c r="D271" s="21">
        <f>ROUND(AVERAGE(D240:D270),3)</f>
        <v>4.2000000000000003E-2</v>
      </c>
      <c r="E271" s="21">
        <f>ROUND(AVERAGE(E240:E270),3)</f>
        <v>1.7000000000000001E-2</v>
      </c>
      <c r="F271" s="29">
        <f>ROUND(AVERAGE(F240:F270),1)</f>
        <v>0.4</v>
      </c>
      <c r="G271" s="62">
        <f>ROUND(AVERAGE(G240:G270),0)</f>
        <v>19</v>
      </c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</row>
    <row r="272" spans="1:99" ht="18" customHeight="1">
      <c r="CI272" s="53"/>
      <c r="CJ272" s="53"/>
      <c r="CK272" s="53"/>
      <c r="CL272" s="53"/>
      <c r="CM272" s="53"/>
      <c r="CN272" s="53"/>
      <c r="CO272" s="53"/>
      <c r="CP272" s="53"/>
      <c r="CQ272" s="53"/>
      <c r="CR272" s="53"/>
      <c r="CS272" s="53"/>
      <c r="CT272" s="53"/>
      <c r="CU272" s="53"/>
    </row>
    <row r="273" spans="1:99" ht="18" customHeight="1">
      <c r="CI273" s="53"/>
      <c r="CJ273" s="53"/>
      <c r="CK273" s="53"/>
      <c r="CL273" s="53"/>
      <c r="CM273" s="53"/>
      <c r="CN273" s="53"/>
      <c r="CO273" s="53"/>
      <c r="CP273" s="53"/>
      <c r="CQ273" s="53"/>
      <c r="CR273" s="53"/>
      <c r="CS273" s="53"/>
      <c r="CT273" s="53"/>
      <c r="CU273" s="53"/>
    </row>
    <row r="274" spans="1:99" ht="18" customHeight="1">
      <c r="CI274" s="53"/>
      <c r="CJ274" s="53"/>
      <c r="CK274" s="53"/>
      <c r="CL274" s="53"/>
      <c r="CM274" s="53"/>
      <c r="CN274" s="53"/>
      <c r="CO274" s="53"/>
      <c r="CP274" s="53"/>
      <c r="CQ274" s="53"/>
      <c r="CR274" s="53"/>
      <c r="CS274" s="53"/>
      <c r="CT274" s="53"/>
      <c r="CU274" s="53"/>
    </row>
    <row r="275" spans="1:99" ht="18" customHeight="1">
      <c r="A275" s="2" t="s">
        <v>76</v>
      </c>
      <c r="B275" s="18" t="s">
        <v>77</v>
      </c>
      <c r="C275" s="11"/>
      <c r="D275" s="17"/>
      <c r="E275" s="17"/>
      <c r="F275" s="24"/>
      <c r="CI275" s="53"/>
      <c r="CJ275" s="53"/>
      <c r="CK275" s="53"/>
      <c r="CL275" s="53"/>
      <c r="CM275" s="53"/>
      <c r="CN275" s="53"/>
      <c r="CO275" s="53"/>
      <c r="CP275" s="53"/>
      <c r="CQ275" s="53"/>
      <c r="CR275" s="53"/>
      <c r="CS275" s="53"/>
      <c r="CT275" s="53"/>
      <c r="CU275" s="53"/>
    </row>
    <row r="276" spans="1:99" ht="18" customHeight="1">
      <c r="A276" s="2" t="s">
        <v>78</v>
      </c>
      <c r="B276" s="18" t="str">
        <f>B237</f>
        <v>2017년 4월</v>
      </c>
      <c r="C276" s="11"/>
      <c r="D276" s="17"/>
      <c r="E276" s="17"/>
      <c r="F276" s="24"/>
      <c r="I276" s="54"/>
      <c r="J276" s="54"/>
      <c r="K276" s="54"/>
      <c r="L276" s="54"/>
      <c r="M276" s="54"/>
      <c r="N276" s="54"/>
      <c r="O276" s="54"/>
      <c r="P276" s="54"/>
      <c r="Q276" s="54"/>
      <c r="R276" s="60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CI276" s="53"/>
      <c r="CJ276" s="53"/>
      <c r="CK276" s="53"/>
      <c r="CL276" s="53"/>
      <c r="CM276" s="53"/>
      <c r="CN276" s="53"/>
      <c r="CO276" s="53"/>
      <c r="CP276" s="53"/>
      <c r="CQ276" s="53"/>
      <c r="CR276" s="53"/>
      <c r="CS276" s="53"/>
      <c r="CT276" s="53"/>
      <c r="CU276" s="53"/>
    </row>
    <row r="277" spans="1:99" ht="18" customHeight="1">
      <c r="A277" s="3" t="s">
        <v>0</v>
      </c>
      <c r="B277" s="19" t="s">
        <v>1</v>
      </c>
      <c r="C277" s="12" t="s">
        <v>2</v>
      </c>
      <c r="D277" s="19" t="s">
        <v>3</v>
      </c>
      <c r="E277" s="19" t="s">
        <v>4</v>
      </c>
      <c r="F277" s="25" t="s">
        <v>5</v>
      </c>
      <c r="G277" s="12" t="s">
        <v>75</v>
      </c>
      <c r="H277" s="103"/>
      <c r="CI277" s="53"/>
      <c r="CJ277" s="53"/>
      <c r="CK277" s="53"/>
      <c r="CL277" s="53"/>
      <c r="CM277" s="53"/>
      <c r="CN277" s="53"/>
      <c r="CO277" s="53"/>
      <c r="CP277" s="53"/>
      <c r="CQ277" s="53"/>
      <c r="CR277" s="53"/>
      <c r="CS277" s="53"/>
      <c r="CT277" s="53"/>
      <c r="CU277" s="53"/>
    </row>
    <row r="278" spans="1:99" ht="18" customHeight="1">
      <c r="A278" s="5" t="s">
        <v>6</v>
      </c>
      <c r="B278" s="20" t="s">
        <v>7</v>
      </c>
      <c r="C278" s="13" t="s">
        <v>8</v>
      </c>
      <c r="D278" s="20" t="s">
        <v>7</v>
      </c>
      <c r="E278" s="20" t="s">
        <v>7</v>
      </c>
      <c r="F278" s="26" t="s">
        <v>7</v>
      </c>
      <c r="G278" s="13" t="s">
        <v>8</v>
      </c>
      <c r="H278" s="103"/>
      <c r="CI278" s="53"/>
      <c r="CJ278" s="53"/>
      <c r="CK278" s="53"/>
      <c r="CL278" s="53"/>
      <c r="CM278" s="53"/>
      <c r="CN278" s="53"/>
      <c r="CO278" s="53"/>
      <c r="CP278" s="53"/>
      <c r="CQ278" s="53"/>
      <c r="CR278" s="53"/>
      <c r="CS278" s="53"/>
      <c r="CT278" s="53"/>
      <c r="CU278" s="53"/>
    </row>
    <row r="279" spans="1:99" ht="18" customHeight="1">
      <c r="A279" s="6">
        <v>1</v>
      </c>
      <c r="B279" s="16">
        <v>1E-3</v>
      </c>
      <c r="C279" s="6">
        <v>31</v>
      </c>
      <c r="D279" s="16">
        <v>0.03</v>
      </c>
      <c r="E279" s="16">
        <v>1.0999999999999999E-2</v>
      </c>
      <c r="F279" s="27">
        <v>0.3</v>
      </c>
      <c r="G279" s="6"/>
      <c r="H279" s="99"/>
      <c r="I279" s="54"/>
      <c r="J279" s="54"/>
      <c r="K279" s="54"/>
      <c r="L279" s="54"/>
      <c r="M279" s="54"/>
      <c r="N279" s="54"/>
      <c r="O279" s="54"/>
      <c r="P279" s="60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CI279" s="53"/>
      <c r="CJ279" s="53"/>
      <c r="CK279" s="53"/>
      <c r="CL279" s="53"/>
      <c r="CM279" s="53"/>
      <c r="CN279" s="53"/>
      <c r="CO279" s="53"/>
      <c r="CP279" s="53"/>
      <c r="CQ279" s="53"/>
      <c r="CR279" s="53"/>
      <c r="CS279" s="53"/>
      <c r="CT279" s="53"/>
      <c r="CU279" s="53"/>
    </row>
    <row r="280" spans="1:99" ht="18" customHeight="1">
      <c r="A280" s="8">
        <v>2</v>
      </c>
      <c r="B280" s="34">
        <v>2E-3</v>
      </c>
      <c r="C280" s="8">
        <v>44</v>
      </c>
      <c r="D280" s="34">
        <v>3.6999999999999998E-2</v>
      </c>
      <c r="E280" s="34">
        <v>1.0999999999999999E-2</v>
      </c>
      <c r="F280" s="28">
        <v>0.3</v>
      </c>
      <c r="G280" s="8">
        <v>30</v>
      </c>
      <c r="H280" s="99"/>
      <c r="I280" s="93"/>
      <c r="J280" s="93"/>
      <c r="K280" s="93"/>
      <c r="L280" s="93"/>
      <c r="M280" s="93"/>
      <c r="N280" s="93"/>
      <c r="CI280" s="53"/>
      <c r="CJ280" s="53"/>
      <c r="CK280" s="53"/>
      <c r="CL280" s="53"/>
      <c r="CM280" s="53"/>
      <c r="CN280" s="53"/>
      <c r="CO280" s="53"/>
      <c r="CP280" s="53"/>
      <c r="CQ280" s="53"/>
      <c r="CR280" s="53"/>
      <c r="CS280" s="53"/>
      <c r="CT280" s="53"/>
      <c r="CU280" s="53"/>
    </row>
    <row r="281" spans="1:99" ht="18" customHeight="1">
      <c r="A281" s="8">
        <v>3</v>
      </c>
      <c r="B281" s="34">
        <v>2E-3</v>
      </c>
      <c r="C281" s="8">
        <v>55</v>
      </c>
      <c r="D281" s="34">
        <v>4.4999999999999998E-2</v>
      </c>
      <c r="E281" s="34">
        <v>1.0999999999999999E-2</v>
      </c>
      <c r="F281" s="28">
        <v>0.4</v>
      </c>
      <c r="G281" s="8"/>
      <c r="H281" s="99"/>
      <c r="I281" s="93"/>
      <c r="J281" s="93"/>
      <c r="K281" s="93"/>
      <c r="L281" s="93"/>
      <c r="M281" s="93"/>
      <c r="N281" s="101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CI281" s="53"/>
      <c r="CJ281" s="53"/>
      <c r="CK281" s="53"/>
      <c r="CL281" s="53"/>
      <c r="CM281" s="53"/>
      <c r="CN281" s="53"/>
      <c r="CO281" s="53"/>
      <c r="CP281" s="53"/>
      <c r="CQ281" s="53"/>
      <c r="CR281" s="53"/>
      <c r="CS281" s="53"/>
      <c r="CT281" s="53"/>
      <c r="CU281" s="53"/>
    </row>
    <row r="282" spans="1:99" ht="18" customHeight="1">
      <c r="A282" s="8">
        <v>4</v>
      </c>
      <c r="B282" s="34">
        <v>3.0000000000000001E-3</v>
      </c>
      <c r="C282" s="8">
        <v>59</v>
      </c>
      <c r="D282" s="34">
        <v>4.2000000000000003E-2</v>
      </c>
      <c r="E282" s="34">
        <v>1.4999999999999999E-2</v>
      </c>
      <c r="F282" s="28">
        <v>0.4</v>
      </c>
      <c r="G282" s="8">
        <v>35</v>
      </c>
      <c r="H282" s="99"/>
      <c r="I282" s="93"/>
      <c r="J282" s="93"/>
      <c r="K282" s="93"/>
      <c r="L282" s="93"/>
      <c r="M282" s="93"/>
      <c r="N282" s="93"/>
      <c r="CI282" s="53"/>
      <c r="CJ282" s="53"/>
      <c r="CK282" s="53"/>
      <c r="CL282" s="53"/>
      <c r="CM282" s="53"/>
      <c r="CN282" s="53"/>
      <c r="CO282" s="53"/>
      <c r="CP282" s="53"/>
      <c r="CQ282" s="53"/>
      <c r="CR282" s="53"/>
      <c r="CS282" s="53"/>
      <c r="CT282" s="53"/>
      <c r="CU282" s="53"/>
    </row>
    <row r="283" spans="1:99" ht="18" customHeight="1">
      <c r="A283" s="8">
        <v>5</v>
      </c>
      <c r="B283" s="34">
        <v>2E-3</v>
      </c>
      <c r="C283" s="31">
        <v>37</v>
      </c>
      <c r="D283" s="34">
        <v>1.6E-2</v>
      </c>
      <c r="E283" s="34">
        <v>2.1000000000000001E-2</v>
      </c>
      <c r="F283" s="28">
        <v>0.5</v>
      </c>
      <c r="G283" s="31">
        <v>24</v>
      </c>
      <c r="H283" s="99"/>
      <c r="I283" s="93"/>
      <c r="J283" s="93"/>
      <c r="K283" s="93"/>
      <c r="L283" s="93"/>
      <c r="M283" s="93"/>
      <c r="N283" s="93"/>
      <c r="CI283" s="53"/>
      <c r="CJ283" s="53"/>
      <c r="CK283" s="53"/>
      <c r="CL283" s="53"/>
      <c r="CM283" s="53"/>
      <c r="CN283" s="53"/>
      <c r="CO283" s="53"/>
      <c r="CP283" s="53"/>
      <c r="CQ283" s="53"/>
      <c r="CR283" s="53"/>
      <c r="CS283" s="53"/>
      <c r="CT283" s="53"/>
      <c r="CU283" s="53"/>
    </row>
    <row r="284" spans="1:99" ht="18" customHeight="1">
      <c r="A284" s="8">
        <v>6</v>
      </c>
      <c r="B284" s="34">
        <v>1E-3</v>
      </c>
      <c r="C284" s="30">
        <v>27</v>
      </c>
      <c r="D284" s="34">
        <v>0.03</v>
      </c>
      <c r="E284" s="34">
        <v>1.0999999999999999E-2</v>
      </c>
      <c r="F284" s="28">
        <v>0.4</v>
      </c>
      <c r="G284" s="30">
        <v>13</v>
      </c>
      <c r="H284" s="99"/>
      <c r="I284" s="93"/>
      <c r="J284" s="93"/>
      <c r="K284" s="93"/>
      <c r="L284" s="93"/>
      <c r="M284" s="93"/>
      <c r="N284" s="93"/>
      <c r="CI284" s="53"/>
      <c r="CJ284" s="53"/>
      <c r="CK284" s="53"/>
      <c r="CL284" s="53"/>
      <c r="CM284" s="53"/>
      <c r="CN284" s="53"/>
      <c r="CO284" s="53"/>
      <c r="CP284" s="53"/>
      <c r="CQ284" s="53"/>
      <c r="CR284" s="53"/>
      <c r="CS284" s="53"/>
      <c r="CT284" s="53"/>
      <c r="CU284" s="53"/>
    </row>
    <row r="285" spans="1:99" ht="18" customHeight="1">
      <c r="A285" s="8">
        <v>7</v>
      </c>
      <c r="B285" s="34">
        <v>1E-3</v>
      </c>
      <c r="C285" s="30">
        <v>36</v>
      </c>
      <c r="D285" s="34">
        <v>3.5999999999999997E-2</v>
      </c>
      <c r="E285" s="34">
        <v>1.2E-2</v>
      </c>
      <c r="F285" s="28">
        <v>0.4</v>
      </c>
      <c r="G285" s="30">
        <v>16</v>
      </c>
      <c r="H285" s="99"/>
      <c r="I285" s="93"/>
      <c r="J285" s="93"/>
      <c r="K285" s="93"/>
      <c r="L285" s="93"/>
      <c r="M285" s="93"/>
      <c r="N285" s="93"/>
      <c r="CI285" s="53"/>
      <c r="CJ285" s="53"/>
      <c r="CK285" s="53"/>
      <c r="CL285" s="53"/>
      <c r="CM285" s="53"/>
      <c r="CN285" s="53"/>
      <c r="CO285" s="53"/>
      <c r="CP285" s="53"/>
      <c r="CQ285" s="53"/>
      <c r="CR285" s="53"/>
      <c r="CS285" s="53"/>
      <c r="CT285" s="53"/>
      <c r="CU285" s="53"/>
    </row>
    <row r="286" spans="1:99" s="7" customFormat="1" ht="18" customHeight="1">
      <c r="A286" s="8">
        <v>8</v>
      </c>
      <c r="B286" s="34">
        <v>4.0000000000000001E-3</v>
      </c>
      <c r="C286" s="30">
        <v>61</v>
      </c>
      <c r="D286" s="34">
        <v>3.9E-2</v>
      </c>
      <c r="E286" s="34">
        <v>1.2999999999999999E-2</v>
      </c>
      <c r="F286" s="28">
        <v>0.6</v>
      </c>
      <c r="G286" s="30">
        <v>32</v>
      </c>
      <c r="H286" s="54"/>
      <c r="I286" s="93"/>
      <c r="J286" s="93"/>
      <c r="K286" s="93"/>
      <c r="L286" s="93"/>
      <c r="M286" s="93"/>
      <c r="N286" s="93"/>
      <c r="O286" s="54"/>
      <c r="P286" s="54"/>
      <c r="Q286" s="60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  <c r="CE286" s="38"/>
      <c r="CF286" s="38"/>
      <c r="CG286" s="38"/>
      <c r="CH286" s="38"/>
      <c r="CI286" s="38"/>
      <c r="CJ286" s="38"/>
      <c r="CK286" s="38"/>
      <c r="CL286" s="38"/>
      <c r="CM286" s="38"/>
      <c r="CN286" s="38"/>
      <c r="CO286" s="38"/>
      <c r="CP286" s="38"/>
      <c r="CQ286" s="38"/>
      <c r="CR286" s="38"/>
      <c r="CS286" s="38"/>
      <c r="CT286" s="38"/>
      <c r="CU286" s="38"/>
    </row>
    <row r="287" spans="1:99" s="7" customFormat="1" ht="18" customHeight="1">
      <c r="A287" s="8">
        <v>9</v>
      </c>
      <c r="B287" s="34">
        <v>2E-3</v>
      </c>
      <c r="C287" s="30">
        <v>46</v>
      </c>
      <c r="D287" s="34">
        <v>3.5999999999999997E-2</v>
      </c>
      <c r="E287" s="34">
        <v>8.0000000000000002E-3</v>
      </c>
      <c r="F287" s="28">
        <v>0.4</v>
      </c>
      <c r="G287" s="30">
        <v>26</v>
      </c>
      <c r="H287" s="99"/>
      <c r="I287" s="93"/>
      <c r="J287" s="93"/>
      <c r="K287" s="93"/>
      <c r="L287" s="93"/>
      <c r="M287" s="93"/>
      <c r="N287" s="93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  <c r="CG287" s="38"/>
      <c r="CH287" s="38"/>
      <c r="CI287" s="38"/>
      <c r="CJ287" s="38"/>
      <c r="CK287" s="38"/>
      <c r="CL287" s="38"/>
      <c r="CM287" s="38"/>
      <c r="CN287" s="38"/>
      <c r="CO287" s="38"/>
      <c r="CP287" s="38"/>
      <c r="CQ287" s="38"/>
      <c r="CR287" s="38"/>
      <c r="CS287" s="38"/>
      <c r="CT287" s="38"/>
      <c r="CU287" s="38"/>
    </row>
    <row r="288" spans="1:99" s="7" customFormat="1" ht="18" customHeight="1">
      <c r="A288" s="8">
        <v>10</v>
      </c>
      <c r="B288" s="34">
        <v>1E-3</v>
      </c>
      <c r="C288" s="30">
        <v>27</v>
      </c>
      <c r="D288" s="34">
        <v>4.3999999999999997E-2</v>
      </c>
      <c r="E288" s="34">
        <v>7.0000000000000001E-3</v>
      </c>
      <c r="F288" s="28">
        <v>0.1</v>
      </c>
      <c r="G288" s="30">
        <v>10</v>
      </c>
      <c r="H288" s="99"/>
      <c r="I288" s="93"/>
      <c r="J288" s="93"/>
      <c r="K288" s="93"/>
      <c r="L288" s="93"/>
      <c r="M288" s="93"/>
      <c r="N288" s="93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  <c r="CB288" s="38"/>
      <c r="CC288" s="38"/>
      <c r="CD288" s="38"/>
      <c r="CE288" s="38"/>
      <c r="CF288" s="38"/>
      <c r="CG288" s="38"/>
      <c r="CH288" s="38"/>
      <c r="CI288" s="38"/>
      <c r="CJ288" s="38"/>
      <c r="CK288" s="38"/>
      <c r="CL288" s="38"/>
      <c r="CM288" s="38"/>
      <c r="CN288" s="38"/>
      <c r="CO288" s="38"/>
      <c r="CP288" s="38"/>
      <c r="CQ288" s="38"/>
      <c r="CR288" s="38"/>
      <c r="CS288" s="38"/>
      <c r="CT288" s="38"/>
      <c r="CU288" s="38"/>
    </row>
    <row r="289" spans="1:99" ht="18" customHeight="1">
      <c r="A289" s="8">
        <v>11</v>
      </c>
      <c r="B289" s="34">
        <v>2E-3</v>
      </c>
      <c r="C289" s="30">
        <v>38</v>
      </c>
      <c r="D289" s="34">
        <v>0.04</v>
      </c>
      <c r="E289" s="34">
        <v>0.01</v>
      </c>
      <c r="F289" s="28">
        <v>0.3</v>
      </c>
      <c r="G289" s="30">
        <v>13</v>
      </c>
      <c r="H289" s="54"/>
      <c r="I289" s="93"/>
      <c r="J289" s="93"/>
      <c r="K289" s="93"/>
      <c r="L289" s="93"/>
      <c r="M289" s="93"/>
      <c r="N289" s="93"/>
      <c r="O289" s="54"/>
      <c r="P289" s="60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CI289" s="53"/>
      <c r="CJ289" s="53"/>
      <c r="CK289" s="53"/>
      <c r="CL289" s="53"/>
      <c r="CM289" s="53"/>
      <c r="CN289" s="53"/>
      <c r="CO289" s="53"/>
      <c r="CP289" s="53"/>
      <c r="CQ289" s="53"/>
      <c r="CR289" s="53"/>
      <c r="CS289" s="53"/>
      <c r="CT289" s="53"/>
      <c r="CU289" s="53"/>
    </row>
    <row r="290" spans="1:99" ht="18" customHeight="1">
      <c r="A290" s="8">
        <v>12</v>
      </c>
      <c r="B290" s="34">
        <v>2E-3</v>
      </c>
      <c r="C290" s="30">
        <v>87</v>
      </c>
      <c r="D290" s="34">
        <v>3.5999999999999997E-2</v>
      </c>
      <c r="E290" s="34">
        <v>8.9999999999999993E-3</v>
      </c>
      <c r="F290" s="28">
        <v>0.2</v>
      </c>
      <c r="G290" s="30">
        <v>14</v>
      </c>
      <c r="H290" s="99"/>
      <c r="I290" s="93"/>
      <c r="J290" s="93"/>
      <c r="K290" s="93"/>
      <c r="L290" s="93"/>
      <c r="M290" s="93"/>
      <c r="N290" s="93"/>
      <c r="CI290" s="53"/>
      <c r="CJ290" s="53"/>
      <c r="CK290" s="53"/>
      <c r="CL290" s="53"/>
      <c r="CM290" s="53"/>
      <c r="CN290" s="53"/>
      <c r="CO290" s="53"/>
      <c r="CP290" s="53"/>
      <c r="CQ290" s="53"/>
      <c r="CR290" s="53"/>
      <c r="CS290" s="53"/>
      <c r="CT290" s="53"/>
      <c r="CU290" s="53"/>
    </row>
    <row r="291" spans="1:99" ht="18" customHeight="1">
      <c r="A291" s="8">
        <v>13</v>
      </c>
      <c r="B291" s="35">
        <v>3.0000000000000001E-3</v>
      </c>
      <c r="C291" s="37">
        <v>82</v>
      </c>
      <c r="D291" s="35">
        <v>4.7E-2</v>
      </c>
      <c r="E291" s="35">
        <v>8.9999999999999993E-3</v>
      </c>
      <c r="F291" s="32">
        <v>0.3</v>
      </c>
      <c r="G291" s="37">
        <v>19</v>
      </c>
      <c r="H291" s="99"/>
      <c r="I291" s="93"/>
      <c r="J291" s="93"/>
      <c r="K291" s="93"/>
      <c r="L291" s="93"/>
      <c r="M291" s="93"/>
      <c r="N291" s="93"/>
      <c r="CI291" s="53"/>
      <c r="CJ291" s="53"/>
      <c r="CK291" s="53"/>
      <c r="CL291" s="53"/>
      <c r="CM291" s="53"/>
      <c r="CN291" s="53"/>
      <c r="CO291" s="53"/>
      <c r="CP291" s="53"/>
      <c r="CQ291" s="53"/>
      <c r="CR291" s="53"/>
      <c r="CS291" s="53"/>
      <c r="CT291" s="53"/>
      <c r="CU291" s="53"/>
    </row>
    <row r="292" spans="1:99" ht="18" customHeight="1">
      <c r="A292" s="8">
        <v>14</v>
      </c>
      <c r="B292" s="34">
        <v>2E-3</v>
      </c>
      <c r="C292" s="30">
        <v>54</v>
      </c>
      <c r="D292" s="34">
        <v>0.05</v>
      </c>
      <c r="E292" s="34">
        <v>8.9999999999999993E-3</v>
      </c>
      <c r="F292" s="28">
        <v>0.3</v>
      </c>
      <c r="G292" s="30">
        <v>14</v>
      </c>
      <c r="H292" s="99"/>
      <c r="I292" s="93"/>
      <c r="J292" s="93"/>
      <c r="K292" s="93"/>
      <c r="L292" s="93"/>
      <c r="M292" s="93"/>
      <c r="N292" s="93"/>
      <c r="CI292" s="53"/>
      <c r="CJ292" s="53"/>
      <c r="CK292" s="53"/>
      <c r="CL292" s="53"/>
      <c r="CM292" s="53"/>
      <c r="CN292" s="53"/>
      <c r="CO292" s="53"/>
      <c r="CP292" s="53"/>
      <c r="CQ292" s="53"/>
      <c r="CR292" s="53"/>
      <c r="CS292" s="53"/>
      <c r="CT292" s="53"/>
      <c r="CU292" s="53"/>
    </row>
    <row r="293" spans="1:99" ht="18" customHeight="1">
      <c r="A293" s="8">
        <v>15</v>
      </c>
      <c r="B293" s="34">
        <v>2E-3</v>
      </c>
      <c r="C293" s="30">
        <v>55</v>
      </c>
      <c r="D293" s="34">
        <v>4.7E-2</v>
      </c>
      <c r="E293" s="34">
        <v>1.0999999999999999E-2</v>
      </c>
      <c r="F293" s="28">
        <v>0.3</v>
      </c>
      <c r="G293" s="30">
        <v>19</v>
      </c>
      <c r="H293" s="99"/>
      <c r="I293" s="93"/>
      <c r="J293" s="93"/>
      <c r="K293" s="93"/>
      <c r="L293" s="93"/>
      <c r="M293" s="93"/>
      <c r="N293" s="93"/>
      <c r="CI293" s="53"/>
      <c r="CJ293" s="53"/>
      <c r="CK293" s="53"/>
      <c r="CL293" s="53"/>
      <c r="CM293" s="53"/>
      <c r="CN293" s="53"/>
      <c r="CO293" s="53"/>
      <c r="CP293" s="53"/>
      <c r="CQ293" s="53"/>
      <c r="CR293" s="53"/>
      <c r="CS293" s="53"/>
      <c r="CT293" s="53"/>
      <c r="CU293" s="53"/>
    </row>
    <row r="294" spans="1:99" ht="18" customHeight="1">
      <c r="A294" s="8">
        <v>16</v>
      </c>
      <c r="B294" s="34">
        <v>2E-3</v>
      </c>
      <c r="C294" s="30">
        <v>49</v>
      </c>
      <c r="D294" s="34">
        <v>3.6999999999999998E-2</v>
      </c>
      <c r="E294" s="34">
        <v>1.2999999999999999E-2</v>
      </c>
      <c r="F294" s="28">
        <v>0.3</v>
      </c>
      <c r="G294" s="30">
        <v>16</v>
      </c>
      <c r="H294" s="99"/>
      <c r="I294" s="93"/>
      <c r="J294" s="93"/>
      <c r="K294" s="93"/>
      <c r="L294" s="93"/>
      <c r="M294" s="93"/>
      <c r="N294" s="93"/>
      <c r="CI294" s="53"/>
      <c r="CJ294" s="53"/>
      <c r="CK294" s="53"/>
      <c r="CL294" s="53"/>
      <c r="CM294" s="53"/>
      <c r="CN294" s="53"/>
      <c r="CO294" s="53"/>
      <c r="CP294" s="53"/>
      <c r="CQ294" s="53"/>
      <c r="CR294" s="53"/>
      <c r="CS294" s="53"/>
      <c r="CT294" s="53"/>
      <c r="CU294" s="53"/>
    </row>
    <row r="295" spans="1:99" ht="18" customHeight="1">
      <c r="A295" s="8">
        <v>17</v>
      </c>
      <c r="B295" s="34">
        <v>2E-3</v>
      </c>
      <c r="C295" s="30">
        <v>38</v>
      </c>
      <c r="D295" s="34">
        <v>1.7000000000000001E-2</v>
      </c>
      <c r="E295" s="34">
        <v>1.6E-2</v>
      </c>
      <c r="F295" s="28">
        <v>0.4</v>
      </c>
      <c r="G295" s="30">
        <v>16</v>
      </c>
      <c r="H295" s="99"/>
      <c r="I295" s="93"/>
      <c r="J295" s="93"/>
      <c r="K295" s="93"/>
      <c r="L295" s="93"/>
      <c r="M295" s="93"/>
      <c r="N295" s="93"/>
      <c r="CI295" s="53"/>
      <c r="CJ295" s="53"/>
      <c r="CK295" s="53"/>
      <c r="CL295" s="53"/>
      <c r="CM295" s="53"/>
      <c r="CN295" s="53"/>
      <c r="CO295" s="53"/>
      <c r="CP295" s="53"/>
      <c r="CQ295" s="53"/>
      <c r="CR295" s="53"/>
      <c r="CS295" s="53"/>
      <c r="CT295" s="53"/>
      <c r="CU295" s="53"/>
    </row>
    <row r="296" spans="1:99" ht="18" customHeight="1">
      <c r="A296" s="8">
        <v>18</v>
      </c>
      <c r="B296" s="34">
        <v>2E-3</v>
      </c>
      <c r="C296" s="30">
        <v>58</v>
      </c>
      <c r="D296" s="34">
        <v>3.2000000000000001E-2</v>
      </c>
      <c r="E296" s="34">
        <v>0.01</v>
      </c>
      <c r="F296" s="28">
        <v>0.3</v>
      </c>
      <c r="G296" s="30">
        <v>19</v>
      </c>
      <c r="H296" s="99"/>
      <c r="I296" s="93"/>
      <c r="J296" s="93"/>
      <c r="K296" s="93"/>
      <c r="L296" s="93"/>
      <c r="M296" s="93"/>
      <c r="N296" s="93"/>
      <c r="CI296" s="53"/>
      <c r="CJ296" s="53"/>
      <c r="CK296" s="53"/>
      <c r="CL296" s="53"/>
      <c r="CM296" s="53"/>
      <c r="CN296" s="53"/>
      <c r="CO296" s="53"/>
      <c r="CP296" s="53"/>
      <c r="CQ296" s="53"/>
      <c r="CR296" s="53"/>
      <c r="CS296" s="53"/>
      <c r="CT296" s="53"/>
      <c r="CU296" s="53"/>
    </row>
    <row r="297" spans="1:99" ht="18" customHeight="1">
      <c r="A297" s="8">
        <v>19</v>
      </c>
      <c r="B297" s="34">
        <v>2E-3</v>
      </c>
      <c r="C297" s="30">
        <v>133</v>
      </c>
      <c r="D297" s="34">
        <v>3.5000000000000003E-2</v>
      </c>
      <c r="E297" s="34">
        <v>8.0000000000000002E-3</v>
      </c>
      <c r="F297" s="28">
        <v>0.2</v>
      </c>
      <c r="G297" s="30">
        <v>14</v>
      </c>
      <c r="H297" s="99"/>
      <c r="I297" s="93"/>
      <c r="J297" s="93"/>
      <c r="K297" s="93"/>
      <c r="L297" s="93"/>
      <c r="M297" s="93"/>
      <c r="N297" s="93"/>
      <c r="CI297" s="53"/>
      <c r="CJ297" s="53"/>
      <c r="CK297" s="53"/>
      <c r="CL297" s="53"/>
      <c r="CM297" s="53"/>
      <c r="CN297" s="53"/>
      <c r="CO297" s="53"/>
      <c r="CP297" s="53"/>
      <c r="CQ297" s="53"/>
      <c r="CR297" s="53"/>
      <c r="CS297" s="53"/>
      <c r="CT297" s="53"/>
      <c r="CU297" s="53"/>
    </row>
    <row r="298" spans="1:99" ht="18" customHeight="1">
      <c r="A298" s="8">
        <v>20</v>
      </c>
      <c r="B298" s="34">
        <v>3.0000000000000001E-3</v>
      </c>
      <c r="C298" s="30">
        <v>84</v>
      </c>
      <c r="D298" s="34">
        <v>1.7999999999999999E-2</v>
      </c>
      <c r="E298" s="34">
        <v>1.7000000000000001E-2</v>
      </c>
      <c r="F298" s="28">
        <v>0.3</v>
      </c>
      <c r="G298" s="30">
        <v>18</v>
      </c>
      <c r="H298" s="99"/>
      <c r="I298" s="93"/>
      <c r="J298" s="93"/>
      <c r="K298" s="93"/>
      <c r="L298" s="93"/>
      <c r="M298" s="93"/>
      <c r="N298" s="93"/>
      <c r="CI298" s="53"/>
      <c r="CJ298" s="53"/>
      <c r="CK298" s="53"/>
      <c r="CL298" s="53"/>
      <c r="CM298" s="53"/>
      <c r="CN298" s="53"/>
      <c r="CO298" s="53"/>
      <c r="CP298" s="53"/>
      <c r="CQ298" s="53"/>
      <c r="CR298" s="53"/>
      <c r="CS298" s="53"/>
      <c r="CT298" s="53"/>
      <c r="CU298" s="53"/>
    </row>
    <row r="299" spans="1:99" ht="18" customHeight="1">
      <c r="A299" s="8">
        <v>21</v>
      </c>
      <c r="B299" s="34">
        <v>3.0000000000000001E-3</v>
      </c>
      <c r="C299" s="30">
        <v>56</v>
      </c>
      <c r="D299" s="34">
        <v>2.7E-2</v>
      </c>
      <c r="E299" s="34">
        <v>1.2999999999999999E-2</v>
      </c>
      <c r="F299" s="28">
        <v>0.3</v>
      </c>
      <c r="G299" s="30">
        <v>15</v>
      </c>
      <c r="H299" s="99"/>
      <c r="I299" s="93"/>
      <c r="J299" s="93"/>
      <c r="K299" s="93"/>
      <c r="L299" s="93"/>
      <c r="M299" s="93"/>
      <c r="N299" s="93"/>
      <c r="CI299" s="53"/>
      <c r="CJ299" s="53"/>
      <c r="CK299" s="53"/>
      <c r="CL299" s="53"/>
      <c r="CM299" s="53"/>
      <c r="CN299" s="53"/>
      <c r="CO299" s="53"/>
      <c r="CP299" s="53"/>
      <c r="CQ299" s="53"/>
      <c r="CR299" s="53"/>
      <c r="CS299" s="53"/>
      <c r="CT299" s="53"/>
      <c r="CU299" s="53"/>
    </row>
    <row r="300" spans="1:99" ht="18" customHeight="1">
      <c r="A300" s="8">
        <v>22</v>
      </c>
      <c r="B300" s="34">
        <v>3.0000000000000001E-3</v>
      </c>
      <c r="C300" s="30">
        <v>75</v>
      </c>
      <c r="D300" s="34">
        <v>3.2000000000000001E-2</v>
      </c>
      <c r="E300" s="34">
        <v>1.4E-2</v>
      </c>
      <c r="F300" s="28">
        <v>0.3</v>
      </c>
      <c r="G300" s="30">
        <v>23</v>
      </c>
      <c r="H300" s="99"/>
      <c r="I300" s="93"/>
      <c r="J300" s="93"/>
      <c r="K300" s="93"/>
      <c r="L300" s="93"/>
      <c r="M300" s="93"/>
      <c r="N300" s="93"/>
      <c r="CI300" s="53"/>
      <c r="CJ300" s="53"/>
      <c r="CK300" s="53"/>
      <c r="CL300" s="53"/>
      <c r="CM300" s="53"/>
      <c r="CN300" s="53"/>
      <c r="CO300" s="53"/>
      <c r="CP300" s="53"/>
      <c r="CQ300" s="53"/>
      <c r="CR300" s="53"/>
      <c r="CS300" s="53"/>
      <c r="CT300" s="53"/>
      <c r="CU300" s="53"/>
    </row>
    <row r="301" spans="1:99" ht="18" customHeight="1">
      <c r="A301" s="8">
        <v>23</v>
      </c>
      <c r="B301" s="34">
        <v>2E-3</v>
      </c>
      <c r="C301" s="30">
        <v>53</v>
      </c>
      <c r="D301" s="34">
        <v>4.2999999999999997E-2</v>
      </c>
      <c r="E301" s="34">
        <v>8.9999999999999993E-3</v>
      </c>
      <c r="F301" s="28">
        <v>0.2</v>
      </c>
      <c r="G301" s="30">
        <v>20</v>
      </c>
      <c r="H301" s="99"/>
      <c r="I301" s="93"/>
      <c r="J301" s="93"/>
      <c r="K301" s="93"/>
      <c r="L301" s="93"/>
      <c r="M301" s="93"/>
      <c r="N301" s="93"/>
      <c r="CI301" s="53"/>
      <c r="CJ301" s="53"/>
      <c r="CK301" s="53"/>
      <c r="CL301" s="53"/>
      <c r="CM301" s="53"/>
      <c r="CN301" s="53"/>
      <c r="CO301" s="53"/>
      <c r="CP301" s="53"/>
      <c r="CQ301" s="53"/>
      <c r="CR301" s="53"/>
      <c r="CS301" s="53"/>
      <c r="CT301" s="53"/>
      <c r="CU301" s="53"/>
    </row>
    <row r="302" spans="1:99" ht="18" customHeight="1">
      <c r="A302" s="8">
        <v>24</v>
      </c>
      <c r="B302" s="34">
        <v>2E-3</v>
      </c>
      <c r="C302" s="30">
        <v>52</v>
      </c>
      <c r="D302" s="34">
        <v>0.04</v>
      </c>
      <c r="E302" s="34">
        <v>1.2E-2</v>
      </c>
      <c r="F302" s="28">
        <v>0.2</v>
      </c>
      <c r="G302" s="30">
        <v>18</v>
      </c>
      <c r="H302" s="99"/>
      <c r="I302" s="93"/>
      <c r="J302" s="93"/>
      <c r="K302" s="93"/>
      <c r="L302" s="93"/>
      <c r="M302" s="93"/>
      <c r="N302" s="93"/>
      <c r="CI302" s="53"/>
      <c r="CJ302" s="53"/>
      <c r="CK302" s="53"/>
      <c r="CL302" s="53"/>
      <c r="CM302" s="53"/>
      <c r="CN302" s="53"/>
      <c r="CO302" s="53"/>
      <c r="CP302" s="53"/>
      <c r="CQ302" s="53"/>
      <c r="CR302" s="53"/>
      <c r="CS302" s="53"/>
      <c r="CT302" s="53"/>
      <c r="CU302" s="53"/>
    </row>
    <row r="303" spans="1:99" ht="18" customHeight="1">
      <c r="A303" s="8">
        <v>25</v>
      </c>
      <c r="B303" s="34">
        <v>2E-3</v>
      </c>
      <c r="C303" s="30">
        <v>58</v>
      </c>
      <c r="D303" s="34">
        <v>0.03</v>
      </c>
      <c r="E303" s="34">
        <v>1.4E-2</v>
      </c>
      <c r="F303" s="28">
        <v>0.4</v>
      </c>
      <c r="G303" s="30">
        <v>16</v>
      </c>
      <c r="H303" s="99"/>
      <c r="I303" s="93"/>
      <c r="J303" s="93"/>
      <c r="K303" s="93"/>
      <c r="L303" s="93"/>
      <c r="M303" s="93"/>
      <c r="N303" s="93"/>
      <c r="CI303" s="53"/>
      <c r="CJ303" s="53"/>
      <c r="CK303" s="53"/>
      <c r="CL303" s="53"/>
      <c r="CM303" s="53"/>
      <c r="CN303" s="53"/>
      <c r="CO303" s="53"/>
      <c r="CP303" s="53"/>
      <c r="CQ303" s="53"/>
      <c r="CR303" s="53"/>
      <c r="CS303" s="53"/>
      <c r="CT303" s="53"/>
      <c r="CU303" s="53"/>
    </row>
    <row r="304" spans="1:99" ht="18" customHeight="1">
      <c r="A304" s="8">
        <v>26</v>
      </c>
      <c r="B304" s="34">
        <v>2E-3</v>
      </c>
      <c r="C304" s="30">
        <v>47</v>
      </c>
      <c r="D304" s="34">
        <v>4.2000000000000003E-2</v>
      </c>
      <c r="E304" s="34">
        <v>8.0000000000000002E-3</v>
      </c>
      <c r="F304" s="28">
        <v>0.3</v>
      </c>
      <c r="G304" s="30">
        <v>14</v>
      </c>
      <c r="H304" s="99"/>
      <c r="I304" s="93"/>
      <c r="J304" s="93"/>
      <c r="K304" s="93"/>
      <c r="L304" s="93"/>
      <c r="M304" s="93"/>
      <c r="N304" s="93"/>
      <c r="CI304" s="53"/>
      <c r="CJ304" s="53"/>
      <c r="CK304" s="53"/>
      <c r="CL304" s="53"/>
      <c r="CM304" s="53"/>
      <c r="CN304" s="53"/>
      <c r="CO304" s="53"/>
      <c r="CP304" s="53"/>
      <c r="CQ304" s="53"/>
      <c r="CR304" s="53"/>
      <c r="CS304" s="53"/>
      <c r="CT304" s="53"/>
      <c r="CU304" s="53"/>
    </row>
    <row r="305" spans="1:99" ht="18" customHeight="1">
      <c r="A305" s="8">
        <v>27</v>
      </c>
      <c r="B305" s="34">
        <v>3.0000000000000001E-3</v>
      </c>
      <c r="C305" s="30">
        <v>48</v>
      </c>
      <c r="D305" s="34">
        <v>3.5999999999999997E-2</v>
      </c>
      <c r="E305" s="34">
        <v>8.0000000000000002E-3</v>
      </c>
      <c r="F305" s="28">
        <v>0.3</v>
      </c>
      <c r="G305" s="30">
        <v>9</v>
      </c>
      <c r="H305" s="99"/>
      <c r="I305" s="93"/>
      <c r="J305" s="93"/>
      <c r="K305" s="93"/>
      <c r="L305" s="93"/>
      <c r="M305" s="93"/>
      <c r="N305" s="93"/>
      <c r="CI305" s="53"/>
      <c r="CJ305" s="53"/>
      <c r="CK305" s="53"/>
      <c r="CL305" s="53"/>
      <c r="CM305" s="53"/>
      <c r="CN305" s="53"/>
      <c r="CO305" s="53"/>
      <c r="CP305" s="53"/>
      <c r="CQ305" s="53"/>
      <c r="CR305" s="53"/>
      <c r="CS305" s="53"/>
      <c r="CT305" s="53"/>
      <c r="CU305" s="53"/>
    </row>
    <row r="306" spans="1:99" ht="18" customHeight="1">
      <c r="A306" s="8">
        <v>28</v>
      </c>
      <c r="B306" s="34">
        <v>3.0000000000000001E-3</v>
      </c>
      <c r="C306" s="30">
        <v>70</v>
      </c>
      <c r="D306" s="34">
        <v>4.7E-2</v>
      </c>
      <c r="E306" s="34">
        <v>8.9999999999999993E-3</v>
      </c>
      <c r="F306" s="28">
        <v>0.4</v>
      </c>
      <c r="G306" s="30">
        <v>15</v>
      </c>
      <c r="H306" s="99"/>
      <c r="I306" s="93"/>
      <c r="J306" s="93"/>
      <c r="K306" s="93"/>
      <c r="L306" s="93"/>
      <c r="M306" s="93"/>
      <c r="N306" s="93"/>
      <c r="CI306" s="53"/>
      <c r="CJ306" s="53"/>
      <c r="CK306" s="53"/>
      <c r="CL306" s="53"/>
      <c r="CM306" s="53"/>
      <c r="CN306" s="53"/>
      <c r="CO306" s="53"/>
      <c r="CP306" s="53"/>
      <c r="CQ306" s="53"/>
      <c r="CR306" s="53"/>
      <c r="CS306" s="53"/>
      <c r="CT306" s="53"/>
      <c r="CU306" s="53"/>
    </row>
    <row r="307" spans="1:99" ht="18" customHeight="1">
      <c r="A307" s="8">
        <v>29</v>
      </c>
      <c r="B307" s="34">
        <v>2E-3</v>
      </c>
      <c r="C307" s="30">
        <v>69</v>
      </c>
      <c r="D307" s="34">
        <v>5.2999999999999999E-2</v>
      </c>
      <c r="E307" s="34">
        <v>8.0000000000000002E-3</v>
      </c>
      <c r="F307" s="28">
        <v>0.4</v>
      </c>
      <c r="G307" s="30">
        <v>27</v>
      </c>
      <c r="H307" s="99"/>
      <c r="I307" s="93"/>
      <c r="J307" s="93"/>
      <c r="K307" s="93"/>
      <c r="L307" s="93"/>
      <c r="M307" s="93"/>
      <c r="N307" s="93"/>
      <c r="CI307" s="53"/>
      <c r="CJ307" s="53"/>
      <c r="CK307" s="53"/>
      <c r="CL307" s="53"/>
      <c r="CM307" s="53"/>
      <c r="CN307" s="53"/>
      <c r="CO307" s="53"/>
      <c r="CP307" s="53"/>
      <c r="CQ307" s="53"/>
      <c r="CR307" s="53"/>
      <c r="CS307" s="53"/>
      <c r="CT307" s="53"/>
      <c r="CU307" s="53"/>
    </row>
    <row r="308" spans="1:99" ht="18" customHeight="1">
      <c r="A308" s="8">
        <v>30</v>
      </c>
      <c r="B308" s="34">
        <v>4.0000000000000001E-3</v>
      </c>
      <c r="C308" s="30">
        <v>106</v>
      </c>
      <c r="D308" s="34">
        <v>6.9000000000000006E-2</v>
      </c>
      <c r="E308" s="34">
        <v>8.9999999999999993E-3</v>
      </c>
      <c r="F308" s="28">
        <v>0.5</v>
      </c>
      <c r="G308" s="30">
        <v>41</v>
      </c>
      <c r="H308" s="99"/>
      <c r="I308" s="93"/>
      <c r="J308" s="93"/>
      <c r="K308" s="93"/>
      <c r="L308" s="93"/>
      <c r="M308" s="93"/>
      <c r="N308" s="93"/>
      <c r="CI308" s="53"/>
      <c r="CJ308" s="53"/>
      <c r="CK308" s="53"/>
      <c r="CL308" s="53"/>
      <c r="CM308" s="53"/>
      <c r="CN308" s="53"/>
      <c r="CO308" s="53"/>
      <c r="CP308" s="53"/>
      <c r="CQ308" s="53"/>
      <c r="CR308" s="53"/>
      <c r="CS308" s="53"/>
      <c r="CT308" s="53"/>
      <c r="CU308" s="53"/>
    </row>
    <row r="309" spans="1:99" ht="18" hidden="1" customHeight="1">
      <c r="A309" s="38">
        <v>31</v>
      </c>
      <c r="B309" s="35"/>
      <c r="C309" s="38"/>
      <c r="D309" s="35"/>
      <c r="E309" s="35"/>
      <c r="F309" s="32"/>
      <c r="G309" s="38"/>
      <c r="H309" s="99"/>
      <c r="I309" s="100"/>
      <c r="J309" s="96"/>
      <c r="K309" s="96"/>
      <c r="L309" s="96"/>
      <c r="M309" s="96"/>
      <c r="N309" s="97"/>
      <c r="CI309" s="53"/>
      <c r="CJ309" s="53"/>
      <c r="CK309" s="53"/>
      <c r="CL309" s="53"/>
      <c r="CM309" s="53"/>
      <c r="CN309" s="53"/>
      <c r="CO309" s="53"/>
      <c r="CP309" s="53"/>
      <c r="CQ309" s="53"/>
      <c r="CR309" s="53"/>
      <c r="CS309" s="53"/>
      <c r="CT309" s="53"/>
      <c r="CU309" s="53"/>
    </row>
    <row r="310" spans="1:99" ht="18" customHeight="1">
      <c r="A310" s="9" t="s">
        <v>9</v>
      </c>
      <c r="B310" s="21">
        <f>ROUND(AVERAGE(B279:B309),3)</f>
        <v>2E-3</v>
      </c>
      <c r="C310" s="33">
        <f>ROUND(AVERAGE(C279:C309),0)</f>
        <v>58</v>
      </c>
      <c r="D310" s="21">
        <f>ROUND(AVERAGE(D279:D309),3)</f>
        <v>3.7999999999999999E-2</v>
      </c>
      <c r="E310" s="21">
        <f>ROUND(AVERAGE(E279:E309),3)</f>
        <v>1.0999999999999999E-2</v>
      </c>
      <c r="F310" s="29">
        <f>ROUND(AVERAGE(F279:F309),1)</f>
        <v>0.3</v>
      </c>
      <c r="G310" s="62">
        <f>ROUND(AVERAGE(G279:G309),0)</f>
        <v>20</v>
      </c>
      <c r="CI310" s="53"/>
      <c r="CJ310" s="53"/>
      <c r="CK310" s="53"/>
      <c r="CL310" s="53"/>
      <c r="CM310" s="53"/>
      <c r="CN310" s="53"/>
      <c r="CO310" s="53"/>
      <c r="CP310" s="53"/>
      <c r="CQ310" s="53"/>
      <c r="CR310" s="53"/>
      <c r="CS310" s="53"/>
      <c r="CT310" s="53"/>
      <c r="CU310" s="53"/>
    </row>
    <row r="311" spans="1:99" ht="18" customHeight="1">
      <c r="CI311" s="53"/>
      <c r="CJ311" s="53"/>
      <c r="CK311" s="53"/>
      <c r="CL311" s="53"/>
      <c r="CM311" s="53"/>
      <c r="CN311" s="53"/>
      <c r="CO311" s="53"/>
      <c r="CP311" s="53"/>
      <c r="CQ311" s="53"/>
      <c r="CR311" s="53"/>
      <c r="CS311" s="53"/>
      <c r="CT311" s="53"/>
      <c r="CU311" s="53"/>
    </row>
    <row r="312" spans="1:99" ht="18" customHeight="1">
      <c r="CI312" s="53"/>
      <c r="CJ312" s="53"/>
      <c r="CK312" s="53"/>
      <c r="CL312" s="53"/>
      <c r="CM312" s="53"/>
      <c r="CN312" s="53"/>
      <c r="CO312" s="53"/>
      <c r="CP312" s="53"/>
      <c r="CQ312" s="53"/>
      <c r="CR312" s="53"/>
      <c r="CS312" s="53"/>
      <c r="CT312" s="53"/>
      <c r="CU312" s="53"/>
    </row>
    <row r="313" spans="1:99" ht="18" customHeight="1">
      <c r="CI313" s="53"/>
      <c r="CJ313" s="53"/>
      <c r="CK313" s="53"/>
      <c r="CL313" s="53"/>
      <c r="CM313" s="53"/>
      <c r="CN313" s="53"/>
      <c r="CO313" s="53"/>
      <c r="CP313" s="53"/>
      <c r="CQ313" s="53"/>
      <c r="CR313" s="53"/>
      <c r="CS313" s="53"/>
      <c r="CT313" s="53"/>
      <c r="CU313" s="53"/>
    </row>
    <row r="314" spans="1:99" ht="18" customHeight="1">
      <c r="A314" s="2" t="s">
        <v>76</v>
      </c>
      <c r="B314" s="18" t="s">
        <v>79</v>
      </c>
      <c r="C314" s="11"/>
      <c r="D314" s="17"/>
      <c r="E314" s="17"/>
      <c r="F314" s="24"/>
      <c r="CI314" s="53"/>
      <c r="CJ314" s="53"/>
      <c r="CK314" s="53"/>
      <c r="CL314" s="53"/>
      <c r="CM314" s="53"/>
      <c r="CN314" s="53"/>
      <c r="CO314" s="53"/>
      <c r="CP314" s="53"/>
      <c r="CQ314" s="53"/>
      <c r="CR314" s="53"/>
      <c r="CS314" s="53"/>
      <c r="CT314" s="53"/>
      <c r="CU314" s="53"/>
    </row>
    <row r="315" spans="1:99" ht="18" customHeight="1">
      <c r="A315" s="2" t="s">
        <v>78</v>
      </c>
      <c r="B315" s="18" t="str">
        <f>B276</f>
        <v>2017년 4월</v>
      </c>
      <c r="C315" s="11"/>
      <c r="D315" s="17"/>
      <c r="E315" s="17"/>
      <c r="F315" s="24"/>
      <c r="CI315" s="53"/>
      <c r="CJ315" s="53"/>
      <c r="CK315" s="53"/>
      <c r="CL315" s="53"/>
      <c r="CM315" s="53"/>
      <c r="CN315" s="53"/>
      <c r="CO315" s="53"/>
      <c r="CP315" s="53"/>
      <c r="CQ315" s="53"/>
      <c r="CR315" s="53"/>
      <c r="CS315" s="53"/>
      <c r="CT315" s="53"/>
      <c r="CU315" s="53"/>
    </row>
    <row r="316" spans="1:99" ht="18" customHeight="1">
      <c r="A316" s="3" t="s">
        <v>0</v>
      </c>
      <c r="B316" s="19" t="s">
        <v>1</v>
      </c>
      <c r="C316" s="12" t="s">
        <v>2</v>
      </c>
      <c r="D316" s="19" t="s">
        <v>3</v>
      </c>
      <c r="E316" s="19" t="s">
        <v>4</v>
      </c>
      <c r="F316" s="25" t="s">
        <v>5</v>
      </c>
      <c r="G316" s="12" t="s">
        <v>75</v>
      </c>
      <c r="H316" s="103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60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CI316" s="53"/>
      <c r="CJ316" s="53"/>
      <c r="CK316" s="53"/>
      <c r="CL316" s="53"/>
      <c r="CM316" s="53"/>
      <c r="CN316" s="53"/>
      <c r="CO316" s="53"/>
      <c r="CP316" s="53"/>
      <c r="CQ316" s="53"/>
      <c r="CR316" s="53"/>
      <c r="CS316" s="53"/>
      <c r="CT316" s="53"/>
      <c r="CU316" s="53"/>
    </row>
    <row r="317" spans="1:99" ht="18" customHeight="1">
      <c r="A317" s="5" t="s">
        <v>6</v>
      </c>
      <c r="B317" s="20" t="s">
        <v>7</v>
      </c>
      <c r="C317" s="13" t="s">
        <v>8</v>
      </c>
      <c r="D317" s="20" t="s">
        <v>7</v>
      </c>
      <c r="E317" s="20" t="s">
        <v>7</v>
      </c>
      <c r="F317" s="26" t="s">
        <v>7</v>
      </c>
      <c r="G317" s="13" t="s">
        <v>8</v>
      </c>
      <c r="H317" s="103"/>
      <c r="CI317" s="53"/>
      <c r="CJ317" s="53"/>
      <c r="CK317" s="53"/>
      <c r="CL317" s="53"/>
      <c r="CM317" s="53"/>
      <c r="CN317" s="53"/>
      <c r="CO317" s="53"/>
      <c r="CP317" s="53"/>
      <c r="CQ317" s="53"/>
      <c r="CR317" s="53"/>
      <c r="CS317" s="53"/>
      <c r="CT317" s="53"/>
      <c r="CU317" s="53"/>
    </row>
    <row r="318" spans="1:99" ht="18" customHeight="1">
      <c r="A318" s="6">
        <v>1</v>
      </c>
      <c r="B318" s="16">
        <v>2E-3</v>
      </c>
      <c r="C318" s="6">
        <v>69</v>
      </c>
      <c r="D318" s="16">
        <v>2.1999999999999999E-2</v>
      </c>
      <c r="E318" s="16">
        <v>2.5999999999999999E-2</v>
      </c>
      <c r="F318" s="27">
        <v>0.2</v>
      </c>
      <c r="G318" s="6">
        <v>30</v>
      </c>
      <c r="H318" s="96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60"/>
      <c r="CI318" s="53"/>
      <c r="CJ318" s="53"/>
      <c r="CK318" s="53"/>
      <c r="CL318" s="53"/>
      <c r="CM318" s="53"/>
      <c r="CN318" s="53"/>
      <c r="CO318" s="53"/>
      <c r="CP318" s="53"/>
      <c r="CQ318" s="53"/>
      <c r="CR318" s="53"/>
      <c r="CS318" s="53"/>
      <c r="CT318" s="53"/>
      <c r="CU318" s="53"/>
    </row>
    <row r="319" spans="1:99" ht="18" customHeight="1">
      <c r="A319" s="8">
        <v>2</v>
      </c>
      <c r="B319" s="34">
        <v>3.0000000000000001E-3</v>
      </c>
      <c r="C319" s="8">
        <v>58</v>
      </c>
      <c r="D319" s="34">
        <v>2.9000000000000001E-2</v>
      </c>
      <c r="E319" s="34">
        <v>2.7E-2</v>
      </c>
      <c r="F319" s="28">
        <v>0.4</v>
      </c>
      <c r="G319" s="8">
        <v>31</v>
      </c>
      <c r="H319" s="96"/>
      <c r="I319" s="93"/>
      <c r="J319" s="93"/>
      <c r="K319" s="93"/>
      <c r="L319" s="93"/>
      <c r="M319" s="93"/>
      <c r="N319" s="93"/>
      <c r="CI319" s="53"/>
      <c r="CJ319" s="53"/>
      <c r="CK319" s="53"/>
      <c r="CL319" s="53"/>
      <c r="CM319" s="53"/>
      <c r="CN319" s="53"/>
      <c r="CO319" s="53"/>
      <c r="CP319" s="53"/>
      <c r="CQ319" s="53"/>
      <c r="CR319" s="53"/>
      <c r="CS319" s="53"/>
      <c r="CT319" s="53"/>
      <c r="CU319" s="53"/>
    </row>
    <row r="320" spans="1:99" ht="18" customHeight="1">
      <c r="A320" s="8">
        <v>3</v>
      </c>
      <c r="B320" s="34">
        <v>3.0000000000000001E-3</v>
      </c>
      <c r="C320" s="8">
        <v>80</v>
      </c>
      <c r="D320" s="34">
        <v>3.2000000000000001E-2</v>
      </c>
      <c r="E320" s="34">
        <v>3.5000000000000003E-2</v>
      </c>
      <c r="F320" s="28">
        <v>0.5</v>
      </c>
      <c r="G320" s="8">
        <v>39</v>
      </c>
      <c r="H320" s="96"/>
      <c r="I320" s="93"/>
      <c r="J320" s="93"/>
      <c r="K320" s="93"/>
      <c r="L320" s="93"/>
      <c r="M320" s="93"/>
      <c r="N320" s="93"/>
      <c r="CI320" s="53"/>
      <c r="CJ320" s="53"/>
      <c r="CK320" s="53"/>
      <c r="CL320" s="53"/>
      <c r="CM320" s="53"/>
      <c r="CN320" s="53"/>
      <c r="CO320" s="53"/>
      <c r="CP320" s="53"/>
      <c r="CQ320" s="53"/>
      <c r="CR320" s="53"/>
      <c r="CS320" s="53"/>
      <c r="CT320" s="53"/>
      <c r="CU320" s="53"/>
    </row>
    <row r="321" spans="1:99" ht="18" customHeight="1">
      <c r="A321" s="8">
        <v>4</v>
      </c>
      <c r="B321" s="34">
        <v>4.0000000000000001E-3</v>
      </c>
      <c r="C321" s="8">
        <v>74</v>
      </c>
      <c r="D321" s="34">
        <v>3.1E-2</v>
      </c>
      <c r="E321" s="34">
        <v>0.04</v>
      </c>
      <c r="F321" s="28">
        <v>0.6</v>
      </c>
      <c r="G321" s="8">
        <v>36</v>
      </c>
      <c r="H321" s="96"/>
      <c r="I321" s="93"/>
      <c r="J321" s="93"/>
      <c r="K321" s="93"/>
      <c r="L321" s="93"/>
      <c r="M321" s="93"/>
      <c r="N321" s="93"/>
      <c r="CI321" s="53"/>
      <c r="CJ321" s="53"/>
      <c r="CK321" s="53"/>
      <c r="CL321" s="53"/>
      <c r="CM321" s="53"/>
      <c r="CN321" s="53"/>
      <c r="CO321" s="53"/>
      <c r="CP321" s="53"/>
      <c r="CQ321" s="53"/>
      <c r="CR321" s="53"/>
      <c r="CS321" s="53"/>
      <c r="CT321" s="53"/>
      <c r="CU321" s="53"/>
    </row>
    <row r="322" spans="1:99" ht="18" customHeight="1">
      <c r="A322" s="8">
        <v>5</v>
      </c>
      <c r="B322" s="34">
        <v>4.0000000000000001E-3</v>
      </c>
      <c r="C322" s="8">
        <v>50</v>
      </c>
      <c r="D322" s="34">
        <v>1.6E-2</v>
      </c>
      <c r="E322" s="34">
        <v>2.8000000000000001E-2</v>
      </c>
      <c r="F322" s="28">
        <v>0.5</v>
      </c>
      <c r="G322" s="8">
        <v>24</v>
      </c>
      <c r="H322" s="96"/>
      <c r="I322" s="93"/>
      <c r="J322" s="93"/>
      <c r="K322" s="93"/>
      <c r="L322" s="93"/>
      <c r="M322" s="93"/>
      <c r="N322" s="93"/>
      <c r="CI322" s="53"/>
      <c r="CJ322" s="53"/>
      <c r="CK322" s="53"/>
      <c r="CL322" s="53"/>
      <c r="CM322" s="53"/>
      <c r="CN322" s="53"/>
      <c r="CO322" s="53"/>
      <c r="CP322" s="53"/>
      <c r="CQ322" s="53"/>
      <c r="CR322" s="53"/>
      <c r="CS322" s="53"/>
      <c r="CT322" s="53"/>
      <c r="CU322" s="53"/>
    </row>
    <row r="323" spans="1:99" ht="18" customHeight="1">
      <c r="A323" s="8">
        <v>6</v>
      </c>
      <c r="B323" s="34">
        <v>3.0000000000000001E-3</v>
      </c>
      <c r="C323" s="8">
        <v>35</v>
      </c>
      <c r="D323" s="34">
        <v>1.9E-2</v>
      </c>
      <c r="E323" s="34">
        <v>2.1999999999999999E-2</v>
      </c>
      <c r="F323" s="28">
        <v>0.1</v>
      </c>
      <c r="G323" s="8">
        <v>17</v>
      </c>
      <c r="H323" s="96"/>
      <c r="I323" s="93"/>
      <c r="J323" s="93"/>
      <c r="K323" s="93"/>
      <c r="L323" s="93"/>
      <c r="M323" s="93"/>
      <c r="N323" s="93"/>
      <c r="O323" s="54"/>
      <c r="P323" s="54"/>
      <c r="Q323" s="60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CI323" s="53"/>
      <c r="CJ323" s="53"/>
      <c r="CK323" s="53"/>
      <c r="CL323" s="53"/>
      <c r="CM323" s="53"/>
      <c r="CN323" s="53"/>
      <c r="CO323" s="53"/>
      <c r="CP323" s="53"/>
      <c r="CQ323" s="53"/>
      <c r="CR323" s="53"/>
      <c r="CS323" s="53"/>
      <c r="CT323" s="53"/>
      <c r="CU323" s="53"/>
    </row>
    <row r="324" spans="1:99" ht="18" customHeight="1">
      <c r="A324" s="8">
        <v>7</v>
      </c>
      <c r="B324" s="34">
        <v>3.0000000000000001E-3</v>
      </c>
      <c r="C324" s="8">
        <v>56</v>
      </c>
      <c r="D324" s="34">
        <v>2.5999999999999999E-2</v>
      </c>
      <c r="E324" s="34">
        <v>2.1000000000000001E-2</v>
      </c>
      <c r="F324" s="28">
        <v>0.2</v>
      </c>
      <c r="G324" s="8">
        <v>24</v>
      </c>
      <c r="H324" s="96"/>
      <c r="I324" s="93"/>
      <c r="J324" s="93"/>
      <c r="K324" s="93"/>
      <c r="L324" s="93"/>
      <c r="M324" s="93"/>
      <c r="N324" s="93"/>
      <c r="CI324" s="53"/>
      <c r="CJ324" s="53"/>
      <c r="CK324" s="53"/>
      <c r="CL324" s="53"/>
      <c r="CM324" s="53"/>
      <c r="CN324" s="53"/>
      <c r="CO324" s="53"/>
      <c r="CP324" s="53"/>
      <c r="CQ324" s="53"/>
      <c r="CR324" s="53"/>
      <c r="CS324" s="53"/>
      <c r="CT324" s="53"/>
      <c r="CU324" s="53"/>
    </row>
    <row r="325" spans="1:99" ht="18" customHeight="1">
      <c r="A325" s="8">
        <v>8</v>
      </c>
      <c r="B325" s="34">
        <v>5.0000000000000001E-3</v>
      </c>
      <c r="C325" s="8">
        <v>78</v>
      </c>
      <c r="D325" s="34">
        <v>0.03</v>
      </c>
      <c r="E325" s="34">
        <v>2.1000000000000001E-2</v>
      </c>
      <c r="F325" s="28">
        <v>0.5</v>
      </c>
      <c r="G325" s="8">
        <v>37</v>
      </c>
      <c r="H325" s="96"/>
      <c r="I325" s="93"/>
      <c r="J325" s="93"/>
      <c r="K325" s="93"/>
      <c r="L325" s="93"/>
      <c r="M325" s="93"/>
      <c r="N325" s="93"/>
      <c r="CI325" s="53"/>
      <c r="CJ325" s="53"/>
      <c r="CK325" s="53"/>
      <c r="CL325" s="53"/>
      <c r="CM325" s="53"/>
      <c r="CN325" s="53"/>
      <c r="CO325" s="53"/>
      <c r="CP325" s="53"/>
      <c r="CQ325" s="53"/>
      <c r="CR325" s="53"/>
      <c r="CS325" s="53"/>
      <c r="CT325" s="53"/>
      <c r="CU325" s="53"/>
    </row>
    <row r="326" spans="1:99" ht="18" customHeight="1">
      <c r="A326" s="8">
        <v>9</v>
      </c>
      <c r="B326" s="34">
        <v>3.0000000000000001E-3</v>
      </c>
      <c r="C326" s="8">
        <v>68</v>
      </c>
      <c r="D326" s="34">
        <v>2.9000000000000001E-2</v>
      </c>
      <c r="E326" s="34">
        <v>1.4999999999999999E-2</v>
      </c>
      <c r="F326" s="28">
        <v>0.3</v>
      </c>
      <c r="G326" s="8">
        <v>28</v>
      </c>
      <c r="H326" s="96"/>
      <c r="I326" s="93"/>
      <c r="J326" s="93"/>
      <c r="K326" s="93"/>
      <c r="L326" s="93"/>
      <c r="M326" s="93"/>
      <c r="N326" s="93"/>
      <c r="O326" s="54"/>
      <c r="P326" s="54"/>
      <c r="Q326" s="60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CI326" s="53"/>
      <c r="CJ326" s="53"/>
      <c r="CK326" s="53"/>
      <c r="CL326" s="53"/>
      <c r="CM326" s="53"/>
      <c r="CN326" s="53"/>
      <c r="CO326" s="53"/>
      <c r="CP326" s="53"/>
      <c r="CQ326" s="53"/>
      <c r="CR326" s="53"/>
      <c r="CS326" s="53"/>
      <c r="CT326" s="53"/>
      <c r="CU326" s="53"/>
    </row>
    <row r="327" spans="1:99" ht="18" customHeight="1">
      <c r="A327" s="8">
        <v>10</v>
      </c>
      <c r="B327" s="34">
        <v>3.0000000000000001E-3</v>
      </c>
      <c r="C327" s="8">
        <v>37</v>
      </c>
      <c r="D327" s="34">
        <v>3.6999999999999998E-2</v>
      </c>
      <c r="E327" s="34">
        <v>1.7000000000000001E-2</v>
      </c>
      <c r="F327" s="28">
        <v>0.1</v>
      </c>
      <c r="G327" s="8">
        <v>12</v>
      </c>
      <c r="H327" s="96"/>
      <c r="I327" s="93"/>
      <c r="J327" s="93"/>
      <c r="K327" s="93"/>
      <c r="L327" s="93"/>
      <c r="M327" s="93"/>
      <c r="N327" s="93"/>
      <c r="CI327" s="53"/>
      <c r="CJ327" s="53"/>
      <c r="CK327" s="53"/>
      <c r="CL327" s="53"/>
      <c r="CM327" s="53"/>
      <c r="CN327" s="53"/>
      <c r="CO327" s="53"/>
      <c r="CP327" s="53"/>
      <c r="CQ327" s="53"/>
      <c r="CR327" s="53"/>
      <c r="CS327" s="53"/>
      <c r="CT327" s="53"/>
      <c r="CU327" s="53"/>
    </row>
    <row r="328" spans="1:99" s="7" customFormat="1" ht="18" customHeight="1">
      <c r="A328" s="8">
        <v>11</v>
      </c>
      <c r="B328" s="34">
        <v>3.0000000000000001E-3</v>
      </c>
      <c r="C328" s="8">
        <v>43</v>
      </c>
      <c r="D328" s="34">
        <v>3.1E-2</v>
      </c>
      <c r="E328" s="34">
        <v>2.1000000000000001E-2</v>
      </c>
      <c r="F328" s="28">
        <v>0.3</v>
      </c>
      <c r="G328" s="8">
        <v>21</v>
      </c>
      <c r="H328" s="96"/>
      <c r="I328" s="93"/>
      <c r="J328" s="93"/>
      <c r="K328" s="93"/>
      <c r="L328" s="93"/>
      <c r="M328" s="93"/>
      <c r="N328" s="93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  <c r="CB328" s="38"/>
      <c r="CC328" s="38"/>
      <c r="CD328" s="38"/>
      <c r="CE328" s="38"/>
      <c r="CF328" s="38"/>
      <c r="CG328" s="38"/>
      <c r="CH328" s="38"/>
      <c r="CI328" s="38"/>
      <c r="CJ328" s="38"/>
      <c r="CK328" s="38"/>
      <c r="CL328" s="38"/>
      <c r="CM328" s="38"/>
      <c r="CN328" s="38"/>
      <c r="CO328" s="38"/>
      <c r="CP328" s="38"/>
      <c r="CQ328" s="38"/>
      <c r="CR328" s="38"/>
      <c r="CS328" s="38"/>
      <c r="CT328" s="38"/>
      <c r="CU328" s="38"/>
    </row>
    <row r="329" spans="1:99" s="7" customFormat="1" ht="18" customHeight="1">
      <c r="A329" s="8">
        <v>12</v>
      </c>
      <c r="B329" s="34">
        <v>3.0000000000000001E-3</v>
      </c>
      <c r="C329" s="8">
        <v>94</v>
      </c>
      <c r="D329" s="34">
        <v>2.7E-2</v>
      </c>
      <c r="E329" s="34">
        <v>2.3E-2</v>
      </c>
      <c r="F329" s="28">
        <v>0.4</v>
      </c>
      <c r="G329" s="8">
        <v>18</v>
      </c>
      <c r="H329" s="96"/>
      <c r="I329" s="93"/>
      <c r="J329" s="93"/>
      <c r="K329" s="93"/>
      <c r="L329" s="93"/>
      <c r="M329" s="93"/>
      <c r="N329" s="93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  <c r="CB329" s="38"/>
      <c r="CC329" s="38"/>
      <c r="CD329" s="38"/>
      <c r="CE329" s="38"/>
      <c r="CF329" s="38"/>
      <c r="CG329" s="38"/>
      <c r="CH329" s="38"/>
      <c r="CI329" s="38"/>
      <c r="CJ329" s="38"/>
      <c r="CK329" s="38"/>
      <c r="CL329" s="38"/>
      <c r="CM329" s="38"/>
      <c r="CN329" s="38"/>
      <c r="CO329" s="38"/>
      <c r="CP329" s="38"/>
      <c r="CQ329" s="38"/>
      <c r="CR329" s="38"/>
      <c r="CS329" s="38"/>
      <c r="CT329" s="38"/>
      <c r="CU329" s="38"/>
    </row>
    <row r="330" spans="1:99" s="7" customFormat="1" ht="18" customHeight="1">
      <c r="A330" s="8">
        <v>13</v>
      </c>
      <c r="B330" s="34">
        <v>3.0000000000000001E-3</v>
      </c>
      <c r="C330" s="8">
        <v>92</v>
      </c>
      <c r="D330" s="34">
        <v>3.5999999999999997E-2</v>
      </c>
      <c r="E330" s="34">
        <v>2.7E-2</v>
      </c>
      <c r="F330" s="28">
        <v>0.5</v>
      </c>
      <c r="G330" s="8">
        <v>26</v>
      </c>
      <c r="H330" s="96"/>
      <c r="I330" s="93"/>
      <c r="J330" s="93"/>
      <c r="K330" s="93"/>
      <c r="L330" s="93"/>
      <c r="M330" s="93"/>
      <c r="N330" s="93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  <c r="CB330" s="38"/>
      <c r="CC330" s="38"/>
      <c r="CD330" s="38"/>
      <c r="CE330" s="38"/>
      <c r="CF330" s="38"/>
      <c r="CG330" s="38"/>
      <c r="CH330" s="38"/>
      <c r="CI330" s="38"/>
      <c r="CJ330" s="38"/>
      <c r="CK330" s="38"/>
      <c r="CL330" s="38"/>
      <c r="CM330" s="38"/>
      <c r="CN330" s="38"/>
      <c r="CO330" s="38"/>
      <c r="CP330" s="38"/>
      <c r="CQ330" s="38"/>
      <c r="CR330" s="38"/>
      <c r="CS330" s="38"/>
      <c r="CT330" s="38"/>
      <c r="CU330" s="38"/>
    </row>
    <row r="331" spans="1:99" ht="18" customHeight="1">
      <c r="A331" s="8">
        <v>14</v>
      </c>
      <c r="B331" s="34">
        <v>3.0000000000000001E-3</v>
      </c>
      <c r="C331" s="8">
        <v>62</v>
      </c>
      <c r="D331" s="34">
        <v>3.4000000000000002E-2</v>
      </c>
      <c r="E331" s="34">
        <v>2.9000000000000001E-2</v>
      </c>
      <c r="F331" s="28">
        <v>0.4</v>
      </c>
      <c r="G331" s="8">
        <v>19</v>
      </c>
      <c r="H331" s="96"/>
      <c r="I331" s="93"/>
      <c r="J331" s="93"/>
      <c r="K331" s="93"/>
      <c r="L331" s="93"/>
      <c r="M331" s="93"/>
      <c r="N331" s="93"/>
      <c r="CI331" s="53"/>
      <c r="CJ331" s="53"/>
      <c r="CK331" s="53"/>
      <c r="CL331" s="53"/>
      <c r="CM331" s="53"/>
      <c r="CN331" s="53"/>
      <c r="CO331" s="53"/>
      <c r="CP331" s="53"/>
      <c r="CQ331" s="53"/>
      <c r="CR331" s="53"/>
      <c r="CS331" s="53"/>
      <c r="CT331" s="53"/>
      <c r="CU331" s="53"/>
    </row>
    <row r="332" spans="1:99" ht="18" customHeight="1">
      <c r="A332" s="8">
        <v>15</v>
      </c>
      <c r="B332" s="34">
        <v>3.0000000000000001E-3</v>
      </c>
      <c r="C332" s="8">
        <v>61</v>
      </c>
      <c r="D332" s="34">
        <v>3.4000000000000002E-2</v>
      </c>
      <c r="E332" s="34">
        <v>2.9000000000000001E-2</v>
      </c>
      <c r="F332" s="28">
        <v>0.3</v>
      </c>
      <c r="G332" s="8">
        <v>25</v>
      </c>
      <c r="H332" s="96"/>
      <c r="I332" s="93"/>
      <c r="J332" s="93"/>
      <c r="K332" s="93"/>
      <c r="L332" s="93"/>
      <c r="M332" s="93"/>
      <c r="N332" s="93"/>
      <c r="CI332" s="53"/>
      <c r="CJ332" s="53"/>
      <c r="CK332" s="53"/>
      <c r="CL332" s="53"/>
      <c r="CM332" s="53"/>
      <c r="CN332" s="53"/>
      <c r="CO332" s="53"/>
      <c r="CP332" s="53"/>
      <c r="CQ332" s="53"/>
      <c r="CR332" s="53"/>
      <c r="CS332" s="53"/>
      <c r="CT332" s="53"/>
      <c r="CU332" s="53"/>
    </row>
    <row r="333" spans="1:99" ht="18" customHeight="1">
      <c r="A333" s="8">
        <v>16</v>
      </c>
      <c r="B333" s="34">
        <v>3.0000000000000001E-3</v>
      </c>
      <c r="C333" s="8">
        <v>59</v>
      </c>
      <c r="D333" s="34">
        <v>2.4E-2</v>
      </c>
      <c r="E333" s="34">
        <v>3.1E-2</v>
      </c>
      <c r="F333" s="28">
        <v>0.4</v>
      </c>
      <c r="G333" s="8">
        <v>22</v>
      </c>
      <c r="H333" s="96"/>
      <c r="I333" s="93"/>
      <c r="J333" s="93"/>
      <c r="K333" s="93"/>
      <c r="L333" s="93"/>
      <c r="M333" s="93"/>
      <c r="N333" s="93"/>
      <c r="CI333" s="53"/>
      <c r="CJ333" s="53"/>
      <c r="CK333" s="53"/>
      <c r="CL333" s="53"/>
      <c r="CM333" s="53"/>
      <c r="CN333" s="53"/>
      <c r="CO333" s="53"/>
      <c r="CP333" s="53"/>
      <c r="CQ333" s="53"/>
      <c r="CR333" s="53"/>
      <c r="CS333" s="53"/>
      <c r="CT333" s="53"/>
      <c r="CU333" s="53"/>
    </row>
    <row r="334" spans="1:99" ht="18" customHeight="1">
      <c r="A334" s="8">
        <v>17</v>
      </c>
      <c r="B334" s="34">
        <v>2E-3</v>
      </c>
      <c r="C334" s="8">
        <v>46</v>
      </c>
      <c r="D334" s="34">
        <v>1.2E-2</v>
      </c>
      <c r="E334" s="34">
        <v>3.3000000000000002E-2</v>
      </c>
      <c r="F334" s="28">
        <v>0.5</v>
      </c>
      <c r="G334" s="8">
        <v>22</v>
      </c>
      <c r="H334" s="96"/>
      <c r="I334" s="93"/>
      <c r="J334" s="93"/>
      <c r="K334" s="93"/>
      <c r="L334" s="93"/>
      <c r="M334" s="93"/>
      <c r="N334" s="93"/>
      <c r="CI334" s="53"/>
      <c r="CJ334" s="53"/>
      <c r="CK334" s="53"/>
      <c r="CL334" s="53"/>
      <c r="CM334" s="53"/>
      <c r="CN334" s="53"/>
      <c r="CO334" s="53"/>
      <c r="CP334" s="53"/>
      <c r="CQ334" s="53"/>
      <c r="CR334" s="53"/>
      <c r="CS334" s="53"/>
      <c r="CT334" s="53"/>
      <c r="CU334" s="53"/>
    </row>
    <row r="335" spans="1:99" ht="18" customHeight="1">
      <c r="A335" s="8">
        <v>18</v>
      </c>
      <c r="B335" s="34">
        <v>2E-3</v>
      </c>
      <c r="C335" s="8">
        <v>77</v>
      </c>
      <c r="D335" s="34">
        <v>2.5999999999999999E-2</v>
      </c>
      <c r="E335" s="34">
        <v>1.9E-2</v>
      </c>
      <c r="F335" s="28">
        <v>0.2</v>
      </c>
      <c r="G335" s="8">
        <v>24</v>
      </c>
      <c r="H335" s="96"/>
      <c r="I335" s="93"/>
      <c r="J335" s="93"/>
      <c r="K335" s="93"/>
      <c r="L335" s="93"/>
      <c r="M335" s="93"/>
      <c r="N335" s="93"/>
      <c r="CI335" s="53"/>
      <c r="CJ335" s="53"/>
      <c r="CK335" s="53"/>
      <c r="CL335" s="53"/>
      <c r="CM335" s="53"/>
      <c r="CN335" s="53"/>
      <c r="CO335" s="53"/>
      <c r="CP335" s="53"/>
      <c r="CQ335" s="53"/>
      <c r="CR335" s="53"/>
      <c r="CS335" s="53"/>
      <c r="CT335" s="53"/>
      <c r="CU335" s="53"/>
    </row>
    <row r="336" spans="1:99" ht="18" customHeight="1">
      <c r="A336" s="8">
        <v>19</v>
      </c>
      <c r="B336" s="34">
        <v>2E-3</v>
      </c>
      <c r="C336" s="8">
        <v>128</v>
      </c>
      <c r="D336" s="34">
        <v>2.7E-2</v>
      </c>
      <c r="E336" s="34">
        <v>0.02</v>
      </c>
      <c r="F336" s="28">
        <v>0.3</v>
      </c>
      <c r="G336" s="8">
        <v>21</v>
      </c>
      <c r="H336" s="96"/>
      <c r="I336" s="93"/>
      <c r="J336" s="93"/>
      <c r="K336" s="93"/>
      <c r="L336" s="93"/>
      <c r="M336" s="93"/>
      <c r="N336" s="93"/>
      <c r="CI336" s="53"/>
      <c r="CJ336" s="53"/>
      <c r="CK336" s="53"/>
      <c r="CL336" s="53"/>
      <c r="CM336" s="53"/>
      <c r="CN336" s="53"/>
      <c r="CO336" s="53"/>
      <c r="CP336" s="53"/>
      <c r="CQ336" s="53"/>
      <c r="CR336" s="53"/>
      <c r="CS336" s="53"/>
      <c r="CT336" s="53"/>
      <c r="CU336" s="53"/>
    </row>
    <row r="337" spans="1:99" ht="18" customHeight="1">
      <c r="A337" s="8">
        <v>20</v>
      </c>
      <c r="B337" s="34">
        <v>3.0000000000000001E-3</v>
      </c>
      <c r="C337" s="8">
        <v>89</v>
      </c>
      <c r="D337" s="34">
        <v>1.4E-2</v>
      </c>
      <c r="E337" s="34">
        <v>3.3000000000000002E-2</v>
      </c>
      <c r="F337" s="28">
        <v>0.6</v>
      </c>
      <c r="G337" s="8">
        <v>22</v>
      </c>
      <c r="H337" s="96"/>
      <c r="I337" s="93"/>
      <c r="J337" s="93"/>
      <c r="K337" s="93"/>
      <c r="L337" s="93"/>
      <c r="M337" s="93"/>
      <c r="N337" s="93"/>
      <c r="CI337" s="53"/>
      <c r="CJ337" s="53"/>
      <c r="CK337" s="53"/>
      <c r="CL337" s="53"/>
      <c r="CM337" s="53"/>
      <c r="CN337" s="53"/>
      <c r="CO337" s="53"/>
      <c r="CP337" s="53"/>
      <c r="CQ337" s="53"/>
      <c r="CR337" s="53"/>
      <c r="CS337" s="53"/>
      <c r="CT337" s="53"/>
      <c r="CU337" s="53"/>
    </row>
    <row r="338" spans="1:99" ht="18" customHeight="1">
      <c r="A338" s="8">
        <v>21</v>
      </c>
      <c r="B338" s="34">
        <v>3.0000000000000001E-3</v>
      </c>
      <c r="C338" s="8">
        <v>70</v>
      </c>
      <c r="D338" s="34">
        <v>1.7999999999999999E-2</v>
      </c>
      <c r="E338" s="34">
        <v>2.9000000000000001E-2</v>
      </c>
      <c r="F338" s="28">
        <v>0.5</v>
      </c>
      <c r="G338" s="8">
        <v>20</v>
      </c>
      <c r="H338" s="96"/>
      <c r="I338" s="93"/>
      <c r="J338" s="93"/>
      <c r="K338" s="93"/>
      <c r="L338" s="93"/>
      <c r="M338" s="93"/>
      <c r="N338" s="93"/>
      <c r="CI338" s="53"/>
      <c r="CJ338" s="53"/>
      <c r="CK338" s="53"/>
      <c r="CL338" s="53"/>
      <c r="CM338" s="53"/>
      <c r="CN338" s="53"/>
      <c r="CO338" s="53"/>
      <c r="CP338" s="53"/>
      <c r="CQ338" s="53"/>
      <c r="CR338" s="53"/>
      <c r="CS338" s="53"/>
      <c r="CT338" s="53"/>
      <c r="CU338" s="53"/>
    </row>
    <row r="339" spans="1:99" ht="18" customHeight="1">
      <c r="A339" s="8">
        <v>22</v>
      </c>
      <c r="B339" s="34">
        <v>3.0000000000000001E-3</v>
      </c>
      <c r="C339" s="8">
        <v>83</v>
      </c>
      <c r="D339" s="34">
        <v>2.5000000000000001E-2</v>
      </c>
      <c r="E339" s="34">
        <v>2.7E-2</v>
      </c>
      <c r="F339" s="28">
        <v>0.6</v>
      </c>
      <c r="G339" s="8">
        <v>25</v>
      </c>
      <c r="H339" s="96"/>
      <c r="I339" s="93"/>
      <c r="J339" s="93"/>
      <c r="K339" s="93"/>
      <c r="L339" s="93"/>
      <c r="M339" s="93"/>
      <c r="N339" s="93"/>
      <c r="CI339" s="53"/>
      <c r="CJ339" s="53"/>
      <c r="CK339" s="53"/>
      <c r="CL339" s="53"/>
      <c r="CM339" s="53"/>
      <c r="CN339" s="53"/>
      <c r="CO339" s="53"/>
      <c r="CP339" s="53"/>
      <c r="CQ339" s="53"/>
      <c r="CR339" s="53"/>
      <c r="CS339" s="53"/>
      <c r="CT339" s="53"/>
      <c r="CU339" s="53"/>
    </row>
    <row r="340" spans="1:99" ht="18" customHeight="1">
      <c r="A340" s="8">
        <v>23</v>
      </c>
      <c r="B340" s="34">
        <v>3.0000000000000001E-3</v>
      </c>
      <c r="C340" s="8">
        <v>58</v>
      </c>
      <c r="D340" s="34">
        <v>3.4000000000000002E-2</v>
      </c>
      <c r="E340" s="34">
        <v>2.3E-2</v>
      </c>
      <c r="F340" s="28">
        <v>0.5</v>
      </c>
      <c r="G340" s="8">
        <v>24</v>
      </c>
      <c r="H340" s="96"/>
      <c r="I340" s="93"/>
      <c r="J340" s="93"/>
      <c r="K340" s="93"/>
      <c r="L340" s="93"/>
      <c r="M340" s="93"/>
      <c r="N340" s="93"/>
      <c r="CI340" s="53"/>
      <c r="CJ340" s="53"/>
      <c r="CK340" s="53"/>
      <c r="CL340" s="53"/>
      <c r="CM340" s="53"/>
      <c r="CN340" s="53"/>
      <c r="CO340" s="53"/>
      <c r="CP340" s="53"/>
      <c r="CQ340" s="53"/>
      <c r="CR340" s="53"/>
      <c r="CS340" s="53"/>
      <c r="CT340" s="53"/>
      <c r="CU340" s="53"/>
    </row>
    <row r="341" spans="1:99" ht="18" customHeight="1">
      <c r="A341" s="8">
        <v>24</v>
      </c>
      <c r="B341" s="34">
        <v>3.0000000000000001E-3</v>
      </c>
      <c r="C341" s="8">
        <v>57</v>
      </c>
      <c r="D341" s="34">
        <v>3.4000000000000002E-2</v>
      </c>
      <c r="E341" s="34">
        <v>2.8000000000000001E-2</v>
      </c>
      <c r="F341" s="28">
        <v>0.5</v>
      </c>
      <c r="G341" s="8">
        <v>20</v>
      </c>
      <c r="H341" s="96"/>
      <c r="I341" s="93"/>
      <c r="J341" s="93"/>
      <c r="K341" s="93"/>
      <c r="L341" s="93"/>
      <c r="M341" s="93"/>
      <c r="N341" s="93"/>
      <c r="CI341" s="53"/>
      <c r="CJ341" s="53"/>
      <c r="CK341" s="53"/>
      <c r="CL341" s="53"/>
      <c r="CM341" s="53"/>
      <c r="CN341" s="53"/>
      <c r="CO341" s="53"/>
      <c r="CP341" s="53"/>
      <c r="CQ341" s="53"/>
      <c r="CR341" s="53"/>
      <c r="CS341" s="53"/>
      <c r="CT341" s="53"/>
      <c r="CU341" s="53"/>
    </row>
    <row r="342" spans="1:99" ht="18" customHeight="1">
      <c r="A342" s="8">
        <v>25</v>
      </c>
      <c r="B342" s="34">
        <v>3.0000000000000001E-3</v>
      </c>
      <c r="C342" s="8">
        <v>58</v>
      </c>
      <c r="D342" s="34">
        <v>2.7E-2</v>
      </c>
      <c r="E342" s="34">
        <v>2.8000000000000001E-2</v>
      </c>
      <c r="F342" s="28">
        <v>0.4</v>
      </c>
      <c r="G342" s="8">
        <v>21</v>
      </c>
      <c r="H342" s="96"/>
      <c r="I342" s="93"/>
      <c r="J342" s="93"/>
      <c r="K342" s="93"/>
      <c r="L342" s="93"/>
      <c r="M342" s="93"/>
      <c r="N342" s="93"/>
      <c r="CI342" s="53"/>
      <c r="CJ342" s="53"/>
      <c r="CK342" s="53"/>
      <c r="CL342" s="53"/>
      <c r="CM342" s="53"/>
      <c r="CN342" s="53"/>
      <c r="CO342" s="53"/>
      <c r="CP342" s="53"/>
      <c r="CQ342" s="53"/>
      <c r="CR342" s="53"/>
      <c r="CS342" s="53"/>
      <c r="CT342" s="53"/>
      <c r="CU342" s="53"/>
    </row>
    <row r="343" spans="1:99" ht="18" customHeight="1">
      <c r="A343" s="8">
        <v>26</v>
      </c>
      <c r="B343" s="34">
        <v>3.0000000000000001E-3</v>
      </c>
      <c r="C343" s="8">
        <v>60</v>
      </c>
      <c r="D343" s="34">
        <v>3.1E-2</v>
      </c>
      <c r="E343" s="34">
        <v>2.1999999999999999E-2</v>
      </c>
      <c r="F343" s="28">
        <v>0.2</v>
      </c>
      <c r="G343" s="8">
        <v>20</v>
      </c>
      <c r="H343" s="96"/>
      <c r="I343" s="93"/>
      <c r="J343" s="93"/>
      <c r="K343" s="93"/>
      <c r="L343" s="93"/>
      <c r="M343" s="93"/>
      <c r="N343" s="93"/>
      <c r="CI343" s="53"/>
      <c r="CJ343" s="53"/>
      <c r="CK343" s="53"/>
      <c r="CL343" s="53"/>
      <c r="CM343" s="53"/>
      <c r="CN343" s="53"/>
      <c r="CO343" s="53"/>
      <c r="CP343" s="53"/>
      <c r="CQ343" s="53"/>
      <c r="CR343" s="53"/>
      <c r="CS343" s="53"/>
      <c r="CT343" s="53"/>
      <c r="CU343" s="53"/>
    </row>
    <row r="344" spans="1:99" ht="18" customHeight="1">
      <c r="A344" s="8">
        <v>27</v>
      </c>
      <c r="B344" s="34">
        <v>4.0000000000000001E-3</v>
      </c>
      <c r="C344" s="8">
        <v>51</v>
      </c>
      <c r="D344" s="34">
        <v>2.7E-2</v>
      </c>
      <c r="E344" s="34">
        <v>2.3E-2</v>
      </c>
      <c r="F344" s="28">
        <v>0.5</v>
      </c>
      <c r="G344" s="8">
        <v>13</v>
      </c>
      <c r="H344" s="96"/>
      <c r="I344" s="93"/>
      <c r="J344" s="93"/>
      <c r="K344" s="93"/>
      <c r="L344" s="93"/>
      <c r="M344" s="93"/>
      <c r="N344" s="93"/>
      <c r="CI344" s="53"/>
      <c r="CJ344" s="53"/>
      <c r="CK344" s="53"/>
      <c r="CL344" s="53"/>
      <c r="CM344" s="53"/>
      <c r="CN344" s="53"/>
      <c r="CO344" s="53"/>
      <c r="CP344" s="53"/>
      <c r="CQ344" s="53"/>
      <c r="CR344" s="53"/>
      <c r="CS344" s="53"/>
      <c r="CT344" s="53"/>
      <c r="CU344" s="53"/>
    </row>
    <row r="345" spans="1:99" ht="18" customHeight="1">
      <c r="A345" s="8">
        <v>28</v>
      </c>
      <c r="B345" s="34">
        <v>4.0000000000000001E-3</v>
      </c>
      <c r="C345" s="8">
        <v>71</v>
      </c>
      <c r="D345" s="34">
        <v>3.9E-2</v>
      </c>
      <c r="E345" s="34">
        <v>2.5000000000000001E-2</v>
      </c>
      <c r="F345" s="28">
        <v>0.5</v>
      </c>
      <c r="G345" s="8">
        <v>22</v>
      </c>
      <c r="H345" s="96"/>
      <c r="I345" s="93"/>
      <c r="J345" s="93"/>
      <c r="K345" s="93"/>
      <c r="L345" s="93"/>
      <c r="M345" s="93"/>
      <c r="N345" s="93"/>
      <c r="CI345" s="53"/>
      <c r="CJ345" s="53"/>
      <c r="CK345" s="53"/>
      <c r="CL345" s="53"/>
      <c r="CM345" s="53"/>
      <c r="CN345" s="53"/>
      <c r="CO345" s="53"/>
      <c r="CP345" s="53"/>
      <c r="CQ345" s="53"/>
      <c r="CR345" s="53"/>
      <c r="CS345" s="53"/>
      <c r="CT345" s="53"/>
      <c r="CU345" s="53"/>
    </row>
    <row r="346" spans="1:99" ht="18" customHeight="1">
      <c r="A346" s="8">
        <v>29</v>
      </c>
      <c r="B346" s="34">
        <v>4.0000000000000001E-3</v>
      </c>
      <c r="C346" s="8">
        <v>78</v>
      </c>
      <c r="D346" s="34">
        <v>3.9E-2</v>
      </c>
      <c r="E346" s="34">
        <v>2.8000000000000001E-2</v>
      </c>
      <c r="F346" s="28">
        <v>0.4</v>
      </c>
      <c r="G346" s="8">
        <v>29</v>
      </c>
      <c r="H346" s="96"/>
      <c r="I346" s="93"/>
      <c r="J346" s="93"/>
      <c r="K346" s="93"/>
      <c r="L346" s="93"/>
      <c r="M346" s="93"/>
      <c r="N346" s="93"/>
      <c r="CI346" s="53"/>
      <c r="CJ346" s="53"/>
      <c r="CK346" s="53"/>
      <c r="CL346" s="53"/>
      <c r="CM346" s="53"/>
      <c r="CN346" s="53"/>
      <c r="CO346" s="53"/>
      <c r="CP346" s="53"/>
      <c r="CQ346" s="53"/>
      <c r="CR346" s="53"/>
      <c r="CS346" s="53"/>
      <c r="CT346" s="53"/>
      <c r="CU346" s="53"/>
    </row>
    <row r="347" spans="1:99" ht="18" customHeight="1">
      <c r="A347" s="8">
        <v>30</v>
      </c>
      <c r="B347" s="34">
        <v>5.0000000000000001E-3</v>
      </c>
      <c r="C347" s="8">
        <v>99</v>
      </c>
      <c r="D347" s="34">
        <v>5.0999999999999997E-2</v>
      </c>
      <c r="E347" s="34">
        <v>0.03</v>
      </c>
      <c r="F347" s="28">
        <v>0.7</v>
      </c>
      <c r="G347" s="8">
        <v>43</v>
      </c>
      <c r="H347" s="96"/>
      <c r="I347" s="93"/>
      <c r="J347" s="93"/>
      <c r="K347" s="93"/>
      <c r="L347" s="93"/>
      <c r="M347" s="93"/>
      <c r="N347" s="93"/>
      <c r="CI347" s="53"/>
      <c r="CJ347" s="53"/>
      <c r="CK347" s="53"/>
      <c r="CL347" s="53"/>
      <c r="CM347" s="53"/>
      <c r="CN347" s="53"/>
      <c r="CO347" s="53"/>
      <c r="CP347" s="53"/>
      <c r="CQ347" s="53"/>
      <c r="CR347" s="53"/>
      <c r="CS347" s="53"/>
      <c r="CT347" s="53"/>
      <c r="CU347" s="53"/>
    </row>
    <row r="348" spans="1:99" ht="18" hidden="1" customHeight="1">
      <c r="A348" s="38">
        <v>31</v>
      </c>
      <c r="B348" s="34"/>
      <c r="C348" s="8"/>
      <c r="D348" s="35"/>
      <c r="E348" s="34"/>
      <c r="F348" s="32"/>
      <c r="G348" s="8"/>
      <c r="H348" s="96"/>
      <c r="I348" s="100"/>
      <c r="J348" s="96"/>
      <c r="K348" s="96"/>
      <c r="L348" s="96"/>
      <c r="CI348" s="53"/>
      <c r="CJ348" s="53"/>
      <c r="CK348" s="53"/>
      <c r="CL348" s="53"/>
      <c r="CM348" s="53"/>
      <c r="CN348" s="53"/>
      <c r="CO348" s="53"/>
      <c r="CP348" s="53"/>
      <c r="CQ348" s="53"/>
      <c r="CR348" s="53"/>
      <c r="CS348" s="53"/>
      <c r="CT348" s="53"/>
      <c r="CU348" s="53"/>
    </row>
    <row r="349" spans="1:99" ht="18" customHeight="1">
      <c r="A349" s="9" t="s">
        <v>9</v>
      </c>
      <c r="B349" s="21">
        <f>ROUND(AVERAGE(B318:B348),3)</f>
        <v>3.0000000000000001E-3</v>
      </c>
      <c r="C349" s="33">
        <f>ROUND(AVERAGE(C318:C348),0)</f>
        <v>68</v>
      </c>
      <c r="D349" s="21">
        <f>ROUND(AVERAGE(D318:D348),3)</f>
        <v>2.9000000000000001E-2</v>
      </c>
      <c r="E349" s="21">
        <f>ROUND(AVERAGE(E318:E348),3)</f>
        <v>2.5999999999999999E-2</v>
      </c>
      <c r="F349" s="29">
        <f>ROUND(AVERAGE(F318:F348),1)</f>
        <v>0.4</v>
      </c>
      <c r="G349" s="62">
        <f>ROUND(AVERAGE(G318:G348),0)</f>
        <v>25</v>
      </c>
      <c r="CI349" s="53"/>
      <c r="CJ349" s="53"/>
      <c r="CK349" s="53"/>
      <c r="CL349" s="53"/>
      <c r="CM349" s="53"/>
      <c r="CN349" s="53"/>
      <c r="CO349" s="53"/>
      <c r="CP349" s="53"/>
      <c r="CQ349" s="53"/>
      <c r="CR349" s="53"/>
      <c r="CS349" s="53"/>
      <c r="CT349" s="53"/>
      <c r="CU349" s="53"/>
    </row>
    <row r="350" spans="1:99" ht="18" customHeight="1">
      <c r="CI350" s="53"/>
      <c r="CJ350" s="53"/>
      <c r="CK350" s="53"/>
      <c r="CL350" s="53"/>
      <c r="CM350" s="53"/>
      <c r="CN350" s="53"/>
      <c r="CO350" s="53"/>
      <c r="CP350" s="53"/>
      <c r="CQ350" s="53"/>
      <c r="CR350" s="53"/>
      <c r="CS350" s="53"/>
      <c r="CT350" s="53"/>
      <c r="CU350" s="53"/>
    </row>
    <row r="351" spans="1:99" ht="18" customHeight="1">
      <c r="CI351" s="53"/>
      <c r="CJ351" s="53"/>
      <c r="CK351" s="53"/>
      <c r="CL351" s="53"/>
      <c r="CM351" s="53"/>
      <c r="CN351" s="53"/>
      <c r="CO351" s="53"/>
      <c r="CP351" s="53"/>
      <c r="CQ351" s="53"/>
      <c r="CR351" s="53"/>
      <c r="CS351" s="53"/>
      <c r="CT351" s="53"/>
      <c r="CU351" s="53"/>
    </row>
    <row r="352" spans="1:99" ht="18" customHeight="1">
      <c r="CI352" s="53"/>
      <c r="CJ352" s="53"/>
      <c r="CK352" s="53"/>
      <c r="CL352" s="53"/>
      <c r="CM352" s="53"/>
      <c r="CN352" s="53"/>
      <c r="CO352" s="53"/>
      <c r="CP352" s="53"/>
      <c r="CQ352" s="53"/>
      <c r="CR352" s="53"/>
      <c r="CS352" s="53"/>
      <c r="CT352" s="53"/>
      <c r="CU352" s="53"/>
    </row>
    <row r="353" spans="1:99" ht="18" customHeight="1">
      <c r="A353" s="2" t="s">
        <v>76</v>
      </c>
      <c r="B353" s="18" t="s">
        <v>80</v>
      </c>
      <c r="C353" s="11"/>
      <c r="D353" s="17"/>
      <c r="E353" s="17"/>
      <c r="F353" s="2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60"/>
      <c r="AA353" s="54"/>
      <c r="AB353" s="54"/>
      <c r="AC353" s="54"/>
      <c r="AD353" s="54"/>
      <c r="AE353" s="54"/>
      <c r="AF353" s="54"/>
      <c r="AG353" s="54"/>
      <c r="AH353" s="54"/>
      <c r="CI353" s="53"/>
      <c r="CJ353" s="53"/>
      <c r="CK353" s="53"/>
      <c r="CL353" s="53"/>
      <c r="CM353" s="53"/>
      <c r="CN353" s="53"/>
      <c r="CO353" s="53"/>
      <c r="CP353" s="53"/>
      <c r="CQ353" s="53"/>
      <c r="CR353" s="53"/>
      <c r="CS353" s="53"/>
      <c r="CT353" s="53"/>
      <c r="CU353" s="53"/>
    </row>
    <row r="354" spans="1:99" ht="18" customHeight="1">
      <c r="A354" s="2" t="s">
        <v>78</v>
      </c>
      <c r="B354" s="18" t="str">
        <f>B315</f>
        <v>2017년 4월</v>
      </c>
      <c r="C354" s="11"/>
      <c r="D354" s="17"/>
      <c r="E354" s="17"/>
      <c r="F354" s="24"/>
      <c r="CI354" s="53"/>
      <c r="CJ354" s="53"/>
      <c r="CK354" s="53"/>
      <c r="CL354" s="53"/>
      <c r="CM354" s="53"/>
      <c r="CN354" s="53"/>
      <c r="CO354" s="53"/>
      <c r="CP354" s="53"/>
      <c r="CQ354" s="53"/>
      <c r="CR354" s="53"/>
      <c r="CS354" s="53"/>
      <c r="CT354" s="53"/>
      <c r="CU354" s="53"/>
    </row>
    <row r="355" spans="1:99" ht="18" customHeight="1">
      <c r="A355" s="3" t="s">
        <v>0</v>
      </c>
      <c r="B355" s="19" t="s">
        <v>1</v>
      </c>
      <c r="C355" s="12" t="s">
        <v>2</v>
      </c>
      <c r="D355" s="19" t="s">
        <v>3</v>
      </c>
      <c r="E355" s="19" t="s">
        <v>4</v>
      </c>
      <c r="F355" s="25" t="s">
        <v>5</v>
      </c>
      <c r="G355" s="12" t="s">
        <v>75</v>
      </c>
      <c r="H355" s="103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60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CI355" s="53"/>
      <c r="CJ355" s="53"/>
      <c r="CK355" s="53"/>
      <c r="CL355" s="53"/>
      <c r="CM355" s="53"/>
      <c r="CN355" s="53"/>
      <c r="CO355" s="53"/>
      <c r="CP355" s="53"/>
      <c r="CQ355" s="53"/>
      <c r="CR355" s="53"/>
      <c r="CS355" s="53"/>
      <c r="CT355" s="53"/>
      <c r="CU355" s="53"/>
    </row>
    <row r="356" spans="1:99" ht="18" customHeight="1">
      <c r="A356" s="5" t="s">
        <v>6</v>
      </c>
      <c r="B356" s="20" t="s">
        <v>7</v>
      </c>
      <c r="C356" s="13" t="s">
        <v>8</v>
      </c>
      <c r="D356" s="20" t="s">
        <v>7</v>
      </c>
      <c r="E356" s="20" t="s">
        <v>7</v>
      </c>
      <c r="F356" s="26" t="s">
        <v>7</v>
      </c>
      <c r="G356" s="13" t="s">
        <v>8</v>
      </c>
      <c r="H356" s="103"/>
      <c r="CI356" s="53"/>
      <c r="CJ356" s="53"/>
      <c r="CK356" s="53"/>
      <c r="CL356" s="53"/>
      <c r="CM356" s="53"/>
      <c r="CN356" s="53"/>
      <c r="CO356" s="53"/>
      <c r="CP356" s="53"/>
      <c r="CQ356" s="53"/>
      <c r="CR356" s="53"/>
      <c r="CS356" s="53"/>
      <c r="CT356" s="53"/>
      <c r="CU356" s="53"/>
    </row>
    <row r="357" spans="1:99" ht="18" customHeight="1">
      <c r="A357" s="6">
        <v>1</v>
      </c>
      <c r="B357" s="16">
        <v>1E-3</v>
      </c>
      <c r="C357" s="6">
        <v>40</v>
      </c>
      <c r="D357" s="16">
        <v>3.4000000000000002E-2</v>
      </c>
      <c r="E357" s="16">
        <v>2.1000000000000001E-2</v>
      </c>
      <c r="F357" s="27">
        <v>0.2</v>
      </c>
      <c r="G357" s="6"/>
      <c r="H357" s="99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60"/>
      <c r="CI357" s="53"/>
      <c r="CJ357" s="53"/>
      <c r="CK357" s="53"/>
      <c r="CL357" s="53"/>
      <c r="CM357" s="53"/>
      <c r="CN357" s="53"/>
      <c r="CO357" s="53"/>
      <c r="CP357" s="53"/>
      <c r="CQ357" s="53"/>
      <c r="CR357" s="53"/>
      <c r="CS357" s="53"/>
      <c r="CT357" s="53"/>
      <c r="CU357" s="53"/>
    </row>
    <row r="358" spans="1:99" ht="18" customHeight="1">
      <c r="A358" s="8">
        <v>2</v>
      </c>
      <c r="B358" s="34">
        <v>2E-3</v>
      </c>
      <c r="C358" s="8">
        <v>48</v>
      </c>
      <c r="D358" s="34">
        <v>4.4999999999999998E-2</v>
      </c>
      <c r="E358" s="34">
        <v>1.7999999999999999E-2</v>
      </c>
      <c r="F358" s="28">
        <v>0.2</v>
      </c>
      <c r="G358" s="8">
        <v>29</v>
      </c>
      <c r="H358" s="99"/>
      <c r="I358" s="93"/>
      <c r="J358" s="93"/>
      <c r="K358" s="93"/>
      <c r="L358" s="93"/>
      <c r="M358" s="93"/>
      <c r="N358" s="93"/>
      <c r="CI358" s="53"/>
      <c r="CJ358" s="53"/>
      <c r="CK358" s="53"/>
      <c r="CL358" s="53"/>
      <c r="CM358" s="53"/>
      <c r="CN358" s="53"/>
      <c r="CO358" s="53"/>
      <c r="CP358" s="53"/>
      <c r="CQ358" s="53"/>
      <c r="CR358" s="53"/>
      <c r="CS358" s="53"/>
      <c r="CT358" s="53"/>
      <c r="CU358" s="53"/>
    </row>
    <row r="359" spans="1:99" ht="18" customHeight="1">
      <c r="A359" s="8">
        <v>3</v>
      </c>
      <c r="B359" s="34">
        <v>3.0000000000000001E-3</v>
      </c>
      <c r="C359" s="8">
        <v>59</v>
      </c>
      <c r="D359" s="34">
        <v>6.0999999999999999E-2</v>
      </c>
      <c r="E359" s="34">
        <v>1.4999999999999999E-2</v>
      </c>
      <c r="F359" s="28">
        <v>0.3</v>
      </c>
      <c r="G359" s="8">
        <v>41</v>
      </c>
      <c r="H359" s="54"/>
      <c r="I359" s="93"/>
      <c r="J359" s="93"/>
      <c r="K359" s="93"/>
      <c r="L359" s="93"/>
      <c r="M359" s="93"/>
      <c r="N359" s="93"/>
      <c r="O359" s="54"/>
      <c r="P359" s="54"/>
      <c r="Q359" s="60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CI359" s="53"/>
      <c r="CJ359" s="53"/>
      <c r="CK359" s="53"/>
      <c r="CL359" s="53"/>
      <c r="CM359" s="53"/>
      <c r="CN359" s="53"/>
      <c r="CO359" s="53"/>
      <c r="CP359" s="53"/>
      <c r="CQ359" s="53"/>
      <c r="CR359" s="53"/>
      <c r="CS359" s="53"/>
      <c r="CT359" s="53"/>
      <c r="CU359" s="53"/>
    </row>
    <row r="360" spans="1:99" ht="18" customHeight="1">
      <c r="A360" s="8">
        <v>4</v>
      </c>
      <c r="B360" s="34">
        <v>3.0000000000000001E-3</v>
      </c>
      <c r="C360" s="8">
        <v>60</v>
      </c>
      <c r="D360" s="34">
        <v>5.8000000000000003E-2</v>
      </c>
      <c r="E360" s="34">
        <v>0.02</v>
      </c>
      <c r="F360" s="28">
        <v>0.4</v>
      </c>
      <c r="G360" s="8">
        <v>39</v>
      </c>
      <c r="H360" s="99"/>
      <c r="I360" s="93"/>
      <c r="J360" s="93"/>
      <c r="K360" s="93"/>
      <c r="L360" s="93"/>
      <c r="M360" s="93"/>
      <c r="N360" s="93"/>
      <c r="CI360" s="53"/>
      <c r="CJ360" s="53"/>
      <c r="CK360" s="53"/>
      <c r="CL360" s="53"/>
      <c r="CM360" s="53"/>
      <c r="CN360" s="53"/>
      <c r="CO360" s="53"/>
      <c r="CP360" s="53"/>
      <c r="CQ360" s="53"/>
      <c r="CR360" s="53"/>
      <c r="CS360" s="53"/>
      <c r="CT360" s="53"/>
      <c r="CU360" s="53"/>
    </row>
    <row r="361" spans="1:99" ht="18" customHeight="1">
      <c r="A361" s="8">
        <v>5</v>
      </c>
      <c r="B361" s="34">
        <v>2E-3</v>
      </c>
      <c r="C361" s="8">
        <v>40</v>
      </c>
      <c r="D361" s="34">
        <v>2.1000000000000001E-2</v>
      </c>
      <c r="E361" s="34">
        <v>3.4000000000000002E-2</v>
      </c>
      <c r="F361" s="28">
        <v>0.5</v>
      </c>
      <c r="G361" s="8">
        <v>24</v>
      </c>
      <c r="H361" s="99"/>
      <c r="I361" s="93"/>
      <c r="J361" s="93"/>
      <c r="K361" s="93"/>
      <c r="L361" s="93"/>
      <c r="M361" s="93"/>
      <c r="N361" s="93"/>
      <c r="CI361" s="53"/>
      <c r="CJ361" s="53"/>
      <c r="CK361" s="53"/>
      <c r="CL361" s="53"/>
      <c r="CM361" s="53"/>
      <c r="CN361" s="53"/>
      <c r="CO361" s="53"/>
      <c r="CP361" s="53"/>
      <c r="CQ361" s="53"/>
      <c r="CR361" s="53"/>
      <c r="CS361" s="53"/>
      <c r="CT361" s="53"/>
      <c r="CU361" s="53"/>
    </row>
    <row r="362" spans="1:99" ht="18" customHeight="1">
      <c r="A362" s="8">
        <v>6</v>
      </c>
      <c r="B362" s="34">
        <v>1E-3</v>
      </c>
      <c r="C362" s="8">
        <v>27</v>
      </c>
      <c r="D362" s="34">
        <v>4.4999999999999998E-2</v>
      </c>
      <c r="E362" s="34">
        <v>1.2E-2</v>
      </c>
      <c r="F362" s="28">
        <v>0.4</v>
      </c>
      <c r="G362" s="8">
        <v>14</v>
      </c>
      <c r="H362" s="54"/>
      <c r="I362" s="93"/>
      <c r="J362" s="93"/>
      <c r="K362" s="93"/>
      <c r="L362" s="93"/>
      <c r="M362" s="93"/>
      <c r="N362" s="93"/>
      <c r="O362" s="54"/>
      <c r="P362" s="54"/>
      <c r="Q362" s="60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CI362" s="53"/>
      <c r="CJ362" s="53"/>
      <c r="CK362" s="53"/>
      <c r="CL362" s="53"/>
      <c r="CM362" s="53"/>
      <c r="CN362" s="53"/>
      <c r="CO362" s="53"/>
      <c r="CP362" s="53"/>
      <c r="CQ362" s="53"/>
      <c r="CR362" s="53"/>
      <c r="CS362" s="53"/>
      <c r="CT362" s="53"/>
      <c r="CU362" s="53"/>
    </row>
    <row r="363" spans="1:99" ht="18" customHeight="1">
      <c r="A363" s="8">
        <v>7</v>
      </c>
      <c r="B363" s="34">
        <v>1E-3</v>
      </c>
      <c r="C363" s="8">
        <v>44</v>
      </c>
      <c r="D363" s="34">
        <v>3.6999999999999998E-2</v>
      </c>
      <c r="E363" s="34">
        <v>2.8000000000000001E-2</v>
      </c>
      <c r="F363" s="28">
        <v>0.4</v>
      </c>
      <c r="G363" s="8">
        <v>27</v>
      </c>
      <c r="H363" s="99"/>
      <c r="I363" s="93"/>
      <c r="J363" s="93"/>
      <c r="K363" s="93"/>
      <c r="L363" s="93"/>
      <c r="M363" s="93"/>
      <c r="N363" s="93"/>
      <c r="CI363" s="53"/>
      <c r="CJ363" s="53"/>
      <c r="CK363" s="53"/>
      <c r="CL363" s="53"/>
      <c r="CM363" s="53"/>
      <c r="CN363" s="53"/>
      <c r="CO363" s="53"/>
      <c r="CP363" s="53"/>
      <c r="CQ363" s="53"/>
      <c r="CR363" s="53"/>
      <c r="CS363" s="53"/>
      <c r="CT363" s="53"/>
      <c r="CU363" s="53"/>
    </row>
    <row r="364" spans="1:99" ht="18" customHeight="1">
      <c r="A364" s="8">
        <v>8</v>
      </c>
      <c r="B364" s="34">
        <v>3.0000000000000001E-3</v>
      </c>
      <c r="C364" s="8">
        <v>64</v>
      </c>
      <c r="D364" s="34">
        <v>0.04</v>
      </c>
      <c r="E364" s="34">
        <v>2.8000000000000001E-2</v>
      </c>
      <c r="F364" s="28">
        <v>0.6</v>
      </c>
      <c r="G364" s="8"/>
      <c r="H364" s="99"/>
      <c r="I364" s="93"/>
      <c r="J364" s="93"/>
      <c r="K364" s="93"/>
      <c r="L364" s="93"/>
      <c r="M364" s="93"/>
      <c r="N364" s="101"/>
      <c r="CI364" s="53"/>
      <c r="CJ364" s="53"/>
      <c r="CK364" s="53"/>
      <c r="CL364" s="53"/>
      <c r="CM364" s="53"/>
      <c r="CN364" s="53"/>
      <c r="CO364" s="53"/>
      <c r="CP364" s="53"/>
      <c r="CQ364" s="53"/>
      <c r="CR364" s="53"/>
      <c r="CS364" s="53"/>
      <c r="CT364" s="53"/>
      <c r="CU364" s="53"/>
    </row>
    <row r="365" spans="1:99" s="7" customFormat="1" ht="18" customHeight="1">
      <c r="A365" s="8">
        <v>9</v>
      </c>
      <c r="B365" s="34">
        <v>2E-3</v>
      </c>
      <c r="C365" s="8">
        <v>51</v>
      </c>
      <c r="D365" s="34">
        <v>3.6999999999999998E-2</v>
      </c>
      <c r="E365" s="34">
        <v>0.02</v>
      </c>
      <c r="F365" s="28">
        <v>0.5</v>
      </c>
      <c r="G365" s="8"/>
      <c r="H365" s="99"/>
      <c r="I365" s="93"/>
      <c r="J365" s="93"/>
      <c r="K365" s="93"/>
      <c r="L365" s="93"/>
      <c r="M365" s="93"/>
      <c r="N365" s="101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  <c r="CB365" s="38"/>
      <c r="CC365" s="38"/>
      <c r="CD365" s="38"/>
      <c r="CE365" s="38"/>
      <c r="CF365" s="38"/>
      <c r="CG365" s="38"/>
      <c r="CH365" s="38"/>
      <c r="CI365" s="38"/>
      <c r="CJ365" s="38"/>
      <c r="CK365" s="38"/>
      <c r="CL365" s="38"/>
      <c r="CM365" s="38"/>
      <c r="CN365" s="38"/>
      <c r="CO365" s="38"/>
      <c r="CP365" s="38"/>
      <c r="CQ365" s="38"/>
      <c r="CR365" s="38"/>
      <c r="CS365" s="38"/>
      <c r="CT365" s="38"/>
      <c r="CU365" s="38"/>
    </row>
    <row r="366" spans="1:99" s="7" customFormat="1" ht="18" customHeight="1">
      <c r="A366" s="8">
        <v>10</v>
      </c>
      <c r="B366" s="34">
        <v>1E-3</v>
      </c>
      <c r="C366" s="8">
        <v>34</v>
      </c>
      <c r="D366" s="34">
        <v>4.3999999999999997E-2</v>
      </c>
      <c r="E366" s="34">
        <v>2.1999999999999999E-2</v>
      </c>
      <c r="F366" s="28">
        <v>0.2</v>
      </c>
      <c r="G366" s="8">
        <v>10</v>
      </c>
      <c r="H366" s="99"/>
      <c r="I366" s="93"/>
      <c r="J366" s="93"/>
      <c r="K366" s="93"/>
      <c r="L366" s="93"/>
      <c r="M366" s="93"/>
      <c r="N366" s="93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  <c r="CB366" s="38"/>
      <c r="CC366" s="38"/>
      <c r="CD366" s="38"/>
      <c r="CE366" s="38"/>
      <c r="CF366" s="38"/>
      <c r="CG366" s="38"/>
      <c r="CH366" s="38"/>
      <c r="CI366" s="38"/>
      <c r="CJ366" s="38"/>
      <c r="CK366" s="38"/>
      <c r="CL366" s="38"/>
      <c r="CM366" s="38"/>
      <c r="CN366" s="38"/>
      <c r="CO366" s="38"/>
      <c r="CP366" s="38"/>
      <c r="CQ366" s="38"/>
      <c r="CR366" s="38"/>
      <c r="CS366" s="38"/>
      <c r="CT366" s="38"/>
      <c r="CU366" s="38"/>
    </row>
    <row r="367" spans="1:99" s="7" customFormat="1" ht="18" customHeight="1">
      <c r="A367" s="8">
        <v>11</v>
      </c>
      <c r="B367" s="34">
        <v>2E-3</v>
      </c>
      <c r="C367" s="8">
        <v>43</v>
      </c>
      <c r="D367" s="34">
        <v>4.9000000000000002E-2</v>
      </c>
      <c r="E367" s="34">
        <v>1.7999999999999999E-2</v>
      </c>
      <c r="F367" s="28">
        <v>0.3</v>
      </c>
      <c r="G367" s="8">
        <v>18</v>
      </c>
      <c r="H367" s="99"/>
      <c r="I367" s="93"/>
      <c r="J367" s="93"/>
      <c r="K367" s="93"/>
      <c r="L367" s="93"/>
      <c r="M367" s="93"/>
      <c r="N367" s="93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  <c r="CE367" s="38"/>
      <c r="CF367" s="38"/>
      <c r="CG367" s="38"/>
      <c r="CH367" s="38"/>
      <c r="CI367" s="38"/>
      <c r="CJ367" s="38"/>
      <c r="CK367" s="38"/>
      <c r="CL367" s="38"/>
      <c r="CM367" s="38"/>
      <c r="CN367" s="38"/>
      <c r="CO367" s="38"/>
      <c r="CP367" s="38"/>
      <c r="CQ367" s="38"/>
      <c r="CR367" s="38"/>
      <c r="CS367" s="38"/>
      <c r="CT367" s="38"/>
      <c r="CU367" s="38"/>
    </row>
    <row r="368" spans="1:99" ht="18" customHeight="1">
      <c r="A368" s="8">
        <v>12</v>
      </c>
      <c r="B368" s="34">
        <v>2E-3</v>
      </c>
      <c r="C368" s="8">
        <v>95</v>
      </c>
      <c r="D368" s="34">
        <v>4.2999999999999997E-2</v>
      </c>
      <c r="E368" s="34">
        <v>1.4999999999999999E-2</v>
      </c>
      <c r="F368" s="28">
        <v>0.3</v>
      </c>
      <c r="G368" s="8"/>
      <c r="H368" s="99"/>
      <c r="I368" s="93"/>
      <c r="J368" s="93"/>
      <c r="K368" s="93"/>
      <c r="L368" s="93"/>
      <c r="M368" s="93"/>
      <c r="N368" s="101"/>
      <c r="CI368" s="53"/>
      <c r="CJ368" s="53"/>
      <c r="CK368" s="53"/>
      <c r="CL368" s="53"/>
      <c r="CM368" s="53"/>
      <c r="CN368" s="53"/>
      <c r="CO368" s="53"/>
      <c r="CP368" s="53"/>
      <c r="CQ368" s="53"/>
      <c r="CR368" s="53"/>
      <c r="CS368" s="53"/>
      <c r="CT368" s="53"/>
      <c r="CU368" s="53"/>
    </row>
    <row r="369" spans="1:99" ht="18" customHeight="1">
      <c r="A369" s="8">
        <v>13</v>
      </c>
      <c r="B369" s="34">
        <v>3.0000000000000001E-3</v>
      </c>
      <c r="C369" s="8">
        <v>85</v>
      </c>
      <c r="D369" s="34">
        <v>6.2E-2</v>
      </c>
      <c r="E369" s="34">
        <v>1.2E-2</v>
      </c>
      <c r="F369" s="28">
        <v>0.4</v>
      </c>
      <c r="G369" s="8">
        <v>28</v>
      </c>
      <c r="H369" s="99"/>
      <c r="I369" s="93"/>
      <c r="J369" s="93"/>
      <c r="K369" s="93"/>
      <c r="L369" s="93"/>
      <c r="M369" s="93"/>
      <c r="N369" s="93"/>
      <c r="CI369" s="53"/>
      <c r="CJ369" s="53"/>
      <c r="CK369" s="53"/>
      <c r="CL369" s="53"/>
      <c r="CM369" s="53"/>
      <c r="CN369" s="53"/>
      <c r="CO369" s="53"/>
      <c r="CP369" s="53"/>
      <c r="CQ369" s="53"/>
      <c r="CR369" s="53"/>
      <c r="CS369" s="53"/>
      <c r="CT369" s="53"/>
      <c r="CU369" s="53"/>
    </row>
    <row r="370" spans="1:99" ht="18" customHeight="1">
      <c r="A370" s="8">
        <v>14</v>
      </c>
      <c r="B370" s="34">
        <v>2E-3</v>
      </c>
      <c r="C370" s="8">
        <v>58</v>
      </c>
      <c r="D370" s="34">
        <v>6.6000000000000003E-2</v>
      </c>
      <c r="E370" s="34">
        <v>1.0999999999999999E-2</v>
      </c>
      <c r="F370" s="28">
        <v>0.3</v>
      </c>
      <c r="G370" s="8">
        <v>18</v>
      </c>
      <c r="H370" s="99"/>
      <c r="I370" s="93"/>
      <c r="J370" s="93"/>
      <c r="K370" s="93"/>
      <c r="L370" s="93"/>
      <c r="M370" s="93"/>
      <c r="N370" s="93"/>
      <c r="CI370" s="53"/>
      <c r="CJ370" s="53"/>
      <c r="CK370" s="53"/>
      <c r="CL370" s="53"/>
      <c r="CM370" s="53"/>
      <c r="CN370" s="53"/>
      <c r="CO370" s="53"/>
      <c r="CP370" s="53"/>
      <c r="CQ370" s="53"/>
      <c r="CR370" s="53"/>
      <c r="CS370" s="53"/>
      <c r="CT370" s="53"/>
      <c r="CU370" s="53"/>
    </row>
    <row r="371" spans="1:99" ht="18" customHeight="1">
      <c r="A371" s="8">
        <v>15</v>
      </c>
      <c r="B371" s="34">
        <v>2E-3</v>
      </c>
      <c r="C371" s="8">
        <v>52</v>
      </c>
      <c r="D371" s="34">
        <v>6.8000000000000005E-2</v>
      </c>
      <c r="E371" s="34">
        <v>1.0999999999999999E-2</v>
      </c>
      <c r="F371" s="28">
        <v>0.3</v>
      </c>
      <c r="G371" s="8">
        <v>18</v>
      </c>
      <c r="H371" s="99"/>
      <c r="I371" s="93"/>
      <c r="J371" s="93"/>
      <c r="K371" s="93"/>
      <c r="L371" s="93"/>
      <c r="M371" s="93"/>
      <c r="N371" s="93"/>
      <c r="CI371" s="53"/>
      <c r="CJ371" s="53"/>
      <c r="CK371" s="53"/>
      <c r="CL371" s="53"/>
      <c r="CM371" s="53"/>
      <c r="CN371" s="53"/>
      <c r="CO371" s="53"/>
      <c r="CP371" s="53"/>
      <c r="CQ371" s="53"/>
      <c r="CR371" s="53"/>
      <c r="CS371" s="53"/>
      <c r="CT371" s="53"/>
      <c r="CU371" s="53"/>
    </row>
    <row r="372" spans="1:99" ht="18" customHeight="1">
      <c r="A372" s="8">
        <v>16</v>
      </c>
      <c r="B372" s="34">
        <v>2E-3</v>
      </c>
      <c r="C372" s="8">
        <v>48</v>
      </c>
      <c r="D372" s="34">
        <v>3.9E-2</v>
      </c>
      <c r="E372" s="34">
        <v>2.1999999999999999E-2</v>
      </c>
      <c r="F372" s="28">
        <v>0.3</v>
      </c>
      <c r="G372" s="8">
        <v>20</v>
      </c>
      <c r="H372" s="99"/>
      <c r="I372" s="93"/>
      <c r="J372" s="93"/>
      <c r="K372" s="93"/>
      <c r="L372" s="93"/>
      <c r="M372" s="93"/>
      <c r="N372" s="93"/>
    </row>
    <row r="373" spans="1:99" ht="18" customHeight="1">
      <c r="A373" s="8">
        <v>17</v>
      </c>
      <c r="B373" s="34">
        <v>2E-3</v>
      </c>
      <c r="C373" s="8">
        <v>38</v>
      </c>
      <c r="D373" s="34">
        <v>0.02</v>
      </c>
      <c r="E373" s="34">
        <v>2.8000000000000001E-2</v>
      </c>
      <c r="F373" s="28">
        <v>0.5</v>
      </c>
      <c r="G373" s="8">
        <v>17</v>
      </c>
      <c r="H373" s="99"/>
      <c r="I373" s="93"/>
      <c r="J373" s="93"/>
      <c r="K373" s="93"/>
      <c r="L373" s="93"/>
      <c r="M373" s="93"/>
      <c r="N373" s="93"/>
    </row>
    <row r="374" spans="1:99" ht="18" customHeight="1">
      <c r="A374" s="8">
        <v>18</v>
      </c>
      <c r="B374" s="34">
        <v>2E-3</v>
      </c>
      <c r="C374" s="8">
        <v>64</v>
      </c>
      <c r="D374" s="34">
        <v>4.2999999999999997E-2</v>
      </c>
      <c r="E374" s="34">
        <v>1.2999999999999999E-2</v>
      </c>
      <c r="F374" s="28">
        <v>0.4</v>
      </c>
      <c r="G374" s="8"/>
      <c r="H374" s="99"/>
      <c r="I374" s="93"/>
      <c r="J374" s="93"/>
      <c r="K374" s="93"/>
      <c r="L374" s="93"/>
      <c r="M374" s="93"/>
      <c r="N374" s="101"/>
    </row>
    <row r="375" spans="1:99" ht="18" customHeight="1">
      <c r="A375" s="8">
        <v>19</v>
      </c>
      <c r="B375" s="34">
        <v>2E-3</v>
      </c>
      <c r="C375" s="8">
        <v>136</v>
      </c>
      <c r="D375" s="34">
        <v>4.5999999999999999E-2</v>
      </c>
      <c r="E375" s="34">
        <v>1.0999999999999999E-2</v>
      </c>
      <c r="F375" s="28">
        <v>0.3</v>
      </c>
      <c r="G375" s="8">
        <v>33</v>
      </c>
      <c r="H375" s="99"/>
      <c r="I375" s="93"/>
      <c r="J375" s="93"/>
      <c r="K375" s="93"/>
      <c r="L375" s="93"/>
      <c r="M375" s="93"/>
      <c r="N375" s="93"/>
    </row>
    <row r="376" spans="1:99" ht="18" customHeight="1">
      <c r="A376" s="8">
        <v>20</v>
      </c>
      <c r="B376" s="34">
        <v>2E-3</v>
      </c>
      <c r="C376" s="8">
        <v>80</v>
      </c>
      <c r="D376" s="34">
        <v>2.1999999999999999E-2</v>
      </c>
      <c r="E376" s="34">
        <v>2.4E-2</v>
      </c>
      <c r="F376" s="28">
        <v>0.5</v>
      </c>
      <c r="G376" s="8">
        <v>24</v>
      </c>
      <c r="H376" s="99"/>
      <c r="I376" s="93"/>
      <c r="J376" s="93"/>
      <c r="K376" s="93"/>
      <c r="L376" s="93"/>
      <c r="M376" s="93"/>
      <c r="N376" s="93"/>
    </row>
    <row r="377" spans="1:99" ht="18" customHeight="1">
      <c r="A377" s="8">
        <v>21</v>
      </c>
      <c r="B377" s="34">
        <v>2E-3</v>
      </c>
      <c r="C377" s="8">
        <v>54</v>
      </c>
      <c r="D377" s="34">
        <v>2.8000000000000001E-2</v>
      </c>
      <c r="E377" s="34">
        <v>2.4E-2</v>
      </c>
      <c r="F377" s="28">
        <v>0.5</v>
      </c>
      <c r="G377" s="8">
        <v>20</v>
      </c>
      <c r="H377" s="99"/>
      <c r="I377" s="93"/>
      <c r="J377" s="93"/>
      <c r="K377" s="93"/>
      <c r="L377" s="93"/>
      <c r="M377" s="93"/>
      <c r="N377" s="93"/>
    </row>
    <row r="378" spans="1:99" ht="18" customHeight="1">
      <c r="A378" s="8">
        <v>22</v>
      </c>
      <c r="B378" s="34">
        <v>3.0000000000000001E-3</v>
      </c>
      <c r="C378" s="8">
        <v>73</v>
      </c>
      <c r="D378" s="34">
        <v>3.5999999999999997E-2</v>
      </c>
      <c r="E378" s="34">
        <v>2.3E-2</v>
      </c>
      <c r="F378" s="28">
        <v>0.5</v>
      </c>
      <c r="G378" s="8">
        <v>29</v>
      </c>
      <c r="H378" s="99"/>
      <c r="I378" s="93"/>
      <c r="J378" s="93"/>
      <c r="K378" s="93"/>
      <c r="L378" s="93"/>
      <c r="M378" s="93"/>
      <c r="N378" s="93"/>
    </row>
    <row r="379" spans="1:99" ht="18" customHeight="1">
      <c r="A379" s="8">
        <v>23</v>
      </c>
      <c r="B379" s="34">
        <v>2E-3</v>
      </c>
      <c r="C379" s="8">
        <v>52</v>
      </c>
      <c r="D379" s="34">
        <v>5.5E-2</v>
      </c>
      <c r="E379" s="34">
        <v>1.0999999999999999E-2</v>
      </c>
      <c r="F379" s="28">
        <v>0.3</v>
      </c>
      <c r="G379" s="8">
        <v>22</v>
      </c>
      <c r="H379" s="99"/>
      <c r="I379" s="93"/>
      <c r="J379" s="93"/>
      <c r="K379" s="93"/>
      <c r="L379" s="93"/>
      <c r="M379" s="93"/>
      <c r="N379" s="93"/>
    </row>
    <row r="380" spans="1:99" ht="18" customHeight="1">
      <c r="A380" s="8">
        <v>24</v>
      </c>
      <c r="B380" s="34">
        <v>2E-3</v>
      </c>
      <c r="C380" s="8">
        <v>51</v>
      </c>
      <c r="D380" s="34">
        <v>5.7000000000000002E-2</v>
      </c>
      <c r="E380" s="34">
        <v>1.2999999999999999E-2</v>
      </c>
      <c r="F380" s="28">
        <v>0.3</v>
      </c>
      <c r="G380" s="8">
        <v>19</v>
      </c>
      <c r="H380" s="99"/>
      <c r="I380" s="93"/>
      <c r="J380" s="93"/>
      <c r="K380" s="93"/>
      <c r="L380" s="93"/>
      <c r="M380" s="93"/>
      <c r="N380" s="93"/>
    </row>
    <row r="381" spans="1:99" ht="18" customHeight="1">
      <c r="A381" s="8">
        <v>25</v>
      </c>
      <c r="B381" s="34">
        <v>2E-3</v>
      </c>
      <c r="C381" s="8">
        <v>51</v>
      </c>
      <c r="D381" s="34">
        <v>4.7E-2</v>
      </c>
      <c r="E381" s="34">
        <v>1.2999999999999999E-2</v>
      </c>
      <c r="F381" s="28">
        <v>0.3</v>
      </c>
      <c r="G381" s="8">
        <v>17</v>
      </c>
      <c r="H381" s="99"/>
      <c r="I381" s="93"/>
      <c r="J381" s="93"/>
      <c r="K381" s="93"/>
      <c r="L381" s="93"/>
      <c r="M381" s="93"/>
      <c r="N381" s="93"/>
    </row>
    <row r="382" spans="1:99" ht="18" customHeight="1">
      <c r="A382" s="8">
        <v>26</v>
      </c>
      <c r="B382" s="34">
        <v>2E-3</v>
      </c>
      <c r="C382" s="8">
        <v>44</v>
      </c>
      <c r="D382" s="34">
        <v>4.4999999999999998E-2</v>
      </c>
      <c r="E382" s="34">
        <v>1.7000000000000001E-2</v>
      </c>
      <c r="F382" s="28">
        <v>0.5</v>
      </c>
      <c r="G382" s="8">
        <v>19</v>
      </c>
      <c r="H382" s="99"/>
      <c r="I382" s="93"/>
      <c r="J382" s="93"/>
      <c r="K382" s="93"/>
      <c r="L382" s="93"/>
      <c r="M382" s="93"/>
      <c r="N382" s="93"/>
    </row>
    <row r="383" spans="1:99" ht="18" customHeight="1">
      <c r="A383" s="8">
        <v>27</v>
      </c>
      <c r="B383" s="34">
        <v>2E-3</v>
      </c>
      <c r="C383" s="8">
        <v>49</v>
      </c>
      <c r="D383" s="34">
        <v>4.2999999999999997E-2</v>
      </c>
      <c r="E383" s="34">
        <v>1.2999999999999999E-2</v>
      </c>
      <c r="F383" s="28">
        <v>0.5</v>
      </c>
      <c r="G383" s="8">
        <v>14</v>
      </c>
      <c r="H383" s="99"/>
      <c r="I383" s="93"/>
      <c r="J383" s="93"/>
      <c r="K383" s="93"/>
      <c r="L383" s="93"/>
      <c r="M383" s="93"/>
      <c r="N383" s="93"/>
    </row>
    <row r="384" spans="1:99" ht="18" customHeight="1">
      <c r="A384" s="8">
        <v>28</v>
      </c>
      <c r="B384" s="34">
        <v>3.0000000000000001E-3</v>
      </c>
      <c r="C384" s="8">
        <v>72</v>
      </c>
      <c r="D384" s="34">
        <v>6.6000000000000003E-2</v>
      </c>
      <c r="E384" s="34">
        <v>0.01</v>
      </c>
      <c r="F384" s="28">
        <v>0.6</v>
      </c>
      <c r="G384" s="8">
        <v>25</v>
      </c>
      <c r="H384" s="99"/>
      <c r="I384" s="93"/>
      <c r="J384" s="93"/>
      <c r="K384" s="93"/>
      <c r="L384" s="93"/>
      <c r="M384" s="93"/>
      <c r="N384" s="93"/>
    </row>
    <row r="385" spans="1:14" ht="18" customHeight="1">
      <c r="A385" s="8">
        <v>29</v>
      </c>
      <c r="B385" s="34">
        <v>3.0000000000000001E-3</v>
      </c>
      <c r="C385" s="8">
        <v>67</v>
      </c>
      <c r="D385" s="34">
        <v>7.2999999999999995E-2</v>
      </c>
      <c r="E385" s="34">
        <v>8.9999999999999993E-3</v>
      </c>
      <c r="F385" s="28">
        <v>0.5</v>
      </c>
      <c r="G385" s="8">
        <v>34</v>
      </c>
      <c r="H385" s="99"/>
      <c r="I385" s="93"/>
      <c r="J385" s="93"/>
      <c r="K385" s="93"/>
      <c r="L385" s="93"/>
      <c r="M385" s="93"/>
      <c r="N385" s="93"/>
    </row>
    <row r="386" spans="1:14" ht="18" customHeight="1">
      <c r="A386" s="8">
        <v>30</v>
      </c>
      <c r="B386" s="34">
        <v>4.0000000000000001E-3</v>
      </c>
      <c r="C386" s="8">
        <v>101</v>
      </c>
      <c r="D386" s="34">
        <v>9.0999999999999998E-2</v>
      </c>
      <c r="E386" s="34">
        <v>0.01</v>
      </c>
      <c r="F386" s="28">
        <v>0.7</v>
      </c>
      <c r="G386" s="8">
        <v>47</v>
      </c>
      <c r="H386" s="99"/>
      <c r="I386" s="93"/>
      <c r="J386" s="93"/>
      <c r="K386" s="93"/>
      <c r="L386" s="93"/>
      <c r="M386" s="93"/>
      <c r="N386" s="93"/>
    </row>
    <row r="387" spans="1:14" ht="18" hidden="1" customHeight="1">
      <c r="A387" s="38">
        <v>31</v>
      </c>
      <c r="B387" s="35"/>
      <c r="C387" s="38"/>
      <c r="D387" s="35"/>
      <c r="E387" s="35"/>
      <c r="F387" s="32"/>
      <c r="G387" s="8"/>
      <c r="H387" s="99"/>
      <c r="I387" s="100"/>
      <c r="J387" s="96"/>
      <c r="K387" s="96"/>
      <c r="L387" s="96"/>
      <c r="M387" s="96"/>
      <c r="N387" s="96"/>
    </row>
    <row r="388" spans="1:14" ht="18" customHeight="1">
      <c r="A388" s="9" t="s">
        <v>9</v>
      </c>
      <c r="B388" s="21">
        <f>ROUND(AVERAGE(B357:B387),3)</f>
        <v>2E-3</v>
      </c>
      <c r="C388" s="33">
        <f>ROUND(AVERAGE(C357:C387),0)</f>
        <v>59</v>
      </c>
      <c r="D388" s="21">
        <f>ROUND(AVERAGE(D357:D387),3)</f>
        <v>4.7E-2</v>
      </c>
      <c r="E388" s="21">
        <f>ROUND(AVERAGE(E357:E387),3)</f>
        <v>1.7999999999999999E-2</v>
      </c>
      <c r="F388" s="29">
        <f>ROUND(AVERAGE(F357:F387),1)</f>
        <v>0.4</v>
      </c>
      <c r="G388" s="62">
        <f>ROUND(AVERAGE(G357:G387),0)</f>
        <v>24</v>
      </c>
      <c r="H388" s="57"/>
    </row>
    <row r="389" spans="1:14" ht="18" customHeight="1"/>
    <row r="390" spans="1:14" ht="18" customHeight="1">
      <c r="A390" s="15"/>
    </row>
    <row r="391" spans="1:14" ht="18" customHeight="1"/>
    <row r="392" spans="1:14" ht="18" customHeight="1"/>
    <row r="393" spans="1:14" ht="18" customHeight="1"/>
    <row r="394" spans="1:14" ht="18" customHeight="1"/>
    <row r="395" spans="1:14" ht="18" customHeight="1"/>
    <row r="396" spans="1:14" ht="18" customHeight="1"/>
    <row r="397" spans="1:14" ht="18" customHeight="1"/>
    <row r="398" spans="1:14" ht="18" customHeight="1"/>
    <row r="399" spans="1:14" ht="18" customHeight="1"/>
    <row r="400" spans="1:14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</sheetData>
  <mergeCells count="1">
    <mergeCell ref="B2:E2"/>
  </mergeCells>
  <phoneticPr fontId="28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412"/>
  <sheetViews>
    <sheetView zoomScaleNormal="100" zoomScaleSheetLayoutView="100" workbookViewId="0"/>
  </sheetViews>
  <sheetFormatPr defaultRowHeight="13.5"/>
  <cols>
    <col min="1" max="1" width="10.77734375" customWidth="1"/>
    <col min="2" max="2" width="10.77734375" style="22" customWidth="1"/>
    <col min="3" max="3" width="10.77734375" style="14" customWidth="1"/>
    <col min="4" max="5" width="10.77734375" style="22" customWidth="1"/>
    <col min="6" max="6" width="10.77734375" style="23" customWidth="1"/>
    <col min="8" max="86" width="8.88671875" style="53"/>
  </cols>
  <sheetData>
    <row r="1" spans="1:99" ht="18" customHeight="1">
      <c r="CI1" s="53"/>
      <c r="CJ1" s="53"/>
      <c r="CK1" s="53"/>
      <c r="CL1" s="53"/>
      <c r="CM1" s="53"/>
      <c r="CN1" s="53"/>
      <c r="CO1" s="53"/>
      <c r="CP1" s="53"/>
      <c r="CQ1" s="53"/>
      <c r="CR1" s="53"/>
      <c r="CS1" s="53"/>
      <c r="CT1" s="53"/>
      <c r="CU1" s="53"/>
    </row>
    <row r="2" spans="1:99" ht="18" customHeight="1">
      <c r="B2" s="222" t="s">
        <v>81</v>
      </c>
      <c r="C2" s="223"/>
      <c r="D2" s="223"/>
      <c r="E2" s="224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</row>
    <row r="3" spans="1:99" s="1" customFormat="1" ht="18" customHeight="1">
      <c r="B3" s="17"/>
      <c r="C3" s="11"/>
      <c r="D3" s="17"/>
      <c r="E3" s="17"/>
      <c r="F3" s="24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</row>
    <row r="4" spans="1:99" s="1" customFormat="1" ht="18" customHeight="1">
      <c r="A4" s="2" t="s">
        <v>82</v>
      </c>
      <c r="B4" s="18" t="s">
        <v>83</v>
      </c>
      <c r="C4" s="11"/>
      <c r="D4" s="17"/>
      <c r="E4" s="17"/>
      <c r="F4" s="24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</row>
    <row r="5" spans="1:99" s="1" customFormat="1" ht="18" customHeight="1">
      <c r="A5" s="2" t="s">
        <v>84</v>
      </c>
      <c r="B5" s="18" t="s">
        <v>85</v>
      </c>
      <c r="C5" s="11"/>
      <c r="D5" s="17"/>
      <c r="E5" s="17"/>
      <c r="F5" s="24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</row>
    <row r="6" spans="1:99" s="4" customFormat="1" ht="18" customHeight="1">
      <c r="A6" s="3" t="s">
        <v>0</v>
      </c>
      <c r="B6" s="19" t="s">
        <v>1</v>
      </c>
      <c r="C6" s="12" t="s">
        <v>2</v>
      </c>
      <c r="D6" s="19" t="s">
        <v>3</v>
      </c>
      <c r="E6" s="19" t="s">
        <v>4</v>
      </c>
      <c r="F6" s="25" t="s">
        <v>5</v>
      </c>
      <c r="G6" s="12" t="s">
        <v>86</v>
      </c>
      <c r="H6" s="44"/>
      <c r="I6" s="54"/>
      <c r="J6" s="54"/>
      <c r="K6" s="54"/>
      <c r="L6" s="60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</row>
    <row r="7" spans="1:99" s="4" customFormat="1" ht="18" customHeight="1">
      <c r="A7" s="5" t="s">
        <v>6</v>
      </c>
      <c r="B7" s="20" t="s">
        <v>7</v>
      </c>
      <c r="C7" s="13" t="s">
        <v>8</v>
      </c>
      <c r="D7" s="20" t="s">
        <v>7</v>
      </c>
      <c r="E7" s="20" t="s">
        <v>7</v>
      </c>
      <c r="F7" s="26" t="s">
        <v>7</v>
      </c>
      <c r="G7" s="13" t="s">
        <v>8</v>
      </c>
      <c r="H7" s="44"/>
      <c r="I7" s="104"/>
      <c r="J7" s="104"/>
      <c r="K7" s="104"/>
      <c r="L7" s="54"/>
      <c r="M7" s="54"/>
      <c r="N7" s="54"/>
      <c r="O7" s="54"/>
      <c r="P7" s="54"/>
      <c r="Q7" s="54"/>
      <c r="R7" s="54"/>
      <c r="S7" s="60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</row>
    <row r="8" spans="1:99" s="7" customFormat="1" ht="18" customHeight="1">
      <c r="A8" s="6">
        <v>1</v>
      </c>
      <c r="B8" s="16">
        <v>4.0000000000000001E-3</v>
      </c>
      <c r="C8" s="6">
        <v>86</v>
      </c>
      <c r="D8" s="41">
        <v>7.0000000000000007E-2</v>
      </c>
      <c r="E8" s="16">
        <v>1.0999999999999999E-2</v>
      </c>
      <c r="F8" s="27">
        <v>0.6</v>
      </c>
      <c r="G8" s="6">
        <v>34</v>
      </c>
      <c r="H8" s="105"/>
      <c r="I8" s="106"/>
      <c r="J8" s="106"/>
      <c r="K8" s="106"/>
      <c r="L8" s="106"/>
      <c r="M8" s="106"/>
      <c r="N8" s="106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107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</row>
    <row r="9" spans="1:99" s="7" customFormat="1" ht="18" customHeight="1">
      <c r="A9" s="8">
        <v>2</v>
      </c>
      <c r="B9" s="34">
        <v>5.0000000000000001E-3</v>
      </c>
      <c r="C9" s="8">
        <v>60</v>
      </c>
      <c r="D9" s="40">
        <v>6.4000000000000001E-2</v>
      </c>
      <c r="E9" s="34">
        <v>1.6E-2</v>
      </c>
      <c r="F9" s="28">
        <v>0.4</v>
      </c>
      <c r="G9" s="8">
        <v>19</v>
      </c>
      <c r="H9" s="105"/>
      <c r="I9" s="54"/>
      <c r="J9" s="54"/>
      <c r="K9" s="54"/>
      <c r="L9" s="54"/>
      <c r="M9" s="54"/>
      <c r="N9" s="54"/>
      <c r="O9" s="54"/>
      <c r="P9" s="60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</row>
    <row r="10" spans="1:99" s="7" customFormat="1" ht="18" customHeight="1">
      <c r="A10" s="8">
        <v>3</v>
      </c>
      <c r="B10" s="34">
        <v>6.0000000000000001E-3</v>
      </c>
      <c r="C10" s="8">
        <v>66</v>
      </c>
      <c r="D10" s="40">
        <v>7.3999999999999996E-2</v>
      </c>
      <c r="E10" s="34">
        <v>2.1999999999999999E-2</v>
      </c>
      <c r="F10" s="28">
        <v>0.7</v>
      </c>
      <c r="G10" s="8">
        <v>26</v>
      </c>
      <c r="H10" s="105"/>
      <c r="I10" s="106"/>
      <c r="J10" s="106"/>
      <c r="K10" s="106"/>
      <c r="L10" s="106"/>
      <c r="M10" s="106"/>
      <c r="N10" s="106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</row>
    <row r="11" spans="1:99" s="7" customFormat="1" ht="18" customHeight="1">
      <c r="A11" s="8">
        <v>4</v>
      </c>
      <c r="B11" s="34">
        <v>8.0000000000000002E-3</v>
      </c>
      <c r="C11" s="8">
        <v>78</v>
      </c>
      <c r="D11" s="40">
        <v>6.7000000000000004E-2</v>
      </c>
      <c r="E11" s="34">
        <v>1.7999999999999999E-2</v>
      </c>
      <c r="F11" s="28">
        <v>0.5</v>
      </c>
      <c r="G11" s="8">
        <v>31</v>
      </c>
      <c r="H11" s="105"/>
      <c r="I11" s="106"/>
      <c r="J11" s="106"/>
      <c r="K11" s="106"/>
      <c r="L11" s="106"/>
      <c r="M11" s="106"/>
      <c r="N11" s="106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</row>
    <row r="12" spans="1:99" s="7" customFormat="1" ht="18" customHeight="1">
      <c r="A12" s="8">
        <v>5</v>
      </c>
      <c r="B12" s="34">
        <v>5.0000000000000001E-3</v>
      </c>
      <c r="C12" s="8">
        <v>55</v>
      </c>
      <c r="D12" s="40">
        <v>0.06</v>
      </c>
      <c r="E12" s="34">
        <v>8.9999999999999993E-3</v>
      </c>
      <c r="F12" s="28">
        <v>0.3</v>
      </c>
      <c r="G12" s="8">
        <v>24</v>
      </c>
      <c r="H12" s="105"/>
      <c r="I12" s="106"/>
      <c r="J12" s="106"/>
      <c r="K12" s="106"/>
      <c r="L12" s="106"/>
      <c r="M12" s="106"/>
      <c r="N12" s="106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</row>
    <row r="13" spans="1:99" s="7" customFormat="1" ht="18" customHeight="1">
      <c r="A13" s="8">
        <v>6</v>
      </c>
      <c r="B13" s="34">
        <v>3.0000000000000001E-3</v>
      </c>
      <c r="C13" s="8">
        <v>193</v>
      </c>
      <c r="D13" s="40">
        <v>5.6000000000000001E-2</v>
      </c>
      <c r="E13" s="34">
        <v>8.0000000000000002E-3</v>
      </c>
      <c r="F13" s="28">
        <v>0.2</v>
      </c>
      <c r="G13" s="8">
        <v>17</v>
      </c>
      <c r="H13" s="105"/>
      <c r="I13" s="106"/>
      <c r="J13" s="106"/>
      <c r="K13" s="106"/>
      <c r="L13" s="106"/>
      <c r="M13" s="106"/>
      <c r="N13" s="106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</row>
    <row r="14" spans="1:99" s="7" customFormat="1" ht="18" customHeight="1">
      <c r="A14" s="8">
        <v>7</v>
      </c>
      <c r="B14" s="34">
        <v>4.0000000000000001E-3</v>
      </c>
      <c r="C14" s="8">
        <v>126</v>
      </c>
      <c r="D14" s="40">
        <v>6.3E-2</v>
      </c>
      <c r="E14" s="34">
        <v>6.0000000000000001E-3</v>
      </c>
      <c r="F14" s="28">
        <v>0.2</v>
      </c>
      <c r="G14" s="8">
        <v>12</v>
      </c>
      <c r="H14" s="105"/>
      <c r="I14" s="106"/>
      <c r="J14" s="106"/>
      <c r="K14" s="106"/>
      <c r="L14" s="106"/>
      <c r="M14" s="106"/>
      <c r="N14" s="106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</row>
    <row r="15" spans="1:99" s="7" customFormat="1" ht="18" customHeight="1">
      <c r="A15" s="8">
        <v>8</v>
      </c>
      <c r="B15" s="34">
        <v>5.0000000000000001E-3</v>
      </c>
      <c r="C15" s="8">
        <v>218</v>
      </c>
      <c r="D15" s="40">
        <v>7.0999999999999994E-2</v>
      </c>
      <c r="E15" s="34">
        <v>1.6E-2</v>
      </c>
      <c r="F15" s="28">
        <v>0.4</v>
      </c>
      <c r="G15" s="8">
        <v>28</v>
      </c>
      <c r="H15" s="105"/>
      <c r="I15" s="106"/>
      <c r="J15" s="106"/>
      <c r="K15" s="106"/>
      <c r="L15" s="106"/>
      <c r="M15" s="106"/>
      <c r="N15" s="106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</row>
    <row r="16" spans="1:99" s="7" customFormat="1" ht="18" customHeight="1">
      <c r="A16" s="8">
        <v>9</v>
      </c>
      <c r="B16" s="34">
        <v>3.0000000000000001E-3</v>
      </c>
      <c r="C16" s="8">
        <v>89</v>
      </c>
      <c r="D16" s="40">
        <v>4.3999999999999997E-2</v>
      </c>
      <c r="E16" s="34">
        <v>1.7000000000000001E-2</v>
      </c>
      <c r="F16" s="28">
        <v>0.3</v>
      </c>
      <c r="G16" s="8">
        <v>16</v>
      </c>
      <c r="H16" s="105"/>
      <c r="I16" s="106"/>
      <c r="J16" s="106"/>
      <c r="K16" s="106"/>
      <c r="L16" s="106"/>
      <c r="M16" s="106"/>
      <c r="N16" s="106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</row>
    <row r="17" spans="1:99" s="7" customFormat="1" ht="18" customHeight="1">
      <c r="A17" s="8">
        <v>10</v>
      </c>
      <c r="B17" s="34">
        <v>1E-3</v>
      </c>
      <c r="C17" s="8">
        <v>33</v>
      </c>
      <c r="D17" s="40">
        <v>4.9000000000000002E-2</v>
      </c>
      <c r="E17" s="34">
        <v>1.7000000000000001E-2</v>
      </c>
      <c r="F17" s="28">
        <v>0.5</v>
      </c>
      <c r="G17" s="8">
        <v>12</v>
      </c>
      <c r="H17" s="105"/>
      <c r="I17" s="106"/>
      <c r="J17" s="106"/>
      <c r="K17" s="106"/>
      <c r="L17" s="106"/>
      <c r="M17" s="106"/>
      <c r="N17" s="106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</row>
    <row r="18" spans="1:99" s="7" customFormat="1" ht="18" customHeight="1">
      <c r="A18" s="8">
        <v>11</v>
      </c>
      <c r="B18" s="34">
        <v>2E-3</v>
      </c>
      <c r="C18" s="8">
        <v>76</v>
      </c>
      <c r="D18" s="40">
        <v>7.5999999999999998E-2</v>
      </c>
      <c r="E18" s="34">
        <v>3.3000000000000002E-2</v>
      </c>
      <c r="F18" s="28">
        <v>0.6</v>
      </c>
      <c r="G18" s="8">
        <v>28</v>
      </c>
      <c r="H18" s="105"/>
      <c r="I18" s="106"/>
      <c r="J18" s="106"/>
      <c r="K18" s="106"/>
      <c r="L18" s="106"/>
      <c r="M18" s="106"/>
      <c r="N18" s="106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</row>
    <row r="19" spans="1:99" s="7" customFormat="1" ht="18" customHeight="1">
      <c r="A19" s="8">
        <v>12</v>
      </c>
      <c r="B19" s="34">
        <v>2E-3</v>
      </c>
      <c r="C19" s="8">
        <v>57</v>
      </c>
      <c r="D19" s="40">
        <v>4.4999999999999998E-2</v>
      </c>
      <c r="E19" s="34">
        <v>3.5000000000000003E-2</v>
      </c>
      <c r="F19" s="28">
        <v>0.6</v>
      </c>
      <c r="G19" s="8">
        <v>24</v>
      </c>
      <c r="H19" s="105"/>
      <c r="I19" s="106"/>
      <c r="J19" s="106"/>
      <c r="K19" s="106"/>
      <c r="L19" s="106"/>
      <c r="M19" s="106"/>
      <c r="N19" s="106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</row>
    <row r="20" spans="1:99" s="7" customFormat="1" ht="18" customHeight="1">
      <c r="A20" s="8">
        <v>13</v>
      </c>
      <c r="B20" s="34">
        <v>1E-3</v>
      </c>
      <c r="C20" s="8">
        <v>54</v>
      </c>
      <c r="D20" s="40">
        <v>6.9000000000000006E-2</v>
      </c>
      <c r="E20" s="34">
        <v>1.7999999999999999E-2</v>
      </c>
      <c r="F20" s="28">
        <v>0.4</v>
      </c>
      <c r="G20" s="7">
        <v>19</v>
      </c>
      <c r="H20" s="105"/>
      <c r="I20" s="106"/>
      <c r="J20" s="106"/>
      <c r="K20" s="106"/>
      <c r="L20" s="106"/>
      <c r="M20" s="106"/>
      <c r="N20" s="106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</row>
    <row r="21" spans="1:99" s="7" customFormat="1" ht="18" customHeight="1">
      <c r="A21" s="8">
        <v>14</v>
      </c>
      <c r="B21" s="34">
        <v>2E-3</v>
      </c>
      <c r="C21" s="8">
        <v>52</v>
      </c>
      <c r="D21" s="40">
        <v>5.8000000000000003E-2</v>
      </c>
      <c r="E21" s="34">
        <v>8.9999999999999993E-3</v>
      </c>
      <c r="F21" s="28">
        <v>0.4</v>
      </c>
      <c r="G21" s="8">
        <v>14</v>
      </c>
      <c r="H21" s="105"/>
      <c r="I21" s="106"/>
      <c r="J21" s="106"/>
      <c r="K21" s="106"/>
      <c r="L21" s="106"/>
      <c r="M21" s="106"/>
      <c r="N21" s="106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</row>
    <row r="22" spans="1:99" s="7" customFormat="1" ht="18" customHeight="1">
      <c r="A22" s="8">
        <v>15</v>
      </c>
      <c r="B22" s="34">
        <v>1E-3</v>
      </c>
      <c r="C22" s="8">
        <v>50</v>
      </c>
      <c r="D22" s="40">
        <v>5.3999999999999999E-2</v>
      </c>
      <c r="E22" s="34">
        <v>1.2999999999999999E-2</v>
      </c>
      <c r="F22" s="28">
        <v>0.4</v>
      </c>
      <c r="G22" s="7">
        <v>12</v>
      </c>
      <c r="H22" s="105"/>
      <c r="I22" s="106"/>
      <c r="J22" s="106"/>
      <c r="K22" s="106"/>
      <c r="L22" s="106"/>
      <c r="M22" s="106"/>
      <c r="N22" s="106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</row>
    <row r="23" spans="1:99" s="7" customFormat="1" ht="18" customHeight="1">
      <c r="A23" s="8">
        <v>16</v>
      </c>
      <c r="B23" s="34">
        <v>2E-3</v>
      </c>
      <c r="C23" s="8">
        <v>34</v>
      </c>
      <c r="D23" s="40">
        <v>4.8000000000000001E-2</v>
      </c>
      <c r="E23" s="34">
        <v>1.4999999999999999E-2</v>
      </c>
      <c r="F23" s="28">
        <v>0.3</v>
      </c>
      <c r="G23" s="8">
        <v>13</v>
      </c>
      <c r="H23" s="105"/>
      <c r="I23" s="106"/>
      <c r="J23" s="106"/>
      <c r="K23" s="106"/>
      <c r="L23" s="106"/>
      <c r="M23" s="106"/>
      <c r="N23" s="106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</row>
    <row r="24" spans="1:99" s="7" customFormat="1" ht="18" customHeight="1">
      <c r="A24" s="8">
        <v>17</v>
      </c>
      <c r="B24" s="34">
        <v>4.0000000000000001E-3</v>
      </c>
      <c r="C24" s="8">
        <v>39</v>
      </c>
      <c r="D24" s="40">
        <v>6.6000000000000003E-2</v>
      </c>
      <c r="E24" s="34">
        <v>2.4E-2</v>
      </c>
      <c r="F24" s="28">
        <v>0.4</v>
      </c>
      <c r="G24" s="8">
        <v>15</v>
      </c>
      <c r="H24" s="105"/>
      <c r="I24" s="106"/>
      <c r="J24" s="106"/>
      <c r="K24" s="106"/>
      <c r="L24" s="106"/>
      <c r="M24" s="106"/>
      <c r="N24" s="106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</row>
    <row r="25" spans="1:99" s="7" customFormat="1" ht="18" customHeight="1">
      <c r="A25" s="8">
        <v>18</v>
      </c>
      <c r="B25" s="34">
        <v>3.0000000000000001E-3</v>
      </c>
      <c r="C25" s="8">
        <v>54</v>
      </c>
      <c r="D25" s="40">
        <v>8.4000000000000005E-2</v>
      </c>
      <c r="E25" s="34">
        <v>2.1000000000000001E-2</v>
      </c>
      <c r="F25" s="28">
        <v>0.4</v>
      </c>
      <c r="G25" s="8">
        <v>24</v>
      </c>
      <c r="H25" s="105"/>
      <c r="I25" s="106"/>
      <c r="J25" s="106"/>
      <c r="K25" s="106"/>
      <c r="L25" s="106"/>
      <c r="M25" s="106"/>
      <c r="N25" s="106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</row>
    <row r="26" spans="1:99" s="7" customFormat="1" ht="18" customHeight="1">
      <c r="A26" s="8">
        <v>19</v>
      </c>
      <c r="B26" s="34">
        <v>3.0000000000000001E-3</v>
      </c>
      <c r="C26" s="8">
        <v>56</v>
      </c>
      <c r="D26" s="40">
        <v>7.8E-2</v>
      </c>
      <c r="E26" s="34">
        <v>2.5999999999999999E-2</v>
      </c>
      <c r="F26" s="28">
        <v>0.4</v>
      </c>
      <c r="G26" s="8">
        <v>25</v>
      </c>
      <c r="H26" s="105"/>
      <c r="I26" s="106"/>
      <c r="J26" s="106"/>
      <c r="K26" s="106"/>
      <c r="L26" s="106"/>
      <c r="M26" s="106"/>
      <c r="N26" s="106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</row>
    <row r="27" spans="1:99" s="7" customFormat="1" ht="18" customHeight="1">
      <c r="A27" s="8">
        <v>20</v>
      </c>
      <c r="B27" s="34">
        <v>4.0000000000000001E-3</v>
      </c>
      <c r="C27" s="8">
        <v>37</v>
      </c>
      <c r="D27" s="40">
        <v>0.08</v>
      </c>
      <c r="E27" s="34">
        <v>2.7E-2</v>
      </c>
      <c r="F27" s="28">
        <v>0.3</v>
      </c>
      <c r="G27" s="8">
        <v>16</v>
      </c>
      <c r="H27" s="105"/>
      <c r="I27" s="106"/>
      <c r="J27" s="106"/>
      <c r="K27" s="106"/>
      <c r="L27" s="106"/>
      <c r="M27" s="106"/>
      <c r="N27" s="106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</row>
    <row r="28" spans="1:99" s="7" customFormat="1" ht="18" customHeight="1">
      <c r="A28" s="8">
        <v>21</v>
      </c>
      <c r="B28" s="34">
        <v>4.0000000000000001E-3</v>
      </c>
      <c r="C28" s="8">
        <v>37</v>
      </c>
      <c r="D28" s="40">
        <v>8.6999999999999994E-2</v>
      </c>
      <c r="E28" s="34">
        <v>2.1999999999999999E-2</v>
      </c>
      <c r="F28" s="28">
        <v>0.4</v>
      </c>
      <c r="G28" s="8">
        <v>18</v>
      </c>
      <c r="H28" s="105"/>
      <c r="I28" s="106"/>
      <c r="J28" s="106"/>
      <c r="K28" s="106"/>
      <c r="L28" s="106"/>
      <c r="M28" s="106"/>
      <c r="N28" s="106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</row>
    <row r="29" spans="1:99" s="7" customFormat="1" ht="18" customHeight="1">
      <c r="A29" s="8">
        <v>22</v>
      </c>
      <c r="B29" s="34">
        <v>4.0000000000000001E-3</v>
      </c>
      <c r="C29" s="8">
        <v>42</v>
      </c>
      <c r="D29" s="40">
        <v>6.6000000000000003E-2</v>
      </c>
      <c r="E29" s="34">
        <v>2.7E-2</v>
      </c>
      <c r="F29" s="28">
        <v>0.5</v>
      </c>
      <c r="G29" s="8">
        <v>21</v>
      </c>
      <c r="H29" s="105"/>
      <c r="I29" s="106"/>
      <c r="J29" s="106"/>
      <c r="K29" s="106"/>
      <c r="L29" s="106"/>
      <c r="M29" s="106"/>
      <c r="N29" s="106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</row>
    <row r="30" spans="1:99" s="7" customFormat="1" ht="18" customHeight="1">
      <c r="A30" s="8">
        <v>23</v>
      </c>
      <c r="B30" s="34">
        <v>4.0000000000000001E-3</v>
      </c>
      <c r="C30" s="8">
        <v>47</v>
      </c>
      <c r="D30" s="40">
        <v>4.9000000000000002E-2</v>
      </c>
      <c r="E30" s="34">
        <v>2.1999999999999999E-2</v>
      </c>
      <c r="F30" s="28">
        <v>0.5</v>
      </c>
      <c r="G30" s="8">
        <v>21</v>
      </c>
      <c r="H30" s="105"/>
      <c r="I30" s="106"/>
      <c r="J30" s="106"/>
      <c r="K30" s="106"/>
      <c r="L30" s="106"/>
      <c r="M30" s="106"/>
      <c r="N30" s="106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</row>
    <row r="31" spans="1:99" s="7" customFormat="1" ht="18" customHeight="1">
      <c r="A31" s="8">
        <v>24</v>
      </c>
      <c r="B31" s="34">
        <v>2E-3</v>
      </c>
      <c r="C31" s="8">
        <v>32</v>
      </c>
      <c r="D31" s="40">
        <v>6.8000000000000005E-2</v>
      </c>
      <c r="E31" s="34">
        <v>0.02</v>
      </c>
      <c r="F31" s="28">
        <v>0.6</v>
      </c>
      <c r="G31" s="8">
        <v>17</v>
      </c>
      <c r="H31" s="105"/>
      <c r="I31" s="106"/>
      <c r="J31" s="106"/>
      <c r="K31" s="106"/>
      <c r="L31" s="106"/>
      <c r="M31" s="106"/>
      <c r="N31" s="106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</row>
    <row r="32" spans="1:99" s="7" customFormat="1" ht="18" customHeight="1">
      <c r="A32" s="8">
        <v>25</v>
      </c>
      <c r="B32" s="34">
        <v>2E-3</v>
      </c>
      <c r="C32" s="8">
        <v>43</v>
      </c>
      <c r="D32" s="40">
        <v>7.6999999999999999E-2</v>
      </c>
      <c r="E32" s="34">
        <v>0.02</v>
      </c>
      <c r="F32" s="28">
        <v>0.7</v>
      </c>
      <c r="G32" s="8">
        <v>18</v>
      </c>
      <c r="H32" s="105"/>
      <c r="I32" s="106"/>
      <c r="J32" s="106"/>
      <c r="K32" s="106"/>
      <c r="L32" s="106"/>
      <c r="M32" s="106"/>
      <c r="N32" s="106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</row>
    <row r="33" spans="1:99" s="7" customFormat="1" ht="18" customHeight="1">
      <c r="A33" s="8">
        <v>26</v>
      </c>
      <c r="B33" s="34">
        <v>2E-3</v>
      </c>
      <c r="C33" s="8">
        <v>30</v>
      </c>
      <c r="D33" s="40">
        <v>5.1999999999999998E-2</v>
      </c>
      <c r="E33" s="34">
        <v>1.7000000000000001E-2</v>
      </c>
      <c r="F33" s="28">
        <v>0.4</v>
      </c>
      <c r="G33" s="8">
        <v>11</v>
      </c>
      <c r="H33" s="105"/>
      <c r="I33" s="106"/>
      <c r="J33" s="106"/>
      <c r="K33" s="106"/>
      <c r="L33" s="106"/>
      <c r="M33" s="106"/>
      <c r="N33" s="106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</row>
    <row r="34" spans="1:99" s="7" customFormat="1" ht="18" customHeight="1">
      <c r="A34" s="8">
        <v>27</v>
      </c>
      <c r="B34" s="34">
        <v>2E-3</v>
      </c>
      <c r="C34" s="8">
        <v>29</v>
      </c>
      <c r="D34" s="40">
        <v>6.6000000000000003E-2</v>
      </c>
      <c r="E34" s="34">
        <v>1.2999999999999999E-2</v>
      </c>
      <c r="F34" s="28">
        <v>0.4</v>
      </c>
      <c r="G34" s="8">
        <v>11</v>
      </c>
      <c r="H34" s="105"/>
      <c r="I34" s="106"/>
      <c r="J34" s="106"/>
      <c r="K34" s="106"/>
      <c r="L34" s="106"/>
      <c r="M34" s="106"/>
      <c r="N34" s="106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</row>
    <row r="35" spans="1:99" s="7" customFormat="1" ht="18" customHeight="1">
      <c r="A35" s="8">
        <v>28</v>
      </c>
      <c r="B35" s="34">
        <v>2E-3</v>
      </c>
      <c r="C35" s="8">
        <v>43</v>
      </c>
      <c r="D35" s="40">
        <v>9.4E-2</v>
      </c>
      <c r="E35" s="34">
        <v>1.0999999999999999E-2</v>
      </c>
      <c r="F35" s="28">
        <v>0.5</v>
      </c>
      <c r="G35" s="8">
        <v>16</v>
      </c>
      <c r="H35" s="105"/>
      <c r="I35" s="106"/>
      <c r="J35" s="106"/>
      <c r="K35" s="106"/>
      <c r="L35" s="106"/>
      <c r="M35" s="106"/>
      <c r="N35" s="106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</row>
    <row r="36" spans="1:99" s="7" customFormat="1" ht="18" customHeight="1">
      <c r="A36" s="8">
        <v>29</v>
      </c>
      <c r="B36" s="34">
        <v>2E-3</v>
      </c>
      <c r="C36" s="8">
        <v>55</v>
      </c>
      <c r="D36" s="40">
        <v>9.1999999999999998E-2</v>
      </c>
      <c r="E36" s="34">
        <v>1.2999999999999999E-2</v>
      </c>
      <c r="F36" s="28">
        <v>0.5</v>
      </c>
      <c r="G36" s="8">
        <v>22</v>
      </c>
      <c r="H36" s="105"/>
      <c r="I36" s="106"/>
      <c r="J36" s="106"/>
      <c r="K36" s="106"/>
      <c r="L36" s="106"/>
      <c r="M36" s="106"/>
      <c r="N36" s="106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</row>
    <row r="37" spans="1:99" s="7" customFormat="1" ht="18" customHeight="1">
      <c r="A37" s="8">
        <v>30</v>
      </c>
      <c r="B37" s="34">
        <v>3.0000000000000001E-3</v>
      </c>
      <c r="C37" s="8">
        <v>71</v>
      </c>
      <c r="D37" s="40">
        <v>9.4E-2</v>
      </c>
      <c r="E37" s="34">
        <v>3.1E-2</v>
      </c>
      <c r="F37" s="28">
        <v>0.7</v>
      </c>
      <c r="G37" s="8">
        <v>31</v>
      </c>
      <c r="H37" s="105"/>
      <c r="I37" s="106"/>
      <c r="J37" s="106"/>
      <c r="K37" s="106"/>
      <c r="L37" s="106"/>
      <c r="M37" s="106"/>
      <c r="N37" s="106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</row>
    <row r="38" spans="1:99" s="7" customFormat="1" ht="18" customHeight="1">
      <c r="A38" s="38">
        <v>31</v>
      </c>
      <c r="B38" s="35">
        <v>2E-3</v>
      </c>
      <c r="C38" s="38">
        <v>46</v>
      </c>
      <c r="D38" s="42">
        <v>5.1999999999999998E-2</v>
      </c>
      <c r="E38" s="35">
        <v>2.3E-2</v>
      </c>
      <c r="F38" s="32">
        <v>0.5</v>
      </c>
      <c r="G38" s="38">
        <v>21</v>
      </c>
      <c r="H38" s="108"/>
      <c r="I38" s="106"/>
      <c r="J38" s="109"/>
      <c r="K38" s="109"/>
      <c r="L38" s="109"/>
      <c r="M38" s="109"/>
      <c r="N38" s="110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</row>
    <row r="39" spans="1:99" s="10" customFormat="1" ht="18" customHeight="1">
      <c r="A39" s="9" t="s">
        <v>9</v>
      </c>
      <c r="B39" s="21">
        <f>ROUND(AVERAGE(B8:B38),3)</f>
        <v>3.0000000000000001E-3</v>
      </c>
      <c r="C39" s="33">
        <f>ROUND(AVERAGE(C8:C38),0)</f>
        <v>64</v>
      </c>
      <c r="D39" s="21">
        <f>ROUND(AVERAGE(D8:D38),3)</f>
        <v>6.7000000000000004E-2</v>
      </c>
      <c r="E39" s="21">
        <f>ROUND(AVERAGE(E8:E38),3)</f>
        <v>1.9E-2</v>
      </c>
      <c r="F39" s="29">
        <f>ROUND(AVERAGE(F8:F38),1)</f>
        <v>0.5</v>
      </c>
      <c r="G39" s="62">
        <f>ROUND(AVERAGE(G8:G38),0)</f>
        <v>20</v>
      </c>
      <c r="H39" s="49"/>
      <c r="I39" s="104"/>
      <c r="J39" s="104"/>
      <c r="K39" s="104"/>
      <c r="L39" s="104"/>
      <c r="M39" s="104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</row>
    <row r="40" spans="1:99" s="1" customFormat="1" ht="18" customHeight="1">
      <c r="B40" s="17"/>
      <c r="C40" s="11"/>
      <c r="D40" s="17"/>
      <c r="E40" s="17"/>
      <c r="F40" s="24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</row>
    <row r="41" spans="1:99" s="1" customFormat="1" ht="18" customHeight="1">
      <c r="A41" s="2" t="s">
        <v>82</v>
      </c>
      <c r="B41" s="18" t="s">
        <v>87</v>
      </c>
      <c r="C41" s="11"/>
      <c r="D41" s="17"/>
      <c r="E41" s="17"/>
      <c r="F41" s="24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</row>
    <row r="42" spans="1:99" s="1" customFormat="1" ht="18" customHeight="1">
      <c r="A42" s="2" t="s">
        <v>88</v>
      </c>
      <c r="B42" s="18" t="str">
        <f>B5</f>
        <v>2017년 5월</v>
      </c>
      <c r="C42" s="11"/>
      <c r="D42" s="17"/>
      <c r="E42" s="17"/>
      <c r="F42" s="24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</row>
    <row r="43" spans="1:99" s="4" customFormat="1" ht="18" customHeight="1">
      <c r="A43" s="3" t="s">
        <v>0</v>
      </c>
      <c r="B43" s="19" t="s">
        <v>1</v>
      </c>
      <c r="C43" s="12" t="s">
        <v>2</v>
      </c>
      <c r="D43" s="19" t="s">
        <v>3</v>
      </c>
      <c r="E43" s="19" t="s">
        <v>4</v>
      </c>
      <c r="F43" s="25" t="s">
        <v>5</v>
      </c>
      <c r="G43" s="12" t="s">
        <v>89</v>
      </c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</row>
    <row r="44" spans="1:99" s="4" customFormat="1" ht="18" customHeight="1">
      <c r="A44" s="5" t="s">
        <v>6</v>
      </c>
      <c r="B44" s="20" t="s">
        <v>7</v>
      </c>
      <c r="C44" s="13" t="s">
        <v>8</v>
      </c>
      <c r="D44" s="20" t="s">
        <v>7</v>
      </c>
      <c r="E44" s="20" t="s">
        <v>7</v>
      </c>
      <c r="F44" s="26" t="s">
        <v>7</v>
      </c>
      <c r="G44" s="13" t="s">
        <v>8</v>
      </c>
      <c r="H44" s="5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</row>
    <row r="45" spans="1:99" s="7" customFormat="1" ht="18" customHeight="1">
      <c r="A45" s="6">
        <v>1</v>
      </c>
      <c r="B45" s="16">
        <v>3.0000000000000001E-3</v>
      </c>
      <c r="C45" s="6">
        <v>98</v>
      </c>
      <c r="D45" s="16">
        <v>8.6999999999999994E-2</v>
      </c>
      <c r="E45" s="16">
        <v>1.7999999999999999E-2</v>
      </c>
      <c r="F45" s="27">
        <v>0.5</v>
      </c>
      <c r="G45" s="6">
        <v>36</v>
      </c>
      <c r="H45" s="111"/>
      <c r="I45" s="54"/>
      <c r="J45" s="54"/>
      <c r="K45" s="54"/>
      <c r="L45" s="54"/>
      <c r="M45" s="54"/>
      <c r="N45" s="54"/>
      <c r="O45" s="54"/>
      <c r="P45" s="60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</row>
    <row r="46" spans="1:99" s="7" customFormat="1" ht="18" customHeight="1">
      <c r="A46" s="8">
        <v>2</v>
      </c>
      <c r="B46" s="34">
        <v>4.0000000000000001E-3</v>
      </c>
      <c r="C46" s="8">
        <v>64</v>
      </c>
      <c r="D46" s="34">
        <v>0.08</v>
      </c>
      <c r="E46" s="34">
        <v>2.5000000000000001E-2</v>
      </c>
      <c r="F46" s="28">
        <v>0.6</v>
      </c>
      <c r="G46" s="8">
        <v>19</v>
      </c>
      <c r="H46" s="105"/>
      <c r="I46" s="106"/>
      <c r="J46" s="106"/>
      <c r="K46" s="106"/>
      <c r="L46" s="106"/>
      <c r="M46" s="106"/>
      <c r="N46" s="106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</row>
    <row r="47" spans="1:99" s="7" customFormat="1" ht="18" customHeight="1">
      <c r="A47" s="8">
        <v>3</v>
      </c>
      <c r="B47" s="34">
        <v>4.0000000000000001E-3</v>
      </c>
      <c r="C47" s="8">
        <v>65</v>
      </c>
      <c r="D47" s="34">
        <v>0.10100000000000001</v>
      </c>
      <c r="E47" s="34">
        <v>2.4E-2</v>
      </c>
      <c r="F47" s="28">
        <v>0.6</v>
      </c>
      <c r="G47" s="8">
        <v>25</v>
      </c>
      <c r="H47" s="105"/>
      <c r="I47" s="106"/>
      <c r="J47" s="106"/>
      <c r="K47" s="106"/>
      <c r="L47" s="106"/>
      <c r="M47" s="106"/>
      <c r="N47" s="106"/>
      <c r="O47" s="54"/>
      <c r="P47" s="54"/>
      <c r="Q47" s="54"/>
      <c r="R47" s="60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</row>
    <row r="48" spans="1:99" s="7" customFormat="1" ht="18" customHeight="1">
      <c r="A48" s="8">
        <v>4</v>
      </c>
      <c r="B48" s="34">
        <v>5.0000000000000001E-3</v>
      </c>
      <c r="C48" s="8">
        <v>74</v>
      </c>
      <c r="D48" s="34">
        <v>8.7999999999999995E-2</v>
      </c>
      <c r="E48" s="34">
        <v>2.5000000000000001E-2</v>
      </c>
      <c r="F48" s="28">
        <v>0.5</v>
      </c>
      <c r="G48" s="8">
        <v>32</v>
      </c>
      <c r="H48" s="105"/>
      <c r="I48" s="106"/>
      <c r="J48" s="106"/>
      <c r="K48" s="106"/>
      <c r="L48" s="106"/>
      <c r="M48" s="106"/>
      <c r="N48" s="106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</row>
    <row r="49" spans="1:99" s="7" customFormat="1" ht="18" customHeight="1">
      <c r="A49" s="8">
        <v>5</v>
      </c>
      <c r="B49" s="34">
        <v>4.0000000000000001E-3</v>
      </c>
      <c r="C49" s="8">
        <v>57</v>
      </c>
      <c r="D49" s="34">
        <v>8.3000000000000004E-2</v>
      </c>
      <c r="E49" s="34">
        <v>1.4999999999999999E-2</v>
      </c>
      <c r="F49" s="28">
        <v>0.4</v>
      </c>
      <c r="G49" s="8">
        <v>25</v>
      </c>
      <c r="H49" s="105"/>
      <c r="I49" s="106"/>
      <c r="J49" s="106"/>
      <c r="K49" s="106"/>
      <c r="L49" s="106"/>
      <c r="M49" s="106"/>
      <c r="N49" s="106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</row>
    <row r="50" spans="1:99" s="7" customFormat="1" ht="18" customHeight="1">
      <c r="A50" s="8">
        <v>6</v>
      </c>
      <c r="B50" s="34">
        <v>3.0000000000000001E-3</v>
      </c>
      <c r="C50" s="8">
        <v>196</v>
      </c>
      <c r="D50" s="34">
        <v>7.5999999999999998E-2</v>
      </c>
      <c r="E50" s="34">
        <v>7.0000000000000001E-3</v>
      </c>
      <c r="F50" s="28">
        <v>0.3</v>
      </c>
      <c r="G50" s="8">
        <v>19</v>
      </c>
      <c r="H50" s="105"/>
      <c r="I50" s="106"/>
      <c r="J50" s="106"/>
      <c r="K50" s="106"/>
      <c r="L50" s="106"/>
      <c r="M50" s="106"/>
      <c r="N50" s="106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</row>
    <row r="51" spans="1:99" s="7" customFormat="1" ht="18" customHeight="1">
      <c r="A51" s="8">
        <v>7</v>
      </c>
      <c r="B51" s="34">
        <v>3.0000000000000001E-3</v>
      </c>
      <c r="C51" s="8">
        <v>119</v>
      </c>
      <c r="D51" s="34">
        <v>8.4000000000000005E-2</v>
      </c>
      <c r="E51" s="34">
        <v>1.0999999999999999E-2</v>
      </c>
      <c r="F51" s="28">
        <v>0.3</v>
      </c>
      <c r="G51" s="8">
        <v>15</v>
      </c>
      <c r="H51" s="105"/>
      <c r="I51" s="106"/>
      <c r="J51" s="106"/>
      <c r="K51" s="106"/>
      <c r="L51" s="106"/>
      <c r="M51" s="106"/>
      <c r="N51" s="106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</row>
    <row r="52" spans="1:99" s="7" customFormat="1" ht="18" customHeight="1">
      <c r="A52" s="8">
        <v>8</v>
      </c>
      <c r="B52" s="34">
        <v>4.0000000000000001E-3</v>
      </c>
      <c r="C52" s="8">
        <v>179</v>
      </c>
      <c r="D52" s="34">
        <v>9.7000000000000003E-2</v>
      </c>
      <c r="E52" s="34">
        <v>2.8000000000000001E-2</v>
      </c>
      <c r="F52" s="28">
        <v>0.6</v>
      </c>
      <c r="G52" s="8">
        <v>36</v>
      </c>
      <c r="H52" s="105"/>
      <c r="I52" s="106"/>
      <c r="J52" s="106"/>
      <c r="K52" s="106"/>
      <c r="L52" s="106"/>
      <c r="M52" s="106"/>
      <c r="N52" s="106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</row>
    <row r="53" spans="1:99" s="7" customFormat="1" ht="18" customHeight="1">
      <c r="A53" s="8">
        <v>9</v>
      </c>
      <c r="B53" s="34">
        <v>3.0000000000000001E-3</v>
      </c>
      <c r="C53" s="8">
        <v>88</v>
      </c>
      <c r="D53" s="34">
        <v>6.3E-2</v>
      </c>
      <c r="E53" s="34">
        <v>2.1999999999999999E-2</v>
      </c>
      <c r="F53" s="28">
        <v>0.3</v>
      </c>
      <c r="G53" s="8">
        <v>19</v>
      </c>
      <c r="H53" s="105"/>
      <c r="I53" s="106"/>
      <c r="J53" s="106"/>
      <c r="K53" s="106"/>
      <c r="L53" s="106"/>
      <c r="M53" s="106"/>
      <c r="N53" s="106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</row>
    <row r="54" spans="1:99" s="7" customFormat="1" ht="18" customHeight="1">
      <c r="A54" s="8">
        <v>10</v>
      </c>
      <c r="B54" s="34">
        <v>3.0000000000000001E-3</v>
      </c>
      <c r="C54" s="8">
        <v>33</v>
      </c>
      <c r="D54" s="34">
        <v>2.1999999999999999E-2</v>
      </c>
      <c r="E54" s="34">
        <v>1.4999999999999999E-2</v>
      </c>
      <c r="F54" s="28">
        <v>0.2</v>
      </c>
      <c r="G54" s="8">
        <v>10</v>
      </c>
      <c r="H54" s="105"/>
      <c r="I54" s="106"/>
      <c r="J54" s="106"/>
      <c r="K54" s="106"/>
      <c r="L54" s="106"/>
      <c r="M54" s="106"/>
      <c r="N54" s="106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</row>
    <row r="55" spans="1:99" s="7" customFormat="1" ht="18" customHeight="1">
      <c r="A55" s="8">
        <v>11</v>
      </c>
      <c r="B55" s="34">
        <v>3.0000000000000001E-3</v>
      </c>
      <c r="C55" s="8">
        <v>75</v>
      </c>
      <c r="D55" s="34">
        <v>6.9000000000000006E-2</v>
      </c>
      <c r="E55" s="34">
        <v>2.3E-2</v>
      </c>
      <c r="F55" s="28">
        <v>0.4</v>
      </c>
      <c r="G55" s="8">
        <v>28</v>
      </c>
      <c r="H55" s="105"/>
      <c r="I55" s="106"/>
      <c r="J55" s="106"/>
      <c r="K55" s="106"/>
      <c r="L55" s="106"/>
      <c r="M55" s="106"/>
      <c r="N55" s="106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</row>
    <row r="56" spans="1:99" s="7" customFormat="1" ht="18" customHeight="1">
      <c r="A56" s="8">
        <v>12</v>
      </c>
      <c r="B56" s="34">
        <v>3.0000000000000001E-3</v>
      </c>
      <c r="C56" s="8">
        <v>58</v>
      </c>
      <c r="D56" s="34">
        <v>4.3999999999999997E-2</v>
      </c>
      <c r="E56" s="34">
        <v>2.7E-2</v>
      </c>
      <c r="F56" s="28">
        <v>0.3</v>
      </c>
      <c r="G56" s="8">
        <v>23</v>
      </c>
      <c r="H56" s="105"/>
      <c r="I56" s="106"/>
      <c r="J56" s="106"/>
      <c r="K56" s="106"/>
      <c r="L56" s="106"/>
      <c r="M56" s="106"/>
      <c r="N56" s="106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</row>
    <row r="57" spans="1:99" s="7" customFormat="1" ht="18" customHeight="1">
      <c r="A57" s="8">
        <v>13</v>
      </c>
      <c r="B57" s="34">
        <v>3.0000000000000001E-3</v>
      </c>
      <c r="C57" s="8">
        <v>56</v>
      </c>
      <c r="D57" s="34">
        <v>6.7000000000000004E-2</v>
      </c>
      <c r="E57" s="34">
        <v>1.4E-2</v>
      </c>
      <c r="F57" s="28">
        <v>0.3</v>
      </c>
      <c r="G57" s="8">
        <v>19</v>
      </c>
      <c r="H57" s="105"/>
      <c r="I57" s="106"/>
      <c r="J57" s="106"/>
      <c r="K57" s="106"/>
      <c r="L57" s="106"/>
      <c r="M57" s="106"/>
      <c r="N57" s="106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</row>
    <row r="58" spans="1:99" s="7" customFormat="1" ht="18" customHeight="1">
      <c r="A58" s="8">
        <v>14</v>
      </c>
      <c r="B58" s="34">
        <v>3.0000000000000001E-3</v>
      </c>
      <c r="C58" s="8">
        <v>53</v>
      </c>
      <c r="D58" s="34">
        <v>5.6000000000000001E-2</v>
      </c>
      <c r="E58" s="34">
        <v>8.0000000000000002E-3</v>
      </c>
      <c r="F58" s="28">
        <v>0.3</v>
      </c>
      <c r="G58" s="8">
        <v>12</v>
      </c>
      <c r="H58" s="105"/>
      <c r="I58" s="106"/>
      <c r="J58" s="106"/>
      <c r="K58" s="106"/>
      <c r="L58" s="106"/>
      <c r="M58" s="106"/>
      <c r="N58" s="106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</row>
    <row r="59" spans="1:99" s="7" customFormat="1" ht="18" customHeight="1">
      <c r="A59" s="8">
        <v>15</v>
      </c>
      <c r="B59" s="34">
        <v>2E-3</v>
      </c>
      <c r="C59" s="8">
        <v>46</v>
      </c>
      <c r="D59" s="34">
        <v>5.6000000000000001E-2</v>
      </c>
      <c r="E59" s="34">
        <v>1.2999999999999999E-2</v>
      </c>
      <c r="F59" s="28">
        <v>0.3</v>
      </c>
      <c r="G59" s="8">
        <v>9</v>
      </c>
      <c r="H59" s="105"/>
      <c r="I59" s="106"/>
      <c r="J59" s="106"/>
      <c r="K59" s="106"/>
      <c r="L59" s="106"/>
      <c r="M59" s="106"/>
      <c r="N59" s="106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</row>
    <row r="60" spans="1:99" s="7" customFormat="1" ht="18" customHeight="1">
      <c r="A60" s="8">
        <v>16</v>
      </c>
      <c r="B60" s="34">
        <v>3.0000000000000001E-3</v>
      </c>
      <c r="C60" s="8">
        <v>39</v>
      </c>
      <c r="D60" s="34">
        <v>5.1999999999999998E-2</v>
      </c>
      <c r="E60" s="34">
        <v>1.4999999999999999E-2</v>
      </c>
      <c r="F60" s="28">
        <v>0.3</v>
      </c>
      <c r="G60" s="8">
        <v>13</v>
      </c>
      <c r="H60" s="105"/>
      <c r="I60" s="106"/>
      <c r="J60" s="106"/>
      <c r="K60" s="106"/>
      <c r="L60" s="106"/>
      <c r="M60" s="106"/>
      <c r="N60" s="106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</row>
    <row r="61" spans="1:99" s="7" customFormat="1" ht="18" customHeight="1">
      <c r="A61" s="8">
        <v>17</v>
      </c>
      <c r="B61" s="34">
        <v>5.0000000000000001E-3</v>
      </c>
      <c r="C61" s="8">
        <v>42</v>
      </c>
      <c r="D61" s="34">
        <v>6.8000000000000005E-2</v>
      </c>
      <c r="E61" s="34">
        <v>2.1999999999999999E-2</v>
      </c>
      <c r="F61" s="28">
        <v>0.5</v>
      </c>
      <c r="G61" s="8">
        <v>16</v>
      </c>
      <c r="H61" s="105"/>
      <c r="I61" s="106"/>
      <c r="J61" s="106"/>
      <c r="K61" s="106"/>
      <c r="L61" s="106"/>
      <c r="M61" s="106"/>
      <c r="N61" s="106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</row>
    <row r="62" spans="1:99" s="7" customFormat="1" ht="18" customHeight="1">
      <c r="A62" s="8">
        <v>18</v>
      </c>
      <c r="B62" s="34">
        <v>5.0000000000000001E-3</v>
      </c>
      <c r="C62" s="8">
        <v>54</v>
      </c>
      <c r="D62" s="34">
        <v>8.4000000000000005E-2</v>
      </c>
      <c r="E62" s="34">
        <v>2.5999999999999999E-2</v>
      </c>
      <c r="F62" s="28">
        <v>0.5</v>
      </c>
      <c r="G62" s="8">
        <v>25</v>
      </c>
      <c r="H62" s="105"/>
      <c r="I62" s="106"/>
      <c r="J62" s="106"/>
      <c r="K62" s="106"/>
      <c r="L62" s="106"/>
      <c r="M62" s="106"/>
      <c r="N62" s="106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</row>
    <row r="63" spans="1:99" s="7" customFormat="1" ht="18" customHeight="1">
      <c r="A63" s="8">
        <v>19</v>
      </c>
      <c r="B63" s="34">
        <v>4.0000000000000001E-3</v>
      </c>
      <c r="C63" s="8">
        <v>51</v>
      </c>
      <c r="D63" s="34">
        <v>8.1000000000000003E-2</v>
      </c>
      <c r="E63" s="34">
        <v>2.5000000000000001E-2</v>
      </c>
      <c r="F63" s="28">
        <v>0.3</v>
      </c>
      <c r="G63" s="8">
        <v>24</v>
      </c>
      <c r="H63" s="105"/>
      <c r="I63" s="106"/>
      <c r="J63" s="106"/>
      <c r="K63" s="106"/>
      <c r="L63" s="106"/>
      <c r="M63" s="106"/>
      <c r="N63" s="106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</row>
    <row r="64" spans="1:99" s="7" customFormat="1" ht="18" customHeight="1">
      <c r="A64" s="8">
        <v>20</v>
      </c>
      <c r="B64" s="34">
        <v>5.0000000000000001E-3</v>
      </c>
      <c r="C64" s="36">
        <v>39</v>
      </c>
      <c r="D64" s="34">
        <v>0.08</v>
      </c>
      <c r="E64" s="34">
        <v>2.5999999999999999E-2</v>
      </c>
      <c r="F64" s="28">
        <v>0.4</v>
      </c>
      <c r="G64" s="8">
        <v>16</v>
      </c>
      <c r="H64" s="105"/>
      <c r="I64" s="106"/>
      <c r="J64" s="106"/>
      <c r="K64" s="106"/>
      <c r="L64" s="106"/>
      <c r="M64" s="106"/>
      <c r="N64" s="106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</row>
    <row r="65" spans="1:99" s="7" customFormat="1" ht="18" customHeight="1">
      <c r="A65" s="8">
        <v>21</v>
      </c>
      <c r="B65" s="34">
        <v>5.0000000000000001E-3</v>
      </c>
      <c r="C65" s="8">
        <v>41</v>
      </c>
      <c r="D65" s="34">
        <v>8.4000000000000005E-2</v>
      </c>
      <c r="E65" s="34">
        <v>0.02</v>
      </c>
      <c r="F65" s="28">
        <v>0.4</v>
      </c>
      <c r="G65" s="8">
        <v>20</v>
      </c>
      <c r="H65" s="105"/>
      <c r="I65" s="106"/>
      <c r="J65" s="106"/>
      <c r="K65" s="106"/>
      <c r="L65" s="106"/>
      <c r="M65" s="106"/>
      <c r="N65" s="106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</row>
    <row r="66" spans="1:99" s="7" customFormat="1" ht="18" customHeight="1">
      <c r="A66" s="8">
        <v>22</v>
      </c>
      <c r="B66" s="34">
        <v>4.0000000000000001E-3</v>
      </c>
      <c r="C66" s="8">
        <v>41</v>
      </c>
      <c r="D66" s="34">
        <v>6.5000000000000002E-2</v>
      </c>
      <c r="E66" s="34">
        <v>0.02</v>
      </c>
      <c r="F66" s="28">
        <v>0.4</v>
      </c>
      <c r="G66" s="8">
        <v>19</v>
      </c>
      <c r="H66" s="105"/>
      <c r="I66" s="106"/>
      <c r="J66" s="106"/>
      <c r="K66" s="106"/>
      <c r="L66" s="106"/>
      <c r="M66" s="106"/>
      <c r="N66" s="106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</row>
    <row r="67" spans="1:99" s="7" customFormat="1" ht="18" customHeight="1">
      <c r="A67" s="8">
        <v>23</v>
      </c>
      <c r="B67" s="34">
        <v>4.0000000000000001E-3</v>
      </c>
      <c r="C67" s="8">
        <v>42</v>
      </c>
      <c r="D67" s="34">
        <v>5.0999999999999997E-2</v>
      </c>
      <c r="E67" s="34">
        <v>1.7999999999999999E-2</v>
      </c>
      <c r="F67" s="28">
        <v>0.4</v>
      </c>
      <c r="G67" s="8">
        <v>21</v>
      </c>
      <c r="H67" s="105"/>
      <c r="I67" s="106"/>
      <c r="J67" s="106"/>
      <c r="K67" s="106"/>
      <c r="L67" s="106"/>
      <c r="M67" s="106"/>
      <c r="N67" s="106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</row>
    <row r="68" spans="1:99" s="7" customFormat="1" ht="18" customHeight="1">
      <c r="A68" s="8">
        <v>24</v>
      </c>
      <c r="B68" s="34">
        <v>3.0000000000000001E-3</v>
      </c>
      <c r="C68" s="36">
        <v>42</v>
      </c>
      <c r="D68" s="34">
        <v>6.9000000000000006E-2</v>
      </c>
      <c r="E68" s="34">
        <v>0.02</v>
      </c>
      <c r="F68" s="28">
        <v>0.5</v>
      </c>
      <c r="G68" s="8">
        <v>18</v>
      </c>
      <c r="H68" s="105"/>
      <c r="I68" s="106"/>
      <c r="J68" s="106"/>
      <c r="K68" s="106"/>
      <c r="L68" s="106"/>
      <c r="M68" s="106"/>
      <c r="N68" s="106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</row>
    <row r="69" spans="1:99" s="7" customFormat="1" ht="18" customHeight="1">
      <c r="A69" s="8">
        <v>25</v>
      </c>
      <c r="B69" s="34">
        <v>3.0000000000000001E-3</v>
      </c>
      <c r="C69" s="36">
        <v>48</v>
      </c>
      <c r="D69" s="34">
        <v>7.6999999999999999E-2</v>
      </c>
      <c r="E69" s="34">
        <v>1.6E-2</v>
      </c>
      <c r="F69" s="28">
        <v>0.4</v>
      </c>
      <c r="G69" s="8">
        <v>15</v>
      </c>
      <c r="H69" s="105"/>
      <c r="I69" s="106"/>
      <c r="J69" s="106"/>
      <c r="K69" s="106"/>
      <c r="L69" s="106"/>
      <c r="M69" s="106"/>
      <c r="N69" s="106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</row>
    <row r="70" spans="1:99" s="7" customFormat="1" ht="18" customHeight="1">
      <c r="A70" s="8">
        <v>26</v>
      </c>
      <c r="B70" s="34">
        <v>3.0000000000000001E-3</v>
      </c>
      <c r="C70" s="36">
        <v>31</v>
      </c>
      <c r="D70" s="34">
        <v>5.5E-2</v>
      </c>
      <c r="E70" s="34">
        <v>1.4999999999999999E-2</v>
      </c>
      <c r="F70" s="28">
        <v>0.3</v>
      </c>
      <c r="G70" s="8">
        <v>8</v>
      </c>
      <c r="H70" s="105"/>
      <c r="I70" s="106"/>
      <c r="J70" s="106"/>
      <c r="K70" s="106"/>
      <c r="L70" s="106"/>
      <c r="M70" s="106"/>
      <c r="N70" s="106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</row>
    <row r="71" spans="1:99" s="7" customFormat="1" ht="18" customHeight="1">
      <c r="A71" s="8">
        <v>27</v>
      </c>
      <c r="B71" s="34">
        <v>4.0000000000000001E-3</v>
      </c>
      <c r="C71" s="8">
        <v>36</v>
      </c>
      <c r="D71" s="34">
        <v>6.8000000000000005E-2</v>
      </c>
      <c r="E71" s="34">
        <v>1.9E-2</v>
      </c>
      <c r="F71" s="28">
        <v>0.3</v>
      </c>
      <c r="G71" s="8">
        <v>14</v>
      </c>
      <c r="H71" s="105"/>
      <c r="I71" s="106"/>
      <c r="J71" s="106"/>
      <c r="K71" s="106"/>
      <c r="L71" s="106"/>
      <c r="M71" s="106"/>
      <c r="N71" s="106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</row>
    <row r="72" spans="1:99" s="7" customFormat="1" ht="18" customHeight="1">
      <c r="A72" s="8">
        <v>28</v>
      </c>
      <c r="B72" s="34">
        <v>4.0000000000000001E-3</v>
      </c>
      <c r="C72" s="8">
        <v>52</v>
      </c>
      <c r="D72" s="34">
        <v>9.2999999999999999E-2</v>
      </c>
      <c r="E72" s="34">
        <v>1.4999999999999999E-2</v>
      </c>
      <c r="F72" s="28">
        <v>0.4</v>
      </c>
      <c r="G72" s="8">
        <v>20</v>
      </c>
      <c r="H72" s="105"/>
      <c r="I72" s="106"/>
      <c r="J72" s="106"/>
      <c r="K72" s="106"/>
      <c r="L72" s="106"/>
      <c r="M72" s="106"/>
      <c r="N72" s="106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</row>
    <row r="73" spans="1:99" s="7" customFormat="1" ht="18" customHeight="1">
      <c r="A73" s="8">
        <v>29</v>
      </c>
      <c r="B73" s="34">
        <v>4.0000000000000001E-3</v>
      </c>
      <c r="C73" s="8">
        <v>67</v>
      </c>
      <c r="D73" s="34">
        <v>0.09</v>
      </c>
      <c r="E73" s="34">
        <v>0.02</v>
      </c>
      <c r="F73" s="28">
        <v>0.3</v>
      </c>
      <c r="G73" s="8">
        <v>26</v>
      </c>
      <c r="H73" s="105"/>
      <c r="I73" s="106"/>
      <c r="J73" s="106"/>
      <c r="K73" s="106"/>
      <c r="L73" s="106"/>
      <c r="M73" s="106"/>
      <c r="N73" s="106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</row>
    <row r="74" spans="1:99" s="7" customFormat="1" ht="18" customHeight="1">
      <c r="A74" s="8">
        <v>30</v>
      </c>
      <c r="B74" s="34">
        <v>3.0000000000000001E-3</v>
      </c>
      <c r="C74" s="8">
        <v>74</v>
      </c>
      <c r="D74" s="34">
        <v>8.5999999999999993E-2</v>
      </c>
      <c r="E74" s="34">
        <v>2.7E-2</v>
      </c>
      <c r="F74" s="28">
        <v>0.4</v>
      </c>
      <c r="G74" s="8">
        <v>34</v>
      </c>
      <c r="H74" s="105"/>
      <c r="I74" s="106"/>
      <c r="J74" s="106"/>
      <c r="K74" s="106"/>
      <c r="L74" s="106"/>
      <c r="M74" s="106"/>
      <c r="N74" s="106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</row>
    <row r="75" spans="1:99" s="7" customFormat="1" ht="18" customHeight="1">
      <c r="A75" s="38">
        <v>31</v>
      </c>
      <c r="B75" s="35">
        <v>3.0000000000000001E-3</v>
      </c>
      <c r="C75" s="38">
        <v>53</v>
      </c>
      <c r="D75" s="35">
        <v>4.8000000000000001E-2</v>
      </c>
      <c r="E75" s="35">
        <v>3.1E-2</v>
      </c>
      <c r="F75" s="32">
        <v>0.4</v>
      </c>
      <c r="G75" s="70">
        <v>25</v>
      </c>
      <c r="H75" s="112"/>
      <c r="I75" s="113"/>
      <c r="J75" s="109"/>
      <c r="K75" s="109"/>
      <c r="L75" s="109"/>
      <c r="M75" s="109"/>
      <c r="N75" s="109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</row>
    <row r="76" spans="1:99" s="10" customFormat="1" ht="18" customHeight="1">
      <c r="A76" s="9" t="s">
        <v>9</v>
      </c>
      <c r="B76" s="21">
        <f>ROUND(AVERAGE(B45:B75),3)</f>
        <v>4.0000000000000001E-3</v>
      </c>
      <c r="C76" s="33">
        <f>ROUND(AVERAGE(C45:C75),0)</f>
        <v>65</v>
      </c>
      <c r="D76" s="21">
        <f>ROUND(AVERAGE(D45:D75),3)</f>
        <v>7.1999999999999995E-2</v>
      </c>
      <c r="E76" s="21">
        <f>ROUND(AVERAGE(E45:E75),3)</f>
        <v>0.02</v>
      </c>
      <c r="F76" s="29">
        <f>ROUND(AVERAGE(F45:F75),1)</f>
        <v>0.4</v>
      </c>
      <c r="G76" s="62">
        <f>ROUND(AVERAGE(G45:G75),0)</f>
        <v>21</v>
      </c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</row>
    <row r="77" spans="1:99" s="1" customFormat="1" ht="18" customHeight="1">
      <c r="B77" s="17"/>
      <c r="C77" s="11"/>
      <c r="D77" s="17"/>
      <c r="E77" s="17"/>
      <c r="F77" s="24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</row>
    <row r="78" spans="1:99" s="1" customFormat="1" ht="18" customHeight="1">
      <c r="B78" s="17"/>
      <c r="C78" s="11"/>
      <c r="D78" s="17"/>
      <c r="E78" s="17"/>
      <c r="F78" s="24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</row>
    <row r="79" spans="1:99" s="1" customFormat="1" ht="18" customHeight="1">
      <c r="B79" s="17"/>
      <c r="C79" s="11"/>
      <c r="D79" s="17"/>
      <c r="E79" s="17"/>
      <c r="F79" s="24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</row>
    <row r="80" spans="1:99" s="1" customFormat="1" ht="18" customHeight="1">
      <c r="A80" s="48" t="s">
        <v>90</v>
      </c>
      <c r="B80" s="50" t="s">
        <v>91</v>
      </c>
      <c r="C80" s="52"/>
      <c r="D80" s="51"/>
      <c r="E80" s="51"/>
      <c r="F80" s="47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</row>
    <row r="81" spans="1:99" s="1" customFormat="1" ht="18" customHeight="1">
      <c r="A81" s="48" t="s">
        <v>88</v>
      </c>
      <c r="B81" s="50" t="str">
        <f>B42</f>
        <v>2017년 5월</v>
      </c>
      <c r="C81" s="52"/>
      <c r="D81" s="51"/>
      <c r="E81" s="51"/>
      <c r="F81" s="47"/>
      <c r="G81" s="43"/>
      <c r="H81" s="43"/>
      <c r="I81" s="54"/>
      <c r="J81" s="54"/>
      <c r="K81" s="54"/>
      <c r="L81" s="54"/>
      <c r="M81" s="54"/>
      <c r="N81" s="60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</row>
    <row r="82" spans="1:99" s="4" customFormat="1" ht="18" customHeight="1">
      <c r="A82" s="3" t="s">
        <v>0</v>
      </c>
      <c r="B82" s="19" t="s">
        <v>1</v>
      </c>
      <c r="C82" s="12" t="s">
        <v>2</v>
      </c>
      <c r="D82" s="19" t="s">
        <v>3</v>
      </c>
      <c r="E82" s="19" t="s">
        <v>4</v>
      </c>
      <c r="F82" s="25" t="s">
        <v>5</v>
      </c>
      <c r="G82" s="12" t="s">
        <v>89</v>
      </c>
      <c r="H82" s="4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  <c r="CQ82" s="44"/>
      <c r="CR82" s="44"/>
      <c r="CS82" s="44"/>
      <c r="CT82" s="44"/>
      <c r="CU82" s="44"/>
    </row>
    <row r="83" spans="1:99" s="4" customFormat="1" ht="18" customHeight="1">
      <c r="A83" s="5" t="s">
        <v>6</v>
      </c>
      <c r="B83" s="20" t="s">
        <v>7</v>
      </c>
      <c r="C83" s="13" t="s">
        <v>8</v>
      </c>
      <c r="D83" s="20" t="s">
        <v>7</v>
      </c>
      <c r="E83" s="20" t="s">
        <v>7</v>
      </c>
      <c r="F83" s="26" t="s">
        <v>7</v>
      </c>
      <c r="G83" s="13" t="s">
        <v>8</v>
      </c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</row>
    <row r="84" spans="1:99" s="7" customFormat="1" ht="18" customHeight="1">
      <c r="A84" s="6">
        <v>1</v>
      </c>
      <c r="B84" s="16">
        <v>3.0000000000000001E-3</v>
      </c>
      <c r="C84" s="6">
        <v>84</v>
      </c>
      <c r="D84" s="16">
        <v>7.0999999999999994E-2</v>
      </c>
      <c r="E84" s="16">
        <v>0.02</v>
      </c>
      <c r="F84" s="27">
        <v>0.8</v>
      </c>
      <c r="G84" s="6">
        <v>37</v>
      </c>
      <c r="H84" s="38"/>
      <c r="I84" s="54"/>
      <c r="J84" s="54"/>
      <c r="K84" s="54"/>
      <c r="L84" s="54"/>
      <c r="M84" s="54"/>
      <c r="N84" s="5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60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</row>
    <row r="85" spans="1:99" s="7" customFormat="1" ht="18" customHeight="1">
      <c r="A85" s="8">
        <v>2</v>
      </c>
      <c r="B85" s="34">
        <v>2E-3</v>
      </c>
      <c r="C85" s="8">
        <v>55</v>
      </c>
      <c r="D85" s="34">
        <v>6.6000000000000003E-2</v>
      </c>
      <c r="E85" s="34">
        <v>2.3E-2</v>
      </c>
      <c r="F85" s="28">
        <v>0.5</v>
      </c>
      <c r="G85" s="8">
        <v>19</v>
      </c>
      <c r="H85" s="38"/>
      <c r="I85" s="106"/>
      <c r="J85" s="106"/>
      <c r="K85" s="106"/>
      <c r="L85" s="106"/>
      <c r="M85" s="106"/>
      <c r="N85" s="106"/>
      <c r="O85" s="54"/>
      <c r="P85" s="54"/>
      <c r="Q85" s="54"/>
      <c r="R85" s="60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</row>
    <row r="86" spans="1:99" s="7" customFormat="1" ht="18" customHeight="1">
      <c r="A86" s="8">
        <v>3</v>
      </c>
      <c r="B86" s="34">
        <v>2E-3</v>
      </c>
      <c r="C86" s="8">
        <v>48</v>
      </c>
      <c r="D86" s="34">
        <v>7.6999999999999999E-2</v>
      </c>
      <c r="E86" s="34">
        <v>0.02</v>
      </c>
      <c r="F86" s="28">
        <v>0.5</v>
      </c>
      <c r="G86" s="8">
        <v>19</v>
      </c>
      <c r="H86" s="38"/>
      <c r="I86" s="106"/>
      <c r="J86" s="106"/>
      <c r="K86" s="106"/>
      <c r="L86" s="106"/>
      <c r="M86" s="106"/>
      <c r="N86" s="106"/>
      <c r="O86" s="54"/>
      <c r="P86" s="54"/>
      <c r="Q86" s="54"/>
      <c r="R86" s="60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</row>
    <row r="87" spans="1:99" s="7" customFormat="1" ht="18" customHeight="1">
      <c r="A87" s="8">
        <v>4</v>
      </c>
      <c r="B87" s="34">
        <v>4.0000000000000001E-3</v>
      </c>
      <c r="C87" s="31">
        <v>66</v>
      </c>
      <c r="D87" s="34">
        <v>6.7000000000000004E-2</v>
      </c>
      <c r="E87" s="34">
        <v>1.7999999999999999E-2</v>
      </c>
      <c r="F87" s="28">
        <v>0.6</v>
      </c>
      <c r="G87" s="8">
        <v>31</v>
      </c>
      <c r="H87" s="38"/>
      <c r="I87" s="106"/>
      <c r="J87" s="106"/>
      <c r="K87" s="106"/>
      <c r="L87" s="106"/>
      <c r="M87" s="106"/>
      <c r="N87" s="106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</row>
    <row r="88" spans="1:99" s="7" customFormat="1" ht="18" customHeight="1">
      <c r="A88" s="8">
        <v>5</v>
      </c>
      <c r="B88" s="34">
        <v>3.0000000000000001E-3</v>
      </c>
      <c r="C88" s="30">
        <v>53</v>
      </c>
      <c r="D88" s="34">
        <v>5.8000000000000003E-2</v>
      </c>
      <c r="E88" s="34">
        <v>1.0999999999999999E-2</v>
      </c>
      <c r="F88" s="28">
        <v>0.5</v>
      </c>
      <c r="G88" s="8">
        <v>25</v>
      </c>
      <c r="H88" s="38"/>
      <c r="I88" s="106"/>
      <c r="J88" s="106"/>
      <c r="K88" s="106"/>
      <c r="L88" s="106"/>
      <c r="M88" s="106"/>
      <c r="N88" s="106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</row>
    <row r="89" spans="1:99" s="7" customFormat="1" ht="18" customHeight="1">
      <c r="A89" s="8">
        <v>6</v>
      </c>
      <c r="B89" s="34">
        <v>2E-3</v>
      </c>
      <c r="C89" s="30">
        <v>179</v>
      </c>
      <c r="D89" s="34">
        <v>5.2999999999999999E-2</v>
      </c>
      <c r="E89" s="34">
        <v>0.01</v>
      </c>
      <c r="F89" s="28">
        <v>0.4</v>
      </c>
      <c r="G89" s="8">
        <v>21</v>
      </c>
      <c r="H89" s="38"/>
      <c r="I89" s="106"/>
      <c r="J89" s="106"/>
      <c r="K89" s="106"/>
      <c r="L89" s="106"/>
      <c r="M89" s="106"/>
      <c r="N89" s="106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</row>
    <row r="90" spans="1:99" s="7" customFormat="1" ht="18" customHeight="1">
      <c r="A90" s="8">
        <v>7</v>
      </c>
      <c r="B90" s="34">
        <v>3.0000000000000001E-3</v>
      </c>
      <c r="C90" s="30">
        <v>130</v>
      </c>
      <c r="D90" s="34">
        <v>6.2E-2</v>
      </c>
      <c r="E90" s="34">
        <v>8.9999999999999993E-3</v>
      </c>
      <c r="F90" s="28">
        <v>0.5</v>
      </c>
      <c r="G90" s="8">
        <v>18</v>
      </c>
      <c r="H90" s="38"/>
      <c r="I90" s="106"/>
      <c r="J90" s="106"/>
      <c r="K90" s="106"/>
      <c r="L90" s="106"/>
      <c r="M90" s="106"/>
      <c r="N90" s="106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</row>
    <row r="91" spans="1:99" s="7" customFormat="1" ht="18" customHeight="1">
      <c r="A91" s="8">
        <v>8</v>
      </c>
      <c r="B91" s="34">
        <v>3.0000000000000001E-3</v>
      </c>
      <c r="C91" s="30">
        <v>190</v>
      </c>
      <c r="D91" s="34">
        <v>7.3999999999999996E-2</v>
      </c>
      <c r="E91" s="34">
        <v>0.02</v>
      </c>
      <c r="F91" s="28">
        <v>0.7</v>
      </c>
      <c r="G91" s="8">
        <v>36</v>
      </c>
      <c r="H91" s="38"/>
      <c r="I91" s="106"/>
      <c r="J91" s="106"/>
      <c r="K91" s="106"/>
      <c r="L91" s="106"/>
      <c r="M91" s="106"/>
      <c r="N91" s="106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</row>
    <row r="92" spans="1:99" s="7" customFormat="1" ht="18" customHeight="1">
      <c r="A92" s="8">
        <v>9</v>
      </c>
      <c r="B92" s="34">
        <v>2E-3</v>
      </c>
      <c r="C92" s="30">
        <v>86</v>
      </c>
      <c r="D92" s="34">
        <v>4.2000000000000003E-2</v>
      </c>
      <c r="E92" s="34">
        <v>1.4999999999999999E-2</v>
      </c>
      <c r="F92" s="28">
        <v>0.6</v>
      </c>
      <c r="G92" s="8">
        <v>19</v>
      </c>
      <c r="H92" s="38"/>
      <c r="I92" s="106"/>
      <c r="J92" s="106"/>
      <c r="K92" s="106"/>
      <c r="L92" s="106"/>
      <c r="M92" s="106"/>
      <c r="N92" s="106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</row>
    <row r="93" spans="1:99" s="7" customFormat="1" ht="18" customHeight="1">
      <c r="A93" s="8">
        <v>10</v>
      </c>
      <c r="B93" s="34">
        <v>2E-3</v>
      </c>
      <c r="C93" s="30">
        <v>31</v>
      </c>
      <c r="D93" s="34">
        <v>0.05</v>
      </c>
      <c r="E93" s="34">
        <v>1.0999999999999999E-2</v>
      </c>
      <c r="F93" s="28">
        <v>0.6</v>
      </c>
      <c r="G93" s="8">
        <v>13</v>
      </c>
      <c r="H93" s="38"/>
      <c r="I93" s="106"/>
      <c r="J93" s="106"/>
      <c r="K93" s="106"/>
      <c r="L93" s="106"/>
      <c r="M93" s="106"/>
      <c r="N93" s="106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</row>
    <row r="94" spans="1:99" s="7" customFormat="1" ht="18" customHeight="1">
      <c r="A94" s="8">
        <v>11</v>
      </c>
      <c r="B94" s="34">
        <v>3.0000000000000001E-3</v>
      </c>
      <c r="C94" s="30">
        <v>67</v>
      </c>
      <c r="D94" s="34">
        <v>7.4999999999999997E-2</v>
      </c>
      <c r="E94" s="34">
        <v>2.3E-2</v>
      </c>
      <c r="F94" s="28">
        <v>0.5</v>
      </c>
      <c r="G94" s="8">
        <v>29</v>
      </c>
      <c r="H94" s="38"/>
      <c r="I94" s="106"/>
      <c r="J94" s="106"/>
      <c r="K94" s="106"/>
      <c r="L94" s="106"/>
      <c r="M94" s="106"/>
      <c r="N94" s="106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</row>
    <row r="95" spans="1:99" s="7" customFormat="1" ht="18" customHeight="1">
      <c r="A95" s="8">
        <v>12</v>
      </c>
      <c r="B95" s="34">
        <v>2E-3</v>
      </c>
      <c r="C95" s="30">
        <v>50</v>
      </c>
      <c r="D95" s="34">
        <v>4.9000000000000002E-2</v>
      </c>
      <c r="E95" s="34">
        <v>2.3E-2</v>
      </c>
      <c r="F95" s="28">
        <v>0.6</v>
      </c>
      <c r="G95" s="8">
        <v>23</v>
      </c>
      <c r="H95" s="38"/>
      <c r="I95" s="106"/>
      <c r="J95" s="106"/>
      <c r="K95" s="106"/>
      <c r="L95" s="106"/>
      <c r="M95" s="106"/>
      <c r="N95" s="106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</row>
    <row r="96" spans="1:99" s="7" customFormat="1" ht="18" customHeight="1">
      <c r="A96" s="8">
        <v>13</v>
      </c>
      <c r="B96" s="34">
        <v>2E-3</v>
      </c>
      <c r="C96" s="30">
        <v>55</v>
      </c>
      <c r="D96" s="34">
        <v>6.9000000000000006E-2</v>
      </c>
      <c r="E96" s="34">
        <v>1.4E-2</v>
      </c>
      <c r="F96" s="28">
        <v>0.4</v>
      </c>
      <c r="G96" s="38">
        <v>21</v>
      </c>
      <c r="H96" s="38"/>
      <c r="I96" s="106"/>
      <c r="J96" s="106"/>
      <c r="K96" s="106"/>
      <c r="L96" s="106"/>
      <c r="M96" s="106"/>
      <c r="N96" s="106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</row>
    <row r="97" spans="1:99" s="7" customFormat="1" ht="18" customHeight="1">
      <c r="A97" s="8">
        <v>14</v>
      </c>
      <c r="B97" s="34">
        <v>2E-3</v>
      </c>
      <c r="C97" s="30">
        <v>53</v>
      </c>
      <c r="D97" s="34">
        <v>5.3999999999999999E-2</v>
      </c>
      <c r="E97" s="34">
        <v>8.0000000000000002E-3</v>
      </c>
      <c r="F97" s="28">
        <v>0.4</v>
      </c>
      <c r="G97" s="8">
        <v>15</v>
      </c>
      <c r="H97" s="38"/>
      <c r="I97" s="106"/>
      <c r="J97" s="106"/>
      <c r="K97" s="106"/>
      <c r="L97" s="106"/>
      <c r="M97" s="106"/>
      <c r="N97" s="106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</row>
    <row r="98" spans="1:99" s="7" customFormat="1" ht="18" customHeight="1">
      <c r="A98" s="8">
        <v>15</v>
      </c>
      <c r="B98" s="34">
        <v>3.0000000000000001E-3</v>
      </c>
      <c r="C98" s="30">
        <v>42</v>
      </c>
      <c r="D98" s="34">
        <v>5.8000000000000003E-2</v>
      </c>
      <c r="E98" s="34">
        <v>8.0000000000000002E-3</v>
      </c>
      <c r="F98" s="28">
        <v>0.3</v>
      </c>
      <c r="G98" s="38">
        <v>10</v>
      </c>
      <c r="H98" s="38"/>
      <c r="I98" s="106"/>
      <c r="J98" s="106"/>
      <c r="K98" s="106"/>
      <c r="L98" s="106"/>
      <c r="M98" s="106"/>
      <c r="N98" s="106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</row>
    <row r="99" spans="1:99" s="7" customFormat="1" ht="18" customHeight="1">
      <c r="A99" s="8">
        <v>16</v>
      </c>
      <c r="B99" s="34">
        <v>2E-3</v>
      </c>
      <c r="C99" s="30">
        <v>31</v>
      </c>
      <c r="D99" s="34">
        <v>5.0999999999999997E-2</v>
      </c>
      <c r="E99" s="34">
        <v>1.2999999999999999E-2</v>
      </c>
      <c r="F99" s="28">
        <v>0.5</v>
      </c>
      <c r="G99" s="8">
        <v>12</v>
      </c>
      <c r="H99" s="38"/>
      <c r="I99" s="106"/>
      <c r="J99" s="106"/>
      <c r="K99" s="106"/>
      <c r="L99" s="106"/>
      <c r="M99" s="106"/>
      <c r="N99" s="106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</row>
    <row r="100" spans="1:99" s="7" customFormat="1" ht="18" customHeight="1">
      <c r="A100" s="8">
        <v>17</v>
      </c>
      <c r="B100" s="34">
        <v>2E-3</v>
      </c>
      <c r="C100" s="30">
        <v>35</v>
      </c>
      <c r="D100" s="34">
        <v>6.7000000000000004E-2</v>
      </c>
      <c r="E100" s="34">
        <v>1.9E-2</v>
      </c>
      <c r="F100" s="28">
        <v>0.4</v>
      </c>
      <c r="G100" s="8">
        <v>15</v>
      </c>
      <c r="H100" s="38"/>
      <c r="I100" s="106"/>
      <c r="J100" s="106"/>
      <c r="K100" s="106"/>
      <c r="L100" s="106"/>
      <c r="M100" s="106"/>
      <c r="N100" s="106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</row>
    <row r="101" spans="1:99" s="7" customFormat="1" ht="18" customHeight="1">
      <c r="A101" s="8">
        <v>18</v>
      </c>
      <c r="B101" s="34">
        <v>3.0000000000000001E-3</v>
      </c>
      <c r="C101" s="30">
        <v>48</v>
      </c>
      <c r="D101" s="34">
        <v>8.5999999999999993E-2</v>
      </c>
      <c r="E101" s="34">
        <v>1.7999999999999999E-2</v>
      </c>
      <c r="F101" s="28">
        <v>0.5</v>
      </c>
      <c r="G101" s="8">
        <v>24</v>
      </c>
      <c r="H101" s="38"/>
      <c r="I101" s="106"/>
      <c r="J101" s="106"/>
      <c r="K101" s="106"/>
      <c r="L101" s="106"/>
      <c r="M101" s="106"/>
      <c r="N101" s="106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</row>
    <row r="102" spans="1:99" s="7" customFormat="1" ht="18" customHeight="1">
      <c r="A102" s="8">
        <v>19</v>
      </c>
      <c r="B102" s="34">
        <v>2E-3</v>
      </c>
      <c r="C102" s="30">
        <v>48</v>
      </c>
      <c r="D102" s="34">
        <v>8.3000000000000004E-2</v>
      </c>
      <c r="E102" s="34">
        <v>1.7000000000000001E-2</v>
      </c>
      <c r="F102" s="28">
        <v>0.4</v>
      </c>
      <c r="G102" s="8">
        <v>24</v>
      </c>
      <c r="H102" s="38"/>
      <c r="I102" s="106"/>
      <c r="J102" s="106"/>
      <c r="K102" s="106"/>
      <c r="L102" s="106"/>
      <c r="M102" s="106"/>
      <c r="N102" s="106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</row>
    <row r="103" spans="1:99" s="7" customFormat="1" ht="18" customHeight="1">
      <c r="A103" s="8">
        <v>20</v>
      </c>
      <c r="B103" s="34">
        <v>3.0000000000000001E-3</v>
      </c>
      <c r="C103" s="30">
        <v>36</v>
      </c>
      <c r="D103" s="34">
        <v>7.9000000000000001E-2</v>
      </c>
      <c r="E103" s="34">
        <v>2.1000000000000001E-2</v>
      </c>
      <c r="F103" s="28">
        <v>0.4</v>
      </c>
      <c r="G103" s="8">
        <v>17</v>
      </c>
      <c r="H103" s="38"/>
      <c r="I103" s="106"/>
      <c r="J103" s="106"/>
      <c r="K103" s="106"/>
      <c r="L103" s="106"/>
      <c r="M103" s="106"/>
      <c r="N103" s="106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</row>
    <row r="104" spans="1:99" s="7" customFormat="1" ht="18" customHeight="1">
      <c r="A104" s="8">
        <v>21</v>
      </c>
      <c r="B104" s="34">
        <v>3.0000000000000001E-3</v>
      </c>
      <c r="C104" s="30">
        <v>36</v>
      </c>
      <c r="D104" s="34">
        <v>8.2000000000000003E-2</v>
      </c>
      <c r="E104" s="34">
        <v>1.6E-2</v>
      </c>
      <c r="F104" s="28">
        <v>0.5</v>
      </c>
      <c r="G104" s="8">
        <v>19</v>
      </c>
      <c r="H104" s="38"/>
      <c r="I104" s="106"/>
      <c r="J104" s="106"/>
      <c r="K104" s="106"/>
      <c r="L104" s="106"/>
      <c r="M104" s="106"/>
      <c r="N104" s="106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</row>
    <row r="105" spans="1:99" s="7" customFormat="1" ht="18" customHeight="1">
      <c r="A105" s="8">
        <v>22</v>
      </c>
      <c r="B105" s="34">
        <v>3.0000000000000001E-3</v>
      </c>
      <c r="C105" s="30">
        <v>34</v>
      </c>
      <c r="D105" s="34">
        <v>6.7000000000000004E-2</v>
      </c>
      <c r="E105" s="34">
        <v>1.7999999999999999E-2</v>
      </c>
      <c r="F105" s="28">
        <v>0.4</v>
      </c>
      <c r="G105" s="8">
        <v>17</v>
      </c>
      <c r="H105" s="38"/>
      <c r="I105" s="106"/>
      <c r="J105" s="106"/>
      <c r="K105" s="106"/>
      <c r="L105" s="106"/>
      <c r="M105" s="106"/>
      <c r="N105" s="106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</row>
    <row r="106" spans="1:99" s="7" customFormat="1" ht="18" customHeight="1">
      <c r="A106" s="8">
        <v>23</v>
      </c>
      <c r="B106" s="34">
        <v>2E-3</v>
      </c>
      <c r="C106" s="30">
        <v>39</v>
      </c>
      <c r="D106" s="34">
        <v>5.1999999999999998E-2</v>
      </c>
      <c r="E106" s="34">
        <v>1.6E-2</v>
      </c>
      <c r="F106" s="28">
        <v>0.3</v>
      </c>
      <c r="G106" s="8">
        <v>21</v>
      </c>
      <c r="H106" s="38"/>
      <c r="I106" s="106"/>
      <c r="J106" s="106"/>
      <c r="K106" s="106"/>
      <c r="L106" s="106"/>
      <c r="M106" s="106"/>
      <c r="N106" s="106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</row>
    <row r="107" spans="1:99" s="7" customFormat="1" ht="18" customHeight="1">
      <c r="A107" s="8">
        <v>24</v>
      </c>
      <c r="B107" s="34">
        <v>2E-3</v>
      </c>
      <c r="C107" s="30">
        <v>37</v>
      </c>
      <c r="D107" s="34">
        <v>6.7000000000000004E-2</v>
      </c>
      <c r="E107" s="34">
        <v>0.02</v>
      </c>
      <c r="F107" s="28">
        <v>0.5</v>
      </c>
      <c r="G107" s="8">
        <v>21</v>
      </c>
      <c r="H107" s="38"/>
      <c r="I107" s="106"/>
      <c r="J107" s="106"/>
      <c r="K107" s="106"/>
      <c r="L107" s="106"/>
      <c r="M107" s="106"/>
      <c r="N107" s="106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</row>
    <row r="108" spans="1:99" s="7" customFormat="1" ht="18" customHeight="1">
      <c r="A108" s="8">
        <v>25</v>
      </c>
      <c r="B108" s="34">
        <v>2E-3</v>
      </c>
      <c r="C108" s="30">
        <v>41</v>
      </c>
      <c r="D108" s="34">
        <v>7.6999999999999999E-2</v>
      </c>
      <c r="E108" s="34">
        <v>1.6E-2</v>
      </c>
      <c r="F108" s="28">
        <v>0.5</v>
      </c>
      <c r="G108" s="8">
        <v>17</v>
      </c>
      <c r="H108" s="38"/>
      <c r="I108" s="106"/>
      <c r="J108" s="106"/>
      <c r="K108" s="106"/>
      <c r="L108" s="106"/>
      <c r="M108" s="106"/>
      <c r="N108" s="106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</row>
    <row r="109" spans="1:99" s="7" customFormat="1" ht="18" customHeight="1">
      <c r="A109" s="8">
        <v>26</v>
      </c>
      <c r="B109" s="34">
        <v>2E-3</v>
      </c>
      <c r="C109" s="30">
        <v>29</v>
      </c>
      <c r="D109" s="34">
        <v>5.6000000000000001E-2</v>
      </c>
      <c r="E109" s="34">
        <v>1.2999999999999999E-2</v>
      </c>
      <c r="F109" s="28">
        <v>0.3</v>
      </c>
      <c r="G109" s="8">
        <v>8</v>
      </c>
      <c r="H109" s="38"/>
      <c r="I109" s="106"/>
      <c r="J109" s="106"/>
      <c r="K109" s="106"/>
      <c r="L109" s="106"/>
      <c r="M109" s="106"/>
      <c r="N109" s="106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</row>
    <row r="110" spans="1:99" s="7" customFormat="1" ht="18" customHeight="1">
      <c r="A110" s="8">
        <v>27</v>
      </c>
      <c r="B110" s="34">
        <v>2E-3</v>
      </c>
      <c r="C110" s="30">
        <v>33</v>
      </c>
      <c r="D110" s="34">
        <v>6.4000000000000001E-2</v>
      </c>
      <c r="E110" s="34">
        <v>1.4999999999999999E-2</v>
      </c>
      <c r="F110" s="28">
        <v>0.3</v>
      </c>
      <c r="G110" s="8">
        <v>12</v>
      </c>
      <c r="H110" s="38"/>
      <c r="I110" s="106"/>
      <c r="J110" s="106"/>
      <c r="K110" s="106"/>
      <c r="L110" s="106"/>
      <c r="M110" s="106"/>
      <c r="N110" s="106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</row>
    <row r="111" spans="1:99" s="7" customFormat="1" ht="18" customHeight="1">
      <c r="A111" s="8">
        <v>28</v>
      </c>
      <c r="B111" s="34">
        <v>3.0000000000000001E-3</v>
      </c>
      <c r="C111" s="30">
        <v>44</v>
      </c>
      <c r="D111" s="34">
        <v>9.0999999999999998E-2</v>
      </c>
      <c r="E111" s="34">
        <v>0.01</v>
      </c>
      <c r="F111" s="28">
        <v>0.4</v>
      </c>
      <c r="G111" s="8">
        <v>19</v>
      </c>
      <c r="H111" s="38"/>
      <c r="I111" s="106"/>
      <c r="J111" s="106"/>
      <c r="K111" s="106"/>
      <c r="L111" s="106"/>
      <c r="M111" s="106"/>
      <c r="N111" s="106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</row>
    <row r="112" spans="1:99" s="7" customFormat="1" ht="18" customHeight="1">
      <c r="A112" s="8">
        <v>29</v>
      </c>
      <c r="B112" s="34">
        <v>3.0000000000000001E-3</v>
      </c>
      <c r="C112" s="30">
        <v>56</v>
      </c>
      <c r="D112" s="34">
        <v>9.5000000000000001E-2</v>
      </c>
      <c r="E112" s="34">
        <v>1.2999999999999999E-2</v>
      </c>
      <c r="F112" s="28">
        <v>0.4</v>
      </c>
      <c r="G112" s="8">
        <v>24</v>
      </c>
      <c r="H112" s="38"/>
      <c r="I112" s="106"/>
      <c r="J112" s="106"/>
      <c r="K112" s="106"/>
      <c r="L112" s="106"/>
      <c r="M112" s="106"/>
      <c r="N112" s="106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</row>
    <row r="113" spans="1:99" s="7" customFormat="1" ht="18" customHeight="1">
      <c r="A113" s="8">
        <v>30</v>
      </c>
      <c r="B113" s="34">
        <v>3.0000000000000001E-3</v>
      </c>
      <c r="C113" s="30">
        <v>66</v>
      </c>
      <c r="D113" s="34">
        <v>9.4E-2</v>
      </c>
      <c r="E113" s="34">
        <v>1.9E-2</v>
      </c>
      <c r="F113" s="28">
        <v>0.5</v>
      </c>
      <c r="G113" s="8">
        <v>38</v>
      </c>
      <c r="H113" s="38"/>
      <c r="I113" s="106"/>
      <c r="J113" s="106"/>
      <c r="K113" s="106"/>
      <c r="L113" s="106"/>
      <c r="M113" s="106"/>
      <c r="N113" s="106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</row>
    <row r="114" spans="1:99" s="7" customFormat="1" ht="18" customHeight="1">
      <c r="A114" s="38">
        <v>31</v>
      </c>
      <c r="B114" s="35">
        <v>2E-3</v>
      </c>
      <c r="C114" s="38">
        <v>47</v>
      </c>
      <c r="D114" s="35">
        <v>4.9000000000000002E-2</v>
      </c>
      <c r="E114" s="35">
        <v>0.02</v>
      </c>
      <c r="F114" s="32">
        <v>0.4</v>
      </c>
      <c r="G114" s="38">
        <v>26</v>
      </c>
      <c r="H114" s="38"/>
      <c r="I114" s="113"/>
      <c r="J114" s="109"/>
      <c r="K114" s="109"/>
      <c r="L114" s="109"/>
      <c r="M114" s="109"/>
      <c r="N114" s="109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</row>
    <row r="115" spans="1:99" s="10" customFormat="1" ht="18" customHeight="1">
      <c r="A115" s="9" t="s">
        <v>9</v>
      </c>
      <c r="B115" s="21">
        <f>ROUND(AVERAGE(B84:B114),3)</f>
        <v>2E-3</v>
      </c>
      <c r="C115" s="33">
        <f>ROUND(AVERAGE(C84:C114),0)</f>
        <v>60</v>
      </c>
      <c r="D115" s="21">
        <f>ROUND(AVERAGE(D84:D114),3)</f>
        <v>6.7000000000000004E-2</v>
      </c>
      <c r="E115" s="21">
        <f>ROUND(AVERAGE(E84:E114),3)</f>
        <v>1.6E-2</v>
      </c>
      <c r="F115" s="29">
        <f>ROUND(AVERAGE(F84:F114),1)</f>
        <v>0.5</v>
      </c>
      <c r="G115" s="62">
        <f>ROUND(AVERAGE(G84:G114),0)</f>
        <v>21</v>
      </c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</row>
    <row r="116" spans="1:99" s="1" customFormat="1" ht="18" customHeight="1">
      <c r="B116" s="17"/>
      <c r="C116" s="11"/>
      <c r="D116" s="17"/>
      <c r="E116" s="17"/>
      <c r="F116" s="24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</row>
    <row r="117" spans="1:99" s="1" customFormat="1" ht="18" customHeight="1">
      <c r="B117" s="17"/>
      <c r="C117" s="11"/>
      <c r="D117" s="17"/>
      <c r="E117" s="17"/>
      <c r="F117" s="24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</row>
    <row r="118" spans="1:99" s="1" customFormat="1" ht="18" customHeight="1">
      <c r="B118" s="17"/>
      <c r="C118" s="11"/>
      <c r="D118" s="17"/>
      <c r="E118" s="17"/>
      <c r="F118" s="24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</row>
    <row r="119" spans="1:99" s="1" customFormat="1" ht="18" customHeight="1">
      <c r="A119" s="2" t="s">
        <v>90</v>
      </c>
      <c r="B119" s="18" t="s">
        <v>92</v>
      </c>
      <c r="C119" s="11"/>
      <c r="D119" s="17"/>
      <c r="E119" s="17"/>
      <c r="F119" s="24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</row>
    <row r="120" spans="1:99" s="1" customFormat="1" ht="18" customHeight="1">
      <c r="A120" s="2" t="s">
        <v>88</v>
      </c>
      <c r="B120" s="18" t="str">
        <f>B81</f>
        <v>2017년 5월</v>
      </c>
      <c r="C120" s="11"/>
      <c r="D120" s="17"/>
      <c r="E120" s="17"/>
      <c r="F120" s="24"/>
      <c r="H120" s="43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</row>
    <row r="121" spans="1:99" s="4" customFormat="1" ht="18" customHeight="1">
      <c r="A121" s="3" t="s">
        <v>0</v>
      </c>
      <c r="B121" s="19" t="s">
        <v>1</v>
      </c>
      <c r="C121" s="12" t="s">
        <v>2</v>
      </c>
      <c r="D121" s="19" t="s">
        <v>3</v>
      </c>
      <c r="E121" s="19" t="s">
        <v>4</v>
      </c>
      <c r="F121" s="25" t="s">
        <v>5</v>
      </c>
      <c r="G121" s="12" t="s">
        <v>89</v>
      </c>
      <c r="H121" s="4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60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</row>
    <row r="122" spans="1:99" s="4" customFormat="1" ht="18" customHeight="1">
      <c r="A122" s="5"/>
      <c r="B122" s="20" t="s">
        <v>7</v>
      </c>
      <c r="C122" s="13" t="s">
        <v>8</v>
      </c>
      <c r="D122" s="20" t="s">
        <v>7</v>
      </c>
      <c r="E122" s="20" t="s">
        <v>7</v>
      </c>
      <c r="F122" s="26" t="s">
        <v>7</v>
      </c>
      <c r="G122" s="13" t="s">
        <v>8</v>
      </c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60"/>
      <c r="AA122" s="54"/>
      <c r="AB122" s="54"/>
      <c r="AC122" s="54"/>
      <c r="AD122" s="54"/>
      <c r="AE122" s="54"/>
      <c r="AF122" s="59"/>
      <c r="AG122" s="5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44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44"/>
      <c r="CR122" s="44"/>
      <c r="CS122" s="44"/>
      <c r="CT122" s="44"/>
      <c r="CU122" s="44"/>
    </row>
    <row r="123" spans="1:99" s="7" customFormat="1" ht="18" customHeight="1">
      <c r="A123" s="6">
        <v>1</v>
      </c>
      <c r="B123" s="16">
        <v>3.0000000000000001E-3</v>
      </c>
      <c r="C123" s="6">
        <v>111</v>
      </c>
      <c r="D123" s="16">
        <v>8.5999999999999993E-2</v>
      </c>
      <c r="E123" s="16">
        <v>7.0000000000000001E-3</v>
      </c>
      <c r="F123" s="27">
        <v>0.4</v>
      </c>
      <c r="G123" s="6">
        <v>45</v>
      </c>
      <c r="H123" s="38"/>
      <c r="I123" s="54"/>
      <c r="J123" s="54"/>
      <c r="K123" s="54"/>
      <c r="L123" s="54"/>
      <c r="M123" s="54"/>
      <c r="N123" s="5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60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</row>
    <row r="124" spans="1:99" s="7" customFormat="1" ht="18" customHeight="1">
      <c r="A124" s="8">
        <v>2</v>
      </c>
      <c r="B124" s="34">
        <v>3.0000000000000001E-3</v>
      </c>
      <c r="C124" s="8">
        <v>72</v>
      </c>
      <c r="D124" s="34">
        <v>7.2999999999999995E-2</v>
      </c>
      <c r="E124" s="34">
        <v>0.01</v>
      </c>
      <c r="F124" s="28">
        <v>0.4</v>
      </c>
      <c r="G124" s="8">
        <v>29</v>
      </c>
      <c r="H124" s="38"/>
      <c r="I124" s="106"/>
      <c r="J124" s="106"/>
      <c r="K124" s="106"/>
      <c r="L124" s="106"/>
      <c r="M124" s="106"/>
      <c r="N124" s="106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</row>
    <row r="125" spans="1:99" s="7" customFormat="1" ht="18" customHeight="1">
      <c r="A125" s="8">
        <v>3</v>
      </c>
      <c r="B125" s="34">
        <v>3.0000000000000001E-3</v>
      </c>
      <c r="C125" s="8">
        <v>68</v>
      </c>
      <c r="D125" s="34">
        <v>8.8999999999999996E-2</v>
      </c>
      <c r="E125" s="34">
        <v>1.2E-2</v>
      </c>
      <c r="F125" s="28">
        <v>0.6</v>
      </c>
      <c r="G125" s="8">
        <v>33</v>
      </c>
      <c r="H125" s="38"/>
      <c r="I125" s="106"/>
      <c r="J125" s="106"/>
      <c r="K125" s="106"/>
      <c r="L125" s="106"/>
      <c r="M125" s="106"/>
      <c r="N125" s="106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</row>
    <row r="126" spans="1:99" s="7" customFormat="1" ht="18" customHeight="1">
      <c r="A126" s="8">
        <v>4</v>
      </c>
      <c r="B126" s="34">
        <v>4.0000000000000001E-3</v>
      </c>
      <c r="C126" s="8">
        <v>75</v>
      </c>
      <c r="D126" s="34">
        <v>8.3000000000000004E-2</v>
      </c>
      <c r="E126" s="34">
        <v>0.01</v>
      </c>
      <c r="F126" s="28">
        <v>0.4</v>
      </c>
      <c r="G126" s="8">
        <v>36</v>
      </c>
      <c r="H126" s="38"/>
      <c r="I126" s="106"/>
      <c r="J126" s="106"/>
      <c r="K126" s="106"/>
      <c r="L126" s="106"/>
      <c r="M126" s="106"/>
      <c r="N126" s="106"/>
      <c r="O126" s="54"/>
      <c r="P126" s="54"/>
      <c r="Q126" s="54"/>
      <c r="R126" s="60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</row>
    <row r="127" spans="1:99" s="7" customFormat="1" ht="18" customHeight="1">
      <c r="A127" s="8">
        <v>5</v>
      </c>
      <c r="B127" s="34">
        <v>4.0000000000000001E-3</v>
      </c>
      <c r="C127" s="8">
        <v>64</v>
      </c>
      <c r="D127" s="34">
        <v>6.5000000000000002E-2</v>
      </c>
      <c r="E127" s="34">
        <v>8.0000000000000002E-3</v>
      </c>
      <c r="F127" s="28">
        <v>0.3</v>
      </c>
      <c r="G127" s="8">
        <v>33</v>
      </c>
      <c r="H127" s="38"/>
      <c r="I127" s="106"/>
      <c r="J127" s="106"/>
      <c r="K127" s="106"/>
      <c r="L127" s="106"/>
      <c r="M127" s="106"/>
      <c r="N127" s="106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</row>
    <row r="128" spans="1:99" s="7" customFormat="1" ht="18" customHeight="1">
      <c r="A128" s="8">
        <v>6</v>
      </c>
      <c r="B128" s="34">
        <v>2E-3</v>
      </c>
      <c r="C128" s="8">
        <v>199</v>
      </c>
      <c r="D128" s="34">
        <v>6.2E-2</v>
      </c>
      <c r="E128" s="34">
        <v>5.0000000000000001E-3</v>
      </c>
      <c r="F128" s="28">
        <v>0.4</v>
      </c>
      <c r="G128" s="8">
        <v>23</v>
      </c>
      <c r="H128" s="38"/>
      <c r="I128" s="106"/>
      <c r="J128" s="106"/>
      <c r="K128" s="106"/>
      <c r="L128" s="106"/>
      <c r="M128" s="106"/>
      <c r="N128" s="114"/>
      <c r="O128" s="54"/>
      <c r="P128" s="54"/>
      <c r="Q128" s="54"/>
      <c r="R128" s="60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  <c r="CN128" s="38"/>
      <c r="CO128" s="38"/>
      <c r="CP128" s="38"/>
      <c r="CQ128" s="38"/>
      <c r="CR128" s="38"/>
      <c r="CS128" s="38"/>
      <c r="CT128" s="38"/>
      <c r="CU128" s="38"/>
    </row>
    <row r="129" spans="1:99" s="7" customFormat="1" ht="18" customHeight="1">
      <c r="A129" s="8">
        <v>7</v>
      </c>
      <c r="B129" s="34">
        <v>3.0000000000000001E-3</v>
      </c>
      <c r="C129" s="8">
        <v>141</v>
      </c>
      <c r="D129" s="34">
        <v>6.8000000000000005E-2</v>
      </c>
      <c r="E129" s="34">
        <v>5.0000000000000001E-3</v>
      </c>
      <c r="F129" s="28">
        <v>0.4</v>
      </c>
      <c r="G129" s="8">
        <v>20</v>
      </c>
      <c r="H129" s="38"/>
      <c r="I129" s="106"/>
      <c r="J129" s="106"/>
      <c r="K129" s="106"/>
      <c r="L129" s="106"/>
      <c r="M129" s="106"/>
      <c r="N129" s="106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</row>
    <row r="130" spans="1:99" s="7" customFormat="1" ht="18" customHeight="1">
      <c r="A130" s="8">
        <v>8</v>
      </c>
      <c r="B130" s="7">
        <v>3.0000000000000001E-3</v>
      </c>
      <c r="C130" s="7">
        <v>227</v>
      </c>
      <c r="D130" s="7">
        <v>8.1000000000000003E-2</v>
      </c>
      <c r="E130" s="7">
        <v>1.0999999999999999E-2</v>
      </c>
      <c r="F130" s="28">
        <v>0.6</v>
      </c>
      <c r="G130" s="7">
        <v>50</v>
      </c>
      <c r="H130" s="38"/>
      <c r="I130" s="106"/>
      <c r="J130" s="106"/>
      <c r="K130" s="106"/>
      <c r="L130" s="106"/>
      <c r="M130" s="106"/>
      <c r="N130" s="106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  <c r="CM130" s="38"/>
      <c r="CN130" s="38"/>
      <c r="CO130" s="38"/>
      <c r="CP130" s="38"/>
      <c r="CQ130" s="38"/>
      <c r="CR130" s="38"/>
      <c r="CS130" s="38"/>
      <c r="CT130" s="38"/>
      <c r="CU130" s="38"/>
    </row>
    <row r="131" spans="1:99" s="7" customFormat="1" ht="18" customHeight="1">
      <c r="A131" s="8">
        <v>9</v>
      </c>
      <c r="B131" s="34">
        <v>2E-3</v>
      </c>
      <c r="C131" s="8">
        <v>85</v>
      </c>
      <c r="D131" s="34">
        <v>4.9000000000000002E-2</v>
      </c>
      <c r="E131" s="34">
        <v>0.01</v>
      </c>
      <c r="F131" s="28">
        <v>0.4</v>
      </c>
      <c r="G131" s="8">
        <v>26</v>
      </c>
      <c r="H131" s="38"/>
      <c r="I131" s="106"/>
      <c r="J131" s="106"/>
      <c r="K131" s="106"/>
      <c r="L131" s="106"/>
      <c r="M131" s="106"/>
      <c r="N131" s="106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  <c r="CM131" s="38"/>
      <c r="CN131" s="38"/>
      <c r="CO131" s="38"/>
      <c r="CP131" s="38"/>
      <c r="CQ131" s="38"/>
      <c r="CR131" s="38"/>
      <c r="CS131" s="38"/>
      <c r="CT131" s="38"/>
      <c r="CU131" s="38"/>
    </row>
    <row r="132" spans="1:99" s="7" customFormat="1" ht="18" customHeight="1">
      <c r="A132" s="8">
        <v>10</v>
      </c>
      <c r="B132" s="34">
        <v>2E-3</v>
      </c>
      <c r="C132" s="8">
        <v>31</v>
      </c>
      <c r="D132" s="34">
        <v>0.05</v>
      </c>
      <c r="E132" s="34">
        <v>8.0000000000000002E-3</v>
      </c>
      <c r="F132" s="28">
        <v>0.2</v>
      </c>
      <c r="G132" s="8">
        <v>17</v>
      </c>
      <c r="H132" s="38"/>
      <c r="I132" s="106"/>
      <c r="J132" s="114"/>
      <c r="K132" s="106"/>
      <c r="L132" s="106"/>
      <c r="M132" s="106"/>
      <c r="N132" s="106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  <c r="CK132" s="38"/>
      <c r="CL132" s="38"/>
      <c r="CM132" s="38"/>
      <c r="CN132" s="38"/>
      <c r="CO132" s="38"/>
      <c r="CP132" s="38"/>
      <c r="CQ132" s="38"/>
      <c r="CR132" s="38"/>
      <c r="CS132" s="38"/>
      <c r="CT132" s="38"/>
      <c r="CU132" s="38"/>
    </row>
    <row r="133" spans="1:99" s="7" customFormat="1" ht="18" customHeight="1">
      <c r="A133" s="8">
        <v>11</v>
      </c>
      <c r="B133" s="7">
        <v>2E-3</v>
      </c>
      <c r="C133" s="7">
        <v>76</v>
      </c>
      <c r="D133" s="7">
        <v>7.8E-2</v>
      </c>
      <c r="E133" s="7">
        <v>1.2999999999999999E-2</v>
      </c>
      <c r="F133" s="28">
        <v>0.4</v>
      </c>
      <c r="G133" s="7">
        <v>36</v>
      </c>
      <c r="H133" s="38"/>
      <c r="I133" s="106"/>
      <c r="J133" s="106"/>
      <c r="K133" s="106"/>
      <c r="L133" s="106"/>
      <c r="M133" s="106"/>
      <c r="N133" s="106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  <c r="CJ133" s="38"/>
      <c r="CK133" s="38"/>
      <c r="CL133" s="38"/>
      <c r="CM133" s="38"/>
      <c r="CN133" s="38"/>
      <c r="CO133" s="38"/>
      <c r="CP133" s="38"/>
      <c r="CQ133" s="38"/>
      <c r="CR133" s="38"/>
      <c r="CS133" s="38"/>
      <c r="CT133" s="38"/>
      <c r="CU133" s="38"/>
    </row>
    <row r="134" spans="1:99" s="7" customFormat="1" ht="18" customHeight="1">
      <c r="A134" s="8">
        <v>12</v>
      </c>
      <c r="B134" s="34">
        <v>2E-3</v>
      </c>
      <c r="C134" s="8">
        <v>57</v>
      </c>
      <c r="D134" s="34">
        <v>4.7E-2</v>
      </c>
      <c r="E134" s="34">
        <v>1.6E-2</v>
      </c>
      <c r="F134" s="28">
        <v>0.4</v>
      </c>
      <c r="G134" s="8">
        <v>30</v>
      </c>
      <c r="H134" s="38"/>
      <c r="I134" s="106"/>
      <c r="J134" s="106"/>
      <c r="K134" s="106"/>
      <c r="L134" s="106"/>
      <c r="M134" s="106"/>
      <c r="N134" s="106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</row>
    <row r="135" spans="1:99" s="7" customFormat="1" ht="18" customHeight="1">
      <c r="A135" s="8">
        <v>13</v>
      </c>
      <c r="B135" s="34">
        <v>2E-3</v>
      </c>
      <c r="C135" s="8">
        <v>59</v>
      </c>
      <c r="D135" s="34">
        <v>7.3999999999999996E-2</v>
      </c>
      <c r="E135" s="34">
        <v>8.9999999999999993E-3</v>
      </c>
      <c r="F135" s="28">
        <v>0.2</v>
      </c>
      <c r="G135" s="8">
        <v>27</v>
      </c>
      <c r="H135" s="38"/>
      <c r="I135" s="106"/>
      <c r="J135" s="106"/>
      <c r="K135" s="106"/>
      <c r="L135" s="106"/>
      <c r="M135" s="106"/>
      <c r="N135" s="106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</row>
    <row r="136" spans="1:99" s="7" customFormat="1" ht="18" customHeight="1">
      <c r="A136" s="8">
        <v>14</v>
      </c>
      <c r="B136" s="34">
        <v>2E-3</v>
      </c>
      <c r="C136" s="8">
        <v>62</v>
      </c>
      <c r="D136" s="34">
        <v>6.0999999999999999E-2</v>
      </c>
      <c r="E136" s="34">
        <v>4.0000000000000001E-3</v>
      </c>
      <c r="F136" s="28">
        <v>0.1</v>
      </c>
      <c r="G136" s="8">
        <v>20</v>
      </c>
      <c r="H136" s="38"/>
      <c r="I136" s="106"/>
      <c r="J136" s="106"/>
      <c r="K136" s="106"/>
      <c r="L136" s="106"/>
      <c r="M136" s="106"/>
      <c r="N136" s="106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  <c r="CJ136" s="38"/>
      <c r="CK136" s="38"/>
      <c r="CL136" s="38"/>
      <c r="CM136" s="38"/>
      <c r="CN136" s="38"/>
      <c r="CO136" s="38"/>
      <c r="CP136" s="38"/>
      <c r="CQ136" s="38"/>
      <c r="CR136" s="38"/>
      <c r="CS136" s="38"/>
      <c r="CT136" s="38"/>
      <c r="CU136" s="38"/>
    </row>
    <row r="137" spans="1:99" s="7" customFormat="1" ht="18" customHeight="1">
      <c r="A137" s="8">
        <v>15</v>
      </c>
      <c r="B137" s="34">
        <v>2E-3</v>
      </c>
      <c r="C137" s="8">
        <v>47</v>
      </c>
      <c r="D137" s="34">
        <v>0.06</v>
      </c>
      <c r="E137" s="34">
        <v>5.0000000000000001E-3</v>
      </c>
      <c r="F137" s="28">
        <v>0.3</v>
      </c>
      <c r="G137" s="7">
        <v>12</v>
      </c>
      <c r="H137" s="38"/>
      <c r="I137" s="106"/>
      <c r="J137" s="106"/>
      <c r="K137" s="106"/>
      <c r="L137" s="106"/>
      <c r="M137" s="106"/>
      <c r="N137" s="106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  <c r="CJ137" s="38"/>
      <c r="CK137" s="38"/>
      <c r="CL137" s="38"/>
      <c r="CM137" s="38"/>
      <c r="CN137" s="38"/>
      <c r="CO137" s="38"/>
      <c r="CP137" s="38"/>
      <c r="CQ137" s="38"/>
      <c r="CR137" s="38"/>
      <c r="CS137" s="38"/>
      <c r="CT137" s="38"/>
      <c r="CU137" s="38"/>
    </row>
    <row r="138" spans="1:99" s="7" customFormat="1" ht="18" customHeight="1">
      <c r="A138" s="8">
        <v>16</v>
      </c>
      <c r="B138" s="34">
        <v>2E-3</v>
      </c>
      <c r="C138" s="8">
        <v>38</v>
      </c>
      <c r="D138" s="34">
        <v>5.8000000000000003E-2</v>
      </c>
      <c r="E138" s="34">
        <v>7.0000000000000001E-3</v>
      </c>
      <c r="F138" s="28">
        <v>0.2</v>
      </c>
      <c r="G138" s="8">
        <v>19</v>
      </c>
      <c r="H138" s="38"/>
      <c r="I138" s="106"/>
      <c r="J138" s="106"/>
      <c r="K138" s="106"/>
      <c r="L138" s="106"/>
      <c r="M138" s="106"/>
      <c r="N138" s="106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  <c r="CK138" s="38"/>
      <c r="CL138" s="38"/>
      <c r="CM138" s="38"/>
      <c r="CN138" s="38"/>
      <c r="CO138" s="38"/>
      <c r="CP138" s="38"/>
      <c r="CQ138" s="38"/>
      <c r="CR138" s="38"/>
      <c r="CS138" s="38"/>
      <c r="CT138" s="38"/>
      <c r="CU138" s="38"/>
    </row>
    <row r="139" spans="1:99" s="7" customFormat="1" ht="18" customHeight="1">
      <c r="A139" s="8">
        <v>17</v>
      </c>
      <c r="B139" s="34">
        <v>2E-3</v>
      </c>
      <c r="C139" s="8">
        <v>35</v>
      </c>
      <c r="D139" s="34">
        <v>7.3999999999999996E-2</v>
      </c>
      <c r="E139" s="34">
        <v>0.01</v>
      </c>
      <c r="F139" s="28">
        <v>0.4</v>
      </c>
      <c r="G139" s="7">
        <v>19</v>
      </c>
      <c r="H139" s="38"/>
      <c r="I139" s="106"/>
      <c r="J139" s="106"/>
      <c r="K139" s="106"/>
      <c r="L139" s="106"/>
      <c r="M139" s="106"/>
      <c r="N139" s="106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  <c r="CM139" s="38"/>
      <c r="CN139" s="38"/>
      <c r="CO139" s="38"/>
      <c r="CP139" s="38"/>
      <c r="CQ139" s="38"/>
      <c r="CR139" s="38"/>
      <c r="CS139" s="38"/>
      <c r="CT139" s="38"/>
      <c r="CU139" s="38"/>
    </row>
    <row r="140" spans="1:99" s="7" customFormat="1" ht="18" customHeight="1">
      <c r="A140" s="8">
        <v>18</v>
      </c>
      <c r="B140" s="34">
        <v>3.0000000000000001E-3</v>
      </c>
      <c r="C140" s="8">
        <v>54</v>
      </c>
      <c r="D140" s="34">
        <v>8.8999999999999996E-2</v>
      </c>
      <c r="E140" s="34">
        <v>1.0999999999999999E-2</v>
      </c>
      <c r="F140" s="28">
        <v>0.4</v>
      </c>
      <c r="G140" s="8">
        <v>29</v>
      </c>
      <c r="H140" s="38"/>
      <c r="I140" s="106"/>
      <c r="J140" s="106"/>
      <c r="K140" s="106"/>
      <c r="L140" s="106"/>
      <c r="M140" s="106"/>
      <c r="N140" s="106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  <c r="CM140" s="38"/>
      <c r="CN140" s="38"/>
      <c r="CO140" s="38"/>
      <c r="CP140" s="38"/>
      <c r="CQ140" s="38"/>
      <c r="CR140" s="38"/>
      <c r="CS140" s="38"/>
      <c r="CT140" s="38"/>
      <c r="CU140" s="38"/>
    </row>
    <row r="141" spans="1:99" s="7" customFormat="1" ht="18" customHeight="1">
      <c r="A141" s="8">
        <v>19</v>
      </c>
      <c r="B141" s="34">
        <v>2E-3</v>
      </c>
      <c r="C141" s="8">
        <v>56</v>
      </c>
      <c r="D141" s="34">
        <v>8.4000000000000005E-2</v>
      </c>
      <c r="E141" s="34">
        <v>0.01</v>
      </c>
      <c r="F141" s="28">
        <v>0.4</v>
      </c>
      <c r="G141" s="8">
        <v>30</v>
      </c>
      <c r="H141" s="38"/>
      <c r="I141" s="106"/>
      <c r="J141" s="106"/>
      <c r="K141" s="106"/>
      <c r="L141" s="106"/>
      <c r="M141" s="106"/>
      <c r="N141" s="106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  <c r="CL141" s="38"/>
      <c r="CM141" s="38"/>
      <c r="CN141" s="38"/>
      <c r="CO141" s="38"/>
      <c r="CP141" s="38"/>
      <c r="CQ141" s="38"/>
      <c r="CR141" s="38"/>
      <c r="CS141" s="38"/>
      <c r="CT141" s="38"/>
      <c r="CU141" s="38"/>
    </row>
    <row r="142" spans="1:99" s="7" customFormat="1" ht="18" customHeight="1">
      <c r="A142" s="8">
        <v>20</v>
      </c>
      <c r="B142" s="34">
        <v>2E-3</v>
      </c>
      <c r="C142" s="8">
        <v>33</v>
      </c>
      <c r="D142" s="34">
        <v>8.7999999999999995E-2</v>
      </c>
      <c r="E142" s="34">
        <v>0.01</v>
      </c>
      <c r="F142" s="28">
        <v>0.5</v>
      </c>
      <c r="G142" s="8">
        <v>18</v>
      </c>
      <c r="H142" s="38"/>
      <c r="I142" s="106"/>
      <c r="J142" s="106"/>
      <c r="K142" s="106"/>
      <c r="L142" s="106"/>
      <c r="M142" s="106"/>
      <c r="N142" s="106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  <c r="CM142" s="38"/>
      <c r="CN142" s="38"/>
      <c r="CO142" s="38"/>
      <c r="CP142" s="38"/>
      <c r="CQ142" s="38"/>
      <c r="CR142" s="38"/>
      <c r="CS142" s="38"/>
      <c r="CT142" s="38"/>
      <c r="CU142" s="38"/>
    </row>
    <row r="143" spans="1:99" s="7" customFormat="1" ht="18" customHeight="1">
      <c r="A143" s="8">
        <v>21</v>
      </c>
      <c r="B143" s="34">
        <v>2E-3</v>
      </c>
      <c r="C143" s="8">
        <v>40</v>
      </c>
      <c r="D143" s="34">
        <v>8.5999999999999993E-2</v>
      </c>
      <c r="E143" s="34">
        <v>8.9999999999999993E-3</v>
      </c>
      <c r="F143" s="28">
        <v>0.4</v>
      </c>
      <c r="G143" s="8">
        <v>23</v>
      </c>
      <c r="H143" s="38"/>
      <c r="I143" s="106"/>
      <c r="J143" s="106"/>
      <c r="K143" s="106"/>
      <c r="L143" s="106"/>
      <c r="M143" s="106"/>
      <c r="N143" s="106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</row>
    <row r="144" spans="1:99" s="7" customFormat="1" ht="18" customHeight="1">
      <c r="A144" s="8">
        <v>22</v>
      </c>
      <c r="B144" s="34">
        <v>3.0000000000000001E-3</v>
      </c>
      <c r="C144" s="8">
        <v>36</v>
      </c>
      <c r="D144" s="34">
        <v>6.8000000000000005E-2</v>
      </c>
      <c r="E144" s="34">
        <v>0.01</v>
      </c>
      <c r="F144" s="28">
        <v>0.3</v>
      </c>
      <c r="G144" s="8">
        <v>21</v>
      </c>
      <c r="H144" s="38"/>
      <c r="I144" s="106"/>
      <c r="J144" s="106"/>
      <c r="K144" s="106"/>
      <c r="L144" s="106"/>
      <c r="M144" s="106"/>
      <c r="N144" s="106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</row>
    <row r="145" spans="1:99" s="7" customFormat="1" ht="18" customHeight="1">
      <c r="A145" s="8">
        <v>23</v>
      </c>
      <c r="B145" s="34">
        <v>2E-3</v>
      </c>
      <c r="C145" s="8">
        <v>44</v>
      </c>
      <c r="D145" s="34">
        <v>5.6000000000000001E-2</v>
      </c>
      <c r="E145" s="34">
        <v>1.0999999999999999E-2</v>
      </c>
      <c r="F145" s="28">
        <v>0.4</v>
      </c>
      <c r="G145" s="8">
        <v>26</v>
      </c>
      <c r="H145" s="38"/>
      <c r="I145" s="106"/>
      <c r="J145" s="106"/>
      <c r="K145" s="106"/>
      <c r="L145" s="106"/>
      <c r="M145" s="106"/>
      <c r="N145" s="106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</row>
    <row r="146" spans="1:99" s="7" customFormat="1" ht="18" customHeight="1">
      <c r="A146" s="8">
        <v>24</v>
      </c>
      <c r="B146" s="34">
        <v>2E-3</v>
      </c>
      <c r="C146" s="8">
        <v>38</v>
      </c>
      <c r="D146" s="34">
        <v>7.9000000000000001E-2</v>
      </c>
      <c r="E146" s="34">
        <v>8.0000000000000002E-3</v>
      </c>
      <c r="F146" s="28">
        <v>0.2</v>
      </c>
      <c r="G146" s="8">
        <v>23</v>
      </c>
      <c r="H146" s="38"/>
      <c r="I146" s="106"/>
      <c r="J146" s="106"/>
      <c r="K146" s="106"/>
      <c r="L146" s="106"/>
      <c r="M146" s="106"/>
      <c r="N146" s="106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</row>
    <row r="147" spans="1:99" s="7" customFormat="1" ht="18" customHeight="1">
      <c r="A147" s="8">
        <v>25</v>
      </c>
      <c r="B147" s="34">
        <v>2E-3</v>
      </c>
      <c r="C147" s="8">
        <v>49</v>
      </c>
      <c r="D147" s="34">
        <v>7.6999999999999999E-2</v>
      </c>
      <c r="E147" s="34">
        <v>0.01</v>
      </c>
      <c r="F147" s="28">
        <v>0.3</v>
      </c>
      <c r="G147" s="8">
        <v>21</v>
      </c>
      <c r="H147" s="38"/>
      <c r="I147" s="106"/>
      <c r="J147" s="106"/>
      <c r="K147" s="106"/>
      <c r="L147" s="106"/>
      <c r="M147" s="106"/>
      <c r="N147" s="106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</row>
    <row r="148" spans="1:99" s="7" customFormat="1" ht="18" customHeight="1">
      <c r="A148" s="8">
        <v>26</v>
      </c>
      <c r="B148" s="34">
        <v>2E-3</v>
      </c>
      <c r="C148" s="8">
        <v>27</v>
      </c>
      <c r="D148" s="34">
        <v>6.0999999999999999E-2</v>
      </c>
      <c r="E148" s="34">
        <v>5.0000000000000001E-3</v>
      </c>
      <c r="F148" s="28">
        <v>0.4</v>
      </c>
      <c r="G148" s="8">
        <v>9</v>
      </c>
      <c r="H148" s="38"/>
      <c r="I148" s="106"/>
      <c r="J148" s="106"/>
      <c r="K148" s="106"/>
      <c r="L148" s="106"/>
      <c r="M148" s="106"/>
      <c r="N148" s="106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38"/>
      <c r="CS148" s="38"/>
      <c r="CT148" s="38"/>
      <c r="CU148" s="38"/>
    </row>
    <row r="149" spans="1:99" s="7" customFormat="1" ht="18" customHeight="1">
      <c r="A149" s="8">
        <v>27</v>
      </c>
      <c r="B149" s="34">
        <v>2E-3</v>
      </c>
      <c r="C149" s="8">
        <v>35</v>
      </c>
      <c r="D149" s="34">
        <v>7.0000000000000007E-2</v>
      </c>
      <c r="E149" s="34">
        <v>6.0000000000000001E-3</v>
      </c>
      <c r="F149" s="28">
        <v>0.4</v>
      </c>
      <c r="G149" s="8">
        <v>15</v>
      </c>
      <c r="H149" s="38"/>
      <c r="I149" s="106"/>
      <c r="J149" s="106"/>
      <c r="K149" s="106"/>
      <c r="L149" s="106"/>
      <c r="M149" s="106"/>
      <c r="N149" s="106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</row>
    <row r="150" spans="1:99" s="7" customFormat="1" ht="18" customHeight="1">
      <c r="A150" s="8">
        <v>28</v>
      </c>
      <c r="B150" s="34">
        <v>3.0000000000000001E-3</v>
      </c>
      <c r="C150" s="8">
        <v>52</v>
      </c>
      <c r="D150" s="34">
        <v>9.5000000000000001E-2</v>
      </c>
      <c r="E150" s="34">
        <v>7.0000000000000001E-3</v>
      </c>
      <c r="F150" s="28">
        <v>0.5</v>
      </c>
      <c r="G150" s="8">
        <v>23</v>
      </c>
      <c r="H150" s="38"/>
      <c r="I150" s="106"/>
      <c r="J150" s="106"/>
      <c r="K150" s="106"/>
      <c r="L150" s="106"/>
      <c r="M150" s="106"/>
      <c r="N150" s="106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</row>
    <row r="151" spans="1:99" s="7" customFormat="1" ht="18" customHeight="1">
      <c r="A151" s="8">
        <v>29</v>
      </c>
      <c r="B151" s="34">
        <v>3.0000000000000001E-3</v>
      </c>
      <c r="C151" s="8">
        <v>68</v>
      </c>
      <c r="D151" s="34">
        <v>9.1999999999999998E-2</v>
      </c>
      <c r="E151" s="34">
        <v>7.0000000000000001E-3</v>
      </c>
      <c r="F151" s="28">
        <v>0.4</v>
      </c>
      <c r="G151" s="8">
        <v>29</v>
      </c>
      <c r="H151" s="38"/>
      <c r="I151" s="106"/>
      <c r="J151" s="106"/>
      <c r="K151" s="106"/>
      <c r="L151" s="106"/>
      <c r="M151" s="106"/>
      <c r="N151" s="106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</row>
    <row r="152" spans="1:99" s="7" customFormat="1" ht="18" customHeight="1">
      <c r="A152" s="8">
        <v>30</v>
      </c>
      <c r="B152" s="34">
        <v>3.0000000000000001E-3</v>
      </c>
      <c r="C152" s="8">
        <v>79</v>
      </c>
      <c r="D152" s="34">
        <v>0.10100000000000001</v>
      </c>
      <c r="E152" s="34">
        <v>1.2E-2</v>
      </c>
      <c r="F152" s="28">
        <v>0.4</v>
      </c>
      <c r="G152" s="8">
        <v>42</v>
      </c>
      <c r="H152" s="38"/>
      <c r="I152" s="106"/>
      <c r="J152" s="106"/>
      <c r="K152" s="106"/>
      <c r="L152" s="106"/>
      <c r="M152" s="106"/>
      <c r="N152" s="106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</row>
    <row r="153" spans="1:99" s="7" customFormat="1" ht="18" customHeight="1">
      <c r="A153" s="38">
        <v>31</v>
      </c>
      <c r="B153" s="34">
        <v>2E-3</v>
      </c>
      <c r="C153" s="8">
        <v>47</v>
      </c>
      <c r="D153" s="34">
        <v>4.4999999999999998E-2</v>
      </c>
      <c r="E153" s="34">
        <v>1.2E-2</v>
      </c>
      <c r="F153" s="28">
        <v>0.4</v>
      </c>
      <c r="G153" s="8">
        <v>29</v>
      </c>
      <c r="H153" s="38"/>
      <c r="I153" s="113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  <c r="CN153" s="38"/>
      <c r="CO153" s="38"/>
      <c r="CP153" s="38"/>
      <c r="CQ153" s="38"/>
      <c r="CR153" s="38"/>
      <c r="CS153" s="38"/>
      <c r="CT153" s="38"/>
      <c r="CU153" s="38"/>
    </row>
    <row r="154" spans="1:99" s="10" customFormat="1" ht="18" customHeight="1">
      <c r="A154" s="9" t="s">
        <v>9</v>
      </c>
      <c r="B154" s="21">
        <f>ROUND(AVERAGE(B123:B153),3)</f>
        <v>2E-3</v>
      </c>
      <c r="C154" s="33">
        <f>ROUND(AVERAGE(C123:C153),0)</f>
        <v>68</v>
      </c>
      <c r="D154" s="21">
        <f>ROUND(AVERAGE(D123:D153),3)</f>
        <v>7.2999999999999995E-2</v>
      </c>
      <c r="E154" s="21">
        <f>ROUND(AVERAGE(E123:E153),3)</f>
        <v>8.9999999999999993E-3</v>
      </c>
      <c r="F154" s="29">
        <f>ROUND(AVERAGE(F123:F153),1)</f>
        <v>0.4</v>
      </c>
      <c r="G154" s="62">
        <f>ROUND(AVERAGE(G123:G153),0)</f>
        <v>26</v>
      </c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</row>
    <row r="155" spans="1:99" s="1" customFormat="1" ht="18" customHeight="1">
      <c r="B155" s="17"/>
      <c r="C155" s="11"/>
      <c r="D155" s="17"/>
      <c r="E155" s="17"/>
      <c r="F155" s="24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</row>
    <row r="156" spans="1:99" s="1" customFormat="1" ht="18" customHeight="1">
      <c r="B156" s="17"/>
      <c r="C156" s="11"/>
      <c r="D156" s="17"/>
      <c r="E156" s="17"/>
      <c r="F156" s="24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</row>
    <row r="157" spans="1:99" s="1" customFormat="1" ht="18" customHeight="1">
      <c r="B157" s="17"/>
      <c r="C157" s="11"/>
      <c r="D157" s="17"/>
      <c r="E157" s="17"/>
      <c r="F157" s="24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</row>
    <row r="158" spans="1:99" s="1" customFormat="1" ht="18" customHeight="1">
      <c r="A158" s="2" t="s">
        <v>90</v>
      </c>
      <c r="B158" s="18" t="s">
        <v>93</v>
      </c>
      <c r="C158" s="11"/>
      <c r="D158" s="17"/>
      <c r="E158" s="17"/>
      <c r="F158" s="24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</row>
    <row r="159" spans="1:99" s="1" customFormat="1" ht="18" customHeight="1">
      <c r="A159" s="2" t="s">
        <v>94</v>
      </c>
      <c r="B159" s="18" t="str">
        <f>B120</f>
        <v>2017년 5월</v>
      </c>
      <c r="C159" s="11"/>
      <c r="D159" s="17"/>
      <c r="E159" s="17"/>
      <c r="F159" s="24"/>
      <c r="H159" s="43"/>
      <c r="I159" s="54"/>
      <c r="J159" s="54"/>
      <c r="K159" s="54"/>
      <c r="L159" s="54"/>
      <c r="M159" s="60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</row>
    <row r="160" spans="1:99" s="4" customFormat="1" ht="18" customHeight="1">
      <c r="A160" s="3" t="s">
        <v>0</v>
      </c>
      <c r="B160" s="19" t="s">
        <v>1</v>
      </c>
      <c r="C160" s="12" t="s">
        <v>2</v>
      </c>
      <c r="D160" s="19" t="s">
        <v>3</v>
      </c>
      <c r="E160" s="19" t="s">
        <v>4</v>
      </c>
      <c r="F160" s="25" t="s">
        <v>5</v>
      </c>
      <c r="G160" s="12" t="s">
        <v>86</v>
      </c>
      <c r="H160" s="4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</row>
    <row r="161" spans="1:99" s="4" customFormat="1" ht="18" customHeight="1">
      <c r="A161" s="5" t="s">
        <v>6</v>
      </c>
      <c r="B161" s="20" t="s">
        <v>7</v>
      </c>
      <c r="C161" s="13" t="s">
        <v>8</v>
      </c>
      <c r="D161" s="20" t="s">
        <v>7</v>
      </c>
      <c r="E161" s="20" t="s">
        <v>7</v>
      </c>
      <c r="F161" s="26" t="s">
        <v>7</v>
      </c>
      <c r="G161" s="13" t="s">
        <v>8</v>
      </c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/>
      <c r="CJ161" s="44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</row>
    <row r="162" spans="1:99" s="7" customFormat="1" ht="18" customHeight="1">
      <c r="A162" s="6">
        <v>1</v>
      </c>
      <c r="B162" s="16">
        <v>4.0000000000000001E-3</v>
      </c>
      <c r="C162" s="6">
        <v>106</v>
      </c>
      <c r="D162" s="16">
        <v>0.1</v>
      </c>
      <c r="E162" s="16">
        <v>1.2999999999999999E-2</v>
      </c>
      <c r="F162" s="27">
        <v>0.5</v>
      </c>
      <c r="G162" s="6">
        <v>38</v>
      </c>
      <c r="H162" s="38"/>
      <c r="I162" s="54"/>
      <c r="J162" s="54"/>
      <c r="K162" s="60"/>
      <c r="L162" s="54"/>
      <c r="M162" s="54"/>
      <c r="N162" s="5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</row>
    <row r="163" spans="1:99" s="7" customFormat="1" ht="18" customHeight="1">
      <c r="A163" s="8">
        <v>2</v>
      </c>
      <c r="B163" s="34">
        <v>4.0000000000000001E-3</v>
      </c>
      <c r="C163" s="8">
        <v>86</v>
      </c>
      <c r="D163" s="34">
        <v>9.0999999999999998E-2</v>
      </c>
      <c r="E163" s="34">
        <v>1.7000000000000001E-2</v>
      </c>
      <c r="F163" s="28">
        <v>0.4</v>
      </c>
      <c r="G163" s="8">
        <v>21</v>
      </c>
      <c r="H163" s="38"/>
      <c r="I163" s="106"/>
      <c r="J163" s="106"/>
      <c r="K163" s="106"/>
      <c r="L163" s="106"/>
      <c r="M163" s="106"/>
      <c r="N163" s="106"/>
      <c r="O163" s="105"/>
      <c r="P163" s="105"/>
      <c r="Q163" s="105"/>
      <c r="R163" s="105"/>
      <c r="S163" s="105"/>
      <c r="T163" s="115"/>
      <c r="U163" s="115"/>
      <c r="V163" s="105"/>
      <c r="W163" s="105"/>
      <c r="X163" s="105"/>
      <c r="Y163" s="105"/>
      <c r="Z163" s="105"/>
      <c r="AA163" s="105"/>
      <c r="AB163" s="105"/>
      <c r="AC163" s="105"/>
      <c r="AD163" s="105"/>
      <c r="AE163" s="105"/>
      <c r="AF163" s="54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</row>
    <row r="164" spans="1:99" s="7" customFormat="1" ht="18" customHeight="1">
      <c r="A164" s="8">
        <v>3</v>
      </c>
      <c r="B164" s="34">
        <v>4.0000000000000001E-3</v>
      </c>
      <c r="C164" s="8">
        <v>72</v>
      </c>
      <c r="D164" s="34">
        <v>0.1</v>
      </c>
      <c r="E164" s="34">
        <v>1.7000000000000001E-2</v>
      </c>
      <c r="F164" s="28">
        <v>0.6</v>
      </c>
      <c r="G164" s="8">
        <v>24</v>
      </c>
      <c r="H164" s="38"/>
      <c r="I164" s="106"/>
      <c r="J164" s="106"/>
      <c r="K164" s="106"/>
      <c r="L164" s="106"/>
      <c r="M164" s="106"/>
      <c r="N164" s="106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</row>
    <row r="165" spans="1:99" s="7" customFormat="1" ht="18" customHeight="1">
      <c r="A165" s="8">
        <v>4</v>
      </c>
      <c r="B165" s="34">
        <v>5.0000000000000001E-3</v>
      </c>
      <c r="C165" s="8">
        <v>76</v>
      </c>
      <c r="D165" s="34">
        <v>9.0999999999999998E-2</v>
      </c>
      <c r="E165" s="34">
        <v>1.4E-2</v>
      </c>
      <c r="F165" s="28">
        <v>0.4</v>
      </c>
      <c r="G165" s="8">
        <v>24</v>
      </c>
      <c r="H165" s="38"/>
      <c r="I165" s="106"/>
      <c r="J165" s="106"/>
      <c r="K165" s="106"/>
      <c r="L165" s="106"/>
      <c r="M165" s="106"/>
      <c r="N165" s="106"/>
      <c r="O165" s="54"/>
      <c r="P165" s="54"/>
      <c r="Q165" s="54"/>
      <c r="R165" s="60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</row>
    <row r="166" spans="1:99" s="7" customFormat="1" ht="18" customHeight="1">
      <c r="A166" s="8">
        <v>5</v>
      </c>
      <c r="B166" s="34">
        <v>5.0000000000000001E-3</v>
      </c>
      <c r="C166" s="8">
        <v>63</v>
      </c>
      <c r="D166" s="34">
        <v>7.4999999999999997E-2</v>
      </c>
      <c r="E166" s="34">
        <v>0.01</v>
      </c>
      <c r="F166" s="28">
        <v>0.4</v>
      </c>
      <c r="G166" s="8">
        <v>21</v>
      </c>
      <c r="H166" s="38"/>
      <c r="I166" s="106"/>
      <c r="J166" s="106"/>
      <c r="K166" s="106"/>
      <c r="L166" s="106"/>
      <c r="M166" s="106"/>
      <c r="N166" s="106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</row>
    <row r="167" spans="1:99" s="7" customFormat="1" ht="18" customHeight="1">
      <c r="A167" s="8">
        <v>6</v>
      </c>
      <c r="B167" s="34">
        <v>3.0000000000000001E-3</v>
      </c>
      <c r="C167" s="8">
        <v>197</v>
      </c>
      <c r="D167" s="34">
        <v>7.0999999999999994E-2</v>
      </c>
      <c r="E167" s="34">
        <v>6.0000000000000001E-3</v>
      </c>
      <c r="F167" s="28">
        <v>0.3</v>
      </c>
      <c r="G167" s="8">
        <v>39</v>
      </c>
      <c r="H167" s="38"/>
      <c r="I167" s="106"/>
      <c r="J167" s="106"/>
      <c r="K167" s="106"/>
      <c r="L167" s="106"/>
      <c r="M167" s="106"/>
      <c r="N167" s="106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</row>
    <row r="168" spans="1:99" s="7" customFormat="1" ht="18" customHeight="1">
      <c r="A168" s="8">
        <v>7</v>
      </c>
      <c r="B168" s="34">
        <v>3.0000000000000001E-3</v>
      </c>
      <c r="C168" s="8">
        <v>131</v>
      </c>
      <c r="D168" s="34">
        <v>7.9000000000000001E-2</v>
      </c>
      <c r="E168" s="34">
        <v>6.0000000000000001E-3</v>
      </c>
      <c r="F168" s="28">
        <v>0.3</v>
      </c>
      <c r="G168" s="8">
        <v>28</v>
      </c>
      <c r="H168" s="38"/>
      <c r="I168" s="106"/>
      <c r="J168" s="106"/>
      <c r="K168" s="106"/>
      <c r="L168" s="106"/>
      <c r="M168" s="106"/>
      <c r="N168" s="106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</row>
    <row r="169" spans="1:99" s="7" customFormat="1" ht="18" customHeight="1">
      <c r="A169" s="8">
        <v>8</v>
      </c>
      <c r="B169" s="34">
        <v>4.0000000000000001E-3</v>
      </c>
      <c r="C169" s="8">
        <v>212</v>
      </c>
      <c r="D169" s="34">
        <v>9.7000000000000003E-2</v>
      </c>
      <c r="E169" s="34">
        <v>1.9E-2</v>
      </c>
      <c r="F169" s="28">
        <v>0.5</v>
      </c>
      <c r="G169" s="8">
        <v>77</v>
      </c>
      <c r="H169" s="38"/>
      <c r="I169" s="106"/>
      <c r="J169" s="106"/>
      <c r="K169" s="106"/>
      <c r="L169" s="106"/>
      <c r="M169" s="106"/>
      <c r="N169" s="106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</row>
    <row r="170" spans="1:99" s="7" customFormat="1" ht="18" customHeight="1">
      <c r="A170" s="8">
        <v>9</v>
      </c>
      <c r="B170" s="34">
        <v>2E-3</v>
      </c>
      <c r="C170" s="8">
        <v>84</v>
      </c>
      <c r="D170" s="34">
        <v>4.8000000000000001E-2</v>
      </c>
      <c r="E170" s="34">
        <v>1.7000000000000001E-2</v>
      </c>
      <c r="F170" s="28">
        <v>0.4</v>
      </c>
      <c r="G170" s="8">
        <v>31</v>
      </c>
      <c r="H170" s="38"/>
      <c r="I170" s="106"/>
      <c r="J170" s="106"/>
      <c r="K170" s="106"/>
      <c r="L170" s="106"/>
      <c r="M170" s="106"/>
      <c r="N170" s="106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</row>
    <row r="171" spans="1:99" s="7" customFormat="1" ht="18" customHeight="1">
      <c r="A171" s="8">
        <v>10</v>
      </c>
      <c r="B171" s="34">
        <v>2E-3</v>
      </c>
      <c r="C171" s="8">
        <v>28</v>
      </c>
      <c r="D171" s="34">
        <v>4.8000000000000001E-2</v>
      </c>
      <c r="E171" s="34">
        <v>1.0999999999999999E-2</v>
      </c>
      <c r="F171" s="28">
        <v>0.3</v>
      </c>
      <c r="G171" s="8">
        <v>9</v>
      </c>
      <c r="H171" s="38"/>
      <c r="I171" s="106"/>
      <c r="J171" s="106"/>
      <c r="K171" s="106"/>
      <c r="L171" s="106"/>
      <c r="M171" s="106"/>
      <c r="N171" s="106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</row>
    <row r="172" spans="1:99" s="7" customFormat="1" ht="18" customHeight="1">
      <c r="A172" s="8">
        <v>11</v>
      </c>
      <c r="B172" s="34">
        <v>2E-3</v>
      </c>
      <c r="C172" s="8">
        <v>73</v>
      </c>
      <c r="D172" s="34">
        <v>7.1999999999999995E-2</v>
      </c>
      <c r="E172" s="34">
        <v>0.02</v>
      </c>
      <c r="F172" s="28">
        <v>0.5</v>
      </c>
      <c r="G172" s="8">
        <v>30</v>
      </c>
      <c r="H172" s="38"/>
      <c r="I172" s="106"/>
      <c r="J172" s="106"/>
      <c r="K172" s="106"/>
      <c r="L172" s="106"/>
      <c r="M172" s="106"/>
      <c r="N172" s="106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  <c r="CU172" s="38"/>
    </row>
    <row r="173" spans="1:99" s="7" customFormat="1" ht="18" customHeight="1">
      <c r="A173" s="8">
        <v>12</v>
      </c>
      <c r="B173" s="34">
        <v>2E-3</v>
      </c>
      <c r="C173" s="8">
        <v>58</v>
      </c>
      <c r="D173" s="34">
        <v>4.5999999999999999E-2</v>
      </c>
      <c r="E173" s="34">
        <v>2.1000000000000001E-2</v>
      </c>
      <c r="F173" s="28">
        <v>0.6</v>
      </c>
      <c r="G173" s="8">
        <v>22</v>
      </c>
      <c r="H173" s="38"/>
      <c r="I173" s="106"/>
      <c r="J173" s="106"/>
      <c r="K173" s="106"/>
      <c r="L173" s="106"/>
      <c r="M173" s="106"/>
      <c r="N173" s="106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  <c r="CN173" s="38"/>
      <c r="CO173" s="38"/>
      <c r="CP173" s="38"/>
      <c r="CQ173" s="38"/>
      <c r="CR173" s="38"/>
      <c r="CS173" s="38"/>
      <c r="CT173" s="38"/>
      <c r="CU173" s="38"/>
    </row>
    <row r="174" spans="1:99" s="7" customFormat="1" ht="18" customHeight="1">
      <c r="A174" s="8">
        <v>13</v>
      </c>
      <c r="B174" s="34">
        <v>2E-3</v>
      </c>
      <c r="C174" s="8">
        <v>53</v>
      </c>
      <c r="D174" s="34">
        <v>6.7000000000000004E-2</v>
      </c>
      <c r="E174" s="34">
        <v>1.0999999999999999E-2</v>
      </c>
      <c r="F174" s="28">
        <v>0.4</v>
      </c>
      <c r="G174" s="7">
        <v>17</v>
      </c>
      <c r="H174" s="38"/>
      <c r="I174" s="106"/>
      <c r="J174" s="106"/>
      <c r="K174" s="106"/>
      <c r="L174" s="106"/>
      <c r="M174" s="106"/>
      <c r="N174" s="106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  <c r="CN174" s="38"/>
      <c r="CO174" s="38"/>
      <c r="CP174" s="38"/>
      <c r="CQ174" s="38"/>
      <c r="CR174" s="38"/>
      <c r="CS174" s="38"/>
      <c r="CT174" s="38"/>
      <c r="CU174" s="38"/>
    </row>
    <row r="175" spans="1:99" s="7" customFormat="1" ht="18" customHeight="1">
      <c r="A175" s="8">
        <v>14</v>
      </c>
      <c r="B175" s="34">
        <v>2E-3</v>
      </c>
      <c r="C175" s="8">
        <v>55</v>
      </c>
      <c r="D175" s="34">
        <v>5.5E-2</v>
      </c>
      <c r="E175" s="34">
        <v>6.0000000000000001E-3</v>
      </c>
      <c r="F175" s="28">
        <v>0.3</v>
      </c>
      <c r="G175" s="8">
        <v>15</v>
      </c>
      <c r="H175" s="38"/>
      <c r="I175" s="106"/>
      <c r="J175" s="106"/>
      <c r="K175" s="106"/>
      <c r="L175" s="106"/>
      <c r="M175" s="106"/>
      <c r="N175" s="106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  <c r="CN175" s="38"/>
      <c r="CO175" s="38"/>
      <c r="CP175" s="38"/>
      <c r="CQ175" s="38"/>
      <c r="CR175" s="38"/>
      <c r="CS175" s="38"/>
      <c r="CT175" s="38"/>
      <c r="CU175" s="38"/>
    </row>
    <row r="176" spans="1:99" s="7" customFormat="1" ht="18" customHeight="1">
      <c r="A176" s="8">
        <v>15</v>
      </c>
      <c r="B176" s="34">
        <v>2E-3</v>
      </c>
      <c r="C176" s="8">
        <v>44</v>
      </c>
      <c r="D176" s="34">
        <v>5.3999999999999999E-2</v>
      </c>
      <c r="E176" s="34">
        <v>8.0000000000000002E-3</v>
      </c>
      <c r="F176" s="28">
        <v>0.3</v>
      </c>
      <c r="G176" s="7">
        <v>11</v>
      </c>
      <c r="H176" s="38"/>
      <c r="I176" s="106"/>
      <c r="J176" s="106"/>
      <c r="K176" s="106"/>
      <c r="L176" s="106"/>
      <c r="M176" s="106"/>
      <c r="N176" s="106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</row>
    <row r="177" spans="1:99" s="7" customFormat="1" ht="18" customHeight="1">
      <c r="A177" s="8">
        <v>16</v>
      </c>
      <c r="B177" s="34">
        <v>2E-3</v>
      </c>
      <c r="C177" s="8">
        <v>35</v>
      </c>
      <c r="D177" s="34">
        <v>4.9000000000000002E-2</v>
      </c>
      <c r="E177" s="34">
        <v>1.2E-2</v>
      </c>
      <c r="F177" s="28">
        <v>0.3</v>
      </c>
      <c r="G177" s="8">
        <v>14</v>
      </c>
      <c r="H177" s="38"/>
      <c r="I177" s="106"/>
      <c r="J177" s="106"/>
      <c r="K177" s="106"/>
      <c r="L177" s="106"/>
      <c r="M177" s="106"/>
      <c r="N177" s="106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38"/>
      <c r="CS177" s="38"/>
      <c r="CT177" s="38"/>
      <c r="CU177" s="38"/>
    </row>
    <row r="178" spans="1:99" s="7" customFormat="1" ht="18" customHeight="1">
      <c r="A178" s="8">
        <v>17</v>
      </c>
      <c r="B178" s="34">
        <v>2E-3</v>
      </c>
      <c r="C178" s="8">
        <v>34</v>
      </c>
      <c r="D178" s="34">
        <v>6.2E-2</v>
      </c>
      <c r="E178" s="34">
        <v>1.6E-2</v>
      </c>
      <c r="F178" s="28">
        <v>0.4</v>
      </c>
      <c r="G178" s="8">
        <v>14</v>
      </c>
      <c r="H178" s="38"/>
      <c r="I178" s="106"/>
      <c r="J178" s="106"/>
      <c r="K178" s="106"/>
      <c r="L178" s="106"/>
      <c r="M178" s="106"/>
      <c r="N178" s="106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  <c r="CM178" s="38"/>
      <c r="CN178" s="38"/>
      <c r="CO178" s="38"/>
      <c r="CP178" s="38"/>
      <c r="CQ178" s="38"/>
      <c r="CR178" s="38"/>
      <c r="CS178" s="38"/>
      <c r="CT178" s="38"/>
      <c r="CU178" s="38"/>
    </row>
    <row r="179" spans="1:99" s="7" customFormat="1" ht="18" customHeight="1">
      <c r="A179" s="8">
        <v>18</v>
      </c>
      <c r="B179" s="34">
        <v>2E-3</v>
      </c>
      <c r="C179" s="8">
        <v>53</v>
      </c>
      <c r="D179" s="34">
        <v>7.9000000000000001E-2</v>
      </c>
      <c r="E179" s="34">
        <v>0.02</v>
      </c>
      <c r="F179" s="28">
        <v>0.4</v>
      </c>
      <c r="G179" s="8">
        <v>22</v>
      </c>
      <c r="H179" s="38"/>
      <c r="I179" s="106"/>
      <c r="J179" s="106"/>
      <c r="K179" s="106"/>
      <c r="L179" s="106"/>
      <c r="M179" s="106"/>
      <c r="N179" s="106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  <c r="CN179" s="38"/>
      <c r="CO179" s="38"/>
      <c r="CP179" s="38"/>
      <c r="CQ179" s="38"/>
      <c r="CR179" s="38"/>
      <c r="CS179" s="38"/>
      <c r="CT179" s="38"/>
      <c r="CU179" s="38"/>
    </row>
    <row r="180" spans="1:99" s="7" customFormat="1" ht="18" customHeight="1">
      <c r="A180" s="8">
        <v>19</v>
      </c>
      <c r="B180" s="34">
        <v>2E-3</v>
      </c>
      <c r="C180" s="8">
        <v>53</v>
      </c>
      <c r="D180" s="34">
        <v>7.4999999999999997E-2</v>
      </c>
      <c r="E180" s="34">
        <v>1.7000000000000001E-2</v>
      </c>
      <c r="F180" s="28">
        <v>0.4</v>
      </c>
      <c r="G180" s="8">
        <v>23</v>
      </c>
      <c r="H180" s="38"/>
      <c r="I180" s="106"/>
      <c r="J180" s="106"/>
      <c r="K180" s="106"/>
      <c r="L180" s="106"/>
      <c r="M180" s="106"/>
      <c r="N180" s="106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  <c r="CN180" s="38"/>
      <c r="CO180" s="38"/>
      <c r="CP180" s="38"/>
      <c r="CQ180" s="38"/>
      <c r="CR180" s="38"/>
      <c r="CS180" s="38"/>
      <c r="CT180" s="38"/>
      <c r="CU180" s="38"/>
    </row>
    <row r="181" spans="1:99" s="7" customFormat="1" ht="18" customHeight="1">
      <c r="A181" s="8">
        <v>20</v>
      </c>
      <c r="B181" s="34">
        <v>2E-3</v>
      </c>
      <c r="C181" s="8">
        <v>37</v>
      </c>
      <c r="D181" s="34">
        <v>7.4999999999999997E-2</v>
      </c>
      <c r="E181" s="34">
        <v>1.7000000000000001E-2</v>
      </c>
      <c r="F181" s="28">
        <v>0.4</v>
      </c>
      <c r="G181" s="8">
        <v>15</v>
      </c>
      <c r="H181" s="38"/>
      <c r="I181" s="106"/>
      <c r="J181" s="106"/>
      <c r="K181" s="106"/>
      <c r="L181" s="106"/>
      <c r="M181" s="106"/>
      <c r="N181" s="106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38"/>
      <c r="CS181" s="38"/>
      <c r="CT181" s="38"/>
      <c r="CU181" s="38"/>
    </row>
    <row r="182" spans="1:99" s="7" customFormat="1" ht="18" customHeight="1">
      <c r="A182" s="8">
        <v>21</v>
      </c>
      <c r="B182" s="34">
        <v>2E-3</v>
      </c>
      <c r="C182" s="8">
        <v>40</v>
      </c>
      <c r="D182" s="34">
        <v>8.1000000000000003E-2</v>
      </c>
      <c r="E182" s="34">
        <v>1.2999999999999999E-2</v>
      </c>
      <c r="F182" s="28">
        <v>0.4</v>
      </c>
      <c r="G182" s="8">
        <v>19</v>
      </c>
      <c r="H182" s="38"/>
      <c r="I182" s="106"/>
      <c r="J182" s="106"/>
      <c r="K182" s="106"/>
      <c r="L182" s="106"/>
      <c r="M182" s="106"/>
      <c r="N182" s="106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</row>
    <row r="183" spans="1:99" s="7" customFormat="1" ht="18" customHeight="1">
      <c r="A183" s="8">
        <v>22</v>
      </c>
      <c r="B183" s="34">
        <v>2E-3</v>
      </c>
      <c r="C183" s="8">
        <v>36</v>
      </c>
      <c r="D183" s="34">
        <v>6.2E-2</v>
      </c>
      <c r="E183" s="34">
        <v>1.6E-2</v>
      </c>
      <c r="F183" s="28">
        <v>0.4</v>
      </c>
      <c r="G183" s="8">
        <v>16</v>
      </c>
      <c r="H183" s="38"/>
      <c r="I183" s="106"/>
      <c r="J183" s="106"/>
      <c r="K183" s="106"/>
      <c r="L183" s="106"/>
      <c r="M183" s="106"/>
      <c r="N183" s="106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</row>
    <row r="184" spans="1:99" s="7" customFormat="1" ht="18" customHeight="1">
      <c r="A184" s="8">
        <v>23</v>
      </c>
      <c r="B184" s="34">
        <v>3.0000000000000001E-3</v>
      </c>
      <c r="C184" s="8">
        <v>43</v>
      </c>
      <c r="D184" s="34">
        <v>4.8000000000000001E-2</v>
      </c>
      <c r="E184" s="34">
        <v>1.4999999999999999E-2</v>
      </c>
      <c r="F184" s="28">
        <v>0.4</v>
      </c>
      <c r="G184" s="8">
        <v>19</v>
      </c>
      <c r="H184" s="38"/>
      <c r="I184" s="106"/>
      <c r="J184" s="106"/>
      <c r="K184" s="106"/>
      <c r="L184" s="106"/>
      <c r="M184" s="106"/>
      <c r="N184" s="106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</row>
    <row r="185" spans="1:99" s="7" customFormat="1" ht="18" customHeight="1">
      <c r="A185" s="8">
        <v>24</v>
      </c>
      <c r="B185" s="34">
        <v>2E-3</v>
      </c>
      <c r="C185" s="8">
        <v>38</v>
      </c>
      <c r="D185" s="34">
        <v>6.8000000000000005E-2</v>
      </c>
      <c r="E185" s="34">
        <v>1.2999999999999999E-2</v>
      </c>
      <c r="F185" s="28">
        <v>0.3</v>
      </c>
      <c r="G185" s="8">
        <v>16</v>
      </c>
      <c r="H185" s="38"/>
      <c r="I185" s="106"/>
      <c r="J185" s="106"/>
      <c r="K185" s="106"/>
      <c r="L185" s="106"/>
      <c r="M185" s="106"/>
      <c r="N185" s="106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</row>
    <row r="186" spans="1:99" s="7" customFormat="1" ht="18" customHeight="1">
      <c r="A186" s="8">
        <v>25</v>
      </c>
      <c r="B186" s="34">
        <v>2E-3</v>
      </c>
      <c r="C186" s="8">
        <v>48</v>
      </c>
      <c r="D186" s="34">
        <v>7.2999999999999995E-2</v>
      </c>
      <c r="E186" s="34">
        <v>1.2E-2</v>
      </c>
      <c r="F186" s="28">
        <v>0.4</v>
      </c>
      <c r="G186" s="8">
        <v>17</v>
      </c>
      <c r="H186" s="38"/>
      <c r="I186" s="106"/>
      <c r="J186" s="106"/>
      <c r="K186" s="106"/>
      <c r="L186" s="106"/>
      <c r="M186" s="106"/>
      <c r="N186" s="106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</row>
    <row r="187" spans="1:99" s="7" customFormat="1" ht="18" customHeight="1">
      <c r="A187" s="8">
        <v>26</v>
      </c>
      <c r="B187" s="34">
        <v>2E-3</v>
      </c>
      <c r="C187" s="8">
        <v>29</v>
      </c>
      <c r="D187" s="34">
        <v>5.2999999999999999E-2</v>
      </c>
      <c r="E187" s="34">
        <v>8.0000000000000002E-3</v>
      </c>
      <c r="F187" s="28">
        <v>0.3</v>
      </c>
      <c r="G187" s="8">
        <v>7</v>
      </c>
      <c r="H187" s="38"/>
      <c r="I187" s="106"/>
      <c r="J187" s="106"/>
      <c r="K187" s="106"/>
      <c r="L187" s="106"/>
      <c r="M187" s="106"/>
      <c r="N187" s="106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</row>
    <row r="188" spans="1:99" s="7" customFormat="1" ht="18" customHeight="1">
      <c r="A188" s="8">
        <v>27</v>
      </c>
      <c r="B188" s="34">
        <v>2E-3</v>
      </c>
      <c r="C188" s="8">
        <v>31</v>
      </c>
      <c r="D188" s="34">
        <v>6.0999999999999999E-2</v>
      </c>
      <c r="E188" s="34">
        <v>1.4E-2</v>
      </c>
      <c r="F188" s="28">
        <v>0.3</v>
      </c>
      <c r="G188" s="8">
        <v>12</v>
      </c>
      <c r="H188" s="38"/>
      <c r="I188" s="106"/>
      <c r="J188" s="106"/>
      <c r="K188" s="106"/>
      <c r="L188" s="106"/>
      <c r="M188" s="106"/>
      <c r="N188" s="106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</row>
    <row r="189" spans="1:99" s="7" customFormat="1" ht="18" customHeight="1">
      <c r="A189" s="8">
        <v>28</v>
      </c>
      <c r="B189" s="34">
        <v>3.0000000000000001E-3</v>
      </c>
      <c r="C189" s="8">
        <v>52</v>
      </c>
      <c r="D189" s="34">
        <v>8.8999999999999996E-2</v>
      </c>
      <c r="E189" s="34">
        <v>0.01</v>
      </c>
      <c r="F189" s="28">
        <v>0.4</v>
      </c>
      <c r="G189" s="8">
        <v>19</v>
      </c>
      <c r="H189" s="38"/>
      <c r="I189" s="106"/>
      <c r="J189" s="106"/>
      <c r="K189" s="106"/>
      <c r="L189" s="106"/>
      <c r="M189" s="106"/>
      <c r="N189" s="106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</row>
    <row r="190" spans="1:99" s="7" customFormat="1" ht="18" customHeight="1">
      <c r="A190" s="8">
        <v>29</v>
      </c>
      <c r="B190" s="34">
        <v>3.0000000000000001E-3</v>
      </c>
      <c r="C190" s="8">
        <v>67</v>
      </c>
      <c r="D190" s="34">
        <v>8.5000000000000006E-2</v>
      </c>
      <c r="E190" s="34">
        <v>0.01</v>
      </c>
      <c r="F190" s="28">
        <v>0.4</v>
      </c>
      <c r="G190" s="8">
        <v>24</v>
      </c>
      <c r="H190" s="38"/>
      <c r="I190" s="106"/>
      <c r="J190" s="106"/>
      <c r="K190" s="106"/>
      <c r="L190" s="106"/>
      <c r="M190" s="106"/>
      <c r="N190" s="106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</row>
    <row r="191" spans="1:99" s="7" customFormat="1" ht="18" customHeight="1">
      <c r="A191" s="8">
        <v>30</v>
      </c>
      <c r="B191" s="34">
        <v>3.0000000000000001E-3</v>
      </c>
      <c r="C191" s="8">
        <v>79</v>
      </c>
      <c r="D191" s="34">
        <v>8.5999999999999993E-2</v>
      </c>
      <c r="E191" s="34">
        <v>1.7999999999999999E-2</v>
      </c>
      <c r="F191" s="28">
        <v>0.5</v>
      </c>
      <c r="G191" s="8">
        <v>33</v>
      </c>
      <c r="H191" s="38"/>
      <c r="I191" s="106"/>
      <c r="J191" s="106"/>
      <c r="K191" s="106"/>
      <c r="L191" s="106"/>
      <c r="M191" s="106"/>
      <c r="N191" s="106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</row>
    <row r="192" spans="1:99" s="7" customFormat="1" ht="18" customHeight="1">
      <c r="A192" s="38">
        <v>31</v>
      </c>
      <c r="B192" s="35">
        <v>3.0000000000000001E-3</v>
      </c>
      <c r="C192" s="38">
        <v>52</v>
      </c>
      <c r="D192" s="35">
        <v>4.7E-2</v>
      </c>
      <c r="E192" s="35">
        <v>1.6E-2</v>
      </c>
      <c r="F192" s="32">
        <v>0.4</v>
      </c>
      <c r="G192" s="38">
        <v>22</v>
      </c>
      <c r="H192" s="38"/>
      <c r="I192" s="113"/>
      <c r="J192" s="109"/>
      <c r="K192" s="109"/>
      <c r="L192" s="109"/>
      <c r="M192" s="109"/>
      <c r="N192" s="109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</row>
    <row r="193" spans="1:99" s="10" customFormat="1" ht="18" customHeight="1">
      <c r="A193" s="9" t="s">
        <v>9</v>
      </c>
      <c r="B193" s="21">
        <f>ROUND(AVERAGE(B162:B192),3)</f>
        <v>3.0000000000000001E-3</v>
      </c>
      <c r="C193" s="33">
        <f>ROUND(AVERAGE(C162:C192),0)</f>
        <v>67</v>
      </c>
      <c r="D193" s="21">
        <f>ROUND(AVERAGE(D162:D192),3)</f>
        <v>7.0999999999999994E-2</v>
      </c>
      <c r="E193" s="21">
        <f>ROUND(AVERAGE(E162:E192),3)</f>
        <v>1.4E-2</v>
      </c>
      <c r="F193" s="29">
        <f>ROUND(AVERAGE(F162:F192),1)</f>
        <v>0.4</v>
      </c>
      <c r="G193" s="62">
        <f>ROUND(AVERAGE(G162:G192),0)</f>
        <v>23</v>
      </c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49"/>
      <c r="CR193" s="49"/>
      <c r="CS193" s="49"/>
      <c r="CT193" s="49"/>
      <c r="CU193" s="49"/>
    </row>
    <row r="194" spans="1:99" ht="18" customHeight="1">
      <c r="CI194" s="53"/>
      <c r="CJ194" s="53"/>
      <c r="CK194" s="53"/>
      <c r="CL194" s="53"/>
      <c r="CM194" s="53"/>
      <c r="CN194" s="53"/>
      <c r="CO194" s="53"/>
      <c r="CP194" s="53"/>
      <c r="CQ194" s="53"/>
      <c r="CR194" s="53"/>
      <c r="CS194" s="53"/>
      <c r="CT194" s="53"/>
      <c r="CU194" s="53"/>
    </row>
    <row r="195" spans="1:99" ht="18" customHeight="1">
      <c r="CI195" s="53"/>
      <c r="CJ195" s="53"/>
      <c r="CK195" s="53"/>
      <c r="CL195" s="53"/>
      <c r="CM195" s="53"/>
      <c r="CN195" s="53"/>
      <c r="CO195" s="53"/>
      <c r="CP195" s="53"/>
      <c r="CQ195" s="53"/>
      <c r="CR195" s="53"/>
      <c r="CS195" s="53"/>
      <c r="CT195" s="53"/>
      <c r="CU195" s="53"/>
    </row>
    <row r="196" spans="1:99" ht="18" customHeight="1">
      <c r="CI196" s="53"/>
      <c r="CJ196" s="53"/>
      <c r="CK196" s="53"/>
      <c r="CL196" s="53"/>
      <c r="CM196" s="53"/>
      <c r="CN196" s="53"/>
      <c r="CO196" s="53"/>
      <c r="CP196" s="53"/>
      <c r="CQ196" s="53"/>
      <c r="CR196" s="53"/>
      <c r="CS196" s="53"/>
      <c r="CT196" s="53"/>
      <c r="CU196" s="53"/>
    </row>
    <row r="197" spans="1:99" s="1" customFormat="1" ht="18" customHeight="1">
      <c r="A197" s="2" t="s">
        <v>82</v>
      </c>
      <c r="B197" s="18" t="s">
        <v>95</v>
      </c>
      <c r="C197" s="11"/>
      <c r="D197" s="17"/>
      <c r="E197" s="17"/>
      <c r="F197" s="24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</row>
    <row r="198" spans="1:99" s="1" customFormat="1" ht="18" customHeight="1">
      <c r="A198" s="2" t="s">
        <v>94</v>
      </c>
      <c r="B198" s="18" t="str">
        <f>B159</f>
        <v>2017년 5월</v>
      </c>
      <c r="C198" s="11"/>
      <c r="D198" s="17"/>
      <c r="E198" s="17"/>
      <c r="F198" s="24"/>
      <c r="H198" s="43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60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43"/>
      <c r="AI198" s="43"/>
      <c r="AJ198" s="43"/>
      <c r="AK198" s="43"/>
      <c r="AL198" s="43"/>
      <c r="AM198" s="43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</row>
    <row r="199" spans="1:99" s="4" customFormat="1" ht="18" customHeight="1">
      <c r="A199" s="3" t="s">
        <v>0</v>
      </c>
      <c r="B199" s="19" t="s">
        <v>1</v>
      </c>
      <c r="C199" s="12" t="s">
        <v>2</v>
      </c>
      <c r="D199" s="19" t="s">
        <v>3</v>
      </c>
      <c r="E199" s="19" t="s">
        <v>4</v>
      </c>
      <c r="F199" s="25" t="s">
        <v>5</v>
      </c>
      <c r="G199" s="12" t="s">
        <v>86</v>
      </c>
      <c r="H199" s="4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4"/>
      <c r="CD199" s="44"/>
      <c r="CE199" s="44"/>
      <c r="CF199" s="44"/>
      <c r="CG199" s="44"/>
      <c r="CH199" s="44"/>
      <c r="CI199" s="44"/>
      <c r="CJ199" s="44"/>
      <c r="CK199" s="44"/>
      <c r="CL199" s="44"/>
      <c r="CM199" s="44"/>
      <c r="CN199" s="44"/>
      <c r="CO199" s="44"/>
      <c r="CP199" s="44"/>
      <c r="CQ199" s="44"/>
      <c r="CR199" s="44"/>
      <c r="CS199" s="44"/>
      <c r="CT199" s="44"/>
      <c r="CU199" s="44"/>
    </row>
    <row r="200" spans="1:99" s="4" customFormat="1" ht="18" customHeight="1">
      <c r="A200" s="5" t="s">
        <v>6</v>
      </c>
      <c r="B200" s="20" t="s">
        <v>7</v>
      </c>
      <c r="C200" s="13" t="s">
        <v>8</v>
      </c>
      <c r="D200" s="20" t="s">
        <v>7</v>
      </c>
      <c r="E200" s="20" t="s">
        <v>7</v>
      </c>
      <c r="F200" s="26" t="s">
        <v>7</v>
      </c>
      <c r="G200" s="13" t="s">
        <v>8</v>
      </c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  <c r="CG200" s="44"/>
      <c r="CH200" s="44"/>
      <c r="CI200" s="44"/>
      <c r="CJ200" s="44"/>
      <c r="CK200" s="44"/>
      <c r="CL200" s="44"/>
      <c r="CM200" s="44"/>
      <c r="CN200" s="44"/>
      <c r="CO200" s="44"/>
      <c r="CP200" s="44"/>
      <c r="CQ200" s="44"/>
      <c r="CR200" s="44"/>
      <c r="CS200" s="44"/>
      <c r="CT200" s="44"/>
      <c r="CU200" s="44"/>
    </row>
    <row r="201" spans="1:99" s="7" customFormat="1" ht="18" customHeight="1">
      <c r="A201" s="6">
        <v>1</v>
      </c>
      <c r="B201" s="16">
        <v>4.0000000000000001E-3</v>
      </c>
      <c r="C201" s="6">
        <v>85</v>
      </c>
      <c r="D201" s="16">
        <v>7.3999999999999996E-2</v>
      </c>
      <c r="E201" s="16">
        <v>8.9999999999999993E-3</v>
      </c>
      <c r="F201" s="27">
        <v>0.5</v>
      </c>
      <c r="G201" s="6">
        <v>38</v>
      </c>
      <c r="H201" s="38"/>
      <c r="I201" s="54"/>
      <c r="J201" s="54"/>
      <c r="K201" s="54"/>
      <c r="L201" s="54"/>
      <c r="M201" s="54"/>
      <c r="N201" s="5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60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</row>
    <row r="202" spans="1:99" s="7" customFormat="1" ht="18" customHeight="1">
      <c r="A202" s="8">
        <v>2</v>
      </c>
      <c r="B202" s="34">
        <v>3.0000000000000001E-3</v>
      </c>
      <c r="C202" s="8">
        <v>47</v>
      </c>
      <c r="D202" s="34">
        <v>6.5000000000000002E-2</v>
      </c>
      <c r="E202" s="34">
        <v>1.4999999999999999E-2</v>
      </c>
      <c r="F202" s="28">
        <v>0.3</v>
      </c>
      <c r="G202" s="8">
        <v>17</v>
      </c>
      <c r="H202" s="38"/>
      <c r="I202" s="106"/>
      <c r="J202" s="106"/>
      <c r="K202" s="106"/>
      <c r="L202" s="106"/>
      <c r="M202" s="106"/>
      <c r="N202" s="106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</row>
    <row r="203" spans="1:99" s="7" customFormat="1" ht="18" customHeight="1">
      <c r="A203" s="8">
        <v>3</v>
      </c>
      <c r="B203" s="34">
        <v>3.0000000000000001E-3</v>
      </c>
      <c r="C203" s="8">
        <v>43</v>
      </c>
      <c r="D203" s="34">
        <v>7.2999999999999995E-2</v>
      </c>
      <c r="E203" s="34">
        <v>2.1000000000000001E-2</v>
      </c>
      <c r="F203" s="28">
        <v>0.4</v>
      </c>
      <c r="G203" s="8">
        <v>20</v>
      </c>
      <c r="H203" s="38"/>
      <c r="I203" s="106"/>
      <c r="J203" s="106"/>
      <c r="K203" s="106"/>
      <c r="L203" s="106"/>
      <c r="M203" s="106"/>
      <c r="N203" s="106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  <c r="CN203" s="38"/>
      <c r="CO203" s="38"/>
      <c r="CP203" s="38"/>
      <c r="CQ203" s="38"/>
      <c r="CR203" s="38"/>
      <c r="CS203" s="38"/>
      <c r="CT203" s="38"/>
      <c r="CU203" s="38"/>
    </row>
    <row r="204" spans="1:99" s="7" customFormat="1" ht="18" customHeight="1">
      <c r="A204" s="8">
        <v>4</v>
      </c>
      <c r="B204" s="34">
        <v>5.0000000000000001E-3</v>
      </c>
      <c r="C204" s="8">
        <v>58</v>
      </c>
      <c r="D204" s="34">
        <v>6.6000000000000003E-2</v>
      </c>
      <c r="E204" s="34">
        <v>1.7999999999999999E-2</v>
      </c>
      <c r="F204" s="28">
        <v>0.4</v>
      </c>
      <c r="G204" s="8">
        <v>34</v>
      </c>
      <c r="H204" s="38"/>
      <c r="I204" s="106"/>
      <c r="J204" s="106"/>
      <c r="K204" s="106"/>
      <c r="L204" s="106"/>
      <c r="M204" s="106"/>
      <c r="N204" s="106"/>
      <c r="O204" s="54"/>
      <c r="P204" s="54"/>
      <c r="Q204" s="54"/>
      <c r="R204" s="60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  <c r="CL204" s="38"/>
      <c r="CM204" s="38"/>
      <c r="CN204" s="38"/>
      <c r="CO204" s="38"/>
      <c r="CP204" s="38"/>
      <c r="CQ204" s="38"/>
      <c r="CR204" s="38"/>
      <c r="CS204" s="38"/>
      <c r="CT204" s="38"/>
      <c r="CU204" s="38"/>
    </row>
    <row r="205" spans="1:99" s="7" customFormat="1" ht="18" customHeight="1">
      <c r="A205" s="8">
        <v>5</v>
      </c>
      <c r="B205" s="34">
        <v>4.0000000000000001E-3</v>
      </c>
      <c r="C205" s="8">
        <v>53</v>
      </c>
      <c r="D205" s="34">
        <v>5.7000000000000002E-2</v>
      </c>
      <c r="E205" s="34">
        <v>0.01</v>
      </c>
      <c r="F205" s="28">
        <v>0.3</v>
      </c>
      <c r="G205" s="8">
        <v>30</v>
      </c>
      <c r="H205" s="38"/>
      <c r="I205" s="106"/>
      <c r="J205" s="106"/>
      <c r="K205" s="106"/>
      <c r="L205" s="106"/>
      <c r="M205" s="106"/>
      <c r="N205" s="106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</row>
    <row r="206" spans="1:99" s="7" customFormat="1" ht="18" customHeight="1">
      <c r="A206" s="8">
        <v>6</v>
      </c>
      <c r="B206" s="34">
        <v>3.0000000000000001E-3</v>
      </c>
      <c r="C206" s="8">
        <v>146</v>
      </c>
      <c r="D206" s="34">
        <v>0.05</v>
      </c>
      <c r="E206" s="34">
        <v>8.0000000000000002E-3</v>
      </c>
      <c r="F206" s="28">
        <v>0.3</v>
      </c>
      <c r="G206" s="7">
        <v>30</v>
      </c>
      <c r="H206" s="38"/>
      <c r="I206" s="106"/>
      <c r="J206" s="106"/>
      <c r="K206" s="106"/>
      <c r="L206" s="106"/>
      <c r="M206" s="106"/>
      <c r="N206" s="106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</row>
    <row r="207" spans="1:99" s="7" customFormat="1" ht="18" customHeight="1">
      <c r="A207" s="8">
        <v>7</v>
      </c>
      <c r="B207" s="34">
        <v>3.0000000000000001E-3</v>
      </c>
      <c r="C207" s="8">
        <v>109</v>
      </c>
      <c r="D207" s="34">
        <v>5.7000000000000002E-2</v>
      </c>
      <c r="E207" s="34">
        <v>8.9999999999999993E-3</v>
      </c>
      <c r="F207" s="28">
        <v>0.3</v>
      </c>
      <c r="G207" s="8">
        <v>24</v>
      </c>
      <c r="H207" s="38"/>
      <c r="I207" s="106"/>
      <c r="J207" s="106"/>
      <c r="K207" s="106"/>
      <c r="L207" s="106"/>
      <c r="M207" s="106"/>
      <c r="N207" s="106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  <c r="CN207" s="38"/>
      <c r="CO207" s="38"/>
      <c r="CP207" s="38"/>
      <c r="CQ207" s="38"/>
      <c r="CR207" s="38"/>
      <c r="CS207" s="38"/>
      <c r="CT207" s="38"/>
      <c r="CU207" s="38"/>
    </row>
    <row r="208" spans="1:99" s="7" customFormat="1" ht="18" customHeight="1">
      <c r="A208" s="8">
        <v>8</v>
      </c>
      <c r="B208" s="34">
        <v>4.0000000000000001E-3</v>
      </c>
      <c r="C208" s="8">
        <v>151</v>
      </c>
      <c r="D208" s="34">
        <v>6.9000000000000006E-2</v>
      </c>
      <c r="E208" s="34">
        <v>0.02</v>
      </c>
      <c r="F208" s="28">
        <v>0.5</v>
      </c>
      <c r="G208" s="7">
        <v>54</v>
      </c>
      <c r="H208" s="38"/>
      <c r="I208" s="106"/>
      <c r="J208" s="106"/>
      <c r="K208" s="106"/>
      <c r="L208" s="106"/>
      <c r="M208" s="106"/>
      <c r="N208" s="106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</row>
    <row r="209" spans="1:99" s="7" customFormat="1" ht="18" customHeight="1">
      <c r="A209" s="8">
        <v>9</v>
      </c>
      <c r="B209" s="34">
        <v>3.0000000000000001E-3</v>
      </c>
      <c r="C209" s="8">
        <v>70</v>
      </c>
      <c r="D209" s="34">
        <v>4.7E-2</v>
      </c>
      <c r="E209" s="34">
        <v>1.2E-2</v>
      </c>
      <c r="F209" s="28">
        <v>0.3</v>
      </c>
      <c r="G209" s="8">
        <v>27</v>
      </c>
      <c r="H209" s="38"/>
      <c r="I209" s="106"/>
      <c r="J209" s="106"/>
      <c r="K209" s="106"/>
      <c r="L209" s="106"/>
      <c r="M209" s="106"/>
      <c r="N209" s="106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</row>
    <row r="210" spans="1:99" s="7" customFormat="1" ht="18" customHeight="1">
      <c r="A210" s="8">
        <v>10</v>
      </c>
      <c r="B210" s="34">
        <v>3.0000000000000001E-3</v>
      </c>
      <c r="C210" s="8">
        <v>31</v>
      </c>
      <c r="D210" s="34">
        <v>4.9000000000000002E-2</v>
      </c>
      <c r="E210" s="34">
        <v>1.2999999999999999E-2</v>
      </c>
      <c r="F210" s="28">
        <v>0.3</v>
      </c>
      <c r="G210" s="8">
        <v>13</v>
      </c>
      <c r="H210" s="38"/>
      <c r="I210" s="106"/>
      <c r="J210" s="106"/>
      <c r="K210" s="106"/>
      <c r="L210" s="106"/>
      <c r="M210" s="106"/>
      <c r="N210" s="106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</row>
    <row r="211" spans="1:99" s="7" customFormat="1" ht="18" customHeight="1">
      <c r="A211" s="8">
        <v>11</v>
      </c>
      <c r="B211" s="34">
        <v>4.0000000000000001E-3</v>
      </c>
      <c r="C211" s="8">
        <v>64</v>
      </c>
      <c r="D211" s="34">
        <v>7.6999999999999999E-2</v>
      </c>
      <c r="E211" s="34">
        <v>2.5000000000000001E-2</v>
      </c>
      <c r="F211" s="28">
        <v>0.4</v>
      </c>
      <c r="G211" s="8">
        <v>37</v>
      </c>
      <c r="H211" s="38"/>
      <c r="I211" s="106"/>
      <c r="J211" s="106"/>
      <c r="K211" s="106"/>
      <c r="L211" s="106"/>
      <c r="M211" s="106"/>
      <c r="N211" s="106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</row>
    <row r="212" spans="1:99" s="7" customFormat="1" ht="18" customHeight="1">
      <c r="A212" s="8">
        <v>12</v>
      </c>
      <c r="B212" s="34">
        <v>4.0000000000000001E-3</v>
      </c>
      <c r="C212" s="8">
        <v>46</v>
      </c>
      <c r="D212" s="34">
        <v>4.9000000000000002E-2</v>
      </c>
      <c r="E212" s="34">
        <v>2.8000000000000001E-2</v>
      </c>
      <c r="F212" s="28">
        <v>0.5</v>
      </c>
      <c r="G212" s="8">
        <v>30</v>
      </c>
      <c r="H212" s="38"/>
      <c r="I212" s="106"/>
      <c r="J212" s="106"/>
      <c r="K212" s="106"/>
      <c r="L212" s="106"/>
      <c r="M212" s="106"/>
      <c r="N212" s="106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38"/>
      <c r="CS212" s="38"/>
      <c r="CT212" s="38"/>
      <c r="CU212" s="38"/>
    </row>
    <row r="213" spans="1:99" s="7" customFormat="1" ht="18" customHeight="1">
      <c r="A213" s="8">
        <v>13</v>
      </c>
      <c r="B213" s="34">
        <v>4.0000000000000001E-3</v>
      </c>
      <c r="C213" s="8">
        <v>51</v>
      </c>
      <c r="D213" s="34">
        <v>7.1999999999999995E-2</v>
      </c>
      <c r="E213" s="34">
        <v>1.4E-2</v>
      </c>
      <c r="F213" s="28">
        <v>0.4</v>
      </c>
      <c r="G213" s="8">
        <v>23</v>
      </c>
      <c r="H213" s="38"/>
      <c r="I213" s="106"/>
      <c r="J213" s="106"/>
      <c r="K213" s="106"/>
      <c r="L213" s="106"/>
      <c r="M213" s="106"/>
      <c r="N213" s="106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</row>
    <row r="214" spans="1:99" s="7" customFormat="1" ht="18" customHeight="1">
      <c r="A214" s="8">
        <v>14</v>
      </c>
      <c r="B214" s="34">
        <v>3.0000000000000001E-3</v>
      </c>
      <c r="C214" s="8">
        <v>51</v>
      </c>
      <c r="D214" s="34">
        <v>5.2999999999999999E-2</v>
      </c>
      <c r="E214" s="34">
        <v>8.9999999999999993E-3</v>
      </c>
      <c r="F214" s="28">
        <v>0.3</v>
      </c>
      <c r="G214" s="8">
        <v>24</v>
      </c>
      <c r="H214" s="38"/>
      <c r="I214" s="106"/>
      <c r="J214" s="106"/>
      <c r="K214" s="106"/>
      <c r="L214" s="106"/>
      <c r="M214" s="106"/>
      <c r="N214" s="106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</row>
    <row r="215" spans="1:99" s="7" customFormat="1" ht="18" customHeight="1">
      <c r="A215" s="8">
        <v>15</v>
      </c>
      <c r="B215" s="34">
        <v>4.0000000000000001E-3</v>
      </c>
      <c r="C215" s="8">
        <v>39</v>
      </c>
      <c r="D215" s="34">
        <v>5.5E-2</v>
      </c>
      <c r="E215" s="34">
        <v>0.01</v>
      </c>
      <c r="F215" s="28">
        <v>0.3</v>
      </c>
      <c r="G215" s="8">
        <v>19</v>
      </c>
      <c r="H215" s="38"/>
      <c r="I215" s="106"/>
      <c r="J215" s="106"/>
      <c r="K215" s="106"/>
      <c r="L215" s="106"/>
      <c r="M215" s="106"/>
      <c r="N215" s="106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  <c r="CN215" s="38"/>
      <c r="CO215" s="38"/>
      <c r="CP215" s="38"/>
      <c r="CQ215" s="38"/>
      <c r="CR215" s="38"/>
      <c r="CS215" s="38"/>
      <c r="CT215" s="38"/>
      <c r="CU215" s="38"/>
    </row>
    <row r="216" spans="1:99" s="7" customFormat="1" ht="18" customHeight="1">
      <c r="A216" s="8">
        <v>16</v>
      </c>
      <c r="B216" s="34">
        <v>3.0000000000000001E-3</v>
      </c>
      <c r="C216" s="8">
        <v>33</v>
      </c>
      <c r="D216" s="34">
        <v>5.1999999999999998E-2</v>
      </c>
      <c r="E216" s="34">
        <v>1.2E-2</v>
      </c>
      <c r="F216" s="28">
        <v>0.3</v>
      </c>
      <c r="G216" s="8">
        <v>14</v>
      </c>
      <c r="H216" s="38"/>
      <c r="I216" s="106"/>
      <c r="J216" s="106"/>
      <c r="K216" s="106"/>
      <c r="L216" s="106"/>
      <c r="M216" s="106"/>
      <c r="N216" s="106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  <c r="CN216" s="38"/>
      <c r="CO216" s="38"/>
      <c r="CP216" s="38"/>
      <c r="CQ216" s="38"/>
      <c r="CR216" s="38"/>
      <c r="CS216" s="38"/>
      <c r="CT216" s="38"/>
      <c r="CU216" s="38"/>
    </row>
    <row r="217" spans="1:99" s="7" customFormat="1" ht="18" customHeight="1">
      <c r="A217" s="8">
        <v>17</v>
      </c>
      <c r="B217" s="34">
        <v>3.0000000000000001E-3</v>
      </c>
      <c r="C217" s="8">
        <v>33</v>
      </c>
      <c r="D217" s="34">
        <v>6.8000000000000005E-2</v>
      </c>
      <c r="E217" s="34">
        <v>1.9E-2</v>
      </c>
      <c r="F217" s="28">
        <v>0.4</v>
      </c>
      <c r="G217" s="8">
        <v>15</v>
      </c>
      <c r="H217" s="38"/>
      <c r="I217" s="106"/>
      <c r="J217" s="106"/>
      <c r="K217" s="106"/>
      <c r="L217" s="106"/>
      <c r="M217" s="106"/>
      <c r="N217" s="106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  <c r="CN217" s="38"/>
      <c r="CO217" s="38"/>
      <c r="CP217" s="38"/>
      <c r="CQ217" s="38"/>
      <c r="CR217" s="38"/>
      <c r="CS217" s="38"/>
      <c r="CT217" s="38"/>
      <c r="CU217" s="38"/>
    </row>
    <row r="218" spans="1:99" s="7" customFormat="1" ht="18" customHeight="1">
      <c r="A218" s="8">
        <v>18</v>
      </c>
      <c r="B218" s="34">
        <v>3.0000000000000001E-3</v>
      </c>
      <c r="C218" s="8">
        <v>45</v>
      </c>
      <c r="D218" s="34">
        <v>8.5999999999999993E-2</v>
      </c>
      <c r="E218" s="34">
        <v>1.9E-2</v>
      </c>
      <c r="F218" s="28">
        <v>0.4</v>
      </c>
      <c r="G218" s="8">
        <v>26</v>
      </c>
      <c r="H218" s="38"/>
      <c r="I218" s="106"/>
      <c r="J218" s="106"/>
      <c r="K218" s="106"/>
      <c r="L218" s="106"/>
      <c r="M218" s="106"/>
      <c r="N218" s="106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38"/>
      <c r="CS218" s="38"/>
      <c r="CT218" s="38"/>
      <c r="CU218" s="38"/>
    </row>
    <row r="219" spans="1:99" s="7" customFormat="1" ht="18" customHeight="1">
      <c r="A219" s="8">
        <v>19</v>
      </c>
      <c r="B219" s="34">
        <v>3.0000000000000001E-3</v>
      </c>
      <c r="C219" s="8">
        <v>45</v>
      </c>
      <c r="D219" s="34">
        <v>0.08</v>
      </c>
      <c r="E219" s="34">
        <v>1.7999999999999999E-2</v>
      </c>
      <c r="F219" s="28">
        <v>0.4</v>
      </c>
      <c r="G219" s="8">
        <v>25</v>
      </c>
      <c r="H219" s="38"/>
      <c r="I219" s="106"/>
      <c r="J219" s="106"/>
      <c r="K219" s="106"/>
      <c r="L219" s="106"/>
      <c r="M219" s="106"/>
      <c r="N219" s="106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  <c r="CN219" s="38"/>
      <c r="CO219" s="38"/>
      <c r="CP219" s="38"/>
      <c r="CQ219" s="38"/>
      <c r="CR219" s="38"/>
      <c r="CS219" s="38"/>
      <c r="CT219" s="38"/>
      <c r="CU219" s="38"/>
    </row>
    <row r="220" spans="1:99" s="7" customFormat="1" ht="18" customHeight="1">
      <c r="A220" s="8">
        <v>20</v>
      </c>
      <c r="B220" s="34">
        <v>3.0000000000000001E-3</v>
      </c>
      <c r="C220" s="8">
        <v>34</v>
      </c>
      <c r="D220" s="34">
        <v>7.9000000000000001E-2</v>
      </c>
      <c r="E220" s="34">
        <v>0.02</v>
      </c>
      <c r="F220" s="28">
        <v>0.3</v>
      </c>
      <c r="G220" s="8">
        <v>16</v>
      </c>
      <c r="H220" s="38"/>
      <c r="I220" s="106"/>
      <c r="J220" s="106"/>
      <c r="K220" s="106"/>
      <c r="L220" s="106"/>
      <c r="M220" s="106"/>
      <c r="N220" s="106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  <c r="CM220" s="38"/>
      <c r="CN220" s="38"/>
      <c r="CO220" s="38"/>
      <c r="CP220" s="38"/>
      <c r="CQ220" s="38"/>
      <c r="CR220" s="38"/>
      <c r="CS220" s="38"/>
      <c r="CT220" s="38"/>
      <c r="CU220" s="38"/>
    </row>
    <row r="221" spans="1:99" s="7" customFormat="1" ht="18" customHeight="1">
      <c r="A221" s="8">
        <v>21</v>
      </c>
      <c r="B221" s="34">
        <v>3.0000000000000001E-3</v>
      </c>
      <c r="C221" s="8">
        <v>39</v>
      </c>
      <c r="D221" s="34">
        <v>8.5999999999999993E-2</v>
      </c>
      <c r="E221" s="34">
        <v>1.7999999999999999E-2</v>
      </c>
      <c r="F221" s="28">
        <v>0.4</v>
      </c>
      <c r="G221" s="8">
        <v>20</v>
      </c>
      <c r="H221" s="38"/>
      <c r="I221" s="106"/>
      <c r="J221" s="106"/>
      <c r="K221" s="106"/>
      <c r="L221" s="106"/>
      <c r="M221" s="106"/>
      <c r="N221" s="106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  <c r="CL221" s="38"/>
      <c r="CM221" s="38"/>
      <c r="CN221" s="38"/>
      <c r="CO221" s="38"/>
      <c r="CP221" s="38"/>
      <c r="CQ221" s="38"/>
      <c r="CR221" s="38"/>
      <c r="CS221" s="38"/>
      <c r="CT221" s="38"/>
      <c r="CU221" s="38"/>
    </row>
    <row r="222" spans="1:99" s="7" customFormat="1" ht="18" customHeight="1">
      <c r="A222" s="8">
        <v>22</v>
      </c>
      <c r="B222" s="34">
        <v>3.0000000000000001E-3</v>
      </c>
      <c r="C222" s="8">
        <v>33</v>
      </c>
      <c r="D222" s="34">
        <v>6.6000000000000003E-2</v>
      </c>
      <c r="E222" s="34">
        <v>1.9E-2</v>
      </c>
      <c r="F222" s="28">
        <v>0.4</v>
      </c>
      <c r="G222" s="8">
        <v>18</v>
      </c>
      <c r="H222" s="38"/>
      <c r="I222" s="106"/>
      <c r="J222" s="106"/>
      <c r="K222" s="106"/>
      <c r="L222" s="106"/>
      <c r="M222" s="106"/>
      <c r="N222" s="106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  <c r="CL222" s="38"/>
      <c r="CM222" s="38"/>
      <c r="CN222" s="38"/>
      <c r="CO222" s="38"/>
      <c r="CP222" s="38"/>
      <c r="CQ222" s="38"/>
      <c r="CR222" s="38"/>
      <c r="CS222" s="38"/>
      <c r="CT222" s="38"/>
      <c r="CU222" s="38"/>
    </row>
    <row r="223" spans="1:99" s="7" customFormat="1" ht="18" customHeight="1">
      <c r="A223" s="8">
        <v>23</v>
      </c>
      <c r="B223" s="34">
        <v>3.0000000000000001E-3</v>
      </c>
      <c r="C223" s="8">
        <v>36</v>
      </c>
      <c r="D223" s="34">
        <v>5.2999999999999999E-2</v>
      </c>
      <c r="E223" s="34">
        <v>1.9E-2</v>
      </c>
      <c r="F223" s="28">
        <v>0.4</v>
      </c>
      <c r="G223" s="8">
        <v>22</v>
      </c>
      <c r="H223" s="38"/>
      <c r="I223" s="106"/>
      <c r="J223" s="106"/>
      <c r="K223" s="106"/>
      <c r="L223" s="106"/>
      <c r="M223" s="106"/>
      <c r="N223" s="106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  <c r="CL223" s="38"/>
      <c r="CM223" s="38"/>
      <c r="CN223" s="38"/>
      <c r="CO223" s="38"/>
      <c r="CP223" s="38"/>
      <c r="CQ223" s="38"/>
      <c r="CR223" s="38"/>
      <c r="CS223" s="38"/>
      <c r="CT223" s="38"/>
      <c r="CU223" s="38"/>
    </row>
    <row r="224" spans="1:99" s="7" customFormat="1" ht="18" customHeight="1">
      <c r="A224" s="8">
        <v>24</v>
      </c>
      <c r="B224" s="34">
        <v>3.0000000000000001E-3</v>
      </c>
      <c r="C224" s="8">
        <v>41</v>
      </c>
      <c r="D224" s="34">
        <v>7.2999999999999995E-2</v>
      </c>
      <c r="E224" s="34">
        <v>1.7999999999999999E-2</v>
      </c>
      <c r="F224" s="28">
        <v>0.5</v>
      </c>
      <c r="G224" s="8">
        <v>19</v>
      </c>
      <c r="H224" s="38"/>
      <c r="I224" s="106"/>
      <c r="J224" s="106"/>
      <c r="K224" s="106"/>
      <c r="L224" s="106"/>
      <c r="M224" s="106"/>
      <c r="N224" s="106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  <c r="CH224" s="38"/>
      <c r="CI224" s="38"/>
      <c r="CJ224" s="38"/>
      <c r="CK224" s="38"/>
      <c r="CL224" s="38"/>
      <c r="CM224" s="38"/>
      <c r="CN224" s="38"/>
      <c r="CO224" s="38"/>
      <c r="CP224" s="38"/>
      <c r="CQ224" s="38"/>
      <c r="CR224" s="38"/>
      <c r="CS224" s="38"/>
      <c r="CT224" s="38"/>
      <c r="CU224" s="38"/>
    </row>
    <row r="225" spans="1:99" s="7" customFormat="1" ht="18" customHeight="1">
      <c r="A225" s="8">
        <v>25</v>
      </c>
      <c r="B225" s="34">
        <v>3.0000000000000001E-3</v>
      </c>
      <c r="C225" s="8">
        <v>42</v>
      </c>
      <c r="D225" s="34">
        <v>7.8E-2</v>
      </c>
      <c r="E225" s="34">
        <v>1.7000000000000001E-2</v>
      </c>
      <c r="F225" s="28">
        <v>0.5</v>
      </c>
      <c r="G225" s="8">
        <v>17</v>
      </c>
      <c r="H225" s="38"/>
      <c r="I225" s="106"/>
      <c r="J225" s="106"/>
      <c r="K225" s="106"/>
      <c r="L225" s="106"/>
      <c r="M225" s="106"/>
      <c r="N225" s="106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  <c r="CL225" s="38"/>
      <c r="CM225" s="38"/>
      <c r="CN225" s="38"/>
      <c r="CO225" s="38"/>
      <c r="CP225" s="38"/>
      <c r="CQ225" s="38"/>
      <c r="CR225" s="38"/>
      <c r="CS225" s="38"/>
      <c r="CT225" s="38"/>
      <c r="CU225" s="38"/>
    </row>
    <row r="226" spans="1:99" s="7" customFormat="1" ht="18" customHeight="1">
      <c r="A226" s="8">
        <v>26</v>
      </c>
      <c r="B226" s="34">
        <v>2E-3</v>
      </c>
      <c r="C226" s="8">
        <v>26</v>
      </c>
      <c r="D226" s="34">
        <v>5.6000000000000001E-2</v>
      </c>
      <c r="E226" s="34">
        <v>1.0999999999999999E-2</v>
      </c>
      <c r="F226" s="28">
        <v>0.3</v>
      </c>
      <c r="G226" s="8">
        <v>8</v>
      </c>
      <c r="H226" s="38"/>
      <c r="I226" s="106"/>
      <c r="J226" s="106"/>
      <c r="K226" s="106"/>
      <c r="L226" s="106"/>
      <c r="M226" s="106"/>
      <c r="N226" s="106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  <c r="CL226" s="38"/>
      <c r="CM226" s="38"/>
      <c r="CN226" s="38"/>
      <c r="CO226" s="38"/>
      <c r="CP226" s="38"/>
      <c r="CQ226" s="38"/>
      <c r="CR226" s="38"/>
      <c r="CS226" s="38"/>
      <c r="CT226" s="38"/>
      <c r="CU226" s="38"/>
    </row>
    <row r="227" spans="1:99" s="7" customFormat="1" ht="18" customHeight="1">
      <c r="A227" s="8">
        <v>27</v>
      </c>
      <c r="B227" s="34">
        <v>3.0000000000000001E-3</v>
      </c>
      <c r="C227" s="8">
        <v>28</v>
      </c>
      <c r="D227" s="34">
        <v>6.4000000000000001E-2</v>
      </c>
      <c r="E227" s="34">
        <v>1.2E-2</v>
      </c>
      <c r="F227" s="28">
        <v>0.3</v>
      </c>
      <c r="G227" s="8">
        <v>12</v>
      </c>
      <c r="H227" s="38"/>
      <c r="I227" s="106"/>
      <c r="J227" s="106"/>
      <c r="K227" s="106"/>
      <c r="L227" s="106"/>
      <c r="M227" s="106"/>
      <c r="N227" s="106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  <c r="CM227" s="38"/>
      <c r="CN227" s="38"/>
      <c r="CO227" s="38"/>
      <c r="CP227" s="38"/>
      <c r="CQ227" s="38"/>
      <c r="CR227" s="38"/>
      <c r="CS227" s="38"/>
      <c r="CT227" s="38"/>
      <c r="CU227" s="38"/>
    </row>
    <row r="228" spans="1:99" s="7" customFormat="1" ht="18" customHeight="1">
      <c r="A228" s="8">
        <v>28</v>
      </c>
      <c r="B228" s="34">
        <v>3.0000000000000001E-3</v>
      </c>
      <c r="C228" s="8">
        <v>42</v>
      </c>
      <c r="D228" s="34">
        <v>9.1999999999999998E-2</v>
      </c>
      <c r="E228" s="34">
        <v>1.2E-2</v>
      </c>
      <c r="F228" s="28">
        <v>0.3</v>
      </c>
      <c r="G228" s="8">
        <v>19</v>
      </c>
      <c r="H228" s="38"/>
      <c r="I228" s="106"/>
      <c r="J228" s="106"/>
      <c r="K228" s="106"/>
      <c r="L228" s="106"/>
      <c r="M228" s="106"/>
      <c r="N228" s="106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  <c r="CH228" s="38"/>
      <c r="CI228" s="38"/>
      <c r="CJ228" s="38"/>
      <c r="CK228" s="38"/>
      <c r="CL228" s="38"/>
      <c r="CM228" s="38"/>
      <c r="CN228" s="38"/>
      <c r="CO228" s="38"/>
      <c r="CP228" s="38"/>
      <c r="CQ228" s="38"/>
      <c r="CR228" s="38"/>
      <c r="CS228" s="38"/>
      <c r="CT228" s="38"/>
      <c r="CU228" s="38"/>
    </row>
    <row r="229" spans="1:99" s="7" customFormat="1" ht="18" customHeight="1">
      <c r="A229" s="8">
        <v>29</v>
      </c>
      <c r="B229" s="34">
        <v>4.0000000000000001E-3</v>
      </c>
      <c r="C229" s="8">
        <v>52</v>
      </c>
      <c r="D229" s="34">
        <v>9.2999999999999999E-2</v>
      </c>
      <c r="E229" s="34">
        <v>1.2E-2</v>
      </c>
      <c r="F229" s="28">
        <v>0.3</v>
      </c>
      <c r="G229" s="8">
        <v>25</v>
      </c>
      <c r="H229" s="38"/>
      <c r="I229" s="106"/>
      <c r="J229" s="106"/>
      <c r="K229" s="106"/>
      <c r="L229" s="106"/>
      <c r="M229" s="106"/>
      <c r="N229" s="106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8"/>
      <c r="CI229" s="38"/>
      <c r="CJ229" s="38"/>
      <c r="CK229" s="38"/>
      <c r="CL229" s="38"/>
      <c r="CM229" s="38"/>
      <c r="CN229" s="38"/>
      <c r="CO229" s="38"/>
      <c r="CP229" s="38"/>
      <c r="CQ229" s="38"/>
      <c r="CR229" s="38"/>
      <c r="CS229" s="38"/>
      <c r="CT229" s="38"/>
      <c r="CU229" s="38"/>
    </row>
    <row r="230" spans="1:99" s="7" customFormat="1" ht="18" customHeight="1">
      <c r="A230" s="8">
        <v>30</v>
      </c>
      <c r="B230" s="34">
        <v>4.0000000000000001E-3</v>
      </c>
      <c r="C230" s="8"/>
      <c r="D230" s="34">
        <v>9.5000000000000001E-2</v>
      </c>
      <c r="E230" s="34">
        <v>2.1000000000000001E-2</v>
      </c>
      <c r="F230" s="28">
        <v>0.5</v>
      </c>
      <c r="G230" s="8">
        <v>35</v>
      </c>
      <c r="H230" s="38"/>
      <c r="I230" s="106"/>
      <c r="J230" s="106"/>
      <c r="K230" s="106"/>
      <c r="L230" s="106"/>
      <c r="M230" s="106"/>
      <c r="N230" s="106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  <c r="CG230" s="38"/>
      <c r="CH230" s="38"/>
      <c r="CI230" s="38"/>
      <c r="CJ230" s="38"/>
      <c r="CK230" s="38"/>
      <c r="CL230" s="38"/>
      <c r="CM230" s="38"/>
      <c r="CN230" s="38"/>
      <c r="CO230" s="38"/>
      <c r="CP230" s="38"/>
      <c r="CQ230" s="38"/>
      <c r="CR230" s="38"/>
      <c r="CS230" s="38"/>
      <c r="CT230" s="38"/>
      <c r="CU230" s="38"/>
    </row>
    <row r="231" spans="1:99" s="7" customFormat="1" ht="18" customHeight="1">
      <c r="A231" s="38">
        <v>31</v>
      </c>
      <c r="B231" s="35">
        <v>3.0000000000000001E-3</v>
      </c>
      <c r="C231" s="38"/>
      <c r="D231" s="35">
        <v>0.05</v>
      </c>
      <c r="E231" s="35">
        <v>1.9E-2</v>
      </c>
      <c r="F231" s="32">
        <v>0.3</v>
      </c>
      <c r="G231" s="38">
        <v>22</v>
      </c>
      <c r="H231" s="38"/>
      <c r="I231" s="113"/>
      <c r="J231" s="109"/>
      <c r="K231" s="109"/>
      <c r="L231" s="109"/>
      <c r="M231" s="109"/>
      <c r="N231" s="109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  <c r="CG231" s="38"/>
      <c r="CH231" s="38"/>
      <c r="CI231" s="38"/>
      <c r="CJ231" s="38"/>
      <c r="CK231" s="38"/>
      <c r="CL231" s="38"/>
      <c r="CM231" s="38"/>
      <c r="CN231" s="38"/>
      <c r="CO231" s="38"/>
      <c r="CP231" s="38"/>
      <c r="CQ231" s="38"/>
      <c r="CR231" s="38"/>
      <c r="CS231" s="38"/>
      <c r="CT231" s="38"/>
      <c r="CU231" s="38"/>
    </row>
    <row r="232" spans="1:99" s="10" customFormat="1" ht="18" customHeight="1">
      <c r="A232" s="9" t="s">
        <v>9</v>
      </c>
      <c r="B232" s="21">
        <f>ROUND(AVERAGE(B201:B231),3)</f>
        <v>3.0000000000000001E-3</v>
      </c>
      <c r="C232" s="33">
        <f>ROUND(AVERAGE(C201:C231),0)</f>
        <v>54</v>
      </c>
      <c r="D232" s="21">
        <f>ROUND(AVERAGE(D201:D231),3)</f>
        <v>6.7000000000000004E-2</v>
      </c>
      <c r="E232" s="21">
        <f>ROUND(AVERAGE(E201:E231),3)</f>
        <v>1.6E-2</v>
      </c>
      <c r="F232" s="29">
        <f>ROUND(AVERAGE(F201:F231),1)</f>
        <v>0.4</v>
      </c>
      <c r="G232" s="62">
        <f>ROUND(AVERAGE(G201:G231),0)</f>
        <v>24</v>
      </c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49"/>
      <c r="CR232" s="49"/>
      <c r="CS232" s="49"/>
      <c r="CT232" s="49"/>
      <c r="CU232" s="49"/>
    </row>
    <row r="233" spans="1:99" ht="18" customHeight="1">
      <c r="CI233" s="53"/>
      <c r="CJ233" s="53"/>
      <c r="CK233" s="53"/>
      <c r="CL233" s="53"/>
      <c r="CM233" s="53"/>
      <c r="CN233" s="53"/>
      <c r="CO233" s="53"/>
      <c r="CP233" s="53"/>
      <c r="CQ233" s="53"/>
      <c r="CR233" s="53"/>
      <c r="CS233" s="53"/>
      <c r="CT233" s="53"/>
      <c r="CU233" s="53"/>
    </row>
    <row r="234" spans="1:99" ht="18" customHeight="1">
      <c r="CI234" s="53"/>
      <c r="CJ234" s="53"/>
      <c r="CK234" s="53"/>
      <c r="CL234" s="53"/>
      <c r="CM234" s="53"/>
      <c r="CN234" s="53"/>
      <c r="CO234" s="53"/>
      <c r="CP234" s="53"/>
      <c r="CQ234" s="53"/>
      <c r="CR234" s="53"/>
      <c r="CS234" s="53"/>
      <c r="CT234" s="53"/>
      <c r="CU234" s="53"/>
    </row>
    <row r="235" spans="1:99" ht="18" customHeight="1">
      <c r="CI235" s="53"/>
      <c r="CJ235" s="53"/>
      <c r="CK235" s="53"/>
      <c r="CL235" s="53"/>
      <c r="CM235" s="53"/>
      <c r="CN235" s="53"/>
      <c r="CO235" s="53"/>
      <c r="CP235" s="53"/>
      <c r="CQ235" s="53"/>
      <c r="CR235" s="53"/>
      <c r="CS235" s="53"/>
      <c r="CT235" s="53"/>
      <c r="CU235" s="53"/>
    </row>
    <row r="236" spans="1:99" s="1" customFormat="1" ht="18" customHeight="1">
      <c r="A236" s="2" t="s">
        <v>82</v>
      </c>
      <c r="B236" s="18" t="s">
        <v>96</v>
      </c>
      <c r="C236" s="11"/>
      <c r="D236" s="17"/>
      <c r="E236" s="17"/>
      <c r="F236" s="24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</row>
    <row r="237" spans="1:99" s="1" customFormat="1" ht="18" customHeight="1">
      <c r="A237" s="2" t="s">
        <v>94</v>
      </c>
      <c r="B237" s="18" t="str">
        <f>B198</f>
        <v>2017년 5월</v>
      </c>
      <c r="C237" s="11"/>
      <c r="D237" s="17"/>
      <c r="E237" s="17"/>
      <c r="F237" s="24"/>
      <c r="H237" s="43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60"/>
      <c r="Z237" s="54"/>
      <c r="AA237" s="54"/>
      <c r="AB237" s="54"/>
      <c r="AC237" s="54"/>
      <c r="AD237" s="54"/>
      <c r="AE237" s="54"/>
      <c r="AF237" s="54"/>
      <c r="AG237" s="54"/>
      <c r="AH237" s="43"/>
      <c r="AI237" s="43"/>
      <c r="AJ237" s="43"/>
      <c r="AK237" s="43"/>
      <c r="AL237" s="43"/>
      <c r="AM237" s="43"/>
      <c r="AN237" s="43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</row>
    <row r="238" spans="1:99" s="4" customFormat="1" ht="18" customHeight="1">
      <c r="A238" s="3" t="s">
        <v>0</v>
      </c>
      <c r="B238" s="19" t="s">
        <v>1</v>
      </c>
      <c r="C238" s="12" t="s">
        <v>2</v>
      </c>
      <c r="D238" s="19" t="s">
        <v>3</v>
      </c>
      <c r="E238" s="19" t="s">
        <v>4</v>
      </c>
      <c r="F238" s="25" t="s">
        <v>5</v>
      </c>
      <c r="G238" s="12" t="s">
        <v>86</v>
      </c>
      <c r="H238" s="44"/>
      <c r="I238" s="54"/>
      <c r="J238" s="54"/>
      <c r="K238" s="54"/>
      <c r="L238" s="54"/>
      <c r="M238" s="54"/>
      <c r="N238" s="60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  <c r="CG238" s="44"/>
      <c r="CH238" s="44"/>
      <c r="CI238" s="44"/>
      <c r="CJ238" s="44"/>
      <c r="CK238" s="44"/>
      <c r="CL238" s="44"/>
      <c r="CM238" s="44"/>
      <c r="CN238" s="44"/>
      <c r="CO238" s="44"/>
      <c r="CP238" s="44"/>
      <c r="CQ238" s="44"/>
      <c r="CR238" s="44"/>
      <c r="CS238" s="44"/>
      <c r="CT238" s="44"/>
      <c r="CU238" s="44"/>
    </row>
    <row r="239" spans="1:99" s="4" customFormat="1" ht="18" customHeight="1">
      <c r="A239" s="5" t="s">
        <v>6</v>
      </c>
      <c r="B239" s="20" t="s">
        <v>7</v>
      </c>
      <c r="C239" s="13" t="s">
        <v>8</v>
      </c>
      <c r="D239" s="20" t="s">
        <v>7</v>
      </c>
      <c r="E239" s="20" t="s">
        <v>7</v>
      </c>
      <c r="F239" s="26" t="s">
        <v>7</v>
      </c>
      <c r="G239" s="13" t="s">
        <v>8</v>
      </c>
      <c r="H239" s="44"/>
      <c r="I239" s="105"/>
      <c r="J239" s="105"/>
      <c r="K239" s="105"/>
      <c r="L239" s="105"/>
      <c r="M239" s="105"/>
      <c r="N239" s="105"/>
      <c r="O239" s="105"/>
      <c r="P239" s="105"/>
      <c r="Q239" s="105"/>
      <c r="R239" s="105"/>
      <c r="S239" s="105"/>
      <c r="T239" s="105"/>
      <c r="U239" s="105"/>
      <c r="V239" s="105"/>
      <c r="W239" s="105"/>
      <c r="X239" s="105"/>
      <c r="Y239" s="105"/>
      <c r="Z239" s="105"/>
      <c r="AA239" s="105"/>
      <c r="AB239" s="105"/>
      <c r="AC239" s="105"/>
      <c r="AD239" s="105"/>
      <c r="AE239" s="105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  <c r="CG239" s="44"/>
      <c r="CH239" s="44"/>
      <c r="CI239" s="44"/>
      <c r="CJ239" s="44"/>
      <c r="CK239" s="44"/>
      <c r="CL239" s="44"/>
      <c r="CM239" s="44"/>
      <c r="CN239" s="44"/>
      <c r="CO239" s="44"/>
      <c r="CP239" s="44"/>
      <c r="CQ239" s="44"/>
      <c r="CR239" s="44"/>
      <c r="CS239" s="44"/>
      <c r="CT239" s="44"/>
      <c r="CU239" s="44"/>
    </row>
    <row r="240" spans="1:99" s="7" customFormat="1" ht="18" customHeight="1">
      <c r="A240" s="6">
        <v>1</v>
      </c>
      <c r="B240" s="16">
        <v>3.0000000000000001E-3</v>
      </c>
      <c r="C240" s="6">
        <v>88</v>
      </c>
      <c r="D240" s="41">
        <v>7.5999999999999998E-2</v>
      </c>
      <c r="E240" s="16">
        <v>1.6E-2</v>
      </c>
      <c r="F240" s="27">
        <v>0.7</v>
      </c>
      <c r="G240" s="6">
        <v>33</v>
      </c>
      <c r="H240" s="38"/>
      <c r="I240" s="54"/>
      <c r="J240" s="54"/>
      <c r="K240" s="54"/>
      <c r="L240" s="54"/>
      <c r="M240" s="54"/>
      <c r="N240" s="5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60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  <c r="CG240" s="38"/>
      <c r="CH240" s="38"/>
      <c r="CI240" s="38"/>
      <c r="CJ240" s="38"/>
      <c r="CK240" s="38"/>
      <c r="CL240" s="38"/>
      <c r="CM240" s="38"/>
      <c r="CN240" s="38"/>
      <c r="CO240" s="38"/>
      <c r="CP240" s="38"/>
      <c r="CQ240" s="38"/>
      <c r="CR240" s="38"/>
      <c r="CS240" s="38"/>
      <c r="CT240" s="38"/>
      <c r="CU240" s="38"/>
    </row>
    <row r="241" spans="1:99" s="7" customFormat="1" ht="18" customHeight="1">
      <c r="A241" s="8">
        <v>2</v>
      </c>
      <c r="B241" s="34">
        <v>2E-3</v>
      </c>
      <c r="C241" s="8">
        <v>65</v>
      </c>
      <c r="D241" s="40">
        <v>6.7000000000000004E-2</v>
      </c>
      <c r="E241" s="34">
        <v>0.02</v>
      </c>
      <c r="F241" s="28">
        <v>0.5</v>
      </c>
      <c r="G241" s="8">
        <v>21</v>
      </c>
      <c r="H241" s="38"/>
      <c r="I241" s="106"/>
      <c r="J241" s="106"/>
      <c r="K241" s="106"/>
      <c r="L241" s="106"/>
      <c r="M241" s="106"/>
      <c r="N241" s="106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  <c r="CG241" s="38"/>
      <c r="CH241" s="38"/>
      <c r="CI241" s="38"/>
      <c r="CJ241" s="38"/>
      <c r="CK241" s="38"/>
      <c r="CL241" s="38"/>
      <c r="CM241" s="38"/>
      <c r="CN241" s="38"/>
      <c r="CO241" s="38"/>
      <c r="CP241" s="38"/>
      <c r="CQ241" s="38"/>
      <c r="CR241" s="38"/>
      <c r="CS241" s="38"/>
      <c r="CT241" s="38"/>
      <c r="CU241" s="38"/>
    </row>
    <row r="242" spans="1:99" s="7" customFormat="1" ht="18" customHeight="1">
      <c r="A242" s="8">
        <v>3</v>
      </c>
      <c r="B242" s="34">
        <v>2E-3</v>
      </c>
      <c r="C242" s="8">
        <v>51</v>
      </c>
      <c r="D242" s="40">
        <v>8.1000000000000003E-2</v>
      </c>
      <c r="E242" s="34">
        <v>1.4999999999999999E-2</v>
      </c>
      <c r="F242" s="28">
        <v>0.4</v>
      </c>
      <c r="G242" s="8">
        <v>19</v>
      </c>
      <c r="H242" s="38"/>
      <c r="I242" s="106"/>
      <c r="J242" s="106"/>
      <c r="K242" s="106"/>
      <c r="L242" s="106"/>
      <c r="M242" s="106"/>
      <c r="N242" s="106"/>
      <c r="O242" s="54"/>
      <c r="P242" s="54"/>
      <c r="Q242" s="60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8"/>
      <c r="CI242" s="38"/>
      <c r="CJ242" s="38"/>
      <c r="CK242" s="38"/>
      <c r="CL242" s="38"/>
      <c r="CM242" s="38"/>
      <c r="CN242" s="38"/>
      <c r="CO242" s="38"/>
      <c r="CP242" s="38"/>
      <c r="CQ242" s="38"/>
      <c r="CR242" s="38"/>
      <c r="CS242" s="38"/>
      <c r="CT242" s="38"/>
      <c r="CU242" s="38"/>
    </row>
    <row r="243" spans="1:99" s="7" customFormat="1" ht="18" customHeight="1">
      <c r="A243" s="8">
        <v>4</v>
      </c>
      <c r="B243" s="34">
        <v>3.0000000000000001E-3</v>
      </c>
      <c r="C243" s="8">
        <v>64</v>
      </c>
      <c r="D243" s="40">
        <v>6.7000000000000004E-2</v>
      </c>
      <c r="E243" s="34">
        <v>1.6E-2</v>
      </c>
      <c r="F243" s="28">
        <v>0.5</v>
      </c>
      <c r="G243" s="8">
        <v>26</v>
      </c>
      <c r="H243" s="38"/>
      <c r="I243" s="106"/>
      <c r="J243" s="106"/>
      <c r="K243" s="106"/>
      <c r="L243" s="106"/>
      <c r="M243" s="106"/>
      <c r="N243" s="106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</row>
    <row r="244" spans="1:99" s="7" customFormat="1" ht="18" customHeight="1">
      <c r="A244" s="8">
        <v>5</v>
      </c>
      <c r="B244" s="34">
        <v>2E-3</v>
      </c>
      <c r="C244" s="8">
        <v>52</v>
      </c>
      <c r="D244" s="40">
        <v>5.8999999999999997E-2</v>
      </c>
      <c r="E244" s="34">
        <v>1.0999999999999999E-2</v>
      </c>
      <c r="F244" s="28">
        <v>0.4</v>
      </c>
      <c r="G244" s="8">
        <v>23</v>
      </c>
      <c r="H244" s="38"/>
      <c r="I244" s="106"/>
      <c r="J244" s="106"/>
      <c r="K244" s="106"/>
      <c r="L244" s="106"/>
      <c r="M244" s="106"/>
      <c r="N244" s="106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</row>
    <row r="245" spans="1:99" s="7" customFormat="1" ht="18" customHeight="1">
      <c r="A245" s="8">
        <v>6</v>
      </c>
      <c r="B245" s="34">
        <v>2E-3</v>
      </c>
      <c r="C245" s="8">
        <v>170</v>
      </c>
      <c r="D245" s="40">
        <v>5.3999999999999999E-2</v>
      </c>
      <c r="E245" s="34">
        <v>8.9999999999999993E-3</v>
      </c>
      <c r="F245" s="28">
        <v>0.4</v>
      </c>
      <c r="G245" s="7">
        <v>16</v>
      </c>
      <c r="H245" s="38"/>
      <c r="I245" s="106"/>
      <c r="J245" s="106"/>
      <c r="K245" s="106"/>
      <c r="L245" s="106"/>
      <c r="M245" s="106"/>
      <c r="N245" s="106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  <c r="CG245" s="38"/>
      <c r="CH245" s="38"/>
      <c r="CI245" s="38"/>
      <c r="CJ245" s="38"/>
      <c r="CK245" s="38"/>
      <c r="CL245" s="38"/>
      <c r="CM245" s="38"/>
      <c r="CN245" s="38"/>
      <c r="CO245" s="38"/>
      <c r="CP245" s="38"/>
      <c r="CQ245" s="38"/>
      <c r="CR245" s="38"/>
      <c r="CS245" s="38"/>
      <c r="CT245" s="38"/>
      <c r="CU245" s="38"/>
    </row>
    <row r="246" spans="1:99" s="7" customFormat="1" ht="18" customHeight="1">
      <c r="A246" s="8">
        <v>7</v>
      </c>
      <c r="B246" s="34">
        <v>2E-3</v>
      </c>
      <c r="C246" s="8">
        <v>130</v>
      </c>
      <c r="D246" s="40">
        <v>6.3E-2</v>
      </c>
      <c r="E246" s="34">
        <v>8.9999999999999993E-3</v>
      </c>
      <c r="F246" s="28">
        <v>0.4</v>
      </c>
      <c r="G246" s="8">
        <v>15</v>
      </c>
      <c r="H246" s="38"/>
      <c r="I246" s="106"/>
      <c r="J246" s="106"/>
      <c r="K246" s="106"/>
      <c r="L246" s="106"/>
      <c r="M246" s="106"/>
      <c r="N246" s="106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  <c r="CG246" s="38"/>
      <c r="CH246" s="38"/>
      <c r="CI246" s="38"/>
      <c r="CJ246" s="38"/>
      <c r="CK246" s="38"/>
      <c r="CL246" s="38"/>
      <c r="CM246" s="38"/>
      <c r="CN246" s="38"/>
      <c r="CO246" s="38"/>
      <c r="CP246" s="38"/>
      <c r="CQ246" s="38"/>
      <c r="CR246" s="38"/>
      <c r="CS246" s="38"/>
      <c r="CT246" s="38"/>
      <c r="CU246" s="38"/>
    </row>
    <row r="247" spans="1:99" s="7" customFormat="1" ht="18" customHeight="1">
      <c r="A247" s="8">
        <v>8</v>
      </c>
      <c r="B247" s="34">
        <v>3.0000000000000001E-3</v>
      </c>
      <c r="C247" s="8">
        <v>202</v>
      </c>
      <c r="D247" s="40">
        <v>7.3999999999999996E-2</v>
      </c>
      <c r="E247" s="34">
        <v>1.4999999999999999E-2</v>
      </c>
      <c r="F247" s="28">
        <v>0.6</v>
      </c>
      <c r="G247" s="7">
        <v>28</v>
      </c>
      <c r="H247" s="38"/>
      <c r="I247" s="106"/>
      <c r="J247" s="106"/>
      <c r="K247" s="106"/>
      <c r="L247" s="106"/>
      <c r="M247" s="106"/>
      <c r="N247" s="106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  <c r="CG247" s="38"/>
      <c r="CH247" s="38"/>
      <c r="CI247" s="38"/>
      <c r="CJ247" s="38"/>
      <c r="CK247" s="38"/>
      <c r="CL247" s="38"/>
      <c r="CM247" s="38"/>
      <c r="CN247" s="38"/>
      <c r="CO247" s="38"/>
      <c r="CP247" s="38"/>
      <c r="CQ247" s="38"/>
      <c r="CR247" s="38"/>
      <c r="CS247" s="38"/>
      <c r="CT247" s="38"/>
      <c r="CU247" s="38"/>
    </row>
    <row r="248" spans="1:99" s="7" customFormat="1" ht="18" customHeight="1">
      <c r="A248" s="8">
        <v>9</v>
      </c>
      <c r="B248" s="34">
        <v>1E-3</v>
      </c>
      <c r="C248" s="8">
        <v>82</v>
      </c>
      <c r="D248" s="40">
        <v>4.7E-2</v>
      </c>
      <c r="E248" s="34">
        <v>1.4E-2</v>
      </c>
      <c r="F248" s="28">
        <v>0.3</v>
      </c>
      <c r="G248" s="8">
        <v>13</v>
      </c>
      <c r="H248" s="38"/>
      <c r="I248" s="106"/>
      <c r="J248" s="106"/>
      <c r="K248" s="106"/>
      <c r="L248" s="106"/>
      <c r="M248" s="106"/>
      <c r="N248" s="106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  <c r="CG248" s="38"/>
      <c r="CH248" s="38"/>
      <c r="CI248" s="38"/>
      <c r="CJ248" s="38"/>
      <c r="CK248" s="38"/>
      <c r="CL248" s="38"/>
      <c r="CM248" s="38"/>
      <c r="CN248" s="38"/>
      <c r="CO248" s="38"/>
      <c r="CP248" s="38"/>
      <c r="CQ248" s="38"/>
      <c r="CR248" s="38"/>
      <c r="CS248" s="38"/>
      <c r="CT248" s="38"/>
      <c r="CU248" s="38"/>
    </row>
    <row r="249" spans="1:99" s="7" customFormat="1" ht="18" customHeight="1">
      <c r="A249" s="8">
        <v>10</v>
      </c>
      <c r="B249" s="34">
        <v>1E-3</v>
      </c>
      <c r="C249" s="8">
        <v>31</v>
      </c>
      <c r="D249" s="40">
        <v>4.9000000000000002E-2</v>
      </c>
      <c r="E249" s="34">
        <v>1.2E-2</v>
      </c>
      <c r="F249" s="28">
        <v>0.4</v>
      </c>
      <c r="G249" s="8">
        <v>11</v>
      </c>
      <c r="H249" s="38"/>
      <c r="I249" s="106"/>
      <c r="J249" s="106"/>
      <c r="K249" s="106"/>
      <c r="L249" s="106"/>
      <c r="M249" s="106"/>
      <c r="N249" s="106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  <c r="CG249" s="38"/>
      <c r="CH249" s="38"/>
      <c r="CI249" s="38"/>
      <c r="CJ249" s="38"/>
      <c r="CK249" s="38"/>
      <c r="CL249" s="38"/>
      <c r="CM249" s="38"/>
      <c r="CN249" s="38"/>
      <c r="CO249" s="38"/>
      <c r="CP249" s="38"/>
      <c r="CQ249" s="38"/>
      <c r="CR249" s="38"/>
      <c r="CS249" s="38"/>
      <c r="CT249" s="38"/>
      <c r="CU249" s="38"/>
    </row>
    <row r="250" spans="1:99" s="7" customFormat="1" ht="18" customHeight="1">
      <c r="A250" s="8">
        <v>11</v>
      </c>
      <c r="B250" s="34">
        <v>1E-3</v>
      </c>
      <c r="C250" s="31">
        <v>65</v>
      </c>
      <c r="D250" s="40">
        <v>7.4999999999999997E-2</v>
      </c>
      <c r="E250" s="34">
        <v>1.7999999999999999E-2</v>
      </c>
      <c r="F250" s="28">
        <v>0.5</v>
      </c>
      <c r="G250" s="8">
        <v>23</v>
      </c>
      <c r="H250" s="38"/>
      <c r="I250" s="106"/>
      <c r="J250" s="106"/>
      <c r="K250" s="106"/>
      <c r="L250" s="106"/>
      <c r="M250" s="106"/>
      <c r="N250" s="106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  <c r="CG250" s="38"/>
      <c r="CH250" s="38"/>
      <c r="CI250" s="38"/>
      <c r="CJ250" s="38"/>
      <c r="CK250" s="38"/>
      <c r="CL250" s="38"/>
      <c r="CM250" s="38"/>
      <c r="CN250" s="38"/>
      <c r="CO250" s="38"/>
      <c r="CP250" s="38"/>
      <c r="CQ250" s="38"/>
      <c r="CR250" s="38"/>
      <c r="CS250" s="38"/>
      <c r="CT250" s="38"/>
      <c r="CU250" s="38"/>
    </row>
    <row r="251" spans="1:99" s="7" customFormat="1" ht="18" customHeight="1">
      <c r="A251" s="8">
        <v>12</v>
      </c>
      <c r="B251" s="34">
        <v>1E-3</v>
      </c>
      <c r="C251" s="30">
        <v>49</v>
      </c>
      <c r="D251" s="40">
        <v>4.8000000000000001E-2</v>
      </c>
      <c r="E251" s="34">
        <v>1.7999999999999999E-2</v>
      </c>
      <c r="F251" s="28">
        <v>0.5</v>
      </c>
      <c r="G251" s="8">
        <v>19</v>
      </c>
      <c r="H251" s="38"/>
      <c r="I251" s="106"/>
      <c r="J251" s="106"/>
      <c r="K251" s="106"/>
      <c r="L251" s="106"/>
      <c r="M251" s="106"/>
      <c r="N251" s="106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  <c r="CG251" s="38"/>
      <c r="CH251" s="38"/>
      <c r="CI251" s="38"/>
      <c r="CJ251" s="38"/>
      <c r="CK251" s="38"/>
      <c r="CL251" s="38"/>
      <c r="CM251" s="38"/>
      <c r="CN251" s="38"/>
      <c r="CO251" s="38"/>
      <c r="CP251" s="38"/>
      <c r="CQ251" s="38"/>
      <c r="CR251" s="38"/>
      <c r="CS251" s="38"/>
      <c r="CT251" s="38"/>
      <c r="CU251" s="38"/>
    </row>
    <row r="252" spans="1:99" s="7" customFormat="1" ht="18" customHeight="1">
      <c r="A252" s="8">
        <v>13</v>
      </c>
      <c r="B252" s="34">
        <v>1E-3</v>
      </c>
      <c r="C252" s="30">
        <v>50</v>
      </c>
      <c r="D252" s="40">
        <v>6.9000000000000006E-2</v>
      </c>
      <c r="E252" s="34">
        <v>1.0999999999999999E-2</v>
      </c>
      <c r="F252" s="28">
        <v>0.4</v>
      </c>
      <c r="G252" s="8">
        <v>17</v>
      </c>
      <c r="H252" s="38"/>
      <c r="I252" s="106"/>
      <c r="J252" s="106"/>
      <c r="K252" s="106"/>
      <c r="L252" s="106"/>
      <c r="M252" s="106"/>
      <c r="N252" s="106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  <c r="CG252" s="38"/>
      <c r="CH252" s="38"/>
      <c r="CI252" s="38"/>
      <c r="CJ252" s="38"/>
      <c r="CK252" s="38"/>
      <c r="CL252" s="38"/>
      <c r="CM252" s="38"/>
      <c r="CN252" s="38"/>
      <c r="CO252" s="38"/>
      <c r="CP252" s="38"/>
      <c r="CQ252" s="38"/>
      <c r="CR252" s="38"/>
      <c r="CS252" s="38"/>
      <c r="CT252" s="38"/>
      <c r="CU252" s="38"/>
    </row>
    <row r="253" spans="1:99" s="7" customFormat="1" ht="18" customHeight="1">
      <c r="A253" s="8">
        <v>14</v>
      </c>
      <c r="B253" s="34">
        <v>1E-3</v>
      </c>
      <c r="C253" s="30">
        <v>55</v>
      </c>
      <c r="D253" s="40">
        <v>5.2999999999999999E-2</v>
      </c>
      <c r="E253" s="34">
        <v>8.9999999999999993E-3</v>
      </c>
      <c r="F253" s="28">
        <v>0.4</v>
      </c>
      <c r="G253" s="8">
        <v>13</v>
      </c>
      <c r="H253" s="38"/>
      <c r="I253" s="106"/>
      <c r="J253" s="106"/>
      <c r="K253" s="106"/>
      <c r="L253" s="106"/>
      <c r="M253" s="106"/>
      <c r="N253" s="106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  <c r="CG253" s="38"/>
      <c r="CH253" s="38"/>
      <c r="CI253" s="38"/>
      <c r="CJ253" s="38"/>
      <c r="CK253" s="38"/>
      <c r="CL253" s="38"/>
      <c r="CM253" s="38"/>
      <c r="CN253" s="38"/>
      <c r="CO253" s="38"/>
      <c r="CP253" s="38"/>
      <c r="CQ253" s="38"/>
      <c r="CR253" s="38"/>
      <c r="CS253" s="38"/>
      <c r="CT253" s="38"/>
      <c r="CU253" s="38"/>
    </row>
    <row r="254" spans="1:99" s="7" customFormat="1" ht="18" customHeight="1">
      <c r="A254" s="8">
        <v>15</v>
      </c>
      <c r="B254" s="34">
        <v>2E-3</v>
      </c>
      <c r="C254" s="30">
        <v>40</v>
      </c>
      <c r="D254" s="40">
        <v>5.5E-2</v>
      </c>
      <c r="E254" s="34">
        <v>1.0999999999999999E-2</v>
      </c>
      <c r="F254" s="28">
        <v>0.3</v>
      </c>
      <c r="G254" s="8">
        <v>8</v>
      </c>
      <c r="H254" s="38"/>
      <c r="I254" s="106"/>
      <c r="J254" s="106"/>
      <c r="K254" s="106"/>
      <c r="L254" s="106"/>
      <c r="M254" s="106"/>
      <c r="N254" s="106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  <c r="CG254" s="38"/>
      <c r="CH254" s="38"/>
      <c r="CI254" s="38"/>
      <c r="CJ254" s="38"/>
      <c r="CK254" s="38"/>
      <c r="CL254" s="38"/>
      <c r="CM254" s="38"/>
      <c r="CN254" s="38"/>
      <c r="CO254" s="38"/>
      <c r="CP254" s="38"/>
      <c r="CQ254" s="38"/>
      <c r="CR254" s="38"/>
      <c r="CS254" s="38"/>
      <c r="CT254" s="38"/>
      <c r="CU254" s="38"/>
    </row>
    <row r="255" spans="1:99" s="7" customFormat="1" ht="18" customHeight="1">
      <c r="A255" s="8">
        <v>16</v>
      </c>
      <c r="B255" s="34">
        <v>2E-3</v>
      </c>
      <c r="C255" s="30">
        <v>30</v>
      </c>
      <c r="D255" s="40">
        <v>4.9000000000000002E-2</v>
      </c>
      <c r="E255" s="34">
        <v>1.0999999999999999E-2</v>
      </c>
      <c r="F255" s="28">
        <v>0.3</v>
      </c>
      <c r="G255" s="8">
        <v>11</v>
      </c>
      <c r="H255" s="38"/>
      <c r="I255" s="106"/>
      <c r="J255" s="106"/>
      <c r="K255" s="106"/>
      <c r="L255" s="106"/>
      <c r="M255" s="106"/>
      <c r="N255" s="106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  <c r="CG255" s="38"/>
      <c r="CH255" s="38"/>
      <c r="CI255" s="38"/>
      <c r="CJ255" s="38"/>
      <c r="CK255" s="38"/>
      <c r="CL255" s="38"/>
      <c r="CM255" s="38"/>
      <c r="CN255" s="38"/>
      <c r="CO255" s="38"/>
      <c r="CP255" s="38"/>
      <c r="CQ255" s="38"/>
      <c r="CR255" s="38"/>
      <c r="CS255" s="38"/>
      <c r="CT255" s="38"/>
      <c r="CU255" s="38"/>
    </row>
    <row r="256" spans="1:99" s="7" customFormat="1" ht="18" customHeight="1">
      <c r="A256" s="8">
        <v>17</v>
      </c>
      <c r="B256" s="34">
        <v>2E-3</v>
      </c>
      <c r="C256" s="30">
        <v>33</v>
      </c>
      <c r="D256" s="40">
        <v>6.2E-2</v>
      </c>
      <c r="E256" s="34">
        <v>1.4E-2</v>
      </c>
      <c r="F256" s="28">
        <v>0.4</v>
      </c>
      <c r="G256" s="8">
        <v>14</v>
      </c>
      <c r="H256" s="38"/>
      <c r="I256" s="106"/>
      <c r="J256" s="106"/>
      <c r="K256" s="106"/>
      <c r="L256" s="106"/>
      <c r="M256" s="106"/>
      <c r="N256" s="106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  <c r="CB256" s="38"/>
      <c r="CC256" s="38"/>
      <c r="CD256" s="38"/>
      <c r="CE256" s="38"/>
      <c r="CF256" s="38"/>
      <c r="CG256" s="38"/>
      <c r="CH256" s="38"/>
      <c r="CI256" s="38"/>
      <c r="CJ256" s="38"/>
      <c r="CK256" s="38"/>
      <c r="CL256" s="38"/>
      <c r="CM256" s="38"/>
      <c r="CN256" s="38"/>
      <c r="CO256" s="38"/>
      <c r="CP256" s="38"/>
      <c r="CQ256" s="38"/>
      <c r="CR256" s="38"/>
      <c r="CS256" s="38"/>
      <c r="CT256" s="38"/>
      <c r="CU256" s="38"/>
    </row>
    <row r="257" spans="1:99" s="7" customFormat="1" ht="18" customHeight="1">
      <c r="A257" s="8">
        <v>18</v>
      </c>
      <c r="B257" s="34">
        <v>2E-3</v>
      </c>
      <c r="C257" s="30">
        <v>47</v>
      </c>
      <c r="D257" s="40">
        <v>8.3000000000000004E-2</v>
      </c>
      <c r="E257" s="34">
        <v>1.4E-2</v>
      </c>
      <c r="F257" s="28">
        <v>0.4</v>
      </c>
      <c r="G257" s="8">
        <v>20</v>
      </c>
      <c r="H257" s="38"/>
      <c r="I257" s="106"/>
      <c r="J257" s="106"/>
      <c r="K257" s="106"/>
      <c r="L257" s="106"/>
      <c r="M257" s="106"/>
      <c r="N257" s="106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38"/>
      <c r="CS257" s="38"/>
      <c r="CT257" s="38"/>
      <c r="CU257" s="38"/>
    </row>
    <row r="258" spans="1:99" s="7" customFormat="1" ht="18" customHeight="1">
      <c r="A258" s="8">
        <v>19</v>
      </c>
      <c r="B258" s="34">
        <v>2E-3</v>
      </c>
      <c r="C258" s="30">
        <v>48</v>
      </c>
      <c r="D258" s="40">
        <v>0.08</v>
      </c>
      <c r="E258" s="34">
        <v>1.2999999999999999E-2</v>
      </c>
      <c r="F258" s="28">
        <v>0.4</v>
      </c>
      <c r="G258" s="8">
        <v>22</v>
      </c>
      <c r="H258" s="38"/>
      <c r="I258" s="106"/>
      <c r="J258" s="106"/>
      <c r="K258" s="106"/>
      <c r="L258" s="106"/>
      <c r="M258" s="106"/>
      <c r="N258" s="106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  <c r="CG258" s="38"/>
      <c r="CH258" s="38"/>
      <c r="CI258" s="38"/>
      <c r="CJ258" s="38"/>
      <c r="CK258" s="38"/>
      <c r="CL258" s="38"/>
      <c r="CM258" s="38"/>
      <c r="CN258" s="38"/>
      <c r="CO258" s="38"/>
      <c r="CP258" s="38"/>
      <c r="CQ258" s="38"/>
      <c r="CR258" s="38"/>
      <c r="CS258" s="38"/>
      <c r="CT258" s="38"/>
      <c r="CU258" s="38"/>
    </row>
    <row r="259" spans="1:99" s="7" customFormat="1" ht="18" customHeight="1">
      <c r="A259" s="8">
        <v>20</v>
      </c>
      <c r="B259" s="34">
        <v>2E-3</v>
      </c>
      <c r="C259" s="30">
        <v>35</v>
      </c>
      <c r="D259" s="40">
        <v>7.5999999999999998E-2</v>
      </c>
      <c r="E259" s="34">
        <v>1.4999999999999999E-2</v>
      </c>
      <c r="F259" s="28">
        <v>0.4</v>
      </c>
      <c r="G259" s="8">
        <v>15</v>
      </c>
      <c r="H259" s="38"/>
      <c r="I259" s="106"/>
      <c r="J259" s="106"/>
      <c r="K259" s="106"/>
      <c r="L259" s="106"/>
      <c r="M259" s="106"/>
      <c r="N259" s="106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  <c r="CH259" s="38"/>
      <c r="CI259" s="38"/>
      <c r="CJ259" s="38"/>
      <c r="CK259" s="38"/>
      <c r="CL259" s="38"/>
      <c r="CM259" s="38"/>
      <c r="CN259" s="38"/>
      <c r="CO259" s="38"/>
      <c r="CP259" s="38"/>
      <c r="CQ259" s="38"/>
      <c r="CR259" s="38"/>
      <c r="CS259" s="38"/>
      <c r="CT259" s="38"/>
      <c r="CU259" s="38"/>
    </row>
    <row r="260" spans="1:99" s="7" customFormat="1" ht="18" customHeight="1">
      <c r="A260" s="8">
        <v>21</v>
      </c>
      <c r="B260" s="8">
        <v>2E-3</v>
      </c>
      <c r="C260" s="30">
        <v>35</v>
      </c>
      <c r="D260" s="40">
        <v>0.08</v>
      </c>
      <c r="E260" s="8">
        <v>1.0999999999999999E-2</v>
      </c>
      <c r="F260" s="39">
        <v>0.3</v>
      </c>
      <c r="G260" s="8">
        <v>17</v>
      </c>
      <c r="H260" s="38"/>
      <c r="I260" s="106"/>
      <c r="J260" s="106"/>
      <c r="K260" s="106"/>
      <c r="L260" s="106"/>
      <c r="M260" s="106"/>
      <c r="N260" s="106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  <c r="CH260" s="38"/>
      <c r="CI260" s="38"/>
      <c r="CJ260" s="38"/>
      <c r="CK260" s="38"/>
      <c r="CL260" s="38"/>
      <c r="CM260" s="38"/>
      <c r="CN260" s="38"/>
      <c r="CO260" s="38"/>
      <c r="CP260" s="38"/>
      <c r="CQ260" s="38"/>
      <c r="CR260" s="38"/>
      <c r="CS260" s="38"/>
      <c r="CT260" s="38"/>
      <c r="CU260" s="38"/>
    </row>
    <row r="261" spans="1:99" s="7" customFormat="1" ht="18" customHeight="1">
      <c r="A261" s="8">
        <v>22</v>
      </c>
      <c r="B261" s="34">
        <v>2E-3</v>
      </c>
      <c r="C261" s="30">
        <v>34</v>
      </c>
      <c r="D261" s="40">
        <v>6.3E-2</v>
      </c>
      <c r="E261" s="34">
        <v>1.4999999999999999E-2</v>
      </c>
      <c r="F261" s="28">
        <v>0.4</v>
      </c>
      <c r="G261" s="8">
        <v>15</v>
      </c>
      <c r="H261" s="38"/>
      <c r="I261" s="106"/>
      <c r="J261" s="106"/>
      <c r="K261" s="106"/>
      <c r="L261" s="106"/>
      <c r="M261" s="106"/>
      <c r="N261" s="106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  <c r="CH261" s="38"/>
      <c r="CI261" s="38"/>
      <c r="CJ261" s="38"/>
      <c r="CK261" s="38"/>
      <c r="CL261" s="38"/>
      <c r="CM261" s="38"/>
      <c r="CN261" s="38"/>
      <c r="CO261" s="38"/>
      <c r="CP261" s="38"/>
      <c r="CQ261" s="38"/>
      <c r="CR261" s="38"/>
      <c r="CS261" s="38"/>
      <c r="CT261" s="38"/>
      <c r="CU261" s="38"/>
    </row>
    <row r="262" spans="1:99" s="7" customFormat="1" ht="18" customHeight="1">
      <c r="A262" s="8">
        <v>23</v>
      </c>
      <c r="B262" s="34">
        <v>2E-3</v>
      </c>
      <c r="C262" s="30">
        <v>37</v>
      </c>
      <c r="D262" s="40">
        <v>5.0999999999999997E-2</v>
      </c>
      <c r="E262" s="34">
        <v>1.2999999999999999E-2</v>
      </c>
      <c r="F262" s="28">
        <v>0.3</v>
      </c>
      <c r="G262" s="8">
        <v>18</v>
      </c>
      <c r="H262" s="38"/>
      <c r="I262" s="106"/>
      <c r="J262" s="106"/>
      <c r="K262" s="106"/>
      <c r="L262" s="106"/>
      <c r="M262" s="106"/>
      <c r="N262" s="106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38"/>
      <c r="CS262" s="38"/>
      <c r="CT262" s="38"/>
      <c r="CU262" s="38"/>
    </row>
    <row r="263" spans="1:99" s="7" customFormat="1" ht="18" customHeight="1">
      <c r="A263" s="8">
        <v>24</v>
      </c>
      <c r="B263" s="34">
        <v>2E-3</v>
      </c>
      <c r="C263" s="30">
        <v>36</v>
      </c>
      <c r="D263" s="40">
        <v>6.5000000000000002E-2</v>
      </c>
      <c r="E263" s="34">
        <v>1.7000000000000001E-2</v>
      </c>
      <c r="F263" s="28">
        <v>0.4</v>
      </c>
      <c r="G263" s="8">
        <v>17</v>
      </c>
      <c r="H263" s="38"/>
      <c r="I263" s="106"/>
      <c r="J263" s="106"/>
      <c r="K263" s="106"/>
      <c r="L263" s="106"/>
      <c r="M263" s="106"/>
      <c r="N263" s="106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</row>
    <row r="264" spans="1:99" s="7" customFormat="1" ht="18" customHeight="1">
      <c r="A264" s="8">
        <v>25</v>
      </c>
      <c r="B264" s="34">
        <v>2E-3</v>
      </c>
      <c r="C264" s="30">
        <v>40</v>
      </c>
      <c r="D264" s="40">
        <v>7.5999999999999998E-2</v>
      </c>
      <c r="E264" s="34">
        <v>1.2999999999999999E-2</v>
      </c>
      <c r="F264" s="28">
        <v>0.4</v>
      </c>
      <c r="G264" s="8">
        <v>15</v>
      </c>
      <c r="H264" s="38"/>
      <c r="I264" s="106"/>
      <c r="J264" s="106"/>
      <c r="K264" s="106"/>
      <c r="L264" s="106"/>
      <c r="M264" s="106"/>
      <c r="N264" s="106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</row>
    <row r="265" spans="1:99" s="7" customFormat="1" ht="18" customHeight="1">
      <c r="A265" s="8">
        <v>26</v>
      </c>
      <c r="B265" s="34">
        <v>2E-3</v>
      </c>
      <c r="C265" s="30">
        <v>28</v>
      </c>
      <c r="D265" s="40">
        <v>5.2999999999999999E-2</v>
      </c>
      <c r="E265" s="34">
        <v>1.0999999999999999E-2</v>
      </c>
      <c r="F265" s="28">
        <v>0.2</v>
      </c>
      <c r="G265" s="8">
        <v>7</v>
      </c>
      <c r="H265" s="38"/>
      <c r="I265" s="106"/>
      <c r="J265" s="106"/>
      <c r="K265" s="106"/>
      <c r="L265" s="106"/>
      <c r="M265" s="106"/>
      <c r="N265" s="106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</row>
    <row r="266" spans="1:99" s="7" customFormat="1" ht="18" customHeight="1">
      <c r="A266" s="8">
        <v>27</v>
      </c>
      <c r="B266" s="34">
        <v>2E-3</v>
      </c>
      <c r="C266" s="30">
        <v>35</v>
      </c>
      <c r="D266" s="40">
        <v>6.3E-2</v>
      </c>
      <c r="E266" s="34">
        <v>1.2E-2</v>
      </c>
      <c r="F266" s="28">
        <v>0.3</v>
      </c>
      <c r="G266" s="8">
        <v>11</v>
      </c>
      <c r="H266" s="38"/>
      <c r="I266" s="106"/>
      <c r="J266" s="106"/>
      <c r="K266" s="106"/>
      <c r="L266" s="106"/>
      <c r="M266" s="106"/>
      <c r="N266" s="106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</row>
    <row r="267" spans="1:99" s="7" customFormat="1" ht="18" customHeight="1">
      <c r="A267" s="8">
        <v>28</v>
      </c>
      <c r="B267" s="34">
        <v>2E-3</v>
      </c>
      <c r="C267" s="30">
        <v>44</v>
      </c>
      <c r="D267" s="40">
        <v>8.7999999999999995E-2</v>
      </c>
      <c r="E267" s="34">
        <v>0.01</v>
      </c>
      <c r="F267" s="28">
        <v>0.4</v>
      </c>
      <c r="G267" s="8">
        <v>16</v>
      </c>
      <c r="H267" s="38"/>
      <c r="I267" s="106"/>
      <c r="J267" s="106"/>
      <c r="K267" s="106"/>
      <c r="L267" s="106"/>
      <c r="M267" s="106"/>
      <c r="N267" s="106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</row>
    <row r="268" spans="1:99" s="7" customFormat="1" ht="18" customHeight="1">
      <c r="A268" s="8">
        <v>29</v>
      </c>
      <c r="B268" s="34">
        <v>3.0000000000000001E-3</v>
      </c>
      <c r="C268" s="30">
        <v>53</v>
      </c>
      <c r="D268" s="40">
        <v>9.1999999999999998E-2</v>
      </c>
      <c r="E268" s="34">
        <v>1.2E-2</v>
      </c>
      <c r="F268" s="28">
        <v>0.4</v>
      </c>
      <c r="G268" s="8">
        <v>21</v>
      </c>
      <c r="H268" s="38"/>
      <c r="I268" s="106"/>
      <c r="J268" s="106"/>
      <c r="K268" s="106"/>
      <c r="L268" s="106"/>
      <c r="M268" s="106"/>
      <c r="N268" s="106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</row>
    <row r="269" spans="1:99" s="7" customFormat="1" ht="18" customHeight="1">
      <c r="A269" s="8">
        <v>30</v>
      </c>
      <c r="B269" s="34">
        <v>3.0000000000000001E-3</v>
      </c>
      <c r="C269" s="30">
        <v>63</v>
      </c>
      <c r="D269" s="40">
        <v>8.8999999999999996E-2</v>
      </c>
      <c r="E269" s="34">
        <v>1.4999999999999999E-2</v>
      </c>
      <c r="F269" s="28">
        <v>0.5</v>
      </c>
      <c r="G269" s="8">
        <v>28</v>
      </c>
      <c r="H269" s="38"/>
      <c r="I269" s="106"/>
      <c r="J269" s="106"/>
      <c r="K269" s="106"/>
      <c r="L269" s="106"/>
      <c r="M269" s="106"/>
      <c r="N269" s="106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</row>
    <row r="270" spans="1:99" s="7" customFormat="1" ht="18" customHeight="1">
      <c r="A270" s="38">
        <v>31</v>
      </c>
      <c r="B270" s="35">
        <v>2E-3</v>
      </c>
      <c r="C270" s="38">
        <v>42</v>
      </c>
      <c r="D270" s="42">
        <v>4.3999999999999997E-2</v>
      </c>
      <c r="E270" s="35">
        <v>1.4E-2</v>
      </c>
      <c r="F270" s="32">
        <v>0.4</v>
      </c>
      <c r="G270" s="38">
        <v>21</v>
      </c>
      <c r="H270" s="38"/>
      <c r="I270" s="113"/>
      <c r="J270" s="109"/>
      <c r="K270" s="109"/>
      <c r="L270" s="109"/>
      <c r="M270" s="109"/>
      <c r="N270" s="109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</row>
    <row r="271" spans="1:99" s="10" customFormat="1" ht="18" customHeight="1">
      <c r="A271" s="9" t="s">
        <v>9</v>
      </c>
      <c r="B271" s="21">
        <f>ROUND(AVERAGE(B240:B270),3)</f>
        <v>2E-3</v>
      </c>
      <c r="C271" s="33">
        <f>ROUND(AVERAGE(C240:C270),0)</f>
        <v>59</v>
      </c>
      <c r="D271" s="21">
        <f>ROUND(AVERAGE(D240:D270),3)</f>
        <v>6.6000000000000003E-2</v>
      </c>
      <c r="E271" s="21">
        <f>ROUND(AVERAGE(E240:E270),3)</f>
        <v>1.2999999999999999E-2</v>
      </c>
      <c r="F271" s="29">
        <f>ROUND(AVERAGE(F240:F270),1)</f>
        <v>0.4</v>
      </c>
      <c r="G271" s="62">
        <f>ROUND(AVERAGE(G240:G270),0)</f>
        <v>18</v>
      </c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</row>
    <row r="272" spans="1:99" ht="18" customHeight="1">
      <c r="CI272" s="53"/>
      <c r="CJ272" s="53"/>
      <c r="CK272" s="53"/>
      <c r="CL272" s="53"/>
      <c r="CM272" s="53"/>
      <c r="CN272" s="53"/>
      <c r="CO272" s="53"/>
      <c r="CP272" s="53"/>
      <c r="CQ272" s="53"/>
      <c r="CR272" s="53"/>
      <c r="CS272" s="53"/>
      <c r="CT272" s="53"/>
      <c r="CU272" s="53"/>
    </row>
    <row r="273" spans="1:99" ht="18" customHeight="1">
      <c r="CI273" s="53"/>
      <c r="CJ273" s="53"/>
      <c r="CK273" s="53"/>
      <c r="CL273" s="53"/>
      <c r="CM273" s="53"/>
      <c r="CN273" s="53"/>
      <c r="CO273" s="53"/>
      <c r="CP273" s="53"/>
      <c r="CQ273" s="53"/>
      <c r="CR273" s="53"/>
      <c r="CS273" s="53"/>
      <c r="CT273" s="53"/>
      <c r="CU273" s="53"/>
    </row>
    <row r="274" spans="1:99" ht="18" customHeight="1">
      <c r="CI274" s="53"/>
      <c r="CJ274" s="53"/>
      <c r="CK274" s="53"/>
      <c r="CL274" s="53"/>
      <c r="CM274" s="53"/>
      <c r="CN274" s="53"/>
      <c r="CO274" s="53"/>
      <c r="CP274" s="53"/>
      <c r="CQ274" s="53"/>
      <c r="CR274" s="53"/>
      <c r="CS274" s="53"/>
      <c r="CT274" s="53"/>
      <c r="CU274" s="53"/>
    </row>
    <row r="275" spans="1:99" ht="18" customHeight="1">
      <c r="A275" s="2" t="s">
        <v>82</v>
      </c>
      <c r="B275" s="18" t="s">
        <v>97</v>
      </c>
      <c r="C275" s="11"/>
      <c r="D275" s="17"/>
      <c r="E275" s="17"/>
      <c r="F275" s="24"/>
      <c r="CI275" s="53"/>
      <c r="CJ275" s="53"/>
      <c r="CK275" s="53"/>
      <c r="CL275" s="53"/>
      <c r="CM275" s="53"/>
      <c r="CN275" s="53"/>
      <c r="CO275" s="53"/>
      <c r="CP275" s="53"/>
      <c r="CQ275" s="53"/>
      <c r="CR275" s="53"/>
      <c r="CS275" s="53"/>
      <c r="CT275" s="53"/>
      <c r="CU275" s="53"/>
    </row>
    <row r="276" spans="1:99" ht="18" customHeight="1">
      <c r="A276" s="2" t="s">
        <v>94</v>
      </c>
      <c r="B276" s="18" t="str">
        <f>B237</f>
        <v>2017년 5월</v>
      </c>
      <c r="C276" s="11"/>
      <c r="D276" s="17"/>
      <c r="E276" s="17"/>
      <c r="F276" s="24"/>
      <c r="I276" s="54"/>
      <c r="J276" s="54"/>
      <c r="K276" s="54"/>
      <c r="L276" s="54"/>
      <c r="M276" s="54"/>
      <c r="N276" s="54"/>
      <c r="O276" s="54"/>
      <c r="P276" s="54"/>
      <c r="Q276" s="54"/>
      <c r="R276" s="60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CI276" s="53"/>
      <c r="CJ276" s="53"/>
      <c r="CK276" s="53"/>
      <c r="CL276" s="53"/>
      <c r="CM276" s="53"/>
      <c r="CN276" s="53"/>
      <c r="CO276" s="53"/>
      <c r="CP276" s="53"/>
      <c r="CQ276" s="53"/>
      <c r="CR276" s="53"/>
      <c r="CS276" s="53"/>
      <c r="CT276" s="53"/>
      <c r="CU276" s="53"/>
    </row>
    <row r="277" spans="1:99" ht="18" customHeight="1">
      <c r="A277" s="3" t="s">
        <v>0</v>
      </c>
      <c r="B277" s="19" t="s">
        <v>1</v>
      </c>
      <c r="C277" s="12" t="s">
        <v>2</v>
      </c>
      <c r="D277" s="19" t="s">
        <v>3</v>
      </c>
      <c r="E277" s="19" t="s">
        <v>4</v>
      </c>
      <c r="F277" s="25" t="s">
        <v>5</v>
      </c>
      <c r="G277" s="12" t="s">
        <v>86</v>
      </c>
      <c r="H277" s="116"/>
      <c r="CI277" s="53"/>
      <c r="CJ277" s="53"/>
      <c r="CK277" s="53"/>
      <c r="CL277" s="53"/>
      <c r="CM277" s="53"/>
      <c r="CN277" s="53"/>
      <c r="CO277" s="53"/>
      <c r="CP277" s="53"/>
      <c r="CQ277" s="53"/>
      <c r="CR277" s="53"/>
      <c r="CS277" s="53"/>
      <c r="CT277" s="53"/>
      <c r="CU277" s="53"/>
    </row>
    <row r="278" spans="1:99" ht="18" customHeight="1">
      <c r="A278" s="5" t="s">
        <v>6</v>
      </c>
      <c r="B278" s="20" t="s">
        <v>7</v>
      </c>
      <c r="C278" s="13" t="s">
        <v>8</v>
      </c>
      <c r="D278" s="20" t="s">
        <v>7</v>
      </c>
      <c r="E278" s="20" t="s">
        <v>7</v>
      </c>
      <c r="F278" s="26" t="s">
        <v>7</v>
      </c>
      <c r="G278" s="13" t="s">
        <v>8</v>
      </c>
      <c r="H278" s="116"/>
      <c r="CI278" s="53"/>
      <c r="CJ278" s="53"/>
      <c r="CK278" s="53"/>
      <c r="CL278" s="53"/>
      <c r="CM278" s="53"/>
      <c r="CN278" s="53"/>
      <c r="CO278" s="53"/>
      <c r="CP278" s="53"/>
      <c r="CQ278" s="53"/>
      <c r="CR278" s="53"/>
      <c r="CS278" s="53"/>
      <c r="CT278" s="53"/>
      <c r="CU278" s="53"/>
    </row>
    <row r="279" spans="1:99" ht="18" customHeight="1">
      <c r="A279" s="6">
        <v>1</v>
      </c>
      <c r="B279" s="16">
        <v>3.0000000000000001E-3</v>
      </c>
      <c r="C279" s="6">
        <v>94</v>
      </c>
      <c r="D279" s="16">
        <v>6.7000000000000004E-2</v>
      </c>
      <c r="E279" s="16">
        <v>0.01</v>
      </c>
      <c r="F279" s="27">
        <v>0.6</v>
      </c>
      <c r="G279" s="6">
        <v>39</v>
      </c>
      <c r="H279" s="112"/>
      <c r="I279" s="54"/>
      <c r="J279" s="54"/>
      <c r="K279" s="54"/>
      <c r="L279" s="54"/>
      <c r="M279" s="54"/>
      <c r="N279" s="54"/>
      <c r="O279" s="54"/>
      <c r="P279" s="60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CI279" s="53"/>
      <c r="CJ279" s="53"/>
      <c r="CK279" s="53"/>
      <c r="CL279" s="53"/>
      <c r="CM279" s="53"/>
      <c r="CN279" s="53"/>
      <c r="CO279" s="53"/>
      <c r="CP279" s="53"/>
      <c r="CQ279" s="53"/>
      <c r="CR279" s="53"/>
      <c r="CS279" s="53"/>
      <c r="CT279" s="53"/>
      <c r="CU279" s="53"/>
    </row>
    <row r="280" spans="1:99" ht="18" customHeight="1">
      <c r="A280" s="8">
        <v>2</v>
      </c>
      <c r="B280" s="34">
        <v>3.0000000000000001E-3</v>
      </c>
      <c r="C280" s="8">
        <v>67</v>
      </c>
      <c r="D280" s="34">
        <v>5.8000000000000003E-2</v>
      </c>
      <c r="E280" s="34">
        <v>1.2E-2</v>
      </c>
      <c r="F280" s="28">
        <v>0.4</v>
      </c>
      <c r="G280" s="8">
        <v>22</v>
      </c>
      <c r="H280" s="112"/>
      <c r="I280" s="106"/>
      <c r="J280" s="106"/>
      <c r="K280" s="106"/>
      <c r="L280" s="106"/>
      <c r="M280" s="106"/>
      <c r="N280" s="106"/>
      <c r="CI280" s="53"/>
      <c r="CJ280" s="53"/>
      <c r="CK280" s="53"/>
      <c r="CL280" s="53"/>
      <c r="CM280" s="53"/>
      <c r="CN280" s="53"/>
      <c r="CO280" s="53"/>
      <c r="CP280" s="53"/>
      <c r="CQ280" s="53"/>
      <c r="CR280" s="53"/>
      <c r="CS280" s="53"/>
      <c r="CT280" s="53"/>
      <c r="CU280" s="53"/>
    </row>
    <row r="281" spans="1:99" ht="18" customHeight="1">
      <c r="A281" s="8">
        <v>3</v>
      </c>
      <c r="B281" s="34">
        <v>3.0000000000000001E-3</v>
      </c>
      <c r="C281" s="8">
        <v>66</v>
      </c>
      <c r="D281" s="34">
        <v>7.2999999999999995E-2</v>
      </c>
      <c r="E281" s="34">
        <v>1.4E-2</v>
      </c>
      <c r="F281" s="28">
        <v>0.6</v>
      </c>
      <c r="G281" s="8">
        <v>25</v>
      </c>
      <c r="H281" s="112"/>
      <c r="I281" s="106"/>
      <c r="J281" s="106"/>
      <c r="K281" s="106"/>
      <c r="L281" s="106"/>
      <c r="M281" s="106"/>
      <c r="N281" s="114"/>
      <c r="O281" s="105"/>
      <c r="P281" s="105"/>
      <c r="Q281" s="105"/>
      <c r="R281" s="105"/>
      <c r="S281" s="105"/>
      <c r="T281" s="105"/>
      <c r="U281" s="105"/>
      <c r="V281" s="105"/>
      <c r="W281" s="105"/>
      <c r="X281" s="105"/>
      <c r="Y281" s="105"/>
      <c r="Z281" s="105"/>
      <c r="AA281" s="105"/>
      <c r="AB281" s="105"/>
      <c r="AC281" s="105"/>
      <c r="AD281" s="105"/>
      <c r="AE281" s="105"/>
      <c r="CI281" s="53"/>
      <c r="CJ281" s="53"/>
      <c r="CK281" s="53"/>
      <c r="CL281" s="53"/>
      <c r="CM281" s="53"/>
      <c r="CN281" s="53"/>
      <c r="CO281" s="53"/>
      <c r="CP281" s="53"/>
      <c r="CQ281" s="53"/>
      <c r="CR281" s="53"/>
      <c r="CS281" s="53"/>
      <c r="CT281" s="53"/>
      <c r="CU281" s="53"/>
    </row>
    <row r="282" spans="1:99" ht="18" customHeight="1">
      <c r="A282" s="8">
        <v>4</v>
      </c>
      <c r="B282" s="34">
        <v>4.0000000000000001E-3</v>
      </c>
      <c r="C282" s="8">
        <v>74</v>
      </c>
      <c r="D282" s="34">
        <v>6.0999999999999999E-2</v>
      </c>
      <c r="E282" s="34">
        <v>1.2999999999999999E-2</v>
      </c>
      <c r="F282" s="28">
        <v>0.4</v>
      </c>
      <c r="G282" s="8">
        <v>31</v>
      </c>
      <c r="H282" s="112"/>
      <c r="I282" s="106"/>
      <c r="J282" s="106"/>
      <c r="K282" s="106"/>
      <c r="L282" s="106"/>
      <c r="M282" s="106"/>
      <c r="N282" s="106"/>
      <c r="CI282" s="53"/>
      <c r="CJ282" s="53"/>
      <c r="CK282" s="53"/>
      <c r="CL282" s="53"/>
      <c r="CM282" s="53"/>
      <c r="CN282" s="53"/>
      <c r="CO282" s="53"/>
      <c r="CP282" s="53"/>
      <c r="CQ282" s="53"/>
      <c r="CR282" s="53"/>
      <c r="CS282" s="53"/>
      <c r="CT282" s="53"/>
      <c r="CU282" s="53"/>
    </row>
    <row r="283" spans="1:99" ht="18" customHeight="1">
      <c r="A283" s="8">
        <v>5</v>
      </c>
      <c r="B283" s="34">
        <v>3.0000000000000001E-3</v>
      </c>
      <c r="C283" s="31">
        <v>56</v>
      </c>
      <c r="D283" s="34">
        <v>0.05</v>
      </c>
      <c r="E283" s="34">
        <v>8.0000000000000002E-3</v>
      </c>
      <c r="F283" s="28">
        <v>0.3</v>
      </c>
      <c r="G283" s="31">
        <v>28</v>
      </c>
      <c r="H283" s="112"/>
      <c r="I283" s="106"/>
      <c r="J283" s="106"/>
      <c r="K283" s="106"/>
      <c r="L283" s="106"/>
      <c r="M283" s="106"/>
      <c r="N283" s="106"/>
      <c r="CI283" s="53"/>
      <c r="CJ283" s="53"/>
      <c r="CK283" s="53"/>
      <c r="CL283" s="53"/>
      <c r="CM283" s="53"/>
      <c r="CN283" s="53"/>
      <c r="CO283" s="53"/>
      <c r="CP283" s="53"/>
      <c r="CQ283" s="53"/>
      <c r="CR283" s="53"/>
      <c r="CS283" s="53"/>
      <c r="CT283" s="53"/>
      <c r="CU283" s="53"/>
    </row>
    <row r="284" spans="1:99" ht="18" customHeight="1">
      <c r="A284" s="8">
        <v>6</v>
      </c>
      <c r="B284" s="34">
        <v>2E-3</v>
      </c>
      <c r="C284" s="30">
        <v>214</v>
      </c>
      <c r="D284" s="34">
        <v>4.9000000000000002E-2</v>
      </c>
      <c r="E284" s="34">
        <v>6.0000000000000001E-3</v>
      </c>
      <c r="F284" s="28">
        <v>0.2</v>
      </c>
      <c r="G284" s="30">
        <v>19</v>
      </c>
      <c r="H284" s="112"/>
      <c r="I284" s="106"/>
      <c r="J284" s="106"/>
      <c r="K284" s="106"/>
      <c r="L284" s="106"/>
      <c r="M284" s="106"/>
      <c r="N284" s="106"/>
      <c r="CI284" s="53"/>
      <c r="CJ284" s="53"/>
      <c r="CK284" s="53"/>
      <c r="CL284" s="53"/>
      <c r="CM284" s="53"/>
      <c r="CN284" s="53"/>
      <c r="CO284" s="53"/>
      <c r="CP284" s="53"/>
      <c r="CQ284" s="53"/>
      <c r="CR284" s="53"/>
      <c r="CS284" s="53"/>
      <c r="CT284" s="53"/>
      <c r="CU284" s="53"/>
    </row>
    <row r="285" spans="1:99" ht="18" customHeight="1">
      <c r="A285" s="8">
        <v>7</v>
      </c>
      <c r="B285" s="34">
        <v>2E-3</v>
      </c>
      <c r="C285" s="30">
        <v>146</v>
      </c>
      <c r="D285" s="34">
        <v>5.2999999999999999E-2</v>
      </c>
      <c r="E285" s="34">
        <v>6.0000000000000001E-3</v>
      </c>
      <c r="F285" s="28">
        <v>0.2</v>
      </c>
      <c r="G285" s="30">
        <v>17</v>
      </c>
      <c r="H285" s="112"/>
      <c r="I285" s="106"/>
      <c r="J285" s="106"/>
      <c r="K285" s="106"/>
      <c r="L285" s="106"/>
      <c r="M285" s="106"/>
      <c r="N285" s="106"/>
      <c r="CI285" s="53"/>
      <c r="CJ285" s="53"/>
      <c r="CK285" s="53"/>
      <c r="CL285" s="53"/>
      <c r="CM285" s="53"/>
      <c r="CN285" s="53"/>
      <c r="CO285" s="53"/>
      <c r="CP285" s="53"/>
      <c r="CQ285" s="53"/>
      <c r="CR285" s="53"/>
      <c r="CS285" s="53"/>
      <c r="CT285" s="53"/>
      <c r="CU285" s="53"/>
    </row>
    <row r="286" spans="1:99" s="7" customFormat="1" ht="18" customHeight="1">
      <c r="A286" s="8">
        <v>8</v>
      </c>
      <c r="B286" s="34">
        <v>3.0000000000000001E-3</v>
      </c>
      <c r="C286" s="30">
        <v>238</v>
      </c>
      <c r="D286" s="34">
        <v>5.8000000000000003E-2</v>
      </c>
      <c r="E286" s="34">
        <v>1.0999999999999999E-2</v>
      </c>
      <c r="F286" s="28">
        <v>0.4</v>
      </c>
      <c r="G286" s="30">
        <v>38</v>
      </c>
      <c r="H286" s="54"/>
      <c r="I286" s="106"/>
      <c r="J286" s="106"/>
      <c r="K286" s="106"/>
      <c r="L286" s="106"/>
      <c r="M286" s="106"/>
      <c r="N286" s="106"/>
      <c r="O286" s="54"/>
      <c r="P286" s="54"/>
      <c r="Q286" s="60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  <c r="CE286" s="38"/>
      <c r="CF286" s="38"/>
      <c r="CG286" s="38"/>
      <c r="CH286" s="38"/>
      <c r="CI286" s="38"/>
      <c r="CJ286" s="38"/>
      <c r="CK286" s="38"/>
      <c r="CL286" s="38"/>
      <c r="CM286" s="38"/>
      <c r="CN286" s="38"/>
      <c r="CO286" s="38"/>
      <c r="CP286" s="38"/>
      <c r="CQ286" s="38"/>
      <c r="CR286" s="38"/>
      <c r="CS286" s="38"/>
      <c r="CT286" s="38"/>
      <c r="CU286" s="38"/>
    </row>
    <row r="287" spans="1:99" s="7" customFormat="1" ht="18" customHeight="1">
      <c r="A287" s="8">
        <v>9</v>
      </c>
      <c r="B287" s="34">
        <v>2E-3</v>
      </c>
      <c r="C287" s="30">
        <v>87</v>
      </c>
      <c r="D287" s="34">
        <v>3.7999999999999999E-2</v>
      </c>
      <c r="E287" s="34">
        <v>0.01</v>
      </c>
      <c r="F287" s="28">
        <v>0.2</v>
      </c>
      <c r="G287" s="30">
        <v>18</v>
      </c>
      <c r="H287" s="112"/>
      <c r="I287" s="106"/>
      <c r="J287" s="106"/>
      <c r="K287" s="106"/>
      <c r="L287" s="106"/>
      <c r="M287" s="106"/>
      <c r="N287" s="106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  <c r="CG287" s="38"/>
      <c r="CH287" s="38"/>
      <c r="CI287" s="38"/>
      <c r="CJ287" s="38"/>
      <c r="CK287" s="38"/>
      <c r="CL287" s="38"/>
      <c r="CM287" s="38"/>
      <c r="CN287" s="38"/>
      <c r="CO287" s="38"/>
      <c r="CP287" s="38"/>
      <c r="CQ287" s="38"/>
      <c r="CR287" s="38"/>
      <c r="CS287" s="38"/>
      <c r="CT287" s="38"/>
      <c r="CU287" s="38"/>
    </row>
    <row r="288" spans="1:99" s="7" customFormat="1" ht="18" customHeight="1">
      <c r="A288" s="8">
        <v>10</v>
      </c>
      <c r="B288" s="34">
        <v>2E-3</v>
      </c>
      <c r="C288" s="30">
        <v>31</v>
      </c>
      <c r="D288" s="34">
        <v>4.5999999999999999E-2</v>
      </c>
      <c r="E288" s="34">
        <v>1.4E-2</v>
      </c>
      <c r="F288" s="28">
        <v>0.4</v>
      </c>
      <c r="G288" s="30">
        <v>10</v>
      </c>
      <c r="H288" s="112"/>
      <c r="I288" s="106"/>
      <c r="J288" s="106"/>
      <c r="K288" s="106"/>
      <c r="L288" s="106"/>
      <c r="M288" s="106"/>
      <c r="N288" s="106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  <c r="CB288" s="38"/>
      <c r="CC288" s="38"/>
      <c r="CD288" s="38"/>
      <c r="CE288" s="38"/>
      <c r="CF288" s="38"/>
      <c r="CG288" s="38"/>
      <c r="CH288" s="38"/>
      <c r="CI288" s="38"/>
      <c r="CJ288" s="38"/>
      <c r="CK288" s="38"/>
      <c r="CL288" s="38"/>
      <c r="CM288" s="38"/>
      <c r="CN288" s="38"/>
      <c r="CO288" s="38"/>
      <c r="CP288" s="38"/>
      <c r="CQ288" s="38"/>
      <c r="CR288" s="38"/>
      <c r="CS288" s="38"/>
      <c r="CT288" s="38"/>
      <c r="CU288" s="38"/>
    </row>
    <row r="289" spans="1:99" ht="18" customHeight="1">
      <c r="A289" s="8">
        <v>11</v>
      </c>
      <c r="B289" s="34">
        <v>2E-3</v>
      </c>
      <c r="C289" s="30">
        <v>77</v>
      </c>
      <c r="D289" s="34">
        <v>7.5999999999999998E-2</v>
      </c>
      <c r="E289" s="34">
        <v>2.5999999999999999E-2</v>
      </c>
      <c r="F289" s="28">
        <v>0.6</v>
      </c>
      <c r="G289" s="30">
        <v>28</v>
      </c>
      <c r="H289" s="54"/>
      <c r="I289" s="106"/>
      <c r="J289" s="106"/>
      <c r="K289" s="106"/>
      <c r="L289" s="106"/>
      <c r="M289" s="106"/>
      <c r="N289" s="106"/>
      <c r="O289" s="54"/>
      <c r="P289" s="60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CI289" s="53"/>
      <c r="CJ289" s="53"/>
      <c r="CK289" s="53"/>
      <c r="CL289" s="53"/>
      <c r="CM289" s="53"/>
      <c r="CN289" s="53"/>
      <c r="CO289" s="53"/>
      <c r="CP289" s="53"/>
      <c r="CQ289" s="53"/>
      <c r="CR289" s="53"/>
      <c r="CS289" s="53"/>
      <c r="CT289" s="53"/>
      <c r="CU289" s="53"/>
    </row>
    <row r="290" spans="1:99" ht="18" customHeight="1">
      <c r="A290" s="8">
        <v>12</v>
      </c>
      <c r="B290" s="34">
        <v>2E-3</v>
      </c>
      <c r="C290" s="30">
        <v>59</v>
      </c>
      <c r="D290" s="34">
        <v>4.5999999999999999E-2</v>
      </c>
      <c r="E290" s="34">
        <v>2.7E-2</v>
      </c>
      <c r="F290" s="28">
        <v>0.6</v>
      </c>
      <c r="G290" s="30">
        <v>24</v>
      </c>
      <c r="H290" s="112"/>
      <c r="I290" s="106"/>
      <c r="J290" s="106"/>
      <c r="K290" s="106"/>
      <c r="L290" s="106"/>
      <c r="M290" s="106"/>
      <c r="N290" s="106"/>
      <c r="CI290" s="53"/>
      <c r="CJ290" s="53"/>
      <c r="CK290" s="53"/>
      <c r="CL290" s="53"/>
      <c r="CM290" s="53"/>
      <c r="CN290" s="53"/>
      <c r="CO290" s="53"/>
      <c r="CP290" s="53"/>
      <c r="CQ290" s="53"/>
      <c r="CR290" s="53"/>
      <c r="CS290" s="53"/>
      <c r="CT290" s="53"/>
      <c r="CU290" s="53"/>
    </row>
    <row r="291" spans="1:99" ht="18" customHeight="1">
      <c r="A291" s="8">
        <v>13</v>
      </c>
      <c r="B291" s="35">
        <v>2E-3</v>
      </c>
      <c r="C291" s="37">
        <v>56</v>
      </c>
      <c r="D291" s="35">
        <v>7.0000000000000007E-2</v>
      </c>
      <c r="E291" s="35">
        <v>1.7999999999999999E-2</v>
      </c>
      <c r="F291" s="32">
        <v>0.5</v>
      </c>
      <c r="G291" s="37">
        <v>20</v>
      </c>
      <c r="H291" s="112"/>
      <c r="I291" s="106"/>
      <c r="J291" s="106"/>
      <c r="K291" s="106"/>
      <c r="L291" s="106"/>
      <c r="M291" s="106"/>
      <c r="N291" s="106"/>
      <c r="CI291" s="53"/>
      <c r="CJ291" s="53"/>
      <c r="CK291" s="53"/>
      <c r="CL291" s="53"/>
      <c r="CM291" s="53"/>
      <c r="CN291" s="53"/>
      <c r="CO291" s="53"/>
      <c r="CP291" s="53"/>
      <c r="CQ291" s="53"/>
      <c r="CR291" s="53"/>
      <c r="CS291" s="53"/>
      <c r="CT291" s="53"/>
      <c r="CU291" s="53"/>
    </row>
    <row r="292" spans="1:99" ht="18" customHeight="1">
      <c r="A292" s="8">
        <v>14</v>
      </c>
      <c r="B292" s="34">
        <v>2E-3</v>
      </c>
      <c r="C292" s="30">
        <v>58</v>
      </c>
      <c r="D292" s="34">
        <v>6.0999999999999999E-2</v>
      </c>
      <c r="E292" s="34">
        <v>1.2E-2</v>
      </c>
      <c r="F292" s="28">
        <v>0.4</v>
      </c>
      <c r="G292" s="30">
        <v>14</v>
      </c>
      <c r="H292" s="112"/>
      <c r="I292" s="106"/>
      <c r="J292" s="106"/>
      <c r="K292" s="106"/>
      <c r="L292" s="106"/>
      <c r="M292" s="106"/>
      <c r="N292" s="106"/>
      <c r="CI292" s="53"/>
      <c r="CJ292" s="53"/>
      <c r="CK292" s="53"/>
      <c r="CL292" s="53"/>
      <c r="CM292" s="53"/>
      <c r="CN292" s="53"/>
      <c r="CO292" s="53"/>
      <c r="CP292" s="53"/>
      <c r="CQ292" s="53"/>
      <c r="CR292" s="53"/>
      <c r="CS292" s="53"/>
      <c r="CT292" s="53"/>
      <c r="CU292" s="53"/>
    </row>
    <row r="293" spans="1:99" ht="18" customHeight="1">
      <c r="A293" s="8">
        <v>15</v>
      </c>
      <c r="B293" s="34">
        <v>2E-3</v>
      </c>
      <c r="C293" s="30">
        <v>45</v>
      </c>
      <c r="D293" s="34">
        <v>5.7000000000000002E-2</v>
      </c>
      <c r="E293" s="34">
        <v>1.4E-2</v>
      </c>
      <c r="F293" s="28">
        <v>0.3</v>
      </c>
      <c r="G293" s="30">
        <v>7</v>
      </c>
      <c r="H293" s="112"/>
      <c r="I293" s="106"/>
      <c r="J293" s="106"/>
      <c r="K293" s="106"/>
      <c r="L293" s="106"/>
      <c r="M293" s="106"/>
      <c r="N293" s="106"/>
      <c r="CI293" s="53"/>
      <c r="CJ293" s="53"/>
      <c r="CK293" s="53"/>
      <c r="CL293" s="53"/>
      <c r="CM293" s="53"/>
      <c r="CN293" s="53"/>
      <c r="CO293" s="53"/>
      <c r="CP293" s="53"/>
      <c r="CQ293" s="53"/>
      <c r="CR293" s="53"/>
      <c r="CS293" s="53"/>
      <c r="CT293" s="53"/>
      <c r="CU293" s="53"/>
    </row>
    <row r="294" spans="1:99" ht="18" customHeight="1">
      <c r="A294" s="8">
        <v>16</v>
      </c>
      <c r="B294" s="34">
        <v>2E-3</v>
      </c>
      <c r="C294" s="30">
        <v>32</v>
      </c>
      <c r="D294" s="34">
        <v>5.1999999999999998E-2</v>
      </c>
      <c r="E294" s="34">
        <v>1.6E-2</v>
      </c>
      <c r="F294" s="28">
        <v>0.3</v>
      </c>
      <c r="G294" s="30">
        <v>10</v>
      </c>
      <c r="H294" s="112"/>
      <c r="I294" s="106"/>
      <c r="J294" s="106"/>
      <c r="K294" s="106"/>
      <c r="L294" s="106"/>
      <c r="M294" s="106"/>
      <c r="N294" s="106"/>
      <c r="CI294" s="53"/>
      <c r="CJ294" s="53"/>
      <c r="CK294" s="53"/>
      <c r="CL294" s="53"/>
      <c r="CM294" s="53"/>
      <c r="CN294" s="53"/>
      <c r="CO294" s="53"/>
      <c r="CP294" s="53"/>
      <c r="CQ294" s="53"/>
      <c r="CR294" s="53"/>
      <c r="CS294" s="53"/>
      <c r="CT294" s="53"/>
      <c r="CU294" s="53"/>
    </row>
    <row r="295" spans="1:99" ht="18" customHeight="1">
      <c r="A295" s="8">
        <v>17</v>
      </c>
      <c r="B295" s="34">
        <v>3.0000000000000001E-3</v>
      </c>
      <c r="C295" s="30">
        <v>37</v>
      </c>
      <c r="D295" s="34">
        <v>7.4999999999999997E-2</v>
      </c>
      <c r="E295" s="34">
        <v>1.9E-2</v>
      </c>
      <c r="F295" s="28">
        <v>0.4</v>
      </c>
      <c r="G295" s="30">
        <v>12</v>
      </c>
      <c r="H295" s="112"/>
      <c r="I295" s="106"/>
      <c r="J295" s="106"/>
      <c r="K295" s="106"/>
      <c r="L295" s="106"/>
      <c r="M295" s="106"/>
      <c r="N295" s="106"/>
      <c r="CI295" s="53"/>
      <c r="CJ295" s="53"/>
      <c r="CK295" s="53"/>
      <c r="CL295" s="53"/>
      <c r="CM295" s="53"/>
      <c r="CN295" s="53"/>
      <c r="CO295" s="53"/>
      <c r="CP295" s="53"/>
      <c r="CQ295" s="53"/>
      <c r="CR295" s="53"/>
      <c r="CS295" s="53"/>
      <c r="CT295" s="53"/>
      <c r="CU295" s="53"/>
    </row>
    <row r="296" spans="1:99" ht="18" customHeight="1">
      <c r="A296" s="8">
        <v>18</v>
      </c>
      <c r="B296" s="34">
        <v>3.0000000000000001E-3</v>
      </c>
      <c r="C296" s="30">
        <v>54</v>
      </c>
      <c r="D296" s="34">
        <v>8.6999999999999994E-2</v>
      </c>
      <c r="E296" s="34">
        <v>1.9E-2</v>
      </c>
      <c r="F296" s="28">
        <v>0.5</v>
      </c>
      <c r="G296" s="30">
        <v>22</v>
      </c>
      <c r="H296" s="112"/>
      <c r="I296" s="106"/>
      <c r="J296" s="106"/>
      <c r="K296" s="106"/>
      <c r="L296" s="106"/>
      <c r="M296" s="106"/>
      <c r="N296" s="106"/>
      <c r="CI296" s="53"/>
      <c r="CJ296" s="53"/>
      <c r="CK296" s="53"/>
      <c r="CL296" s="53"/>
      <c r="CM296" s="53"/>
      <c r="CN296" s="53"/>
      <c r="CO296" s="53"/>
      <c r="CP296" s="53"/>
      <c r="CQ296" s="53"/>
      <c r="CR296" s="53"/>
      <c r="CS296" s="53"/>
      <c r="CT296" s="53"/>
      <c r="CU296" s="53"/>
    </row>
    <row r="297" spans="1:99" ht="18" customHeight="1">
      <c r="A297" s="8">
        <v>19</v>
      </c>
      <c r="B297" s="34">
        <v>3.0000000000000001E-3</v>
      </c>
      <c r="C297" s="30">
        <v>52</v>
      </c>
      <c r="D297" s="34">
        <v>8.1000000000000003E-2</v>
      </c>
      <c r="E297" s="34">
        <v>1.9E-2</v>
      </c>
      <c r="F297" s="28">
        <v>0.4</v>
      </c>
      <c r="G297" s="30">
        <v>24</v>
      </c>
      <c r="H297" s="112"/>
      <c r="I297" s="106"/>
      <c r="J297" s="106"/>
      <c r="K297" s="106"/>
      <c r="L297" s="106"/>
      <c r="M297" s="106"/>
      <c r="N297" s="106"/>
      <c r="CI297" s="53"/>
      <c r="CJ297" s="53"/>
      <c r="CK297" s="53"/>
      <c r="CL297" s="53"/>
      <c r="CM297" s="53"/>
      <c r="CN297" s="53"/>
      <c r="CO297" s="53"/>
      <c r="CP297" s="53"/>
      <c r="CQ297" s="53"/>
      <c r="CR297" s="53"/>
      <c r="CS297" s="53"/>
      <c r="CT297" s="53"/>
      <c r="CU297" s="53"/>
    </row>
    <row r="298" spans="1:99" ht="18" customHeight="1">
      <c r="A298" s="8">
        <v>20</v>
      </c>
      <c r="B298" s="34">
        <v>3.0000000000000001E-3</v>
      </c>
      <c r="C298" s="30">
        <v>37</v>
      </c>
      <c r="D298" s="34">
        <v>8.8999999999999996E-2</v>
      </c>
      <c r="E298" s="34">
        <v>0.02</v>
      </c>
      <c r="F298" s="28">
        <v>0.3</v>
      </c>
      <c r="G298" s="30">
        <v>12</v>
      </c>
      <c r="H298" s="112"/>
      <c r="I298" s="106"/>
      <c r="J298" s="106"/>
      <c r="K298" s="106"/>
      <c r="L298" s="106"/>
      <c r="M298" s="106"/>
      <c r="N298" s="106"/>
      <c r="CI298" s="53"/>
      <c r="CJ298" s="53"/>
      <c r="CK298" s="53"/>
      <c r="CL298" s="53"/>
      <c r="CM298" s="53"/>
      <c r="CN298" s="53"/>
      <c r="CO298" s="53"/>
      <c r="CP298" s="53"/>
      <c r="CQ298" s="53"/>
      <c r="CR298" s="53"/>
      <c r="CS298" s="53"/>
      <c r="CT298" s="53"/>
      <c r="CU298" s="53"/>
    </row>
    <row r="299" spans="1:99" ht="18" customHeight="1">
      <c r="A299" s="8">
        <v>21</v>
      </c>
      <c r="B299" s="34">
        <v>3.0000000000000001E-3</v>
      </c>
      <c r="C299" s="30">
        <v>39</v>
      </c>
      <c r="D299" s="34">
        <v>8.5000000000000006E-2</v>
      </c>
      <c r="E299" s="34">
        <v>2.1000000000000001E-2</v>
      </c>
      <c r="F299" s="28">
        <v>0.4</v>
      </c>
      <c r="G299" s="30">
        <v>18</v>
      </c>
      <c r="H299" s="112"/>
      <c r="I299" s="106"/>
      <c r="J299" s="106"/>
      <c r="K299" s="106"/>
      <c r="L299" s="106"/>
      <c r="M299" s="106"/>
      <c r="N299" s="106"/>
      <c r="CI299" s="53"/>
      <c r="CJ299" s="53"/>
      <c r="CK299" s="53"/>
      <c r="CL299" s="53"/>
      <c r="CM299" s="53"/>
      <c r="CN299" s="53"/>
      <c r="CO299" s="53"/>
      <c r="CP299" s="53"/>
      <c r="CQ299" s="53"/>
      <c r="CR299" s="53"/>
      <c r="CS299" s="53"/>
      <c r="CT299" s="53"/>
      <c r="CU299" s="53"/>
    </row>
    <row r="300" spans="1:99" ht="18" customHeight="1">
      <c r="A300" s="8">
        <v>22</v>
      </c>
      <c r="B300" s="34">
        <v>3.0000000000000001E-3</v>
      </c>
      <c r="C300" s="30">
        <v>37</v>
      </c>
      <c r="D300" s="34">
        <v>6.4000000000000001E-2</v>
      </c>
      <c r="E300" s="34">
        <v>2.1000000000000001E-2</v>
      </c>
      <c r="F300" s="28">
        <v>0.3</v>
      </c>
      <c r="G300" s="30">
        <v>15</v>
      </c>
      <c r="H300" s="112"/>
      <c r="I300" s="106"/>
      <c r="J300" s="106"/>
      <c r="K300" s="106"/>
      <c r="L300" s="106"/>
      <c r="M300" s="106"/>
      <c r="N300" s="106"/>
      <c r="CI300" s="53"/>
      <c r="CJ300" s="53"/>
      <c r="CK300" s="53"/>
      <c r="CL300" s="53"/>
      <c r="CM300" s="53"/>
      <c r="CN300" s="53"/>
      <c r="CO300" s="53"/>
      <c r="CP300" s="53"/>
      <c r="CQ300" s="53"/>
      <c r="CR300" s="53"/>
      <c r="CS300" s="53"/>
      <c r="CT300" s="53"/>
      <c r="CU300" s="53"/>
    </row>
    <row r="301" spans="1:99" ht="18" customHeight="1">
      <c r="A301" s="8">
        <v>23</v>
      </c>
      <c r="B301" s="34">
        <v>3.0000000000000001E-3</v>
      </c>
      <c r="C301" s="30">
        <v>44</v>
      </c>
      <c r="D301" s="34">
        <v>5.0999999999999997E-2</v>
      </c>
      <c r="E301" s="34">
        <v>2.3E-2</v>
      </c>
      <c r="F301" s="28">
        <v>0.4</v>
      </c>
      <c r="G301" s="30">
        <v>20</v>
      </c>
      <c r="H301" s="112"/>
      <c r="I301" s="106"/>
      <c r="J301" s="106"/>
      <c r="K301" s="106"/>
      <c r="L301" s="106"/>
      <c r="M301" s="106"/>
      <c r="N301" s="106"/>
      <c r="CI301" s="53"/>
      <c r="CJ301" s="53"/>
      <c r="CK301" s="53"/>
      <c r="CL301" s="53"/>
      <c r="CM301" s="53"/>
      <c r="CN301" s="53"/>
      <c r="CO301" s="53"/>
      <c r="CP301" s="53"/>
      <c r="CQ301" s="53"/>
      <c r="CR301" s="53"/>
      <c r="CS301" s="53"/>
      <c r="CT301" s="53"/>
      <c r="CU301" s="53"/>
    </row>
    <row r="302" spans="1:99" ht="18" customHeight="1">
      <c r="A302" s="8">
        <v>24</v>
      </c>
      <c r="B302" s="34">
        <v>3.0000000000000001E-3</v>
      </c>
      <c r="C302" s="30">
        <v>32</v>
      </c>
      <c r="D302" s="34">
        <v>7.6999999999999999E-2</v>
      </c>
      <c r="E302" s="34">
        <v>1.9E-2</v>
      </c>
      <c r="F302" s="28">
        <v>0.6</v>
      </c>
      <c r="G302" s="30">
        <v>16</v>
      </c>
      <c r="H302" s="112"/>
      <c r="I302" s="106"/>
      <c r="J302" s="106"/>
      <c r="K302" s="106"/>
      <c r="L302" s="106"/>
      <c r="M302" s="106"/>
      <c r="N302" s="106"/>
      <c r="CI302" s="53"/>
      <c r="CJ302" s="53"/>
      <c r="CK302" s="53"/>
      <c r="CL302" s="53"/>
      <c r="CM302" s="53"/>
      <c r="CN302" s="53"/>
      <c r="CO302" s="53"/>
      <c r="CP302" s="53"/>
      <c r="CQ302" s="53"/>
      <c r="CR302" s="53"/>
      <c r="CS302" s="53"/>
      <c r="CT302" s="53"/>
      <c r="CU302" s="53"/>
    </row>
    <row r="303" spans="1:99" ht="18" customHeight="1">
      <c r="A303" s="8">
        <v>25</v>
      </c>
      <c r="B303" s="34">
        <v>3.0000000000000001E-3</v>
      </c>
      <c r="C303" s="30">
        <v>41</v>
      </c>
      <c r="D303" s="34">
        <v>7.4999999999999997E-2</v>
      </c>
      <c r="E303" s="34">
        <v>1.6E-2</v>
      </c>
      <c r="F303" s="28">
        <v>0.5</v>
      </c>
      <c r="G303" s="30">
        <v>17</v>
      </c>
      <c r="H303" s="112"/>
      <c r="I303" s="106"/>
      <c r="J303" s="106"/>
      <c r="K303" s="106"/>
      <c r="L303" s="106"/>
      <c r="M303" s="106"/>
      <c r="N303" s="106"/>
      <c r="CI303" s="53"/>
      <c r="CJ303" s="53"/>
      <c r="CK303" s="53"/>
      <c r="CL303" s="53"/>
      <c r="CM303" s="53"/>
      <c r="CN303" s="53"/>
      <c r="CO303" s="53"/>
      <c r="CP303" s="53"/>
      <c r="CQ303" s="53"/>
      <c r="CR303" s="53"/>
      <c r="CS303" s="53"/>
      <c r="CT303" s="53"/>
      <c r="CU303" s="53"/>
    </row>
    <row r="304" spans="1:99" ht="18" customHeight="1">
      <c r="A304" s="8">
        <v>26</v>
      </c>
      <c r="B304" s="34">
        <v>2E-3</v>
      </c>
      <c r="C304" s="30">
        <v>27</v>
      </c>
      <c r="D304" s="34">
        <v>6.0999999999999999E-2</v>
      </c>
      <c r="E304" s="34">
        <v>1.4E-2</v>
      </c>
      <c r="F304" s="28">
        <v>0.3</v>
      </c>
      <c r="G304" s="30">
        <v>5</v>
      </c>
      <c r="H304" s="112"/>
      <c r="I304" s="106"/>
      <c r="J304" s="106"/>
      <c r="K304" s="106"/>
      <c r="L304" s="106"/>
      <c r="M304" s="106"/>
      <c r="N304" s="106"/>
      <c r="CI304" s="53"/>
      <c r="CJ304" s="53"/>
      <c r="CK304" s="53"/>
      <c r="CL304" s="53"/>
      <c r="CM304" s="53"/>
      <c r="CN304" s="53"/>
      <c r="CO304" s="53"/>
      <c r="CP304" s="53"/>
      <c r="CQ304" s="53"/>
      <c r="CR304" s="53"/>
      <c r="CS304" s="53"/>
      <c r="CT304" s="53"/>
      <c r="CU304" s="53"/>
    </row>
    <row r="305" spans="1:99" ht="18" customHeight="1">
      <c r="A305" s="8">
        <v>27</v>
      </c>
      <c r="B305" s="34">
        <v>2E-3</v>
      </c>
      <c r="C305" s="30">
        <v>29</v>
      </c>
      <c r="D305" s="34">
        <v>6.9000000000000006E-2</v>
      </c>
      <c r="E305" s="34">
        <v>1.6E-2</v>
      </c>
      <c r="F305" s="28">
        <v>0.4</v>
      </c>
      <c r="G305" s="30">
        <v>10</v>
      </c>
      <c r="H305" s="112"/>
      <c r="I305" s="106"/>
      <c r="J305" s="106"/>
      <c r="K305" s="106"/>
      <c r="L305" s="106"/>
      <c r="M305" s="106"/>
      <c r="N305" s="106"/>
      <c r="CI305" s="53"/>
      <c r="CJ305" s="53"/>
      <c r="CK305" s="53"/>
      <c r="CL305" s="53"/>
      <c r="CM305" s="53"/>
      <c r="CN305" s="53"/>
      <c r="CO305" s="53"/>
      <c r="CP305" s="53"/>
      <c r="CQ305" s="53"/>
      <c r="CR305" s="53"/>
      <c r="CS305" s="53"/>
      <c r="CT305" s="53"/>
      <c r="CU305" s="53"/>
    </row>
    <row r="306" spans="1:99" ht="18" customHeight="1">
      <c r="A306" s="8">
        <v>28</v>
      </c>
      <c r="B306" s="34">
        <v>3.0000000000000001E-3</v>
      </c>
      <c r="C306" s="30">
        <v>50</v>
      </c>
      <c r="D306" s="34">
        <v>0.09</v>
      </c>
      <c r="E306" s="34">
        <v>1.4E-2</v>
      </c>
      <c r="F306" s="28">
        <v>0.4</v>
      </c>
      <c r="G306" s="30">
        <v>17</v>
      </c>
      <c r="H306" s="112"/>
      <c r="I306" s="106"/>
      <c r="J306" s="106"/>
      <c r="K306" s="106"/>
      <c r="L306" s="106"/>
      <c r="M306" s="106"/>
      <c r="N306" s="106"/>
      <c r="CI306" s="53"/>
      <c r="CJ306" s="53"/>
      <c r="CK306" s="53"/>
      <c r="CL306" s="53"/>
      <c r="CM306" s="53"/>
      <c r="CN306" s="53"/>
      <c r="CO306" s="53"/>
      <c r="CP306" s="53"/>
      <c r="CQ306" s="53"/>
      <c r="CR306" s="53"/>
      <c r="CS306" s="53"/>
      <c r="CT306" s="53"/>
      <c r="CU306" s="53"/>
    </row>
    <row r="307" spans="1:99" ht="18" customHeight="1">
      <c r="A307" s="8">
        <v>29</v>
      </c>
      <c r="B307" s="34">
        <v>3.0000000000000001E-3</v>
      </c>
      <c r="C307" s="30">
        <v>62</v>
      </c>
      <c r="D307" s="34">
        <v>8.5000000000000006E-2</v>
      </c>
      <c r="E307" s="34">
        <v>1.4999999999999999E-2</v>
      </c>
      <c r="F307" s="28">
        <v>0.5</v>
      </c>
      <c r="G307" s="30">
        <v>22</v>
      </c>
      <c r="H307" s="112"/>
      <c r="I307" s="106"/>
      <c r="J307" s="106"/>
      <c r="K307" s="106"/>
      <c r="L307" s="106"/>
      <c r="M307" s="106"/>
      <c r="N307" s="106"/>
      <c r="CI307" s="53"/>
      <c r="CJ307" s="53"/>
      <c r="CK307" s="53"/>
      <c r="CL307" s="53"/>
      <c r="CM307" s="53"/>
      <c r="CN307" s="53"/>
      <c r="CO307" s="53"/>
      <c r="CP307" s="53"/>
      <c r="CQ307" s="53"/>
      <c r="CR307" s="53"/>
      <c r="CS307" s="53"/>
      <c r="CT307" s="53"/>
      <c r="CU307" s="53"/>
    </row>
    <row r="308" spans="1:99" ht="18" customHeight="1">
      <c r="A308" s="8">
        <v>30</v>
      </c>
      <c r="B308" s="34">
        <v>3.0000000000000001E-3</v>
      </c>
      <c r="C308" s="30">
        <v>72</v>
      </c>
      <c r="D308" s="34">
        <v>9.4E-2</v>
      </c>
      <c r="E308" s="34">
        <v>0.02</v>
      </c>
      <c r="F308" s="28">
        <v>0.6</v>
      </c>
      <c r="G308" s="30">
        <v>35</v>
      </c>
      <c r="H308" s="112"/>
      <c r="I308" s="106"/>
      <c r="J308" s="106"/>
      <c r="K308" s="106"/>
      <c r="L308" s="106"/>
      <c r="M308" s="106"/>
      <c r="N308" s="106"/>
      <c r="CI308" s="53"/>
      <c r="CJ308" s="53"/>
      <c r="CK308" s="53"/>
      <c r="CL308" s="53"/>
      <c r="CM308" s="53"/>
      <c r="CN308" s="53"/>
      <c r="CO308" s="53"/>
      <c r="CP308" s="53"/>
      <c r="CQ308" s="53"/>
      <c r="CR308" s="53"/>
      <c r="CS308" s="53"/>
      <c r="CT308" s="53"/>
      <c r="CU308" s="53"/>
    </row>
    <row r="309" spans="1:99" ht="18" customHeight="1">
      <c r="A309" s="38">
        <v>31</v>
      </c>
      <c r="B309" s="35">
        <v>3.0000000000000001E-3</v>
      </c>
      <c r="C309" s="38">
        <v>42</v>
      </c>
      <c r="D309" s="35">
        <v>4.5999999999999999E-2</v>
      </c>
      <c r="E309" s="35">
        <v>1.9E-2</v>
      </c>
      <c r="F309" s="32">
        <v>0.5</v>
      </c>
      <c r="G309" s="38">
        <v>20</v>
      </c>
      <c r="H309" s="112"/>
      <c r="I309" s="113"/>
      <c r="J309" s="109"/>
      <c r="K309" s="109"/>
      <c r="L309" s="109"/>
      <c r="M309" s="109"/>
      <c r="N309" s="110"/>
      <c r="CI309" s="53"/>
      <c r="CJ309" s="53"/>
      <c r="CK309" s="53"/>
      <c r="CL309" s="53"/>
      <c r="CM309" s="53"/>
      <c r="CN309" s="53"/>
      <c r="CO309" s="53"/>
      <c r="CP309" s="53"/>
      <c r="CQ309" s="53"/>
      <c r="CR309" s="53"/>
      <c r="CS309" s="53"/>
      <c r="CT309" s="53"/>
      <c r="CU309" s="53"/>
    </row>
    <row r="310" spans="1:99" ht="18" customHeight="1">
      <c r="A310" s="9" t="s">
        <v>9</v>
      </c>
      <c r="B310" s="21">
        <f>ROUND(AVERAGE(B279:B309),3)</f>
        <v>3.0000000000000001E-3</v>
      </c>
      <c r="C310" s="33">
        <f>ROUND(AVERAGE(C279:C309),0)</f>
        <v>66</v>
      </c>
      <c r="D310" s="21">
        <f>ROUND(AVERAGE(D279:D309),3)</f>
        <v>6.6000000000000003E-2</v>
      </c>
      <c r="E310" s="21">
        <f>ROUND(AVERAGE(E279:E309),3)</f>
        <v>1.6E-2</v>
      </c>
      <c r="F310" s="29">
        <f>ROUND(AVERAGE(F279:F309),1)</f>
        <v>0.4</v>
      </c>
      <c r="G310" s="62">
        <f>ROUND(AVERAGE(G279:G309),0)</f>
        <v>20</v>
      </c>
      <c r="CI310" s="53"/>
      <c r="CJ310" s="53"/>
      <c r="CK310" s="53"/>
      <c r="CL310" s="53"/>
      <c r="CM310" s="53"/>
      <c r="CN310" s="53"/>
      <c r="CO310" s="53"/>
      <c r="CP310" s="53"/>
      <c r="CQ310" s="53"/>
      <c r="CR310" s="53"/>
      <c r="CS310" s="53"/>
      <c r="CT310" s="53"/>
      <c r="CU310" s="53"/>
    </row>
    <row r="311" spans="1:99" ht="18" customHeight="1">
      <c r="CI311" s="53"/>
      <c r="CJ311" s="53"/>
      <c r="CK311" s="53"/>
      <c r="CL311" s="53"/>
      <c r="CM311" s="53"/>
      <c r="CN311" s="53"/>
      <c r="CO311" s="53"/>
      <c r="CP311" s="53"/>
      <c r="CQ311" s="53"/>
      <c r="CR311" s="53"/>
      <c r="CS311" s="53"/>
      <c r="CT311" s="53"/>
      <c r="CU311" s="53"/>
    </row>
    <row r="312" spans="1:99" ht="18" customHeight="1">
      <c r="CI312" s="53"/>
      <c r="CJ312" s="53"/>
      <c r="CK312" s="53"/>
      <c r="CL312" s="53"/>
      <c r="CM312" s="53"/>
      <c r="CN312" s="53"/>
      <c r="CO312" s="53"/>
      <c r="CP312" s="53"/>
      <c r="CQ312" s="53"/>
      <c r="CR312" s="53"/>
      <c r="CS312" s="53"/>
      <c r="CT312" s="53"/>
      <c r="CU312" s="53"/>
    </row>
    <row r="313" spans="1:99" ht="18" customHeight="1">
      <c r="CI313" s="53"/>
      <c r="CJ313" s="53"/>
      <c r="CK313" s="53"/>
      <c r="CL313" s="53"/>
      <c r="CM313" s="53"/>
      <c r="CN313" s="53"/>
      <c r="CO313" s="53"/>
      <c r="CP313" s="53"/>
      <c r="CQ313" s="53"/>
      <c r="CR313" s="53"/>
      <c r="CS313" s="53"/>
      <c r="CT313" s="53"/>
      <c r="CU313" s="53"/>
    </row>
    <row r="314" spans="1:99" ht="18" customHeight="1">
      <c r="A314" s="2" t="s">
        <v>82</v>
      </c>
      <c r="B314" s="18" t="s">
        <v>98</v>
      </c>
      <c r="C314" s="11"/>
      <c r="D314" s="17"/>
      <c r="E314" s="17"/>
      <c r="F314" s="24"/>
      <c r="CI314" s="53"/>
      <c r="CJ314" s="53"/>
      <c r="CK314" s="53"/>
      <c r="CL314" s="53"/>
      <c r="CM314" s="53"/>
      <c r="CN314" s="53"/>
      <c r="CO314" s="53"/>
      <c r="CP314" s="53"/>
      <c r="CQ314" s="53"/>
      <c r="CR314" s="53"/>
      <c r="CS314" s="53"/>
      <c r="CT314" s="53"/>
      <c r="CU314" s="53"/>
    </row>
    <row r="315" spans="1:99" ht="18" customHeight="1">
      <c r="A315" s="2" t="s">
        <v>84</v>
      </c>
      <c r="B315" s="18" t="str">
        <f>B276</f>
        <v>2017년 5월</v>
      </c>
      <c r="C315" s="11"/>
      <c r="D315" s="17"/>
      <c r="E315" s="17"/>
      <c r="F315" s="24"/>
      <c r="CI315" s="53"/>
      <c r="CJ315" s="53"/>
      <c r="CK315" s="53"/>
      <c r="CL315" s="53"/>
      <c r="CM315" s="53"/>
      <c r="CN315" s="53"/>
      <c r="CO315" s="53"/>
      <c r="CP315" s="53"/>
      <c r="CQ315" s="53"/>
      <c r="CR315" s="53"/>
      <c r="CS315" s="53"/>
      <c r="CT315" s="53"/>
      <c r="CU315" s="53"/>
    </row>
    <row r="316" spans="1:99" ht="18" customHeight="1">
      <c r="A316" s="3" t="s">
        <v>0</v>
      </c>
      <c r="B316" s="19" t="s">
        <v>1</v>
      </c>
      <c r="C316" s="12" t="s">
        <v>2</v>
      </c>
      <c r="D316" s="19" t="s">
        <v>3</v>
      </c>
      <c r="E316" s="19" t="s">
        <v>4</v>
      </c>
      <c r="F316" s="25" t="s">
        <v>5</v>
      </c>
      <c r="G316" s="12" t="s">
        <v>10</v>
      </c>
      <c r="H316" s="116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60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CI316" s="53"/>
      <c r="CJ316" s="53"/>
      <c r="CK316" s="53"/>
      <c r="CL316" s="53"/>
      <c r="CM316" s="53"/>
      <c r="CN316" s="53"/>
      <c r="CO316" s="53"/>
      <c r="CP316" s="53"/>
      <c r="CQ316" s="53"/>
      <c r="CR316" s="53"/>
      <c r="CS316" s="53"/>
      <c r="CT316" s="53"/>
      <c r="CU316" s="53"/>
    </row>
    <row r="317" spans="1:99" ht="18" customHeight="1">
      <c r="A317" s="5" t="s">
        <v>6</v>
      </c>
      <c r="B317" s="20" t="s">
        <v>7</v>
      </c>
      <c r="C317" s="13" t="s">
        <v>8</v>
      </c>
      <c r="D317" s="20" t="s">
        <v>7</v>
      </c>
      <c r="E317" s="20" t="s">
        <v>7</v>
      </c>
      <c r="F317" s="26" t="s">
        <v>7</v>
      </c>
      <c r="G317" s="13" t="s">
        <v>8</v>
      </c>
      <c r="H317" s="116"/>
      <c r="CI317" s="53"/>
      <c r="CJ317" s="53"/>
      <c r="CK317" s="53"/>
      <c r="CL317" s="53"/>
      <c r="CM317" s="53"/>
      <c r="CN317" s="53"/>
      <c r="CO317" s="53"/>
      <c r="CP317" s="53"/>
      <c r="CQ317" s="53"/>
      <c r="CR317" s="53"/>
      <c r="CS317" s="53"/>
      <c r="CT317" s="53"/>
      <c r="CU317" s="53"/>
    </row>
    <row r="318" spans="1:99" ht="18" customHeight="1">
      <c r="A318" s="6">
        <v>1</v>
      </c>
      <c r="B318" s="16">
        <v>4.0000000000000001E-3</v>
      </c>
      <c r="C318" s="6">
        <v>106</v>
      </c>
      <c r="D318" s="16">
        <v>6.0999999999999999E-2</v>
      </c>
      <c r="E318" s="16">
        <v>2.4E-2</v>
      </c>
      <c r="F318" s="27">
        <v>0.5</v>
      </c>
      <c r="G318" s="6">
        <v>41</v>
      </c>
      <c r="H318" s="109"/>
      <c r="I318" s="54"/>
      <c r="J318" s="54"/>
      <c r="K318" s="54"/>
      <c r="L318" s="54"/>
      <c r="M318" s="54"/>
      <c r="N318" s="5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60"/>
      <c r="CI318" s="53"/>
      <c r="CJ318" s="53"/>
      <c r="CK318" s="53"/>
      <c r="CL318" s="53"/>
      <c r="CM318" s="53"/>
      <c r="CN318" s="53"/>
      <c r="CO318" s="53"/>
      <c r="CP318" s="53"/>
      <c r="CQ318" s="53"/>
      <c r="CR318" s="53"/>
      <c r="CS318" s="53"/>
      <c r="CT318" s="53"/>
      <c r="CU318" s="53"/>
    </row>
    <row r="319" spans="1:99" ht="18" customHeight="1">
      <c r="A319" s="8">
        <v>2</v>
      </c>
      <c r="B319" s="34">
        <v>4.0000000000000001E-3</v>
      </c>
      <c r="C319" s="8">
        <v>70</v>
      </c>
      <c r="D319" s="34">
        <v>4.3999999999999997E-2</v>
      </c>
      <c r="E319" s="34">
        <v>2.8000000000000001E-2</v>
      </c>
      <c r="F319" s="28">
        <v>0.6</v>
      </c>
      <c r="G319" s="8">
        <v>22</v>
      </c>
      <c r="H319" s="109"/>
      <c r="I319" s="106"/>
      <c r="J319" s="106"/>
      <c r="K319" s="106"/>
      <c r="L319" s="106"/>
      <c r="M319" s="106"/>
      <c r="N319" s="106"/>
      <c r="CI319" s="53"/>
      <c r="CJ319" s="53"/>
      <c r="CK319" s="53"/>
      <c r="CL319" s="53"/>
      <c r="CM319" s="53"/>
      <c r="CN319" s="53"/>
      <c r="CO319" s="53"/>
      <c r="CP319" s="53"/>
      <c r="CQ319" s="53"/>
      <c r="CR319" s="53"/>
      <c r="CS319" s="53"/>
      <c r="CT319" s="53"/>
      <c r="CU319" s="53"/>
    </row>
    <row r="320" spans="1:99" ht="18" customHeight="1">
      <c r="A320" s="8">
        <v>3</v>
      </c>
      <c r="B320" s="34">
        <v>4.0000000000000001E-3</v>
      </c>
      <c r="C320" s="8">
        <v>56</v>
      </c>
      <c r="D320" s="34">
        <v>5.1999999999999998E-2</v>
      </c>
      <c r="E320" s="34">
        <v>2.7E-2</v>
      </c>
      <c r="F320" s="28">
        <v>0.6</v>
      </c>
      <c r="G320" s="8">
        <v>23</v>
      </c>
      <c r="H320" s="109"/>
      <c r="I320" s="106"/>
      <c r="J320" s="106"/>
      <c r="K320" s="106"/>
      <c r="L320" s="106"/>
      <c r="M320" s="106"/>
      <c r="N320" s="106"/>
      <c r="CI320" s="53"/>
      <c r="CJ320" s="53"/>
      <c r="CK320" s="53"/>
      <c r="CL320" s="53"/>
      <c r="CM320" s="53"/>
      <c r="CN320" s="53"/>
      <c r="CO320" s="53"/>
      <c r="CP320" s="53"/>
      <c r="CQ320" s="53"/>
      <c r="CR320" s="53"/>
      <c r="CS320" s="53"/>
      <c r="CT320" s="53"/>
      <c r="CU320" s="53"/>
    </row>
    <row r="321" spans="1:99" ht="18" customHeight="1">
      <c r="A321" s="8">
        <v>4</v>
      </c>
      <c r="B321" s="34">
        <v>5.0000000000000001E-3</v>
      </c>
      <c r="C321" s="8">
        <v>73</v>
      </c>
      <c r="D321" s="34">
        <v>4.2000000000000003E-2</v>
      </c>
      <c r="E321" s="34">
        <v>2.7E-2</v>
      </c>
      <c r="F321" s="28">
        <v>0.5</v>
      </c>
      <c r="G321" s="8">
        <v>33</v>
      </c>
      <c r="H321" s="109"/>
      <c r="I321" s="106"/>
      <c r="J321" s="106"/>
      <c r="K321" s="106"/>
      <c r="L321" s="106"/>
      <c r="M321" s="106"/>
      <c r="N321" s="106"/>
      <c r="CI321" s="53"/>
      <c r="CJ321" s="53"/>
      <c r="CK321" s="53"/>
      <c r="CL321" s="53"/>
      <c r="CM321" s="53"/>
      <c r="CN321" s="53"/>
      <c r="CO321" s="53"/>
      <c r="CP321" s="53"/>
      <c r="CQ321" s="53"/>
      <c r="CR321" s="53"/>
      <c r="CS321" s="53"/>
      <c r="CT321" s="53"/>
      <c r="CU321" s="53"/>
    </row>
    <row r="322" spans="1:99" ht="18" customHeight="1">
      <c r="A322" s="8">
        <v>5</v>
      </c>
      <c r="B322" s="34">
        <v>4.0000000000000001E-3</v>
      </c>
      <c r="C322" s="8">
        <v>60</v>
      </c>
      <c r="D322" s="34">
        <v>4.1000000000000002E-2</v>
      </c>
      <c r="E322" s="34">
        <v>1.7000000000000001E-2</v>
      </c>
      <c r="F322" s="28">
        <v>0.4</v>
      </c>
      <c r="G322" s="8">
        <v>27</v>
      </c>
      <c r="H322" s="109"/>
      <c r="I322" s="106"/>
      <c r="J322" s="106"/>
      <c r="K322" s="106"/>
      <c r="L322" s="106"/>
      <c r="M322" s="106"/>
      <c r="N322" s="106"/>
      <c r="CI322" s="53"/>
      <c r="CJ322" s="53"/>
      <c r="CK322" s="53"/>
      <c r="CL322" s="53"/>
      <c r="CM322" s="53"/>
      <c r="CN322" s="53"/>
      <c r="CO322" s="53"/>
      <c r="CP322" s="53"/>
      <c r="CQ322" s="53"/>
      <c r="CR322" s="53"/>
      <c r="CS322" s="53"/>
      <c r="CT322" s="53"/>
      <c r="CU322" s="53"/>
    </row>
    <row r="323" spans="1:99" ht="18" customHeight="1">
      <c r="A323" s="8">
        <v>6</v>
      </c>
      <c r="B323" s="34">
        <v>3.0000000000000001E-3</v>
      </c>
      <c r="C323" s="8">
        <v>183</v>
      </c>
      <c r="D323" s="34">
        <v>3.5000000000000003E-2</v>
      </c>
      <c r="E323" s="34">
        <v>1.6E-2</v>
      </c>
      <c r="F323" s="28">
        <v>0.5</v>
      </c>
      <c r="G323" s="8">
        <v>15</v>
      </c>
      <c r="H323" s="109"/>
      <c r="I323" s="106"/>
      <c r="J323" s="106"/>
      <c r="K323" s="106"/>
      <c r="L323" s="106"/>
      <c r="M323" s="106"/>
      <c r="N323" s="106"/>
      <c r="O323" s="54"/>
      <c r="P323" s="54"/>
      <c r="Q323" s="60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CI323" s="53"/>
      <c r="CJ323" s="53"/>
      <c r="CK323" s="53"/>
      <c r="CL323" s="53"/>
      <c r="CM323" s="53"/>
      <c r="CN323" s="53"/>
      <c r="CO323" s="53"/>
      <c r="CP323" s="53"/>
      <c r="CQ323" s="53"/>
      <c r="CR323" s="53"/>
      <c r="CS323" s="53"/>
      <c r="CT323" s="53"/>
      <c r="CU323" s="53"/>
    </row>
    <row r="324" spans="1:99" ht="18" customHeight="1">
      <c r="A324" s="8">
        <v>7</v>
      </c>
      <c r="B324" s="34">
        <v>4.0000000000000001E-3</v>
      </c>
      <c r="C324" s="8">
        <v>141</v>
      </c>
      <c r="D324" s="34">
        <v>4.2999999999999997E-2</v>
      </c>
      <c r="E324" s="34">
        <v>1.9E-2</v>
      </c>
      <c r="F324" s="28">
        <v>0.4</v>
      </c>
      <c r="G324" s="8">
        <v>20</v>
      </c>
      <c r="H324" s="109"/>
      <c r="I324" s="106"/>
      <c r="J324" s="106"/>
      <c r="K324" s="106"/>
      <c r="L324" s="106"/>
      <c r="M324" s="106"/>
      <c r="N324" s="106"/>
      <c r="CI324" s="53"/>
      <c r="CJ324" s="53"/>
      <c r="CK324" s="53"/>
      <c r="CL324" s="53"/>
      <c r="CM324" s="53"/>
      <c r="CN324" s="53"/>
      <c r="CO324" s="53"/>
      <c r="CP324" s="53"/>
      <c r="CQ324" s="53"/>
      <c r="CR324" s="53"/>
      <c r="CS324" s="53"/>
      <c r="CT324" s="53"/>
      <c r="CU324" s="53"/>
    </row>
    <row r="325" spans="1:99" ht="18" customHeight="1">
      <c r="A325" s="8">
        <v>8</v>
      </c>
      <c r="B325" s="34">
        <v>5.0000000000000001E-3</v>
      </c>
      <c r="C325" s="8">
        <v>202</v>
      </c>
      <c r="D325" s="34">
        <v>4.3999999999999997E-2</v>
      </c>
      <c r="E325" s="34">
        <v>3.2000000000000001E-2</v>
      </c>
      <c r="F325" s="28">
        <v>0.7</v>
      </c>
      <c r="G325" s="8">
        <v>38</v>
      </c>
      <c r="H325" s="109"/>
      <c r="I325" s="106"/>
      <c r="J325" s="106"/>
      <c r="K325" s="106"/>
      <c r="L325" s="106"/>
      <c r="M325" s="106"/>
      <c r="N325" s="106"/>
      <c r="CI325" s="53"/>
      <c r="CJ325" s="53"/>
      <c r="CK325" s="53"/>
      <c r="CL325" s="53"/>
      <c r="CM325" s="53"/>
      <c r="CN325" s="53"/>
      <c r="CO325" s="53"/>
      <c r="CP325" s="53"/>
      <c r="CQ325" s="53"/>
      <c r="CR325" s="53"/>
      <c r="CS325" s="53"/>
      <c r="CT325" s="53"/>
      <c r="CU325" s="53"/>
    </row>
    <row r="326" spans="1:99" ht="18" customHeight="1">
      <c r="A326" s="8">
        <v>9</v>
      </c>
      <c r="B326" s="34">
        <v>3.0000000000000001E-3</v>
      </c>
      <c r="C326" s="8">
        <v>95</v>
      </c>
      <c r="D326" s="34">
        <v>3.5000000000000003E-2</v>
      </c>
      <c r="E326" s="34">
        <v>0.02</v>
      </c>
      <c r="F326" s="28">
        <v>0.5</v>
      </c>
      <c r="G326" s="8">
        <v>18</v>
      </c>
      <c r="H326" s="109"/>
      <c r="I326" s="106"/>
      <c r="J326" s="106"/>
      <c r="K326" s="106"/>
      <c r="L326" s="106"/>
      <c r="M326" s="106"/>
      <c r="N326" s="106"/>
      <c r="O326" s="54"/>
      <c r="P326" s="54"/>
      <c r="Q326" s="60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CI326" s="53"/>
      <c r="CJ326" s="53"/>
      <c r="CK326" s="53"/>
      <c r="CL326" s="53"/>
      <c r="CM326" s="53"/>
      <c r="CN326" s="53"/>
      <c r="CO326" s="53"/>
      <c r="CP326" s="53"/>
      <c r="CQ326" s="53"/>
      <c r="CR326" s="53"/>
      <c r="CS326" s="53"/>
      <c r="CT326" s="53"/>
      <c r="CU326" s="53"/>
    </row>
    <row r="327" spans="1:99" ht="18" customHeight="1">
      <c r="A327" s="8">
        <v>10</v>
      </c>
      <c r="B327" s="34">
        <v>3.0000000000000001E-3</v>
      </c>
      <c r="C327" s="8">
        <v>36</v>
      </c>
      <c r="D327" s="34">
        <v>3.2000000000000001E-2</v>
      </c>
      <c r="E327" s="34">
        <v>2.1999999999999999E-2</v>
      </c>
      <c r="F327" s="28">
        <v>0.3</v>
      </c>
      <c r="G327" s="8">
        <v>15</v>
      </c>
      <c r="H327" s="109"/>
      <c r="I327" s="106"/>
      <c r="J327" s="106"/>
      <c r="K327" s="106"/>
      <c r="L327" s="106"/>
      <c r="M327" s="106"/>
      <c r="N327" s="106"/>
      <c r="CI327" s="53"/>
      <c r="CJ327" s="53"/>
      <c r="CK327" s="53"/>
      <c r="CL327" s="53"/>
      <c r="CM327" s="53"/>
      <c r="CN327" s="53"/>
      <c r="CO327" s="53"/>
      <c r="CP327" s="53"/>
      <c r="CQ327" s="53"/>
      <c r="CR327" s="53"/>
      <c r="CS327" s="53"/>
      <c r="CT327" s="53"/>
      <c r="CU327" s="53"/>
    </row>
    <row r="328" spans="1:99" s="7" customFormat="1" ht="18" customHeight="1">
      <c r="A328" s="8">
        <v>11</v>
      </c>
      <c r="B328" s="34">
        <v>3.0000000000000001E-3</v>
      </c>
      <c r="C328" s="8">
        <v>81</v>
      </c>
      <c r="D328" s="34">
        <v>4.7E-2</v>
      </c>
      <c r="E328" s="34">
        <v>3.5000000000000003E-2</v>
      </c>
      <c r="F328" s="28">
        <v>0.5</v>
      </c>
      <c r="G328" s="8">
        <v>31</v>
      </c>
      <c r="H328" s="109"/>
      <c r="I328" s="106"/>
      <c r="J328" s="106"/>
      <c r="K328" s="106"/>
      <c r="L328" s="106"/>
      <c r="M328" s="106"/>
      <c r="N328" s="106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  <c r="CB328" s="38"/>
      <c r="CC328" s="38"/>
      <c r="CD328" s="38"/>
      <c r="CE328" s="38"/>
      <c r="CF328" s="38"/>
      <c r="CG328" s="38"/>
      <c r="CH328" s="38"/>
      <c r="CI328" s="38"/>
      <c r="CJ328" s="38"/>
      <c r="CK328" s="38"/>
      <c r="CL328" s="38"/>
      <c r="CM328" s="38"/>
      <c r="CN328" s="38"/>
      <c r="CO328" s="38"/>
      <c r="CP328" s="38"/>
      <c r="CQ328" s="38"/>
      <c r="CR328" s="38"/>
      <c r="CS328" s="38"/>
      <c r="CT328" s="38"/>
      <c r="CU328" s="38"/>
    </row>
    <row r="329" spans="1:99" s="7" customFormat="1" ht="18" customHeight="1">
      <c r="A329" s="8">
        <v>12</v>
      </c>
      <c r="B329" s="34">
        <v>3.0000000000000001E-3</v>
      </c>
      <c r="C329" s="8">
        <v>60</v>
      </c>
      <c r="D329" s="34">
        <v>2.9000000000000001E-2</v>
      </c>
      <c r="E329" s="34">
        <v>3.2000000000000001E-2</v>
      </c>
      <c r="F329" s="28">
        <v>0.5</v>
      </c>
      <c r="G329" s="8">
        <v>26</v>
      </c>
      <c r="H329" s="109"/>
      <c r="I329" s="106"/>
      <c r="J329" s="106"/>
      <c r="K329" s="106"/>
      <c r="L329" s="106"/>
      <c r="M329" s="106"/>
      <c r="N329" s="106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  <c r="CB329" s="38"/>
      <c r="CC329" s="38"/>
      <c r="CD329" s="38"/>
      <c r="CE329" s="38"/>
      <c r="CF329" s="38"/>
      <c r="CG329" s="38"/>
      <c r="CH329" s="38"/>
      <c r="CI329" s="38"/>
      <c r="CJ329" s="38"/>
      <c r="CK329" s="38"/>
      <c r="CL329" s="38"/>
      <c r="CM329" s="38"/>
      <c r="CN329" s="38"/>
      <c r="CO329" s="38"/>
      <c r="CP329" s="38"/>
      <c r="CQ329" s="38"/>
      <c r="CR329" s="38"/>
      <c r="CS329" s="38"/>
      <c r="CT329" s="38"/>
      <c r="CU329" s="38"/>
    </row>
    <row r="330" spans="1:99" s="7" customFormat="1" ht="18" customHeight="1">
      <c r="A330" s="8">
        <v>13</v>
      </c>
      <c r="B330" s="34">
        <v>2E-3</v>
      </c>
      <c r="C330" s="8">
        <v>61</v>
      </c>
      <c r="D330" s="34">
        <v>5.0999999999999997E-2</v>
      </c>
      <c r="E330" s="34">
        <v>2.1000000000000001E-2</v>
      </c>
      <c r="F330" s="28">
        <v>0.3</v>
      </c>
      <c r="G330" s="8">
        <v>23</v>
      </c>
      <c r="H330" s="109"/>
      <c r="I330" s="106"/>
      <c r="J330" s="106"/>
      <c r="K330" s="106"/>
      <c r="L330" s="106"/>
      <c r="M330" s="106"/>
      <c r="N330" s="106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  <c r="CB330" s="38"/>
      <c r="CC330" s="38"/>
      <c r="CD330" s="38"/>
      <c r="CE330" s="38"/>
      <c r="CF330" s="38"/>
      <c r="CG330" s="38"/>
      <c r="CH330" s="38"/>
      <c r="CI330" s="38"/>
      <c r="CJ330" s="38"/>
      <c r="CK330" s="38"/>
      <c r="CL330" s="38"/>
      <c r="CM330" s="38"/>
      <c r="CN330" s="38"/>
      <c r="CO330" s="38"/>
      <c r="CP330" s="38"/>
      <c r="CQ330" s="38"/>
      <c r="CR330" s="38"/>
      <c r="CS330" s="38"/>
      <c r="CT330" s="38"/>
      <c r="CU330" s="38"/>
    </row>
    <row r="331" spans="1:99" ht="18" customHeight="1">
      <c r="A331" s="8">
        <v>14</v>
      </c>
      <c r="B331" s="34">
        <v>3.0000000000000001E-3</v>
      </c>
      <c r="C331" s="8">
        <v>62</v>
      </c>
      <c r="D331" s="34">
        <v>0.04</v>
      </c>
      <c r="E331" s="34">
        <v>1.7000000000000001E-2</v>
      </c>
      <c r="F331" s="28">
        <v>0.3</v>
      </c>
      <c r="G331" s="8">
        <v>17</v>
      </c>
      <c r="H331" s="109"/>
      <c r="I331" s="106"/>
      <c r="J331" s="106"/>
      <c r="K331" s="106"/>
      <c r="L331" s="106"/>
      <c r="M331" s="106"/>
      <c r="N331" s="106"/>
      <c r="CI331" s="53"/>
      <c r="CJ331" s="53"/>
      <c r="CK331" s="53"/>
      <c r="CL331" s="53"/>
      <c r="CM331" s="53"/>
      <c r="CN331" s="53"/>
      <c r="CO331" s="53"/>
      <c r="CP331" s="53"/>
      <c r="CQ331" s="53"/>
      <c r="CR331" s="53"/>
      <c r="CS331" s="53"/>
      <c r="CT331" s="53"/>
      <c r="CU331" s="53"/>
    </row>
    <row r="332" spans="1:99" ht="18" customHeight="1">
      <c r="A332" s="8">
        <v>15</v>
      </c>
      <c r="B332" s="34">
        <v>4.0000000000000001E-3</v>
      </c>
      <c r="C332" s="8">
        <v>48</v>
      </c>
      <c r="D332" s="34">
        <v>3.7999999999999999E-2</v>
      </c>
      <c r="E332" s="34">
        <v>2.1000000000000001E-2</v>
      </c>
      <c r="F332" s="28">
        <v>0.3</v>
      </c>
      <c r="G332" s="8">
        <v>12</v>
      </c>
      <c r="H332" s="109"/>
      <c r="I332" s="106"/>
      <c r="J332" s="106"/>
      <c r="K332" s="106"/>
      <c r="L332" s="106"/>
      <c r="M332" s="106"/>
      <c r="N332" s="106"/>
      <c r="CI332" s="53"/>
      <c r="CJ332" s="53"/>
      <c r="CK332" s="53"/>
      <c r="CL332" s="53"/>
      <c r="CM332" s="53"/>
      <c r="CN332" s="53"/>
      <c r="CO332" s="53"/>
      <c r="CP332" s="53"/>
      <c r="CQ332" s="53"/>
      <c r="CR332" s="53"/>
      <c r="CS332" s="53"/>
      <c r="CT332" s="53"/>
      <c r="CU332" s="53"/>
    </row>
    <row r="333" spans="1:99" ht="18" customHeight="1">
      <c r="A333" s="8">
        <v>16</v>
      </c>
      <c r="B333" s="34">
        <v>4.0000000000000001E-3</v>
      </c>
      <c r="C333" s="8">
        <v>40</v>
      </c>
      <c r="D333" s="34">
        <v>3.1E-2</v>
      </c>
      <c r="E333" s="34">
        <v>2.3E-2</v>
      </c>
      <c r="F333" s="28">
        <v>0.3</v>
      </c>
      <c r="G333" s="8">
        <v>14</v>
      </c>
      <c r="H333" s="109"/>
      <c r="I333" s="106"/>
      <c r="J333" s="106"/>
      <c r="K333" s="106"/>
      <c r="L333" s="106"/>
      <c r="M333" s="106"/>
      <c r="N333" s="106"/>
      <c r="CI333" s="53"/>
      <c r="CJ333" s="53"/>
      <c r="CK333" s="53"/>
      <c r="CL333" s="53"/>
      <c r="CM333" s="53"/>
      <c r="CN333" s="53"/>
      <c r="CO333" s="53"/>
      <c r="CP333" s="53"/>
      <c r="CQ333" s="53"/>
      <c r="CR333" s="53"/>
      <c r="CS333" s="53"/>
      <c r="CT333" s="53"/>
      <c r="CU333" s="53"/>
    </row>
    <row r="334" spans="1:99" ht="18" customHeight="1">
      <c r="A334" s="8">
        <v>17</v>
      </c>
      <c r="B334" s="34">
        <v>4.0000000000000001E-3</v>
      </c>
      <c r="C334" s="8">
        <v>40</v>
      </c>
      <c r="D334" s="34">
        <v>4.4999999999999998E-2</v>
      </c>
      <c r="E334" s="34">
        <v>2.9000000000000001E-2</v>
      </c>
      <c r="F334" s="28">
        <v>0.4</v>
      </c>
      <c r="G334" s="8">
        <v>16</v>
      </c>
      <c r="H334" s="109"/>
      <c r="I334" s="106"/>
      <c r="J334" s="106"/>
      <c r="K334" s="106"/>
      <c r="L334" s="106"/>
      <c r="M334" s="106"/>
      <c r="N334" s="106"/>
      <c r="CI334" s="53"/>
      <c r="CJ334" s="53"/>
      <c r="CK334" s="53"/>
      <c r="CL334" s="53"/>
      <c r="CM334" s="53"/>
      <c r="CN334" s="53"/>
      <c r="CO334" s="53"/>
      <c r="CP334" s="53"/>
      <c r="CQ334" s="53"/>
      <c r="CR334" s="53"/>
      <c r="CS334" s="53"/>
      <c r="CT334" s="53"/>
      <c r="CU334" s="53"/>
    </row>
    <row r="335" spans="1:99" ht="18" customHeight="1">
      <c r="A335" s="8">
        <v>18</v>
      </c>
      <c r="B335" s="34">
        <v>5.0000000000000001E-3</v>
      </c>
      <c r="C335" s="8">
        <v>57</v>
      </c>
      <c r="D335" s="34">
        <v>5.7000000000000002E-2</v>
      </c>
      <c r="E335" s="34">
        <v>3.2000000000000001E-2</v>
      </c>
      <c r="F335" s="28">
        <v>0.4</v>
      </c>
      <c r="G335" s="8">
        <v>27</v>
      </c>
      <c r="H335" s="109"/>
      <c r="I335" s="106"/>
      <c r="J335" s="106"/>
      <c r="K335" s="106"/>
      <c r="L335" s="106"/>
      <c r="M335" s="106"/>
      <c r="N335" s="106"/>
      <c r="CI335" s="53"/>
      <c r="CJ335" s="53"/>
      <c r="CK335" s="53"/>
      <c r="CL335" s="53"/>
      <c r="CM335" s="53"/>
      <c r="CN335" s="53"/>
      <c r="CO335" s="53"/>
      <c r="CP335" s="53"/>
      <c r="CQ335" s="53"/>
      <c r="CR335" s="53"/>
      <c r="CS335" s="53"/>
      <c r="CT335" s="53"/>
      <c r="CU335" s="53"/>
    </row>
    <row r="336" spans="1:99" ht="18" customHeight="1">
      <c r="A336" s="8">
        <v>19</v>
      </c>
      <c r="B336" s="34">
        <v>4.0000000000000001E-3</v>
      </c>
      <c r="C336" s="8">
        <v>55</v>
      </c>
      <c r="D336" s="34">
        <v>5.6000000000000001E-2</v>
      </c>
      <c r="E336" s="34">
        <v>3.5000000000000003E-2</v>
      </c>
      <c r="F336" s="28">
        <v>0.4</v>
      </c>
      <c r="G336" s="8">
        <v>26</v>
      </c>
      <c r="H336" s="109"/>
      <c r="I336" s="106"/>
      <c r="J336" s="106"/>
      <c r="K336" s="106"/>
      <c r="L336" s="106"/>
      <c r="M336" s="106"/>
      <c r="N336" s="106"/>
      <c r="CI336" s="53"/>
      <c r="CJ336" s="53"/>
      <c r="CK336" s="53"/>
      <c r="CL336" s="53"/>
      <c r="CM336" s="53"/>
      <c r="CN336" s="53"/>
      <c r="CO336" s="53"/>
      <c r="CP336" s="53"/>
      <c r="CQ336" s="53"/>
      <c r="CR336" s="53"/>
      <c r="CS336" s="53"/>
      <c r="CT336" s="53"/>
      <c r="CU336" s="53"/>
    </row>
    <row r="337" spans="1:99" ht="18" customHeight="1">
      <c r="A337" s="8">
        <v>20</v>
      </c>
      <c r="B337" s="34">
        <v>5.0000000000000001E-3</v>
      </c>
      <c r="C337" s="8">
        <v>44</v>
      </c>
      <c r="D337" s="34">
        <v>0.05</v>
      </c>
      <c r="E337" s="34">
        <v>3.4000000000000002E-2</v>
      </c>
      <c r="F337" s="28">
        <v>0.5</v>
      </c>
      <c r="G337" s="8">
        <v>18</v>
      </c>
      <c r="H337" s="109"/>
      <c r="I337" s="106"/>
      <c r="J337" s="106"/>
      <c r="K337" s="106"/>
      <c r="L337" s="106"/>
      <c r="M337" s="106"/>
      <c r="N337" s="106"/>
      <c r="CI337" s="53"/>
      <c r="CJ337" s="53"/>
      <c r="CK337" s="53"/>
      <c r="CL337" s="53"/>
      <c r="CM337" s="53"/>
      <c r="CN337" s="53"/>
      <c r="CO337" s="53"/>
      <c r="CP337" s="53"/>
      <c r="CQ337" s="53"/>
      <c r="CR337" s="53"/>
      <c r="CS337" s="53"/>
      <c r="CT337" s="53"/>
      <c r="CU337" s="53"/>
    </row>
    <row r="338" spans="1:99" ht="18" customHeight="1">
      <c r="A338" s="8">
        <v>21</v>
      </c>
      <c r="B338" s="34">
        <v>5.0000000000000001E-3</v>
      </c>
      <c r="C338" s="8">
        <v>42</v>
      </c>
      <c r="D338" s="34">
        <v>6.0999999999999999E-2</v>
      </c>
      <c r="E338" s="34">
        <v>0.03</v>
      </c>
      <c r="F338" s="28">
        <v>0.4</v>
      </c>
      <c r="G338" s="8">
        <v>21</v>
      </c>
      <c r="H338" s="109"/>
      <c r="I338" s="106"/>
      <c r="J338" s="106"/>
      <c r="K338" s="106"/>
      <c r="L338" s="106"/>
      <c r="M338" s="106"/>
      <c r="N338" s="106"/>
      <c r="CI338" s="53"/>
      <c r="CJ338" s="53"/>
      <c r="CK338" s="53"/>
      <c r="CL338" s="53"/>
      <c r="CM338" s="53"/>
      <c r="CN338" s="53"/>
      <c r="CO338" s="53"/>
      <c r="CP338" s="53"/>
      <c r="CQ338" s="53"/>
      <c r="CR338" s="53"/>
      <c r="CS338" s="53"/>
      <c r="CT338" s="53"/>
      <c r="CU338" s="53"/>
    </row>
    <row r="339" spans="1:99" ht="18" customHeight="1">
      <c r="A339" s="8">
        <v>22</v>
      </c>
      <c r="B339" s="34">
        <v>5.0000000000000001E-3</v>
      </c>
      <c r="C339" s="8">
        <v>41</v>
      </c>
      <c r="D339" s="34">
        <v>0.04</v>
      </c>
      <c r="E339" s="34">
        <v>3.1E-2</v>
      </c>
      <c r="F339" s="28">
        <v>0.7</v>
      </c>
      <c r="G339" s="8">
        <v>18</v>
      </c>
      <c r="H339" s="109"/>
      <c r="I339" s="106"/>
      <c r="J339" s="106"/>
      <c r="K339" s="106"/>
      <c r="L339" s="106"/>
      <c r="M339" s="106"/>
      <c r="N339" s="106"/>
      <c r="CI339" s="53"/>
      <c r="CJ339" s="53"/>
      <c r="CK339" s="53"/>
      <c r="CL339" s="53"/>
      <c r="CM339" s="53"/>
      <c r="CN339" s="53"/>
      <c r="CO339" s="53"/>
      <c r="CP339" s="53"/>
      <c r="CQ339" s="53"/>
      <c r="CR339" s="53"/>
      <c r="CS339" s="53"/>
      <c r="CT339" s="53"/>
      <c r="CU339" s="53"/>
    </row>
    <row r="340" spans="1:99" ht="18" customHeight="1">
      <c r="A340" s="8">
        <v>23</v>
      </c>
      <c r="B340" s="34">
        <v>4.0000000000000001E-3</v>
      </c>
      <c r="C340" s="8">
        <v>46</v>
      </c>
      <c r="D340" s="34">
        <v>3.1E-2</v>
      </c>
      <c r="E340" s="34">
        <v>2.8000000000000001E-2</v>
      </c>
      <c r="F340" s="28">
        <v>0.6</v>
      </c>
      <c r="G340" s="8">
        <v>23</v>
      </c>
      <c r="H340" s="109"/>
      <c r="I340" s="106"/>
      <c r="J340" s="106"/>
      <c r="K340" s="106"/>
      <c r="L340" s="106"/>
      <c r="M340" s="106"/>
      <c r="N340" s="106"/>
      <c r="CI340" s="53"/>
      <c r="CJ340" s="53"/>
      <c r="CK340" s="53"/>
      <c r="CL340" s="53"/>
      <c r="CM340" s="53"/>
      <c r="CN340" s="53"/>
      <c r="CO340" s="53"/>
      <c r="CP340" s="53"/>
      <c r="CQ340" s="53"/>
      <c r="CR340" s="53"/>
      <c r="CS340" s="53"/>
      <c r="CT340" s="53"/>
      <c r="CU340" s="53"/>
    </row>
    <row r="341" spans="1:99" ht="18" customHeight="1">
      <c r="A341" s="8">
        <v>24</v>
      </c>
      <c r="B341" s="34">
        <v>3.0000000000000001E-3</v>
      </c>
      <c r="C341" s="8">
        <v>46</v>
      </c>
      <c r="D341" s="34">
        <v>4.7E-2</v>
      </c>
      <c r="E341" s="34">
        <v>2.7E-2</v>
      </c>
      <c r="F341" s="28">
        <v>0.8</v>
      </c>
      <c r="G341" s="8">
        <v>22</v>
      </c>
      <c r="H341" s="109"/>
      <c r="I341" s="106"/>
      <c r="J341" s="106"/>
      <c r="K341" s="106"/>
      <c r="L341" s="106"/>
      <c r="M341" s="106"/>
      <c r="N341" s="106"/>
      <c r="CI341" s="53"/>
      <c r="CJ341" s="53"/>
      <c r="CK341" s="53"/>
      <c r="CL341" s="53"/>
      <c r="CM341" s="53"/>
      <c r="CN341" s="53"/>
      <c r="CO341" s="53"/>
      <c r="CP341" s="53"/>
      <c r="CQ341" s="53"/>
      <c r="CR341" s="53"/>
      <c r="CS341" s="53"/>
      <c r="CT341" s="53"/>
      <c r="CU341" s="53"/>
    </row>
    <row r="342" spans="1:99" ht="18" customHeight="1">
      <c r="A342" s="8">
        <v>25</v>
      </c>
      <c r="B342" s="34">
        <v>3.0000000000000001E-3</v>
      </c>
      <c r="C342" s="8">
        <v>49</v>
      </c>
      <c r="D342" s="34">
        <v>5.2999999999999999E-2</v>
      </c>
      <c r="E342" s="34">
        <v>2.5999999999999999E-2</v>
      </c>
      <c r="F342" s="28">
        <v>0.8</v>
      </c>
      <c r="G342" s="8">
        <v>20</v>
      </c>
      <c r="H342" s="109"/>
      <c r="I342" s="106"/>
      <c r="J342" s="106"/>
      <c r="K342" s="106"/>
      <c r="L342" s="106"/>
      <c r="M342" s="106"/>
      <c r="N342" s="106"/>
      <c r="CI342" s="53"/>
      <c r="CJ342" s="53"/>
      <c r="CK342" s="53"/>
      <c r="CL342" s="53"/>
      <c r="CM342" s="53"/>
      <c r="CN342" s="53"/>
      <c r="CO342" s="53"/>
      <c r="CP342" s="53"/>
      <c r="CQ342" s="53"/>
      <c r="CR342" s="53"/>
      <c r="CS342" s="53"/>
      <c r="CT342" s="53"/>
      <c r="CU342" s="53"/>
    </row>
    <row r="343" spans="1:99" ht="18" customHeight="1">
      <c r="A343" s="8">
        <v>26</v>
      </c>
      <c r="B343" s="34">
        <v>4.0000000000000001E-3</v>
      </c>
      <c r="C343" s="8">
        <v>34</v>
      </c>
      <c r="D343" s="34">
        <v>3.5000000000000003E-2</v>
      </c>
      <c r="E343" s="34">
        <v>2.3E-2</v>
      </c>
      <c r="F343" s="28">
        <v>0.7</v>
      </c>
      <c r="G343" s="8">
        <v>10</v>
      </c>
      <c r="H343" s="109"/>
      <c r="I343" s="106"/>
      <c r="J343" s="106"/>
      <c r="K343" s="106"/>
      <c r="L343" s="106"/>
      <c r="M343" s="106"/>
      <c r="N343" s="106"/>
      <c r="CI343" s="53"/>
      <c r="CJ343" s="53"/>
      <c r="CK343" s="53"/>
      <c r="CL343" s="53"/>
      <c r="CM343" s="53"/>
      <c r="CN343" s="53"/>
      <c r="CO343" s="53"/>
      <c r="CP343" s="53"/>
      <c r="CQ343" s="53"/>
      <c r="CR343" s="53"/>
      <c r="CS343" s="53"/>
      <c r="CT343" s="53"/>
      <c r="CU343" s="53"/>
    </row>
    <row r="344" spans="1:99" ht="18" customHeight="1">
      <c r="A344" s="8">
        <v>27</v>
      </c>
      <c r="B344" s="34">
        <v>4.0000000000000001E-3</v>
      </c>
      <c r="C344" s="8">
        <v>37</v>
      </c>
      <c r="D344" s="34">
        <v>4.2999999999999997E-2</v>
      </c>
      <c r="E344" s="34">
        <v>2.4E-2</v>
      </c>
      <c r="F344" s="28">
        <v>0.6</v>
      </c>
      <c r="G344" s="8">
        <v>13</v>
      </c>
      <c r="H344" s="109"/>
      <c r="I344" s="106"/>
      <c r="J344" s="106"/>
      <c r="K344" s="106"/>
      <c r="L344" s="106"/>
      <c r="M344" s="106"/>
      <c r="N344" s="106"/>
      <c r="CI344" s="53"/>
      <c r="CJ344" s="53"/>
      <c r="CK344" s="53"/>
      <c r="CL344" s="53"/>
      <c r="CM344" s="53"/>
      <c r="CN344" s="53"/>
      <c r="CO344" s="53"/>
      <c r="CP344" s="53"/>
      <c r="CQ344" s="53"/>
      <c r="CR344" s="53"/>
      <c r="CS344" s="53"/>
      <c r="CT344" s="53"/>
      <c r="CU344" s="53"/>
    </row>
    <row r="345" spans="1:99" ht="18" customHeight="1">
      <c r="A345" s="8">
        <v>28</v>
      </c>
      <c r="B345" s="34">
        <v>4.0000000000000001E-3</v>
      </c>
      <c r="C345" s="8">
        <v>52</v>
      </c>
      <c r="D345" s="34">
        <v>6.5000000000000002E-2</v>
      </c>
      <c r="E345" s="34">
        <v>2.5999999999999999E-2</v>
      </c>
      <c r="F345" s="28">
        <v>0.7</v>
      </c>
      <c r="G345" s="8">
        <v>19</v>
      </c>
      <c r="H345" s="109"/>
      <c r="I345" s="106"/>
      <c r="J345" s="106"/>
      <c r="K345" s="106"/>
      <c r="L345" s="106"/>
      <c r="M345" s="106"/>
      <c r="N345" s="106"/>
      <c r="CI345" s="53"/>
      <c r="CJ345" s="53"/>
      <c r="CK345" s="53"/>
      <c r="CL345" s="53"/>
      <c r="CM345" s="53"/>
      <c r="CN345" s="53"/>
      <c r="CO345" s="53"/>
      <c r="CP345" s="53"/>
      <c r="CQ345" s="53"/>
      <c r="CR345" s="53"/>
      <c r="CS345" s="53"/>
      <c r="CT345" s="53"/>
      <c r="CU345" s="53"/>
    </row>
    <row r="346" spans="1:99" ht="18" customHeight="1">
      <c r="A346" s="8">
        <v>29</v>
      </c>
      <c r="B346" s="34">
        <v>4.0000000000000001E-3</v>
      </c>
      <c r="C346" s="8">
        <v>61</v>
      </c>
      <c r="D346" s="34">
        <v>6.0999999999999999E-2</v>
      </c>
      <c r="E346" s="34">
        <v>3.2000000000000001E-2</v>
      </c>
      <c r="F346" s="28">
        <v>0.8</v>
      </c>
      <c r="G346" s="8">
        <v>26</v>
      </c>
      <c r="H346" s="109"/>
      <c r="I346" s="106"/>
      <c r="J346" s="106"/>
      <c r="K346" s="106"/>
      <c r="L346" s="106"/>
      <c r="M346" s="106"/>
      <c r="N346" s="106"/>
      <c r="CI346" s="53"/>
      <c r="CJ346" s="53"/>
      <c r="CK346" s="53"/>
      <c r="CL346" s="53"/>
      <c r="CM346" s="53"/>
      <c r="CN346" s="53"/>
      <c r="CO346" s="53"/>
      <c r="CP346" s="53"/>
      <c r="CQ346" s="53"/>
      <c r="CR346" s="53"/>
      <c r="CS346" s="53"/>
      <c r="CT346" s="53"/>
      <c r="CU346" s="53"/>
    </row>
    <row r="347" spans="1:99" ht="18" customHeight="1">
      <c r="A347" s="8">
        <v>30</v>
      </c>
      <c r="B347" s="34">
        <v>3.0000000000000001E-3</v>
      </c>
      <c r="C347" s="8">
        <v>71</v>
      </c>
      <c r="D347" s="34">
        <v>5.8999999999999997E-2</v>
      </c>
      <c r="E347" s="34">
        <v>3.5999999999999997E-2</v>
      </c>
      <c r="F347" s="28">
        <v>0.9</v>
      </c>
      <c r="G347" s="8">
        <v>38</v>
      </c>
      <c r="H347" s="109"/>
      <c r="I347" s="106"/>
      <c r="J347" s="106"/>
      <c r="K347" s="106"/>
      <c r="L347" s="106"/>
      <c r="M347" s="106"/>
      <c r="N347" s="106"/>
      <c r="CI347" s="53"/>
      <c r="CJ347" s="53"/>
      <c r="CK347" s="53"/>
      <c r="CL347" s="53"/>
      <c r="CM347" s="53"/>
      <c r="CN347" s="53"/>
      <c r="CO347" s="53"/>
      <c r="CP347" s="53"/>
      <c r="CQ347" s="53"/>
      <c r="CR347" s="53"/>
      <c r="CS347" s="53"/>
      <c r="CT347" s="53"/>
      <c r="CU347" s="53"/>
    </row>
    <row r="348" spans="1:99" ht="18" customHeight="1">
      <c r="A348" s="38">
        <v>31</v>
      </c>
      <c r="B348" s="34">
        <v>3.0000000000000001E-3</v>
      </c>
      <c r="C348" s="8">
        <v>45</v>
      </c>
      <c r="D348" s="35">
        <v>3.6999999999999998E-2</v>
      </c>
      <c r="E348" s="34">
        <v>2.7E-2</v>
      </c>
      <c r="F348" s="32">
        <v>0.7</v>
      </c>
      <c r="G348" s="8">
        <v>24</v>
      </c>
      <c r="H348" s="109"/>
      <c r="I348" s="113"/>
      <c r="J348" s="109"/>
      <c r="K348" s="109"/>
      <c r="L348" s="109"/>
      <c r="CI348" s="53"/>
      <c r="CJ348" s="53"/>
      <c r="CK348" s="53"/>
      <c r="CL348" s="53"/>
      <c r="CM348" s="53"/>
      <c r="CN348" s="53"/>
      <c r="CO348" s="53"/>
      <c r="CP348" s="53"/>
      <c r="CQ348" s="53"/>
      <c r="CR348" s="53"/>
      <c r="CS348" s="53"/>
      <c r="CT348" s="53"/>
      <c r="CU348" s="53"/>
    </row>
    <row r="349" spans="1:99" ht="18" customHeight="1">
      <c r="A349" s="9" t="s">
        <v>9</v>
      </c>
      <c r="B349" s="21">
        <f>ROUND(AVERAGE(B318:B348),3)</f>
        <v>4.0000000000000001E-3</v>
      </c>
      <c r="C349" s="33">
        <f>ROUND(AVERAGE(C318:C348),0)</f>
        <v>68</v>
      </c>
      <c r="D349" s="21">
        <f>ROUND(AVERAGE(D318:D348),3)</f>
        <v>4.4999999999999998E-2</v>
      </c>
      <c r="E349" s="21">
        <f>ROUND(AVERAGE(E318:E348),3)</f>
        <v>2.5999999999999999E-2</v>
      </c>
      <c r="F349" s="29">
        <f>ROUND(AVERAGE(F318:F348),1)</f>
        <v>0.5</v>
      </c>
      <c r="G349" s="62">
        <f>ROUND(AVERAGE(G318:G348),0)</f>
        <v>22</v>
      </c>
      <c r="CI349" s="53"/>
      <c r="CJ349" s="53"/>
      <c r="CK349" s="53"/>
      <c r="CL349" s="53"/>
      <c r="CM349" s="53"/>
      <c r="CN349" s="53"/>
      <c r="CO349" s="53"/>
      <c r="CP349" s="53"/>
      <c r="CQ349" s="53"/>
      <c r="CR349" s="53"/>
      <c r="CS349" s="53"/>
      <c r="CT349" s="53"/>
      <c r="CU349" s="53"/>
    </row>
    <row r="350" spans="1:99" ht="18" customHeight="1">
      <c r="CI350" s="53"/>
      <c r="CJ350" s="53"/>
      <c r="CK350" s="53"/>
      <c r="CL350" s="53"/>
      <c r="CM350" s="53"/>
      <c r="CN350" s="53"/>
      <c r="CO350" s="53"/>
      <c r="CP350" s="53"/>
      <c r="CQ350" s="53"/>
      <c r="CR350" s="53"/>
      <c r="CS350" s="53"/>
      <c r="CT350" s="53"/>
      <c r="CU350" s="53"/>
    </row>
    <row r="351" spans="1:99" ht="18" customHeight="1">
      <c r="CI351" s="53"/>
      <c r="CJ351" s="53"/>
      <c r="CK351" s="53"/>
      <c r="CL351" s="53"/>
      <c r="CM351" s="53"/>
      <c r="CN351" s="53"/>
      <c r="CO351" s="53"/>
      <c r="CP351" s="53"/>
      <c r="CQ351" s="53"/>
      <c r="CR351" s="53"/>
      <c r="CS351" s="53"/>
      <c r="CT351" s="53"/>
      <c r="CU351" s="53"/>
    </row>
    <row r="352" spans="1:99" ht="18" customHeight="1">
      <c r="CI352" s="53"/>
      <c r="CJ352" s="53"/>
      <c r="CK352" s="53"/>
      <c r="CL352" s="53"/>
      <c r="CM352" s="53"/>
      <c r="CN352" s="53"/>
      <c r="CO352" s="53"/>
      <c r="CP352" s="53"/>
      <c r="CQ352" s="53"/>
      <c r="CR352" s="53"/>
      <c r="CS352" s="53"/>
      <c r="CT352" s="53"/>
      <c r="CU352" s="53"/>
    </row>
    <row r="353" spans="1:99" ht="18" customHeight="1">
      <c r="A353" s="2" t="s">
        <v>12</v>
      </c>
      <c r="B353" s="18" t="s">
        <v>99</v>
      </c>
      <c r="C353" s="11"/>
      <c r="D353" s="17"/>
      <c r="E353" s="17"/>
      <c r="F353" s="2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60"/>
      <c r="AA353" s="54"/>
      <c r="AB353" s="54"/>
      <c r="AC353" s="54"/>
      <c r="AD353" s="54"/>
      <c r="AE353" s="54"/>
      <c r="AF353" s="54"/>
      <c r="AG353" s="54"/>
      <c r="AH353" s="54"/>
      <c r="CI353" s="53"/>
      <c r="CJ353" s="53"/>
      <c r="CK353" s="53"/>
      <c r="CL353" s="53"/>
      <c r="CM353" s="53"/>
      <c r="CN353" s="53"/>
      <c r="CO353" s="53"/>
      <c r="CP353" s="53"/>
      <c r="CQ353" s="53"/>
      <c r="CR353" s="53"/>
      <c r="CS353" s="53"/>
      <c r="CT353" s="53"/>
      <c r="CU353" s="53"/>
    </row>
    <row r="354" spans="1:99" ht="18" customHeight="1">
      <c r="A354" s="2" t="s">
        <v>84</v>
      </c>
      <c r="B354" s="18" t="str">
        <f>B315</f>
        <v>2017년 5월</v>
      </c>
      <c r="C354" s="11"/>
      <c r="D354" s="17"/>
      <c r="E354" s="17"/>
      <c r="F354" s="24"/>
      <c r="CI354" s="53"/>
      <c r="CJ354" s="53"/>
      <c r="CK354" s="53"/>
      <c r="CL354" s="53"/>
      <c r="CM354" s="53"/>
      <c r="CN354" s="53"/>
      <c r="CO354" s="53"/>
      <c r="CP354" s="53"/>
      <c r="CQ354" s="53"/>
      <c r="CR354" s="53"/>
      <c r="CS354" s="53"/>
      <c r="CT354" s="53"/>
      <c r="CU354" s="53"/>
    </row>
    <row r="355" spans="1:99" ht="18" customHeight="1">
      <c r="A355" s="3" t="s">
        <v>0</v>
      </c>
      <c r="B355" s="19" t="s">
        <v>1</v>
      </c>
      <c r="C355" s="12" t="s">
        <v>2</v>
      </c>
      <c r="D355" s="19" t="s">
        <v>3</v>
      </c>
      <c r="E355" s="19" t="s">
        <v>4</v>
      </c>
      <c r="F355" s="25" t="s">
        <v>5</v>
      </c>
      <c r="G355" s="12" t="s">
        <v>10</v>
      </c>
      <c r="H355" s="116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60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CI355" s="53"/>
      <c r="CJ355" s="53"/>
      <c r="CK355" s="53"/>
      <c r="CL355" s="53"/>
      <c r="CM355" s="53"/>
      <c r="CN355" s="53"/>
      <c r="CO355" s="53"/>
      <c r="CP355" s="53"/>
      <c r="CQ355" s="53"/>
      <c r="CR355" s="53"/>
      <c r="CS355" s="53"/>
      <c r="CT355" s="53"/>
      <c r="CU355" s="53"/>
    </row>
    <row r="356" spans="1:99" ht="18" customHeight="1">
      <c r="A356" s="5" t="s">
        <v>6</v>
      </c>
      <c r="B356" s="20" t="s">
        <v>7</v>
      </c>
      <c r="C356" s="13" t="s">
        <v>8</v>
      </c>
      <c r="D356" s="20" t="s">
        <v>7</v>
      </c>
      <c r="E356" s="20" t="s">
        <v>7</v>
      </c>
      <c r="F356" s="26" t="s">
        <v>7</v>
      </c>
      <c r="G356" s="13" t="s">
        <v>8</v>
      </c>
      <c r="H356" s="116"/>
      <c r="CI356" s="53"/>
      <c r="CJ356" s="53"/>
      <c r="CK356" s="53"/>
      <c r="CL356" s="53"/>
      <c r="CM356" s="53"/>
      <c r="CN356" s="53"/>
      <c r="CO356" s="53"/>
      <c r="CP356" s="53"/>
      <c r="CQ356" s="53"/>
      <c r="CR356" s="53"/>
      <c r="CS356" s="53"/>
      <c r="CT356" s="53"/>
      <c r="CU356" s="53"/>
    </row>
    <row r="357" spans="1:99" ht="18" customHeight="1">
      <c r="A357" s="6">
        <v>1</v>
      </c>
      <c r="B357" s="16">
        <v>3.0000000000000001E-3</v>
      </c>
      <c r="C357" s="6">
        <v>97</v>
      </c>
      <c r="D357" s="16">
        <v>8.2000000000000003E-2</v>
      </c>
      <c r="E357" s="16">
        <v>0.02</v>
      </c>
      <c r="F357" s="27">
        <v>0.9</v>
      </c>
      <c r="G357" s="6">
        <v>51</v>
      </c>
      <c r="H357" s="112"/>
      <c r="I357" s="54"/>
      <c r="J357" s="54"/>
      <c r="K357" s="54"/>
      <c r="L357" s="54"/>
      <c r="M357" s="54"/>
      <c r="N357" s="5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60"/>
      <c r="CI357" s="53"/>
      <c r="CJ357" s="53"/>
      <c r="CK357" s="53"/>
      <c r="CL357" s="53"/>
      <c r="CM357" s="53"/>
      <c r="CN357" s="53"/>
      <c r="CO357" s="53"/>
      <c r="CP357" s="53"/>
      <c r="CQ357" s="53"/>
      <c r="CR357" s="53"/>
      <c r="CS357" s="53"/>
      <c r="CT357" s="53"/>
      <c r="CU357" s="53"/>
    </row>
    <row r="358" spans="1:99" ht="18" customHeight="1">
      <c r="A358" s="8">
        <v>2</v>
      </c>
      <c r="B358" s="34">
        <v>2E-3</v>
      </c>
      <c r="C358" s="8">
        <v>73</v>
      </c>
      <c r="D358" s="34">
        <v>5.8000000000000003E-2</v>
      </c>
      <c r="E358" s="34">
        <v>2.5000000000000001E-2</v>
      </c>
      <c r="F358" s="28">
        <v>0.7</v>
      </c>
      <c r="G358" s="8">
        <v>27</v>
      </c>
      <c r="H358" s="112"/>
      <c r="I358" s="106"/>
      <c r="J358" s="106"/>
      <c r="K358" s="106"/>
      <c r="L358" s="106"/>
      <c r="M358" s="106"/>
      <c r="N358" s="106"/>
      <c r="CI358" s="53"/>
      <c r="CJ358" s="53"/>
      <c r="CK358" s="53"/>
      <c r="CL358" s="53"/>
      <c r="CM358" s="53"/>
      <c r="CN358" s="53"/>
      <c r="CO358" s="53"/>
      <c r="CP358" s="53"/>
      <c r="CQ358" s="53"/>
      <c r="CR358" s="53"/>
      <c r="CS358" s="53"/>
      <c r="CT358" s="53"/>
      <c r="CU358" s="53"/>
    </row>
    <row r="359" spans="1:99" ht="18" customHeight="1">
      <c r="A359" s="8">
        <v>3</v>
      </c>
      <c r="B359" s="34">
        <v>2E-3</v>
      </c>
      <c r="C359" s="8">
        <v>63</v>
      </c>
      <c r="D359" s="34">
        <v>7.4999999999999997E-2</v>
      </c>
      <c r="E359" s="34">
        <v>2.3E-2</v>
      </c>
      <c r="F359" s="28">
        <v>0.7</v>
      </c>
      <c r="G359" s="8">
        <v>27</v>
      </c>
      <c r="H359" s="54"/>
      <c r="I359" s="106"/>
      <c r="J359" s="106"/>
      <c r="K359" s="106"/>
      <c r="L359" s="106"/>
      <c r="M359" s="106"/>
      <c r="N359" s="106"/>
      <c r="O359" s="54"/>
      <c r="P359" s="54"/>
      <c r="Q359" s="60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CI359" s="53"/>
      <c r="CJ359" s="53"/>
      <c r="CK359" s="53"/>
      <c r="CL359" s="53"/>
      <c r="CM359" s="53"/>
      <c r="CN359" s="53"/>
      <c r="CO359" s="53"/>
      <c r="CP359" s="53"/>
      <c r="CQ359" s="53"/>
      <c r="CR359" s="53"/>
      <c r="CS359" s="53"/>
      <c r="CT359" s="53"/>
      <c r="CU359" s="53"/>
    </row>
    <row r="360" spans="1:99" ht="18" customHeight="1">
      <c r="A360" s="8">
        <v>4</v>
      </c>
      <c r="B360" s="34">
        <v>4.0000000000000001E-3</v>
      </c>
      <c r="C360" s="8">
        <v>74</v>
      </c>
      <c r="D360" s="34">
        <v>6.4000000000000001E-2</v>
      </c>
      <c r="E360" s="34">
        <v>2.3E-2</v>
      </c>
      <c r="F360" s="28">
        <v>0.6</v>
      </c>
      <c r="G360" s="8">
        <v>31</v>
      </c>
      <c r="H360" s="112"/>
      <c r="I360" s="106"/>
      <c r="J360" s="106"/>
      <c r="K360" s="106"/>
      <c r="L360" s="106"/>
      <c r="M360" s="106"/>
      <c r="N360" s="106"/>
      <c r="CI360" s="53"/>
      <c r="CJ360" s="53"/>
      <c r="CK360" s="53"/>
      <c r="CL360" s="53"/>
      <c r="CM360" s="53"/>
      <c r="CN360" s="53"/>
      <c r="CO360" s="53"/>
      <c r="CP360" s="53"/>
      <c r="CQ360" s="53"/>
      <c r="CR360" s="53"/>
      <c r="CS360" s="53"/>
      <c r="CT360" s="53"/>
      <c r="CU360" s="53"/>
    </row>
    <row r="361" spans="1:99" ht="18" customHeight="1">
      <c r="A361" s="8">
        <v>5</v>
      </c>
      <c r="B361" s="34">
        <v>3.0000000000000001E-3</v>
      </c>
      <c r="C361" s="8">
        <v>57</v>
      </c>
      <c r="D361" s="34">
        <v>6.6000000000000003E-2</v>
      </c>
      <c r="E361" s="34">
        <v>1.2E-2</v>
      </c>
      <c r="F361" s="28">
        <v>0.5</v>
      </c>
      <c r="G361" s="8">
        <v>26</v>
      </c>
      <c r="H361" s="112"/>
      <c r="I361" s="106"/>
      <c r="J361" s="106"/>
      <c r="K361" s="106"/>
      <c r="L361" s="106"/>
      <c r="M361" s="106"/>
      <c r="N361" s="106"/>
      <c r="CI361" s="53"/>
      <c r="CJ361" s="53"/>
      <c r="CK361" s="53"/>
      <c r="CL361" s="53"/>
      <c r="CM361" s="53"/>
      <c r="CN361" s="53"/>
      <c r="CO361" s="53"/>
      <c r="CP361" s="53"/>
      <c r="CQ361" s="53"/>
      <c r="CR361" s="53"/>
      <c r="CS361" s="53"/>
      <c r="CT361" s="53"/>
      <c r="CU361" s="53"/>
    </row>
    <row r="362" spans="1:99" ht="18" customHeight="1">
      <c r="A362" s="8">
        <v>6</v>
      </c>
      <c r="B362" s="34">
        <v>2E-3</v>
      </c>
      <c r="C362" s="8">
        <v>201</v>
      </c>
      <c r="D362" s="34">
        <v>5.8999999999999997E-2</v>
      </c>
      <c r="E362" s="34">
        <v>8.9999999999999993E-3</v>
      </c>
      <c r="F362" s="28">
        <v>0.5</v>
      </c>
      <c r="G362" s="8">
        <v>58</v>
      </c>
      <c r="H362" s="54"/>
      <c r="I362" s="106"/>
      <c r="J362" s="106"/>
      <c r="K362" s="106"/>
      <c r="L362" s="106"/>
      <c r="M362" s="106"/>
      <c r="N362" s="106"/>
      <c r="O362" s="54"/>
      <c r="P362" s="54"/>
      <c r="Q362" s="60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CI362" s="53"/>
      <c r="CJ362" s="53"/>
      <c r="CK362" s="53"/>
      <c r="CL362" s="53"/>
      <c r="CM362" s="53"/>
      <c r="CN362" s="53"/>
      <c r="CO362" s="53"/>
      <c r="CP362" s="53"/>
      <c r="CQ362" s="53"/>
      <c r="CR362" s="53"/>
      <c r="CS362" s="53"/>
      <c r="CT362" s="53"/>
      <c r="CU362" s="53"/>
    </row>
    <row r="363" spans="1:99" ht="18" customHeight="1">
      <c r="A363" s="8">
        <v>7</v>
      </c>
      <c r="B363" s="34">
        <v>2E-3</v>
      </c>
      <c r="C363" s="8">
        <v>152</v>
      </c>
      <c r="D363" s="34">
        <v>6.6000000000000003E-2</v>
      </c>
      <c r="E363" s="34">
        <v>1.0999999999999999E-2</v>
      </c>
      <c r="F363" s="28">
        <v>0.5</v>
      </c>
      <c r="G363" s="8">
        <v>31</v>
      </c>
      <c r="H363" s="112"/>
      <c r="I363" s="106"/>
      <c r="J363" s="106"/>
      <c r="K363" s="106"/>
      <c r="L363" s="106"/>
      <c r="M363" s="106"/>
      <c r="N363" s="106"/>
      <c r="CI363" s="53"/>
      <c r="CJ363" s="53"/>
      <c r="CK363" s="53"/>
      <c r="CL363" s="53"/>
      <c r="CM363" s="53"/>
      <c r="CN363" s="53"/>
      <c r="CO363" s="53"/>
      <c r="CP363" s="53"/>
      <c r="CQ363" s="53"/>
      <c r="CR363" s="53"/>
      <c r="CS363" s="53"/>
      <c r="CT363" s="53"/>
      <c r="CU363" s="53"/>
    </row>
    <row r="364" spans="1:99" ht="18" customHeight="1">
      <c r="A364" s="8">
        <v>8</v>
      </c>
      <c r="B364" s="34">
        <v>3.0000000000000001E-3</v>
      </c>
      <c r="C364" s="8">
        <v>226</v>
      </c>
      <c r="D364" s="34">
        <v>8.5000000000000006E-2</v>
      </c>
      <c r="E364" s="34">
        <v>1.4E-2</v>
      </c>
      <c r="F364" s="28">
        <v>0.7</v>
      </c>
      <c r="G364" s="8">
        <v>54</v>
      </c>
      <c r="H364" s="112"/>
      <c r="I364" s="106"/>
      <c r="J364" s="106"/>
      <c r="K364" s="106"/>
      <c r="L364" s="106"/>
      <c r="M364" s="106"/>
      <c r="N364" s="114"/>
      <c r="CI364" s="53"/>
      <c r="CJ364" s="53"/>
      <c r="CK364" s="53"/>
      <c r="CL364" s="53"/>
      <c r="CM364" s="53"/>
      <c r="CN364" s="53"/>
      <c r="CO364" s="53"/>
      <c r="CP364" s="53"/>
      <c r="CQ364" s="53"/>
      <c r="CR364" s="53"/>
      <c r="CS364" s="53"/>
      <c r="CT364" s="53"/>
      <c r="CU364" s="53"/>
    </row>
    <row r="365" spans="1:99" s="7" customFormat="1" ht="18" customHeight="1">
      <c r="A365" s="8">
        <v>9</v>
      </c>
      <c r="B365" s="34">
        <v>2E-3</v>
      </c>
      <c r="C365" s="8">
        <v>84</v>
      </c>
      <c r="D365" s="34">
        <v>4.1000000000000002E-2</v>
      </c>
      <c r="E365" s="34">
        <v>2.3E-2</v>
      </c>
      <c r="F365" s="28">
        <v>0.4</v>
      </c>
      <c r="G365" s="8">
        <v>25</v>
      </c>
      <c r="H365" s="112"/>
      <c r="I365" s="106"/>
      <c r="J365" s="106"/>
      <c r="K365" s="106"/>
      <c r="L365" s="106"/>
      <c r="M365" s="106"/>
      <c r="N365" s="114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  <c r="CB365" s="38"/>
      <c r="CC365" s="38"/>
      <c r="CD365" s="38"/>
      <c r="CE365" s="38"/>
      <c r="CF365" s="38"/>
      <c r="CG365" s="38"/>
      <c r="CH365" s="38"/>
      <c r="CI365" s="38"/>
      <c r="CJ365" s="38"/>
      <c r="CK365" s="38"/>
      <c r="CL365" s="38"/>
      <c r="CM365" s="38"/>
      <c r="CN365" s="38"/>
      <c r="CO365" s="38"/>
      <c r="CP365" s="38"/>
      <c r="CQ365" s="38"/>
      <c r="CR365" s="38"/>
      <c r="CS365" s="38"/>
      <c r="CT365" s="38"/>
      <c r="CU365" s="38"/>
    </row>
    <row r="366" spans="1:99" s="7" customFormat="1" ht="18" customHeight="1">
      <c r="A366" s="8">
        <v>10</v>
      </c>
      <c r="B366" s="34">
        <v>1E-3</v>
      </c>
      <c r="C366" s="8">
        <v>31</v>
      </c>
      <c r="D366" s="34">
        <v>5.7000000000000002E-2</v>
      </c>
      <c r="E366" s="34">
        <v>1.0999999999999999E-2</v>
      </c>
      <c r="F366" s="28">
        <v>0.4</v>
      </c>
      <c r="G366" s="8">
        <v>10</v>
      </c>
      <c r="H366" s="112"/>
      <c r="I366" s="106"/>
      <c r="J366" s="106"/>
      <c r="K366" s="106"/>
      <c r="L366" s="106"/>
      <c r="M366" s="106"/>
      <c r="N366" s="106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  <c r="CB366" s="38"/>
      <c r="CC366" s="38"/>
      <c r="CD366" s="38"/>
      <c r="CE366" s="38"/>
      <c r="CF366" s="38"/>
      <c r="CG366" s="38"/>
      <c r="CH366" s="38"/>
      <c r="CI366" s="38"/>
      <c r="CJ366" s="38"/>
      <c r="CK366" s="38"/>
      <c r="CL366" s="38"/>
      <c r="CM366" s="38"/>
      <c r="CN366" s="38"/>
      <c r="CO366" s="38"/>
      <c r="CP366" s="38"/>
      <c r="CQ366" s="38"/>
      <c r="CR366" s="38"/>
      <c r="CS366" s="38"/>
      <c r="CT366" s="38"/>
      <c r="CU366" s="38"/>
    </row>
    <row r="367" spans="1:99" s="7" customFormat="1" ht="18" customHeight="1">
      <c r="A367" s="8">
        <v>11</v>
      </c>
      <c r="B367" s="34">
        <v>1E-3</v>
      </c>
      <c r="C367" s="8">
        <v>68</v>
      </c>
      <c r="D367" s="34">
        <v>8.5999999999999993E-2</v>
      </c>
      <c r="E367" s="34">
        <v>1.7999999999999999E-2</v>
      </c>
      <c r="F367" s="28">
        <v>0.6</v>
      </c>
      <c r="G367" s="8">
        <v>29</v>
      </c>
      <c r="H367" s="112"/>
      <c r="I367" s="106"/>
      <c r="J367" s="106"/>
      <c r="K367" s="106"/>
      <c r="L367" s="106"/>
      <c r="M367" s="106"/>
      <c r="N367" s="106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  <c r="CE367" s="38"/>
      <c r="CF367" s="38"/>
      <c r="CG367" s="38"/>
      <c r="CH367" s="38"/>
      <c r="CI367" s="38"/>
      <c r="CJ367" s="38"/>
      <c r="CK367" s="38"/>
      <c r="CL367" s="38"/>
      <c r="CM367" s="38"/>
      <c r="CN367" s="38"/>
      <c r="CO367" s="38"/>
      <c r="CP367" s="38"/>
      <c r="CQ367" s="38"/>
      <c r="CR367" s="38"/>
      <c r="CS367" s="38"/>
      <c r="CT367" s="38"/>
      <c r="CU367" s="38"/>
    </row>
    <row r="368" spans="1:99" ht="18" customHeight="1">
      <c r="A368" s="8">
        <v>12</v>
      </c>
      <c r="B368" s="34">
        <v>1E-3</v>
      </c>
      <c r="C368" s="8">
        <v>52</v>
      </c>
      <c r="D368" s="34">
        <v>5.3999999999999999E-2</v>
      </c>
      <c r="E368" s="34">
        <v>1.7999999999999999E-2</v>
      </c>
      <c r="F368" s="28">
        <v>0.5</v>
      </c>
      <c r="G368" s="8">
        <v>22</v>
      </c>
      <c r="H368" s="112"/>
      <c r="I368" s="106"/>
      <c r="J368" s="106"/>
      <c r="K368" s="106"/>
      <c r="L368" s="106"/>
      <c r="M368" s="106"/>
      <c r="N368" s="114"/>
      <c r="CI368" s="53"/>
      <c r="CJ368" s="53"/>
      <c r="CK368" s="53"/>
      <c r="CL368" s="53"/>
      <c r="CM368" s="53"/>
      <c r="CN368" s="53"/>
      <c r="CO368" s="53"/>
      <c r="CP368" s="53"/>
      <c r="CQ368" s="53"/>
      <c r="CR368" s="53"/>
      <c r="CS368" s="53"/>
      <c r="CT368" s="53"/>
      <c r="CU368" s="53"/>
    </row>
    <row r="369" spans="1:99" ht="18" customHeight="1">
      <c r="A369" s="8">
        <v>13</v>
      </c>
      <c r="B369" s="34">
        <v>1E-3</v>
      </c>
      <c r="C369" s="8">
        <v>55</v>
      </c>
      <c r="D369" s="34">
        <v>7.4999999999999997E-2</v>
      </c>
      <c r="E369" s="34">
        <v>1.2999999999999999E-2</v>
      </c>
      <c r="F369" s="28">
        <v>0.5</v>
      </c>
      <c r="G369" s="8">
        <v>22</v>
      </c>
      <c r="H369" s="112"/>
      <c r="I369" s="106"/>
      <c r="J369" s="106"/>
      <c r="K369" s="106"/>
      <c r="L369" s="106"/>
      <c r="M369" s="106"/>
      <c r="N369" s="106"/>
      <c r="CI369" s="53"/>
      <c r="CJ369" s="53"/>
      <c r="CK369" s="53"/>
      <c r="CL369" s="53"/>
      <c r="CM369" s="53"/>
      <c r="CN369" s="53"/>
      <c r="CO369" s="53"/>
      <c r="CP369" s="53"/>
      <c r="CQ369" s="53"/>
      <c r="CR369" s="53"/>
      <c r="CS369" s="53"/>
      <c r="CT369" s="53"/>
      <c r="CU369" s="53"/>
    </row>
    <row r="370" spans="1:99" ht="18" customHeight="1">
      <c r="A370" s="8">
        <v>14</v>
      </c>
      <c r="B370" s="34">
        <v>1E-3</v>
      </c>
      <c r="C370" s="8">
        <v>57</v>
      </c>
      <c r="D370" s="34">
        <v>5.6000000000000001E-2</v>
      </c>
      <c r="E370" s="34">
        <v>1.2999999999999999E-2</v>
      </c>
      <c r="F370" s="28">
        <v>0.4</v>
      </c>
      <c r="G370" s="8">
        <v>20</v>
      </c>
      <c r="H370" s="112"/>
      <c r="I370" s="106"/>
      <c r="J370" s="106"/>
      <c r="K370" s="106"/>
      <c r="L370" s="106"/>
      <c r="M370" s="106"/>
      <c r="N370" s="106"/>
      <c r="CI370" s="53"/>
      <c r="CJ370" s="53"/>
      <c r="CK370" s="53"/>
      <c r="CL370" s="53"/>
      <c r="CM370" s="53"/>
      <c r="CN370" s="53"/>
      <c r="CO370" s="53"/>
      <c r="CP370" s="53"/>
      <c r="CQ370" s="53"/>
      <c r="CR370" s="53"/>
      <c r="CS370" s="53"/>
      <c r="CT370" s="53"/>
      <c r="CU370" s="53"/>
    </row>
    <row r="371" spans="1:99" ht="18" customHeight="1">
      <c r="A371" s="8">
        <v>15</v>
      </c>
      <c r="B371" s="34">
        <v>2E-3</v>
      </c>
      <c r="C371" s="8">
        <v>46</v>
      </c>
      <c r="D371" s="34">
        <v>5.8000000000000003E-2</v>
      </c>
      <c r="E371" s="34">
        <v>1.2999999999999999E-2</v>
      </c>
      <c r="F371" s="28">
        <v>0.3</v>
      </c>
      <c r="G371" s="8">
        <v>11</v>
      </c>
      <c r="H371" s="112"/>
      <c r="I371" s="106"/>
      <c r="J371" s="106"/>
      <c r="K371" s="106"/>
      <c r="L371" s="106"/>
      <c r="M371" s="106"/>
      <c r="N371" s="106"/>
      <c r="CI371" s="53"/>
      <c r="CJ371" s="53"/>
      <c r="CK371" s="53"/>
      <c r="CL371" s="53"/>
      <c r="CM371" s="53"/>
      <c r="CN371" s="53"/>
      <c r="CO371" s="53"/>
      <c r="CP371" s="53"/>
      <c r="CQ371" s="53"/>
      <c r="CR371" s="53"/>
      <c r="CS371" s="53"/>
      <c r="CT371" s="53"/>
      <c r="CU371" s="53"/>
    </row>
    <row r="372" spans="1:99" ht="18" customHeight="1">
      <c r="A372" s="8">
        <v>16</v>
      </c>
      <c r="B372" s="34">
        <v>1E-3</v>
      </c>
      <c r="C372" s="8">
        <v>32</v>
      </c>
      <c r="D372" s="34">
        <v>5.0999999999999997E-2</v>
      </c>
      <c r="E372" s="34">
        <v>1.4999999999999999E-2</v>
      </c>
      <c r="F372" s="28">
        <v>0.4</v>
      </c>
      <c r="G372" s="8">
        <v>10</v>
      </c>
      <c r="H372" s="112"/>
      <c r="I372" s="106"/>
      <c r="J372" s="106"/>
      <c r="K372" s="106"/>
      <c r="L372" s="106"/>
      <c r="M372" s="106"/>
      <c r="N372" s="106"/>
    </row>
    <row r="373" spans="1:99" ht="18" customHeight="1">
      <c r="A373" s="8">
        <v>17</v>
      </c>
      <c r="B373" s="34">
        <v>2E-3</v>
      </c>
      <c r="C373" s="8">
        <v>37</v>
      </c>
      <c r="D373" s="34">
        <v>0.06</v>
      </c>
      <c r="E373" s="34">
        <v>2.1999999999999999E-2</v>
      </c>
      <c r="F373" s="28">
        <v>0.5</v>
      </c>
      <c r="G373" s="8">
        <v>13</v>
      </c>
      <c r="H373" s="112"/>
      <c r="I373" s="106"/>
      <c r="J373" s="106"/>
      <c r="K373" s="106"/>
      <c r="L373" s="106"/>
      <c r="M373" s="106"/>
      <c r="N373" s="106"/>
    </row>
    <row r="374" spans="1:99" ht="18" customHeight="1">
      <c r="A374" s="8">
        <v>18</v>
      </c>
      <c r="B374" s="34">
        <v>2E-3</v>
      </c>
      <c r="C374" s="8">
        <v>51</v>
      </c>
      <c r="D374" s="34">
        <v>9.1999999999999998E-2</v>
      </c>
      <c r="E374" s="34">
        <v>1.6E-2</v>
      </c>
      <c r="F374" s="28">
        <v>0.4</v>
      </c>
      <c r="G374" s="8">
        <v>23</v>
      </c>
      <c r="H374" s="112"/>
      <c r="I374" s="106"/>
      <c r="J374" s="106"/>
      <c r="K374" s="106"/>
      <c r="L374" s="106"/>
      <c r="M374" s="106"/>
      <c r="N374" s="114"/>
    </row>
    <row r="375" spans="1:99" ht="18" customHeight="1">
      <c r="A375" s="8">
        <v>19</v>
      </c>
      <c r="B375" s="34">
        <v>2E-3</v>
      </c>
      <c r="C375" s="8">
        <v>52</v>
      </c>
      <c r="D375" s="34">
        <v>8.5000000000000006E-2</v>
      </c>
      <c r="E375" s="34">
        <v>1.9E-2</v>
      </c>
      <c r="F375" s="28">
        <v>0.4</v>
      </c>
      <c r="G375" s="8">
        <v>24</v>
      </c>
      <c r="H375" s="112"/>
      <c r="I375" s="106"/>
      <c r="J375" s="106"/>
      <c r="K375" s="106"/>
      <c r="L375" s="106"/>
      <c r="M375" s="106"/>
      <c r="N375" s="106"/>
    </row>
    <row r="376" spans="1:99" ht="18" customHeight="1">
      <c r="A376" s="8">
        <v>20</v>
      </c>
      <c r="B376" s="34">
        <v>2E-3</v>
      </c>
      <c r="C376" s="8">
        <v>37</v>
      </c>
      <c r="D376" s="34">
        <v>7.5999999999999998E-2</v>
      </c>
      <c r="E376" s="34">
        <v>0.02</v>
      </c>
      <c r="F376" s="28">
        <v>0.4</v>
      </c>
      <c r="G376" s="8">
        <v>15</v>
      </c>
      <c r="H376" s="112"/>
      <c r="I376" s="106"/>
      <c r="J376" s="106"/>
      <c r="K376" s="106"/>
      <c r="L376" s="106"/>
      <c r="M376" s="106"/>
      <c r="N376" s="106"/>
    </row>
    <row r="377" spans="1:99" ht="18" customHeight="1">
      <c r="A377" s="8">
        <v>21</v>
      </c>
      <c r="B377" s="34">
        <v>2E-3</v>
      </c>
      <c r="C377" s="8">
        <v>37</v>
      </c>
      <c r="D377" s="34">
        <v>9.1999999999999998E-2</v>
      </c>
      <c r="E377" s="34">
        <v>1.2999999999999999E-2</v>
      </c>
      <c r="F377" s="28">
        <v>0.3</v>
      </c>
      <c r="G377" s="8">
        <v>17</v>
      </c>
      <c r="H377" s="112"/>
      <c r="I377" s="106"/>
      <c r="J377" s="106"/>
      <c r="K377" s="106"/>
      <c r="L377" s="106"/>
      <c r="M377" s="106"/>
      <c r="N377" s="106"/>
    </row>
    <row r="378" spans="1:99" ht="18" customHeight="1">
      <c r="A378" s="8">
        <v>22</v>
      </c>
      <c r="B378" s="34">
        <v>2E-3</v>
      </c>
      <c r="C378" s="8">
        <v>35</v>
      </c>
      <c r="D378" s="34">
        <v>7.1999999999999995E-2</v>
      </c>
      <c r="E378" s="34">
        <v>1.7000000000000001E-2</v>
      </c>
      <c r="F378" s="28">
        <v>0.3</v>
      </c>
      <c r="G378" s="8">
        <v>15</v>
      </c>
      <c r="H378" s="112"/>
      <c r="I378" s="106"/>
      <c r="J378" s="106"/>
      <c r="K378" s="106"/>
      <c r="L378" s="106"/>
      <c r="M378" s="106"/>
      <c r="N378" s="106"/>
    </row>
    <row r="379" spans="1:99" ht="18" customHeight="1">
      <c r="A379" s="8">
        <v>23</v>
      </c>
      <c r="B379" s="34">
        <v>2E-3</v>
      </c>
      <c r="C379" s="8">
        <v>40</v>
      </c>
      <c r="D379" s="34">
        <v>5.6000000000000001E-2</v>
      </c>
      <c r="E379" s="34">
        <v>1.4E-2</v>
      </c>
      <c r="F379" s="28">
        <v>0.4</v>
      </c>
      <c r="G379" s="8">
        <v>19</v>
      </c>
      <c r="H379" s="112"/>
      <c r="I379" s="106"/>
      <c r="J379" s="106"/>
      <c r="K379" s="106"/>
      <c r="L379" s="106"/>
      <c r="M379" s="106"/>
      <c r="N379" s="106"/>
    </row>
    <row r="380" spans="1:99" ht="18" customHeight="1">
      <c r="A380" s="8">
        <v>24</v>
      </c>
      <c r="B380" s="34">
        <v>2E-3</v>
      </c>
      <c r="C380" s="8">
        <v>33</v>
      </c>
      <c r="D380" s="34">
        <v>6.2E-2</v>
      </c>
      <c r="E380" s="34">
        <v>2.1000000000000001E-2</v>
      </c>
      <c r="F380" s="28">
        <v>0.6</v>
      </c>
      <c r="G380" s="8">
        <v>17</v>
      </c>
      <c r="H380" s="112"/>
      <c r="I380" s="106"/>
      <c r="J380" s="106"/>
      <c r="K380" s="106"/>
      <c r="L380" s="106"/>
      <c r="M380" s="106"/>
      <c r="N380" s="106"/>
    </row>
    <row r="381" spans="1:99" ht="18" customHeight="1">
      <c r="A381" s="8">
        <v>25</v>
      </c>
      <c r="B381" s="34">
        <v>2E-3</v>
      </c>
      <c r="C381" s="8">
        <v>42</v>
      </c>
      <c r="D381" s="34">
        <v>8.4000000000000005E-2</v>
      </c>
      <c r="E381" s="34">
        <v>1.4999999999999999E-2</v>
      </c>
      <c r="F381" s="28">
        <v>0.5</v>
      </c>
      <c r="G381" s="8">
        <v>17</v>
      </c>
      <c r="H381" s="112"/>
      <c r="I381" s="106"/>
      <c r="J381" s="106"/>
      <c r="K381" s="106"/>
      <c r="L381" s="106"/>
      <c r="M381" s="106"/>
      <c r="N381" s="106"/>
    </row>
    <row r="382" spans="1:99" ht="18" customHeight="1">
      <c r="A382" s="8">
        <v>26</v>
      </c>
      <c r="B382" s="34">
        <v>2E-3</v>
      </c>
      <c r="C382" s="8">
        <v>30</v>
      </c>
      <c r="D382" s="34">
        <v>5.2999999999999999E-2</v>
      </c>
      <c r="E382" s="34">
        <v>1.7000000000000001E-2</v>
      </c>
      <c r="F382" s="28">
        <v>0.3</v>
      </c>
      <c r="G382" s="8">
        <v>8</v>
      </c>
      <c r="H382" s="112"/>
      <c r="I382" s="106"/>
      <c r="J382" s="106"/>
      <c r="K382" s="106"/>
      <c r="L382" s="106"/>
      <c r="M382" s="106"/>
      <c r="N382" s="106"/>
    </row>
    <row r="383" spans="1:99" ht="18" customHeight="1">
      <c r="A383" s="8">
        <v>27</v>
      </c>
      <c r="B383" s="34">
        <v>2E-3</v>
      </c>
      <c r="C383" s="8">
        <v>30</v>
      </c>
      <c r="D383" s="34">
        <v>6.7000000000000004E-2</v>
      </c>
      <c r="E383" s="34">
        <v>1.2999999999999999E-2</v>
      </c>
      <c r="F383" s="28">
        <v>0.4</v>
      </c>
      <c r="G383" s="8">
        <v>10</v>
      </c>
      <c r="H383" s="112"/>
      <c r="I383" s="106"/>
      <c r="J383" s="106"/>
      <c r="K383" s="106"/>
      <c r="L383" s="106"/>
      <c r="M383" s="106"/>
      <c r="N383" s="106"/>
    </row>
    <row r="384" spans="1:99" ht="18" customHeight="1">
      <c r="A384" s="8">
        <v>28</v>
      </c>
      <c r="B384" s="34">
        <v>3.0000000000000001E-3</v>
      </c>
      <c r="C384" s="8">
        <v>48</v>
      </c>
      <c r="D384" s="34">
        <v>0.10199999999999999</v>
      </c>
      <c r="E384" s="34">
        <v>8.9999999999999993E-3</v>
      </c>
      <c r="F384" s="28">
        <v>0.4</v>
      </c>
      <c r="G384" s="8">
        <v>18</v>
      </c>
      <c r="H384" s="112"/>
      <c r="I384" s="106"/>
      <c r="J384" s="106"/>
      <c r="K384" s="106"/>
      <c r="L384" s="106"/>
      <c r="M384" s="106"/>
      <c r="N384" s="106"/>
    </row>
    <row r="385" spans="1:14" ht="18" customHeight="1">
      <c r="A385" s="8">
        <v>29</v>
      </c>
      <c r="B385" s="34">
        <v>3.0000000000000001E-3</v>
      </c>
      <c r="C385" s="8">
        <v>59</v>
      </c>
      <c r="D385" s="34">
        <v>0.105</v>
      </c>
      <c r="E385" s="34">
        <v>8.9999999999999993E-3</v>
      </c>
      <c r="F385" s="28">
        <v>0.5</v>
      </c>
      <c r="G385" s="8">
        <v>23</v>
      </c>
      <c r="H385" s="112"/>
      <c r="I385" s="106"/>
      <c r="J385" s="106"/>
      <c r="K385" s="106"/>
      <c r="L385" s="106"/>
      <c r="M385" s="106"/>
      <c r="N385" s="106"/>
    </row>
    <row r="386" spans="1:14" ht="18" customHeight="1">
      <c r="A386" s="8">
        <v>30</v>
      </c>
      <c r="B386" s="34">
        <v>3.0000000000000001E-3</v>
      </c>
      <c r="C386" s="8">
        <v>64</v>
      </c>
      <c r="D386" s="34">
        <v>0.106</v>
      </c>
      <c r="E386" s="34">
        <v>1.4E-2</v>
      </c>
      <c r="F386" s="28">
        <v>0.6</v>
      </c>
      <c r="G386" s="8">
        <v>36</v>
      </c>
      <c r="H386" s="112"/>
      <c r="I386" s="106"/>
      <c r="J386" s="106"/>
      <c r="K386" s="106"/>
      <c r="L386" s="106"/>
      <c r="M386" s="106"/>
      <c r="N386" s="106"/>
    </row>
    <row r="387" spans="1:14" ht="18" customHeight="1">
      <c r="A387" s="38">
        <v>31</v>
      </c>
      <c r="B387" s="35">
        <v>2E-3</v>
      </c>
      <c r="C387" s="38">
        <v>49</v>
      </c>
      <c r="D387" s="35">
        <v>5.1999999999999998E-2</v>
      </c>
      <c r="E387" s="35">
        <v>1.4E-2</v>
      </c>
      <c r="F387" s="32">
        <v>0.5</v>
      </c>
      <c r="G387" s="8">
        <v>18</v>
      </c>
      <c r="H387" s="112"/>
      <c r="I387" s="113"/>
      <c r="J387" s="109"/>
      <c r="K387" s="109"/>
      <c r="L387" s="109"/>
      <c r="M387" s="109"/>
      <c r="N387" s="109"/>
    </row>
    <row r="388" spans="1:14" ht="18" customHeight="1">
      <c r="A388" s="9" t="s">
        <v>9</v>
      </c>
      <c r="B388" s="21">
        <f>ROUND(AVERAGE(B357:B387),3)</f>
        <v>2E-3</v>
      </c>
      <c r="C388" s="33">
        <f>ROUND(AVERAGE(C357:C387),0)</f>
        <v>65</v>
      </c>
      <c r="D388" s="21">
        <f>ROUND(AVERAGE(D357:D387),3)</f>
        <v>7.0999999999999994E-2</v>
      </c>
      <c r="E388" s="21">
        <f>ROUND(AVERAGE(E357:E387),3)</f>
        <v>1.6E-2</v>
      </c>
      <c r="F388" s="29">
        <f>ROUND(AVERAGE(F357:F387),1)</f>
        <v>0.5</v>
      </c>
      <c r="G388" s="62">
        <f>ROUND(AVERAGE(G357:G387),0)</f>
        <v>23</v>
      </c>
      <c r="H388" s="57"/>
    </row>
    <row r="389" spans="1:14" ht="18" customHeight="1"/>
    <row r="390" spans="1:14" ht="18" customHeight="1">
      <c r="A390" s="15"/>
    </row>
    <row r="391" spans="1:14" ht="18" customHeight="1"/>
    <row r="392" spans="1:14" ht="18" customHeight="1"/>
    <row r="393" spans="1:14" ht="18" customHeight="1"/>
    <row r="394" spans="1:14" ht="18" customHeight="1"/>
    <row r="395" spans="1:14" ht="18" customHeight="1"/>
    <row r="396" spans="1:14" ht="18" customHeight="1"/>
    <row r="397" spans="1:14" ht="18" customHeight="1"/>
    <row r="398" spans="1:14" ht="18" customHeight="1"/>
    <row r="399" spans="1:14" ht="18" customHeight="1"/>
    <row r="400" spans="1:14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</sheetData>
  <mergeCells count="1">
    <mergeCell ref="B2:E2"/>
  </mergeCells>
  <phoneticPr fontId="28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412"/>
  <sheetViews>
    <sheetView zoomScaleNormal="100" zoomScaleSheetLayoutView="100" workbookViewId="0">
      <selection activeCell="B2" sqref="B2:E2"/>
    </sheetView>
  </sheetViews>
  <sheetFormatPr defaultRowHeight="13.5"/>
  <cols>
    <col min="1" max="1" width="10.77734375" customWidth="1"/>
    <col min="2" max="2" width="10.77734375" style="22" customWidth="1"/>
    <col min="3" max="3" width="10.77734375" style="14" customWidth="1"/>
    <col min="4" max="5" width="10.77734375" style="22" customWidth="1"/>
    <col min="6" max="6" width="10.77734375" style="23" customWidth="1"/>
    <col min="8" max="86" width="8.88671875" style="53"/>
  </cols>
  <sheetData>
    <row r="1" spans="1:99" ht="18" customHeight="1">
      <c r="CI1" s="53"/>
      <c r="CJ1" s="53"/>
      <c r="CK1" s="53"/>
      <c r="CL1" s="53"/>
      <c r="CM1" s="53"/>
      <c r="CN1" s="53"/>
      <c r="CO1" s="53"/>
      <c r="CP1" s="53"/>
      <c r="CQ1" s="53"/>
      <c r="CR1" s="53"/>
      <c r="CS1" s="53"/>
      <c r="CT1" s="53"/>
      <c r="CU1" s="53"/>
    </row>
    <row r="2" spans="1:99" ht="18" customHeight="1">
      <c r="B2" s="222" t="s">
        <v>100</v>
      </c>
      <c r="C2" s="223"/>
      <c r="D2" s="223"/>
      <c r="E2" s="224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</row>
    <row r="3" spans="1:99" s="1" customFormat="1" ht="18" customHeight="1">
      <c r="B3" s="17"/>
      <c r="C3" s="11"/>
      <c r="D3" s="17"/>
      <c r="E3" s="17"/>
      <c r="F3" s="24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</row>
    <row r="4" spans="1:99" s="1" customFormat="1" ht="18" customHeight="1">
      <c r="A4" s="2" t="s">
        <v>12</v>
      </c>
      <c r="B4" s="18" t="s">
        <v>45</v>
      </c>
      <c r="C4" s="11"/>
      <c r="D4" s="17"/>
      <c r="E4" s="17"/>
      <c r="F4" s="24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</row>
    <row r="5" spans="1:99" s="1" customFormat="1" ht="18" customHeight="1">
      <c r="A5" s="2" t="s">
        <v>14</v>
      </c>
      <c r="B5" s="18" t="s">
        <v>101</v>
      </c>
      <c r="C5" s="11"/>
      <c r="D5" s="17"/>
      <c r="E5" s="17"/>
      <c r="F5" s="24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</row>
    <row r="6" spans="1:99" s="4" customFormat="1" ht="18" customHeight="1">
      <c r="A6" s="3" t="s">
        <v>0</v>
      </c>
      <c r="B6" s="19" t="s">
        <v>1</v>
      </c>
      <c r="C6" s="12" t="s">
        <v>2</v>
      </c>
      <c r="D6" s="19" t="s">
        <v>3</v>
      </c>
      <c r="E6" s="19" t="s">
        <v>4</v>
      </c>
      <c r="F6" s="25" t="s">
        <v>5</v>
      </c>
      <c r="G6" s="12" t="s">
        <v>11</v>
      </c>
      <c r="H6" s="44"/>
      <c r="I6" s="54"/>
      <c r="J6" s="54"/>
      <c r="K6" s="54"/>
      <c r="L6" s="60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</row>
    <row r="7" spans="1:99" s="4" customFormat="1" ht="18" customHeight="1">
      <c r="A7" s="5" t="s">
        <v>6</v>
      </c>
      <c r="B7" s="20" t="s">
        <v>7</v>
      </c>
      <c r="C7" s="13" t="s">
        <v>8</v>
      </c>
      <c r="D7" s="20" t="s">
        <v>7</v>
      </c>
      <c r="E7" s="20" t="s">
        <v>7</v>
      </c>
      <c r="F7" s="26" t="s">
        <v>7</v>
      </c>
      <c r="G7" s="13" t="s">
        <v>8</v>
      </c>
      <c r="H7" s="44"/>
      <c r="I7" s="117"/>
      <c r="J7" s="117"/>
      <c r="K7" s="117"/>
      <c r="L7" s="54"/>
      <c r="M7" s="54"/>
      <c r="N7" s="54"/>
      <c r="O7" s="54"/>
      <c r="P7" s="54"/>
      <c r="Q7" s="54"/>
      <c r="R7" s="54"/>
      <c r="S7" s="60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</row>
    <row r="8" spans="1:99" s="7" customFormat="1" ht="18" customHeight="1">
      <c r="A8" s="6">
        <v>1</v>
      </c>
      <c r="B8" s="16">
        <v>1E-3</v>
      </c>
      <c r="C8" s="6">
        <v>39</v>
      </c>
      <c r="D8" s="41">
        <v>3.9E-2</v>
      </c>
      <c r="E8" s="16">
        <v>1.4E-2</v>
      </c>
      <c r="F8" s="27">
        <v>0.45400000000000001</v>
      </c>
      <c r="G8" s="6">
        <v>21</v>
      </c>
      <c r="H8" s="118"/>
      <c r="I8" s="119"/>
      <c r="J8" s="120"/>
      <c r="K8" s="120"/>
      <c r="L8" s="120"/>
      <c r="M8" s="120"/>
      <c r="N8" s="120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</row>
    <row r="9" spans="1:99" s="7" customFormat="1" ht="18" customHeight="1">
      <c r="A9" s="8">
        <v>2</v>
      </c>
      <c r="B9" s="34">
        <v>2E-3</v>
      </c>
      <c r="C9" s="8">
        <v>33</v>
      </c>
      <c r="D9" s="40">
        <v>4.1000000000000002E-2</v>
      </c>
      <c r="E9" s="34">
        <v>1.7999999999999999E-2</v>
      </c>
      <c r="F9" s="28">
        <v>0.36699999999999999</v>
      </c>
      <c r="G9" s="8">
        <v>13</v>
      </c>
      <c r="H9" s="118"/>
      <c r="I9" s="119"/>
      <c r="J9" s="120"/>
      <c r="K9" s="120"/>
      <c r="L9" s="120"/>
      <c r="M9" s="120"/>
      <c r="N9" s="120"/>
      <c r="O9" s="54"/>
      <c r="P9" s="60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</row>
    <row r="10" spans="1:99" s="7" customFormat="1" ht="18" customHeight="1">
      <c r="A10" s="8">
        <v>3</v>
      </c>
      <c r="B10" s="34">
        <v>3.0000000000000001E-3</v>
      </c>
      <c r="C10" s="8">
        <v>25</v>
      </c>
      <c r="D10" s="40">
        <v>4.2999999999999997E-2</v>
      </c>
      <c r="E10" s="34">
        <v>1.2E-2</v>
      </c>
      <c r="F10" s="28">
        <v>0.30399999999999999</v>
      </c>
      <c r="G10" s="8">
        <v>10</v>
      </c>
      <c r="H10" s="118"/>
      <c r="I10" s="119"/>
      <c r="J10" s="120"/>
      <c r="K10" s="120"/>
      <c r="L10" s="120"/>
      <c r="M10" s="120"/>
      <c r="N10" s="120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</row>
    <row r="11" spans="1:99" s="7" customFormat="1" ht="18" customHeight="1">
      <c r="A11" s="8">
        <v>4</v>
      </c>
      <c r="B11" s="34">
        <v>3.0000000000000001E-3</v>
      </c>
      <c r="C11" s="8">
        <v>25</v>
      </c>
      <c r="D11" s="40">
        <v>5.2999999999999999E-2</v>
      </c>
      <c r="E11" s="34">
        <v>1.0999999999999999E-2</v>
      </c>
      <c r="F11" s="28">
        <v>0.32900000000000001</v>
      </c>
      <c r="G11" s="8">
        <v>12</v>
      </c>
      <c r="H11" s="118"/>
      <c r="I11" s="119"/>
      <c r="J11" s="120"/>
      <c r="K11" s="120"/>
      <c r="L11" s="120"/>
      <c r="M11" s="120"/>
      <c r="N11" s="120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</row>
    <row r="12" spans="1:99" s="7" customFormat="1" ht="18" customHeight="1">
      <c r="A12" s="8">
        <v>5</v>
      </c>
      <c r="B12" s="34">
        <v>3.0000000000000001E-3</v>
      </c>
      <c r="C12" s="8">
        <v>31</v>
      </c>
      <c r="D12" s="40">
        <v>0.04</v>
      </c>
      <c r="E12" s="34">
        <v>2.3E-2</v>
      </c>
      <c r="F12" s="28">
        <v>0.38300000000000001</v>
      </c>
      <c r="G12" s="8">
        <v>13</v>
      </c>
      <c r="H12" s="118"/>
      <c r="I12" s="119"/>
      <c r="J12" s="120"/>
      <c r="K12" s="120"/>
      <c r="L12" s="120"/>
      <c r="M12" s="120"/>
      <c r="N12" s="120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</row>
    <row r="13" spans="1:99" s="7" customFormat="1" ht="18" customHeight="1">
      <c r="A13" s="8">
        <v>6</v>
      </c>
      <c r="B13" s="34">
        <v>2E-3</v>
      </c>
      <c r="C13" s="8">
        <v>18</v>
      </c>
      <c r="D13" s="40">
        <v>4.1000000000000002E-2</v>
      </c>
      <c r="E13" s="34">
        <v>1.2E-2</v>
      </c>
      <c r="F13" s="28">
        <v>0.3</v>
      </c>
      <c r="G13" s="8">
        <v>10</v>
      </c>
      <c r="H13" s="118"/>
      <c r="I13" s="119"/>
      <c r="J13" s="120"/>
      <c r="K13" s="120"/>
      <c r="L13" s="120"/>
      <c r="M13" s="120"/>
      <c r="N13" s="120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</row>
    <row r="14" spans="1:99" s="7" customFormat="1" ht="18" customHeight="1">
      <c r="A14" s="8">
        <v>7</v>
      </c>
      <c r="B14" s="34">
        <v>1E-3</v>
      </c>
      <c r="C14" s="8">
        <v>18</v>
      </c>
      <c r="D14" s="40">
        <v>2.8000000000000001E-2</v>
      </c>
      <c r="E14" s="34">
        <v>1.6E-2</v>
      </c>
      <c r="F14" s="28">
        <v>0.4</v>
      </c>
      <c r="G14" s="8">
        <v>12</v>
      </c>
      <c r="H14" s="118"/>
      <c r="I14" s="119"/>
      <c r="J14" s="120"/>
      <c r="K14" s="120"/>
      <c r="L14" s="120"/>
      <c r="M14" s="120"/>
      <c r="N14" s="120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</row>
    <row r="15" spans="1:99" s="7" customFormat="1" ht="18" customHeight="1">
      <c r="A15" s="8">
        <v>8</v>
      </c>
      <c r="B15" s="34">
        <v>2E-3</v>
      </c>
      <c r="C15" s="8">
        <v>40</v>
      </c>
      <c r="D15" s="40">
        <v>6.0999999999999999E-2</v>
      </c>
      <c r="E15" s="34">
        <v>1.2E-2</v>
      </c>
      <c r="F15" s="28">
        <v>0.46700000000000003</v>
      </c>
      <c r="G15" s="8">
        <v>22</v>
      </c>
      <c r="H15" s="118"/>
      <c r="I15" s="119"/>
      <c r="J15" s="120"/>
      <c r="K15" s="120"/>
      <c r="L15" s="120"/>
      <c r="M15" s="120"/>
      <c r="N15" s="120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</row>
    <row r="16" spans="1:99" s="7" customFormat="1" ht="18" customHeight="1">
      <c r="A16" s="8">
        <v>9</v>
      </c>
      <c r="B16" s="34">
        <v>2E-3</v>
      </c>
      <c r="C16" s="8">
        <v>47</v>
      </c>
      <c r="D16" s="40">
        <v>6.7000000000000004E-2</v>
      </c>
      <c r="E16" s="34">
        <v>1.2999999999999999E-2</v>
      </c>
      <c r="F16" s="28">
        <v>0.42899999999999999</v>
      </c>
      <c r="G16" s="8">
        <v>26</v>
      </c>
      <c r="H16" s="118"/>
      <c r="I16" s="119"/>
      <c r="J16" s="120"/>
      <c r="K16" s="120"/>
      <c r="L16" s="120"/>
      <c r="M16" s="120"/>
      <c r="N16" s="120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</row>
    <row r="17" spans="1:99" s="7" customFormat="1" ht="18" customHeight="1">
      <c r="A17" s="8">
        <v>10</v>
      </c>
      <c r="B17" s="34">
        <v>2E-3</v>
      </c>
      <c r="C17" s="8">
        <v>50</v>
      </c>
      <c r="D17" s="40">
        <v>7.1999999999999995E-2</v>
      </c>
      <c r="E17" s="34">
        <v>1.2999999999999999E-2</v>
      </c>
      <c r="F17" s="28">
        <v>0.47499999999999998</v>
      </c>
      <c r="G17" s="8">
        <v>33</v>
      </c>
      <c r="H17" s="118"/>
      <c r="I17" s="119"/>
      <c r="J17" s="120"/>
      <c r="K17" s="120"/>
      <c r="L17" s="120"/>
      <c r="M17" s="120"/>
      <c r="N17" s="120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</row>
    <row r="18" spans="1:99" s="7" customFormat="1" ht="18" customHeight="1">
      <c r="A18" s="8">
        <v>11</v>
      </c>
      <c r="B18" s="34">
        <v>4.0000000000000001E-3</v>
      </c>
      <c r="C18" s="8">
        <v>30</v>
      </c>
      <c r="D18" s="40">
        <v>5.8999999999999997E-2</v>
      </c>
      <c r="E18" s="34">
        <v>1.0999999999999999E-2</v>
      </c>
      <c r="F18" s="28">
        <v>0.25</v>
      </c>
      <c r="G18" s="8">
        <v>14</v>
      </c>
      <c r="H18" s="118"/>
      <c r="I18" s="119"/>
      <c r="J18" s="120"/>
      <c r="K18" s="120"/>
      <c r="L18" s="120"/>
      <c r="M18" s="120"/>
      <c r="N18" s="120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</row>
    <row r="19" spans="1:99" s="7" customFormat="1" ht="18" customHeight="1">
      <c r="A19" s="8">
        <v>12</v>
      </c>
      <c r="B19" s="34">
        <v>2E-3</v>
      </c>
      <c r="C19" s="8">
        <v>20</v>
      </c>
      <c r="D19" s="40">
        <v>4.7E-2</v>
      </c>
      <c r="E19" s="34">
        <v>1.0999999999999999E-2</v>
      </c>
      <c r="F19" s="28">
        <v>0.254</v>
      </c>
      <c r="G19" s="8">
        <v>10</v>
      </c>
      <c r="H19" s="118"/>
      <c r="I19" s="119"/>
      <c r="J19" s="120"/>
      <c r="K19" s="120"/>
      <c r="L19" s="120"/>
      <c r="M19" s="120"/>
      <c r="N19" s="120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</row>
    <row r="20" spans="1:99" s="7" customFormat="1" ht="18" customHeight="1">
      <c r="A20" s="8">
        <v>13</v>
      </c>
      <c r="B20" s="34">
        <v>3.0000000000000001E-3</v>
      </c>
      <c r="C20" s="8">
        <v>28</v>
      </c>
      <c r="D20" s="40">
        <v>4.2999999999999997E-2</v>
      </c>
      <c r="E20" s="34">
        <v>1.4E-2</v>
      </c>
      <c r="F20" s="28">
        <v>0.27900000000000003</v>
      </c>
      <c r="G20" s="7">
        <v>13</v>
      </c>
      <c r="H20" s="118"/>
      <c r="I20" s="119"/>
      <c r="J20" s="120"/>
      <c r="K20" s="120"/>
      <c r="L20" s="120"/>
      <c r="M20" s="120"/>
      <c r="N20" s="120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</row>
    <row r="21" spans="1:99" s="7" customFormat="1" ht="18" customHeight="1">
      <c r="A21" s="8">
        <v>14</v>
      </c>
      <c r="B21" s="34">
        <v>5.0000000000000001E-3</v>
      </c>
      <c r="C21" s="8">
        <v>48</v>
      </c>
      <c r="D21" s="40">
        <v>4.5999999999999999E-2</v>
      </c>
      <c r="E21" s="34">
        <v>1.7000000000000001E-2</v>
      </c>
      <c r="F21" s="28">
        <v>0.371</v>
      </c>
      <c r="G21" s="8">
        <v>22</v>
      </c>
      <c r="H21" s="118"/>
      <c r="I21" s="119"/>
      <c r="J21" s="120"/>
      <c r="K21" s="120"/>
      <c r="L21" s="120"/>
      <c r="M21" s="120"/>
      <c r="N21" s="120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</row>
    <row r="22" spans="1:99" s="7" customFormat="1" ht="18" customHeight="1">
      <c r="A22" s="8">
        <v>15</v>
      </c>
      <c r="B22" s="34">
        <v>3.0000000000000001E-3</v>
      </c>
      <c r="C22" s="8">
        <v>49</v>
      </c>
      <c r="D22" s="40">
        <v>5.2999999999999999E-2</v>
      </c>
      <c r="E22" s="34">
        <v>1.0999999999999999E-2</v>
      </c>
      <c r="F22" s="28">
        <v>0.32900000000000001</v>
      </c>
      <c r="G22" s="7">
        <v>25</v>
      </c>
      <c r="H22" s="118"/>
      <c r="I22" s="119"/>
      <c r="J22" s="120"/>
      <c r="K22" s="120"/>
      <c r="L22" s="120"/>
      <c r="M22" s="120"/>
      <c r="N22" s="120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</row>
    <row r="23" spans="1:99" s="7" customFormat="1" ht="18" customHeight="1">
      <c r="A23" s="8">
        <v>16</v>
      </c>
      <c r="B23" s="34">
        <v>4.0000000000000001E-3</v>
      </c>
      <c r="C23" s="8">
        <v>59</v>
      </c>
      <c r="D23" s="40">
        <v>7.1999999999999995E-2</v>
      </c>
      <c r="E23" s="34">
        <v>1.4E-2</v>
      </c>
      <c r="F23" s="28">
        <v>0.40799999999999997</v>
      </c>
      <c r="G23" s="8">
        <v>31</v>
      </c>
      <c r="H23" s="118"/>
      <c r="I23" s="119"/>
      <c r="J23" s="120"/>
      <c r="K23" s="120"/>
      <c r="L23" s="120"/>
      <c r="M23" s="120"/>
      <c r="N23" s="120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</row>
    <row r="24" spans="1:99" s="7" customFormat="1" ht="18" customHeight="1">
      <c r="A24" s="8">
        <v>17</v>
      </c>
      <c r="B24" s="34">
        <v>4.0000000000000001E-3</v>
      </c>
      <c r="C24" s="8">
        <v>46</v>
      </c>
      <c r="D24" s="40">
        <v>5.8000000000000003E-2</v>
      </c>
      <c r="E24" s="34">
        <v>0.02</v>
      </c>
      <c r="F24" s="28">
        <v>0.39600000000000002</v>
      </c>
      <c r="G24" s="8">
        <v>24</v>
      </c>
      <c r="H24" s="118"/>
      <c r="I24" s="119"/>
      <c r="J24" s="120"/>
      <c r="K24" s="120"/>
      <c r="L24" s="120"/>
      <c r="M24" s="120"/>
      <c r="N24" s="120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</row>
    <row r="25" spans="1:99" s="7" customFormat="1" ht="18" customHeight="1">
      <c r="A25" s="8">
        <v>18</v>
      </c>
      <c r="B25" s="34">
        <v>5.0000000000000001E-3</v>
      </c>
      <c r="C25" s="8">
        <v>43</v>
      </c>
      <c r="D25" s="40">
        <v>6.5000000000000002E-2</v>
      </c>
      <c r="E25" s="34">
        <v>1.2999999999999999E-2</v>
      </c>
      <c r="F25" s="28">
        <v>0.379</v>
      </c>
      <c r="G25" s="8">
        <v>23</v>
      </c>
      <c r="H25" s="118"/>
      <c r="I25" s="119"/>
      <c r="J25" s="120"/>
      <c r="K25" s="120"/>
      <c r="L25" s="120"/>
      <c r="M25" s="120"/>
      <c r="N25" s="120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</row>
    <row r="26" spans="1:99" s="7" customFormat="1" ht="18" customHeight="1">
      <c r="A26" s="8">
        <v>19</v>
      </c>
      <c r="B26" s="34">
        <v>4.0000000000000001E-3</v>
      </c>
      <c r="C26" s="8">
        <v>53</v>
      </c>
      <c r="D26" s="40">
        <v>5.2999999999999999E-2</v>
      </c>
      <c r="E26" s="34">
        <v>0.02</v>
      </c>
      <c r="F26" s="28">
        <v>0.42899999999999999</v>
      </c>
      <c r="G26" s="8">
        <v>30</v>
      </c>
      <c r="H26" s="118"/>
      <c r="I26" s="119"/>
      <c r="J26" s="120"/>
      <c r="K26" s="120"/>
      <c r="L26" s="120"/>
      <c r="M26" s="120"/>
      <c r="N26" s="120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</row>
    <row r="27" spans="1:99" s="7" customFormat="1" ht="18" customHeight="1">
      <c r="A27" s="8">
        <v>20</v>
      </c>
      <c r="B27" s="34">
        <v>4.0000000000000001E-3</v>
      </c>
      <c r="C27" s="8">
        <v>57</v>
      </c>
      <c r="D27" s="40">
        <v>3.6999999999999998E-2</v>
      </c>
      <c r="E27" s="34">
        <v>2.8000000000000001E-2</v>
      </c>
      <c r="F27" s="28">
        <v>0.46300000000000002</v>
      </c>
      <c r="G27" s="8">
        <v>34</v>
      </c>
      <c r="H27" s="118"/>
      <c r="I27" s="119"/>
      <c r="J27" s="120"/>
      <c r="K27" s="120"/>
      <c r="L27" s="120"/>
      <c r="M27" s="120"/>
      <c r="N27" s="120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</row>
    <row r="28" spans="1:99" s="7" customFormat="1" ht="18" customHeight="1">
      <c r="A28" s="8">
        <v>21</v>
      </c>
      <c r="B28" s="34">
        <v>5.0000000000000001E-3</v>
      </c>
      <c r="C28" s="8">
        <v>50</v>
      </c>
      <c r="D28" s="40">
        <v>4.4999999999999998E-2</v>
      </c>
      <c r="E28" s="34">
        <v>1.6E-2</v>
      </c>
      <c r="F28" s="28">
        <v>0.38800000000000001</v>
      </c>
      <c r="G28" s="8">
        <v>31</v>
      </c>
      <c r="H28" s="118"/>
      <c r="I28" s="119"/>
      <c r="J28" s="120"/>
      <c r="K28" s="120"/>
      <c r="L28" s="120"/>
      <c r="M28" s="120"/>
      <c r="N28" s="120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</row>
    <row r="29" spans="1:99" s="7" customFormat="1" ht="18" customHeight="1">
      <c r="A29" s="8">
        <v>22</v>
      </c>
      <c r="B29" s="34">
        <v>4.0000000000000001E-3</v>
      </c>
      <c r="C29" s="8">
        <v>38</v>
      </c>
      <c r="D29" s="40">
        <v>4.5999999999999999E-2</v>
      </c>
      <c r="E29" s="34">
        <v>1.4999999999999999E-2</v>
      </c>
      <c r="F29" s="28">
        <v>0.33800000000000002</v>
      </c>
      <c r="G29" s="8">
        <v>22</v>
      </c>
      <c r="H29" s="118"/>
      <c r="I29" s="119"/>
      <c r="J29" s="120"/>
      <c r="K29" s="120"/>
      <c r="L29" s="120"/>
      <c r="M29" s="120"/>
      <c r="N29" s="120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</row>
    <row r="30" spans="1:99" s="7" customFormat="1" ht="18" customHeight="1">
      <c r="A30" s="8">
        <v>23</v>
      </c>
      <c r="B30" s="34">
        <v>4.0000000000000001E-3</v>
      </c>
      <c r="C30" s="8">
        <v>46</v>
      </c>
      <c r="D30" s="40">
        <v>4.5999999999999999E-2</v>
      </c>
      <c r="E30" s="34">
        <v>2.4E-2</v>
      </c>
      <c r="F30" s="28">
        <v>0.41699999999999998</v>
      </c>
      <c r="G30" s="8">
        <v>25</v>
      </c>
      <c r="H30" s="118"/>
      <c r="I30" s="119"/>
      <c r="J30" s="120"/>
      <c r="K30" s="120"/>
      <c r="L30" s="120"/>
      <c r="M30" s="120"/>
      <c r="N30" s="120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</row>
    <row r="31" spans="1:99" s="7" customFormat="1" ht="18" customHeight="1">
      <c r="A31" s="8">
        <v>24</v>
      </c>
      <c r="B31" s="34">
        <v>4.0000000000000001E-3</v>
      </c>
      <c r="C31" s="8">
        <v>50</v>
      </c>
      <c r="D31" s="40">
        <v>2.9000000000000001E-2</v>
      </c>
      <c r="E31" s="34">
        <v>2.7E-2</v>
      </c>
      <c r="F31" s="28">
        <v>0.504</v>
      </c>
      <c r="G31" s="8">
        <v>28</v>
      </c>
      <c r="H31" s="118"/>
      <c r="I31" s="119"/>
      <c r="J31" s="120"/>
      <c r="K31" s="120"/>
      <c r="L31" s="120"/>
      <c r="M31" s="120"/>
      <c r="N31" s="120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</row>
    <row r="32" spans="1:99" s="7" customFormat="1" ht="18" customHeight="1">
      <c r="A32" s="8">
        <v>25</v>
      </c>
      <c r="B32" s="34">
        <v>2E-3</v>
      </c>
      <c r="C32" s="8">
        <v>41</v>
      </c>
      <c r="D32" s="40">
        <v>4.8000000000000001E-2</v>
      </c>
      <c r="E32" s="34">
        <v>1.2E-2</v>
      </c>
      <c r="F32" s="28">
        <v>0.442</v>
      </c>
      <c r="G32" s="8">
        <v>27</v>
      </c>
      <c r="H32" s="118"/>
      <c r="I32" s="119"/>
      <c r="J32" s="120"/>
      <c r="K32" s="120"/>
      <c r="L32" s="120"/>
      <c r="M32" s="120"/>
      <c r="N32" s="120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</row>
    <row r="33" spans="1:99" s="7" customFormat="1" ht="18" customHeight="1">
      <c r="A33" s="8">
        <v>26</v>
      </c>
      <c r="B33" s="34">
        <v>2E-3</v>
      </c>
      <c r="C33" s="8">
        <v>30</v>
      </c>
      <c r="D33" s="40">
        <v>3.4000000000000002E-2</v>
      </c>
      <c r="E33" s="34">
        <v>1.4E-2</v>
      </c>
      <c r="F33" s="28">
        <v>0.38300000000000001</v>
      </c>
      <c r="G33" s="8">
        <v>18</v>
      </c>
      <c r="H33" s="118"/>
      <c r="I33" s="119"/>
      <c r="J33" s="120"/>
      <c r="K33" s="120"/>
      <c r="L33" s="120"/>
      <c r="M33" s="120"/>
      <c r="N33" s="120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</row>
    <row r="34" spans="1:99" s="7" customFormat="1" ht="18" customHeight="1">
      <c r="A34" s="8">
        <v>27</v>
      </c>
      <c r="B34" s="34">
        <v>1E-3</v>
      </c>
      <c r="C34" s="8">
        <v>33</v>
      </c>
      <c r="D34" s="40">
        <v>2.7E-2</v>
      </c>
      <c r="E34" s="34">
        <v>1.2999999999999999E-2</v>
      </c>
      <c r="F34" s="28">
        <v>0.45800000000000002</v>
      </c>
      <c r="G34" s="8">
        <v>21</v>
      </c>
      <c r="H34" s="118"/>
      <c r="I34" s="119"/>
      <c r="J34" s="120"/>
      <c r="K34" s="120"/>
      <c r="L34" s="120"/>
      <c r="M34" s="120"/>
      <c r="N34" s="120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</row>
    <row r="35" spans="1:99" s="7" customFormat="1" ht="18" customHeight="1">
      <c r="A35" s="8">
        <v>28</v>
      </c>
      <c r="B35" s="34">
        <v>1E-3</v>
      </c>
      <c r="C35" s="8">
        <v>32</v>
      </c>
      <c r="D35" s="40">
        <v>2.9000000000000001E-2</v>
      </c>
      <c r="E35" s="34">
        <v>1.2E-2</v>
      </c>
      <c r="F35" s="28">
        <v>0.47499999999999998</v>
      </c>
      <c r="G35" s="8">
        <v>20</v>
      </c>
      <c r="H35" s="118"/>
      <c r="I35" s="119"/>
      <c r="J35" s="120"/>
      <c r="K35" s="120"/>
      <c r="L35" s="120"/>
      <c r="M35" s="120"/>
      <c r="N35" s="120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</row>
    <row r="36" spans="1:99" s="7" customFormat="1" ht="18" customHeight="1">
      <c r="A36" s="8">
        <v>29</v>
      </c>
      <c r="B36" s="34">
        <v>1E-3</v>
      </c>
      <c r="C36" s="8">
        <v>53</v>
      </c>
      <c r="D36" s="40">
        <v>2.7E-2</v>
      </c>
      <c r="E36" s="34">
        <v>1.7999999999999999E-2</v>
      </c>
      <c r="F36" s="28">
        <v>0.52100000000000002</v>
      </c>
      <c r="G36" s="8">
        <v>37</v>
      </c>
      <c r="H36" s="118"/>
      <c r="I36" s="119"/>
      <c r="J36" s="120"/>
      <c r="K36" s="120"/>
      <c r="L36" s="120"/>
      <c r="M36" s="120"/>
      <c r="N36" s="120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</row>
    <row r="37" spans="1:99" s="7" customFormat="1" ht="18" customHeight="1">
      <c r="A37" s="8">
        <v>30</v>
      </c>
      <c r="B37" s="34">
        <v>2E-3</v>
      </c>
      <c r="C37" s="8">
        <v>59</v>
      </c>
      <c r="D37" s="40">
        <v>2.9000000000000001E-2</v>
      </c>
      <c r="E37" s="34">
        <v>1.7000000000000001E-2</v>
      </c>
      <c r="F37" s="28">
        <v>0.57099999999999995</v>
      </c>
      <c r="G37" s="8">
        <v>44</v>
      </c>
      <c r="H37" s="118"/>
      <c r="I37" s="119"/>
      <c r="J37" s="120"/>
      <c r="K37" s="120"/>
      <c r="L37" s="120"/>
      <c r="M37" s="120"/>
      <c r="N37" s="120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</row>
    <row r="38" spans="1:99" s="7" customFormat="1" ht="18" hidden="1" customHeight="1">
      <c r="A38" s="38">
        <v>31</v>
      </c>
      <c r="B38" s="35"/>
      <c r="C38" s="38"/>
      <c r="D38" s="42"/>
      <c r="E38" s="35"/>
      <c r="F38" s="32"/>
      <c r="G38" s="38"/>
      <c r="H38" s="122"/>
      <c r="I38" s="123"/>
      <c r="J38" s="124"/>
      <c r="K38" s="124"/>
      <c r="L38" s="124"/>
      <c r="M38" s="124"/>
      <c r="N38" s="125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</row>
    <row r="39" spans="1:99" s="10" customFormat="1" ht="18" customHeight="1">
      <c r="A39" s="9" t="s">
        <v>9</v>
      </c>
      <c r="B39" s="21">
        <f>ROUND(AVERAGE(B8:B38),3)</f>
        <v>3.0000000000000001E-3</v>
      </c>
      <c r="C39" s="33">
        <f>ROUND(AVERAGE(C8:C38),0)</f>
        <v>40</v>
      </c>
      <c r="D39" s="21">
        <f>ROUND(AVERAGE(D8:D38),3)</f>
        <v>4.5999999999999999E-2</v>
      </c>
      <c r="E39" s="21">
        <f>ROUND(AVERAGE(E8:E38),3)</f>
        <v>1.6E-2</v>
      </c>
      <c r="F39" s="29">
        <f>ROUND(AVERAGE(F8:F38),1)</f>
        <v>0.4</v>
      </c>
      <c r="G39" s="62">
        <f>ROUND(AVERAGE(G8:G38),0)</f>
        <v>22</v>
      </c>
      <c r="H39" s="49"/>
      <c r="I39" s="117"/>
      <c r="J39" s="117"/>
      <c r="K39" s="117"/>
      <c r="L39" s="117"/>
      <c r="M39" s="117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</row>
    <row r="40" spans="1:99" s="1" customFormat="1" ht="18" customHeight="1">
      <c r="B40" s="17"/>
      <c r="C40" s="11"/>
      <c r="D40" s="17"/>
      <c r="E40" s="17"/>
      <c r="F40" s="24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</row>
    <row r="41" spans="1:99" s="1" customFormat="1" ht="18" customHeight="1">
      <c r="A41" s="2" t="s">
        <v>12</v>
      </c>
      <c r="B41" s="18" t="s">
        <v>35</v>
      </c>
      <c r="C41" s="11"/>
      <c r="D41" s="17"/>
      <c r="E41" s="17"/>
      <c r="F41" s="24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</row>
    <row r="42" spans="1:99" s="1" customFormat="1" ht="18" customHeight="1">
      <c r="A42" s="2" t="s">
        <v>102</v>
      </c>
      <c r="B42" s="18" t="str">
        <f>B5</f>
        <v>2017년 6월</v>
      </c>
      <c r="C42" s="11"/>
      <c r="D42" s="17"/>
      <c r="E42" s="17"/>
      <c r="F42" s="24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</row>
    <row r="43" spans="1:99" s="4" customFormat="1" ht="18" customHeight="1">
      <c r="A43" s="3" t="s">
        <v>0</v>
      </c>
      <c r="B43" s="19" t="s">
        <v>1</v>
      </c>
      <c r="C43" s="12" t="s">
        <v>2</v>
      </c>
      <c r="D43" s="19" t="s">
        <v>3</v>
      </c>
      <c r="E43" s="19" t="s">
        <v>4</v>
      </c>
      <c r="F43" s="25" t="s">
        <v>5</v>
      </c>
      <c r="G43" s="12" t="s">
        <v>11</v>
      </c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</row>
    <row r="44" spans="1:99" s="4" customFormat="1" ht="18" customHeight="1">
      <c r="A44" s="5" t="s">
        <v>6</v>
      </c>
      <c r="B44" s="20" t="s">
        <v>7</v>
      </c>
      <c r="C44" s="13" t="s">
        <v>8</v>
      </c>
      <c r="D44" s="20" t="s">
        <v>7</v>
      </c>
      <c r="E44" s="20" t="s">
        <v>7</v>
      </c>
      <c r="F44" s="26" t="s">
        <v>7</v>
      </c>
      <c r="G44" s="13" t="s">
        <v>8</v>
      </c>
      <c r="H44" s="5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</row>
    <row r="45" spans="1:99" s="7" customFormat="1" ht="18" customHeight="1">
      <c r="A45" s="6">
        <v>1</v>
      </c>
      <c r="B45" s="16">
        <v>2E-3</v>
      </c>
      <c r="C45" s="6">
        <v>44</v>
      </c>
      <c r="D45" s="16">
        <v>3.5000000000000003E-2</v>
      </c>
      <c r="E45" s="16">
        <v>1.4E-2</v>
      </c>
      <c r="F45" s="27">
        <v>0.2</v>
      </c>
      <c r="G45" s="6">
        <v>20</v>
      </c>
      <c r="H45" s="126"/>
      <c r="I45" s="119"/>
      <c r="J45" s="120"/>
      <c r="K45" s="120"/>
      <c r="L45" s="120"/>
      <c r="M45" s="120"/>
      <c r="N45" s="120"/>
      <c r="O45" s="54"/>
      <c r="P45" s="60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</row>
    <row r="46" spans="1:99" s="7" customFormat="1" ht="18" customHeight="1">
      <c r="A46" s="8">
        <v>2</v>
      </c>
      <c r="B46" s="34">
        <v>3.0000000000000001E-3</v>
      </c>
      <c r="C46" s="8">
        <v>38</v>
      </c>
      <c r="D46" s="34">
        <v>3.5000000000000003E-2</v>
      </c>
      <c r="E46" s="34">
        <v>1.7999999999999999E-2</v>
      </c>
      <c r="F46" s="28">
        <v>0.19600000000000001</v>
      </c>
      <c r="G46" s="8">
        <v>11</v>
      </c>
      <c r="H46" s="118"/>
      <c r="I46" s="119"/>
      <c r="J46" s="120"/>
      <c r="K46" s="120"/>
      <c r="L46" s="120"/>
      <c r="M46" s="120"/>
      <c r="N46" s="120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</row>
    <row r="47" spans="1:99" s="7" customFormat="1" ht="18" customHeight="1">
      <c r="A47" s="8">
        <v>3</v>
      </c>
      <c r="B47" s="34">
        <v>2E-3</v>
      </c>
      <c r="C47" s="8">
        <v>25</v>
      </c>
      <c r="D47" s="34">
        <v>3.7999999999999999E-2</v>
      </c>
      <c r="E47" s="34">
        <v>1.2E-2</v>
      </c>
      <c r="F47" s="28">
        <v>0.22500000000000001</v>
      </c>
      <c r="G47" s="8">
        <v>10</v>
      </c>
      <c r="H47" s="118"/>
      <c r="I47" s="119"/>
      <c r="J47" s="120"/>
      <c r="K47" s="120"/>
      <c r="L47" s="120"/>
      <c r="M47" s="120"/>
      <c r="N47" s="120"/>
      <c r="O47" s="54"/>
      <c r="P47" s="54"/>
      <c r="Q47" s="54"/>
      <c r="R47" s="60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</row>
    <row r="48" spans="1:99" s="7" customFormat="1" ht="18" customHeight="1">
      <c r="A48" s="8">
        <v>4</v>
      </c>
      <c r="B48" s="34">
        <v>3.0000000000000001E-3</v>
      </c>
      <c r="C48" s="8">
        <v>34</v>
      </c>
      <c r="D48" s="34">
        <v>4.2999999999999997E-2</v>
      </c>
      <c r="E48" s="34">
        <v>1.4E-2</v>
      </c>
      <c r="F48" s="28">
        <v>0.13800000000000001</v>
      </c>
      <c r="G48" s="8">
        <v>14</v>
      </c>
      <c r="H48" s="118"/>
      <c r="I48" s="119"/>
      <c r="J48" s="120"/>
      <c r="K48" s="120"/>
      <c r="L48" s="120"/>
      <c r="M48" s="120"/>
      <c r="N48" s="120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</row>
    <row r="49" spans="1:99" s="7" customFormat="1" ht="18" customHeight="1">
      <c r="A49" s="8">
        <v>5</v>
      </c>
      <c r="B49" s="34">
        <v>3.0000000000000001E-3</v>
      </c>
      <c r="C49" s="8">
        <v>31</v>
      </c>
      <c r="D49" s="34">
        <v>3.7999999999999999E-2</v>
      </c>
      <c r="E49" s="34">
        <v>2.1999999999999999E-2</v>
      </c>
      <c r="F49" s="28">
        <v>0.158</v>
      </c>
      <c r="G49" s="8">
        <v>13</v>
      </c>
      <c r="H49" s="118"/>
      <c r="I49" s="119"/>
      <c r="J49" s="120"/>
      <c r="K49" s="120"/>
      <c r="L49" s="120"/>
      <c r="M49" s="120"/>
      <c r="N49" s="120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</row>
    <row r="50" spans="1:99" s="7" customFormat="1" ht="18" customHeight="1">
      <c r="A50" s="8">
        <v>6</v>
      </c>
      <c r="B50" s="34">
        <v>2E-3</v>
      </c>
      <c r="C50" s="8">
        <v>21</v>
      </c>
      <c r="D50" s="34">
        <v>0.04</v>
      </c>
      <c r="E50" s="34">
        <v>1.0999999999999999E-2</v>
      </c>
      <c r="F50" s="28">
        <v>0.158</v>
      </c>
      <c r="G50" s="8">
        <v>8</v>
      </c>
      <c r="H50" s="118"/>
      <c r="I50" s="119"/>
      <c r="J50" s="120"/>
      <c r="K50" s="120"/>
      <c r="L50" s="120"/>
      <c r="M50" s="120"/>
      <c r="N50" s="120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</row>
    <row r="51" spans="1:99" s="7" customFormat="1" ht="18" customHeight="1">
      <c r="A51" s="8">
        <v>7</v>
      </c>
      <c r="B51" s="34">
        <v>2E-3</v>
      </c>
      <c r="C51" s="8">
        <v>22</v>
      </c>
      <c r="D51" s="34">
        <v>0.03</v>
      </c>
      <c r="E51" s="34">
        <v>1.4999999999999999E-2</v>
      </c>
      <c r="F51" s="28">
        <v>0.27900000000000003</v>
      </c>
      <c r="G51" s="8">
        <v>7</v>
      </c>
      <c r="H51" s="118"/>
      <c r="I51" s="119"/>
      <c r="J51" s="120"/>
      <c r="K51" s="120"/>
      <c r="L51" s="120"/>
      <c r="M51" s="120"/>
      <c r="N51" s="120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</row>
    <row r="52" spans="1:99" s="7" customFormat="1" ht="18" customHeight="1">
      <c r="A52" s="8">
        <v>8</v>
      </c>
      <c r="B52" s="34">
        <v>2E-3</v>
      </c>
      <c r="C52" s="8">
        <v>45</v>
      </c>
      <c r="D52" s="34">
        <v>5.7000000000000002E-2</v>
      </c>
      <c r="E52" s="34">
        <v>1.2999999999999999E-2</v>
      </c>
      <c r="F52" s="28">
        <v>0.308</v>
      </c>
      <c r="G52" s="8">
        <v>19</v>
      </c>
      <c r="H52" s="118"/>
      <c r="I52" s="119"/>
      <c r="J52" s="120"/>
      <c r="K52" s="120"/>
      <c r="L52" s="120"/>
      <c r="M52" s="120"/>
      <c r="N52" s="120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</row>
    <row r="53" spans="1:99" s="7" customFormat="1" ht="18" customHeight="1">
      <c r="A53" s="8">
        <v>9</v>
      </c>
      <c r="B53" s="34">
        <v>3.0000000000000001E-3</v>
      </c>
      <c r="C53" s="8">
        <v>57</v>
      </c>
      <c r="D53" s="34">
        <v>5.0999999999999997E-2</v>
      </c>
      <c r="E53" s="34">
        <v>1.7999999999999999E-2</v>
      </c>
      <c r="F53" s="28">
        <v>0.26700000000000002</v>
      </c>
      <c r="G53" s="8">
        <v>22</v>
      </c>
      <c r="H53" s="118"/>
      <c r="I53" s="119"/>
      <c r="J53" s="120"/>
      <c r="K53" s="120"/>
      <c r="L53" s="120"/>
      <c r="M53" s="120"/>
      <c r="N53" s="120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</row>
    <row r="54" spans="1:99" s="7" customFormat="1" ht="18" customHeight="1">
      <c r="A54" s="8">
        <v>10</v>
      </c>
      <c r="B54" s="34">
        <v>3.0000000000000001E-3</v>
      </c>
      <c r="C54" s="8">
        <v>69</v>
      </c>
      <c r="D54" s="34">
        <v>6.6000000000000003E-2</v>
      </c>
      <c r="E54" s="34">
        <v>1.2999999999999999E-2</v>
      </c>
      <c r="F54" s="28">
        <v>0.35399999999999998</v>
      </c>
      <c r="G54" s="8">
        <v>32</v>
      </c>
      <c r="H54" s="118"/>
      <c r="I54" s="119"/>
      <c r="J54" s="120"/>
      <c r="K54" s="120"/>
      <c r="L54" s="120"/>
      <c r="M54" s="120"/>
      <c r="N54" s="120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</row>
    <row r="55" spans="1:99" s="7" customFormat="1" ht="18" customHeight="1">
      <c r="A55" s="8">
        <v>11</v>
      </c>
      <c r="B55" s="34">
        <v>3.0000000000000001E-3</v>
      </c>
      <c r="C55" s="8">
        <v>40</v>
      </c>
      <c r="D55" s="34">
        <v>5.0999999999999997E-2</v>
      </c>
      <c r="E55" s="34">
        <v>1.2E-2</v>
      </c>
      <c r="F55" s="28">
        <v>0.25800000000000001</v>
      </c>
      <c r="G55" s="8">
        <v>15</v>
      </c>
      <c r="H55" s="118"/>
      <c r="I55" s="119"/>
      <c r="J55" s="120"/>
      <c r="K55" s="120"/>
      <c r="L55" s="120"/>
      <c r="M55" s="120"/>
      <c r="N55" s="120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</row>
    <row r="56" spans="1:99" s="7" customFormat="1" ht="18" customHeight="1">
      <c r="A56" s="8">
        <v>12</v>
      </c>
      <c r="B56" s="34">
        <v>2E-3</v>
      </c>
      <c r="C56" s="8">
        <v>26</v>
      </c>
      <c r="D56" s="34">
        <v>4.1000000000000002E-2</v>
      </c>
      <c r="E56" s="34">
        <v>1.4E-2</v>
      </c>
      <c r="F56" s="28">
        <v>0.308</v>
      </c>
      <c r="G56" s="8">
        <v>10</v>
      </c>
      <c r="H56" s="118"/>
      <c r="I56" s="119"/>
      <c r="J56" s="120"/>
      <c r="K56" s="120"/>
      <c r="L56" s="120"/>
      <c r="M56" s="120"/>
      <c r="N56" s="120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</row>
    <row r="57" spans="1:99" s="7" customFormat="1" ht="18" customHeight="1">
      <c r="A57" s="8">
        <v>13</v>
      </c>
      <c r="B57" s="34">
        <v>3.0000000000000001E-3</v>
      </c>
      <c r="C57" s="8">
        <v>32</v>
      </c>
      <c r="D57" s="34">
        <v>3.7999999999999999E-2</v>
      </c>
      <c r="E57" s="34">
        <v>1.4999999999999999E-2</v>
      </c>
      <c r="F57" s="28">
        <v>0.36499999999999999</v>
      </c>
      <c r="G57" s="8">
        <v>10</v>
      </c>
      <c r="H57" s="118"/>
      <c r="I57" s="119"/>
      <c r="J57" s="120"/>
      <c r="K57" s="120"/>
      <c r="L57" s="120"/>
      <c r="M57" s="120"/>
      <c r="N57" s="120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</row>
    <row r="58" spans="1:99" s="7" customFormat="1" ht="18" customHeight="1">
      <c r="A58" s="8">
        <v>14</v>
      </c>
      <c r="B58" s="34">
        <v>3.0000000000000001E-3</v>
      </c>
      <c r="C58" s="8">
        <v>49</v>
      </c>
      <c r="D58" s="34">
        <v>4.4999999999999998E-2</v>
      </c>
      <c r="E58" s="34">
        <v>1.4999999999999999E-2</v>
      </c>
      <c r="F58" s="28">
        <v>0.55000000000000004</v>
      </c>
      <c r="G58" s="8">
        <v>18</v>
      </c>
      <c r="H58" s="118"/>
      <c r="I58" s="119"/>
      <c r="J58" s="120"/>
      <c r="K58" s="120"/>
      <c r="L58" s="120"/>
      <c r="M58" s="120"/>
      <c r="N58" s="120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</row>
    <row r="59" spans="1:99" s="7" customFormat="1" ht="18" customHeight="1">
      <c r="A59" s="8">
        <v>15</v>
      </c>
      <c r="B59" s="34">
        <v>3.0000000000000001E-3</v>
      </c>
      <c r="C59" s="8">
        <v>52</v>
      </c>
      <c r="D59" s="34">
        <v>4.3999999999999997E-2</v>
      </c>
      <c r="E59" s="34">
        <v>1.9E-2</v>
      </c>
      <c r="F59" s="28">
        <v>0.56299999999999994</v>
      </c>
      <c r="G59" s="8">
        <v>21</v>
      </c>
      <c r="H59" s="118"/>
      <c r="I59" s="119"/>
      <c r="J59" s="120"/>
      <c r="K59" s="120"/>
      <c r="L59" s="120"/>
      <c r="M59" s="120"/>
      <c r="N59" s="120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</row>
    <row r="60" spans="1:99" s="7" customFormat="1" ht="18" customHeight="1">
      <c r="A60" s="8">
        <v>16</v>
      </c>
      <c r="B60" s="34">
        <v>3.0000000000000001E-3</v>
      </c>
      <c r="C60" s="8">
        <v>64</v>
      </c>
      <c r="D60" s="34">
        <v>0.06</v>
      </c>
      <c r="E60" s="34">
        <v>1.9E-2</v>
      </c>
      <c r="F60" s="28">
        <v>0.57099999999999995</v>
      </c>
      <c r="G60" s="8">
        <v>31</v>
      </c>
      <c r="H60" s="118"/>
      <c r="I60" s="119"/>
      <c r="J60" s="120"/>
      <c r="K60" s="120"/>
      <c r="L60" s="120"/>
      <c r="M60" s="120"/>
      <c r="N60" s="120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</row>
    <row r="61" spans="1:99" s="7" customFormat="1" ht="18" customHeight="1">
      <c r="A61" s="8">
        <v>17</v>
      </c>
      <c r="B61" s="34">
        <v>3.0000000000000001E-3</v>
      </c>
      <c r="C61" s="8">
        <v>48</v>
      </c>
      <c r="D61" s="34">
        <v>5.3999999999999999E-2</v>
      </c>
      <c r="E61" s="34">
        <v>0.02</v>
      </c>
      <c r="F61" s="28">
        <v>0.60399999999999998</v>
      </c>
      <c r="G61" s="8">
        <v>23</v>
      </c>
      <c r="H61" s="118"/>
      <c r="I61" s="119"/>
      <c r="J61" s="120"/>
      <c r="K61" s="120"/>
      <c r="L61" s="120"/>
      <c r="M61" s="120"/>
      <c r="N61" s="120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</row>
    <row r="62" spans="1:99" s="7" customFormat="1" ht="18" customHeight="1">
      <c r="A62" s="8">
        <v>18</v>
      </c>
      <c r="B62" s="34">
        <v>5.0000000000000001E-3</v>
      </c>
      <c r="C62" s="8">
        <v>45</v>
      </c>
      <c r="D62" s="34">
        <v>5.8999999999999997E-2</v>
      </c>
      <c r="E62" s="34">
        <v>1.4999999999999999E-2</v>
      </c>
      <c r="F62" s="28">
        <v>0.67100000000000004</v>
      </c>
      <c r="G62" s="8">
        <v>23</v>
      </c>
      <c r="H62" s="118"/>
      <c r="I62" s="119"/>
      <c r="J62" s="120"/>
      <c r="K62" s="120"/>
      <c r="L62" s="120"/>
      <c r="M62" s="120"/>
      <c r="N62" s="120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</row>
    <row r="63" spans="1:99" s="7" customFormat="1" ht="18" customHeight="1">
      <c r="A63" s="8">
        <v>19</v>
      </c>
      <c r="B63" s="34">
        <v>4.0000000000000001E-3</v>
      </c>
      <c r="C63" s="8">
        <v>62</v>
      </c>
      <c r="D63" s="34">
        <v>4.9000000000000002E-2</v>
      </c>
      <c r="E63" s="34">
        <v>2.1999999999999999E-2</v>
      </c>
      <c r="F63" s="28">
        <v>0.754</v>
      </c>
      <c r="G63" s="8">
        <v>31</v>
      </c>
      <c r="H63" s="118"/>
      <c r="I63" s="119"/>
      <c r="J63" s="120"/>
      <c r="K63" s="120"/>
      <c r="L63" s="120"/>
      <c r="M63" s="120"/>
      <c r="N63" s="120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</row>
    <row r="64" spans="1:99" s="7" customFormat="1" ht="18" customHeight="1">
      <c r="A64" s="8">
        <v>20</v>
      </c>
      <c r="B64" s="34">
        <v>4.0000000000000001E-3</v>
      </c>
      <c r="C64" s="36">
        <v>50</v>
      </c>
      <c r="D64" s="34">
        <v>3.7999999999999999E-2</v>
      </c>
      <c r="E64" s="34">
        <v>2.5999999999999999E-2</v>
      </c>
      <c r="F64" s="28">
        <v>0.41699999999999998</v>
      </c>
      <c r="G64" s="8">
        <v>31</v>
      </c>
      <c r="H64" s="118"/>
      <c r="I64" s="119"/>
      <c r="J64" s="120"/>
      <c r="K64" s="120"/>
      <c r="L64" s="120"/>
      <c r="M64" s="120"/>
      <c r="N64" s="120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</row>
    <row r="65" spans="1:99" s="7" customFormat="1" ht="18" customHeight="1">
      <c r="A65" s="8">
        <v>21</v>
      </c>
      <c r="B65" s="34">
        <v>4.0000000000000001E-3</v>
      </c>
      <c r="C65" s="8">
        <v>52</v>
      </c>
      <c r="D65" s="34">
        <v>0.04</v>
      </c>
      <c r="E65" s="34">
        <v>1.9E-2</v>
      </c>
      <c r="F65" s="28">
        <v>0.25800000000000001</v>
      </c>
      <c r="G65" s="8">
        <v>29</v>
      </c>
      <c r="H65" s="118"/>
      <c r="I65" s="119"/>
      <c r="J65" s="120"/>
      <c r="K65" s="120"/>
      <c r="L65" s="120"/>
      <c r="M65" s="120"/>
      <c r="N65" s="120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</row>
    <row r="66" spans="1:99" s="7" customFormat="1" ht="18" customHeight="1">
      <c r="A66" s="8">
        <v>22</v>
      </c>
      <c r="B66" s="34">
        <v>3.0000000000000001E-3</v>
      </c>
      <c r="C66" s="8">
        <v>39</v>
      </c>
      <c r="D66" s="34">
        <v>4.2999999999999997E-2</v>
      </c>
      <c r="E66" s="34">
        <v>1.4999999999999999E-2</v>
      </c>
      <c r="F66" s="28">
        <v>0.34200000000000003</v>
      </c>
      <c r="G66" s="8">
        <v>21</v>
      </c>
      <c r="H66" s="118"/>
      <c r="I66" s="119"/>
      <c r="J66" s="120"/>
      <c r="K66" s="120"/>
      <c r="L66" s="120"/>
      <c r="M66" s="120"/>
      <c r="N66" s="120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</row>
    <row r="67" spans="1:99" s="7" customFormat="1" ht="18" customHeight="1">
      <c r="A67" s="8">
        <v>23</v>
      </c>
      <c r="B67" s="34">
        <v>4.0000000000000001E-3</v>
      </c>
      <c r="C67" s="8">
        <v>43</v>
      </c>
      <c r="D67" s="34">
        <v>4.5999999999999999E-2</v>
      </c>
      <c r="E67" s="34">
        <v>2.1000000000000001E-2</v>
      </c>
      <c r="F67" s="28">
        <v>0.60799999999999998</v>
      </c>
      <c r="G67" s="8">
        <v>21</v>
      </c>
      <c r="H67" s="118"/>
      <c r="I67" s="119"/>
      <c r="J67" s="120"/>
      <c r="K67" s="120"/>
      <c r="L67" s="120"/>
      <c r="M67" s="120"/>
      <c r="N67" s="120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</row>
    <row r="68" spans="1:99" s="7" customFormat="1" ht="18" customHeight="1">
      <c r="A68" s="8">
        <v>24</v>
      </c>
      <c r="B68" s="34">
        <v>4.0000000000000001E-3</v>
      </c>
      <c r="C68" s="36">
        <v>53</v>
      </c>
      <c r="D68" s="34">
        <v>3.1E-2</v>
      </c>
      <c r="E68" s="34">
        <v>2.4E-2</v>
      </c>
      <c r="F68" s="28">
        <v>0.52100000000000002</v>
      </c>
      <c r="G68" s="8">
        <v>21</v>
      </c>
      <c r="H68" s="118"/>
      <c r="I68" s="119"/>
      <c r="J68" s="120"/>
      <c r="K68" s="120"/>
      <c r="L68" s="120"/>
      <c r="M68" s="120"/>
      <c r="N68" s="120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</row>
    <row r="69" spans="1:99" s="7" customFormat="1" ht="18" customHeight="1">
      <c r="A69" s="8">
        <v>25</v>
      </c>
      <c r="B69" s="34">
        <v>2E-3</v>
      </c>
      <c r="C69" s="36">
        <v>60</v>
      </c>
      <c r="D69" s="34">
        <v>4.1000000000000002E-2</v>
      </c>
      <c r="E69" s="34">
        <v>1.2E-2</v>
      </c>
      <c r="F69" s="28">
        <v>0.308</v>
      </c>
      <c r="G69" s="8">
        <v>21</v>
      </c>
      <c r="H69" s="118"/>
      <c r="I69" s="119"/>
      <c r="J69" s="120"/>
      <c r="K69" s="120"/>
      <c r="L69" s="120"/>
      <c r="M69" s="120"/>
      <c r="N69" s="120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</row>
    <row r="70" spans="1:99" s="7" customFormat="1" ht="18" customHeight="1">
      <c r="A70" s="8">
        <v>26</v>
      </c>
      <c r="B70" s="34">
        <v>2E-3</v>
      </c>
      <c r="C70" s="36">
        <v>34</v>
      </c>
      <c r="D70" s="34">
        <v>0.03</v>
      </c>
      <c r="E70" s="34">
        <v>1.6E-2</v>
      </c>
      <c r="F70" s="28">
        <v>0.254</v>
      </c>
      <c r="G70" s="8">
        <v>17</v>
      </c>
      <c r="H70" s="118"/>
      <c r="I70" s="119"/>
      <c r="J70" s="120"/>
      <c r="K70" s="120"/>
      <c r="L70" s="120"/>
      <c r="M70" s="120"/>
      <c r="N70" s="120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</row>
    <row r="71" spans="1:99" s="7" customFormat="1" ht="18" customHeight="1">
      <c r="A71" s="8">
        <v>27</v>
      </c>
      <c r="B71" s="34">
        <v>2E-3</v>
      </c>
      <c r="C71" s="8">
        <v>38</v>
      </c>
      <c r="D71" s="34">
        <v>3.2000000000000001E-2</v>
      </c>
      <c r="E71" s="34">
        <v>1.6E-2</v>
      </c>
      <c r="F71" s="28">
        <v>0.217</v>
      </c>
      <c r="G71" s="8">
        <v>18</v>
      </c>
      <c r="H71" s="118"/>
      <c r="I71" s="119"/>
      <c r="J71" s="120"/>
      <c r="K71" s="120"/>
      <c r="L71" s="120"/>
      <c r="M71" s="120"/>
      <c r="N71" s="120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</row>
    <row r="72" spans="1:99" s="7" customFormat="1" ht="18" customHeight="1">
      <c r="A72" s="8">
        <v>28</v>
      </c>
      <c r="B72" s="34">
        <v>2E-3</v>
      </c>
      <c r="C72" s="8">
        <v>39</v>
      </c>
      <c r="D72" s="34">
        <v>4.1000000000000002E-2</v>
      </c>
      <c r="E72" s="34">
        <v>1.7000000000000001E-2</v>
      </c>
      <c r="F72" s="28">
        <v>0.23699999999999999</v>
      </c>
      <c r="G72" s="8">
        <v>17</v>
      </c>
      <c r="H72" s="118"/>
      <c r="I72" s="119"/>
      <c r="J72" s="120"/>
      <c r="K72" s="120"/>
      <c r="L72" s="120"/>
      <c r="M72" s="120"/>
      <c r="N72" s="120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</row>
    <row r="73" spans="1:99" s="7" customFormat="1" ht="18" customHeight="1">
      <c r="A73" s="8">
        <v>29</v>
      </c>
      <c r="B73" s="34">
        <v>3.0000000000000001E-3</v>
      </c>
      <c r="C73" s="8">
        <v>60</v>
      </c>
      <c r="D73" s="34">
        <v>4.1000000000000002E-2</v>
      </c>
      <c r="E73" s="34">
        <v>1.6E-2</v>
      </c>
      <c r="F73" s="28">
        <v>0.28199999999999997</v>
      </c>
      <c r="G73" s="8">
        <v>29</v>
      </c>
      <c r="H73" s="118"/>
      <c r="I73" s="119"/>
      <c r="J73" s="120"/>
      <c r="K73" s="120"/>
      <c r="L73" s="120"/>
      <c r="M73" s="120"/>
      <c r="N73" s="120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</row>
    <row r="74" spans="1:99" s="7" customFormat="1" ht="18" customHeight="1">
      <c r="A74" s="8">
        <v>30</v>
      </c>
      <c r="B74" s="34">
        <v>4.0000000000000001E-3</v>
      </c>
      <c r="C74" s="8">
        <v>75</v>
      </c>
      <c r="D74" s="34">
        <v>4.7E-2</v>
      </c>
      <c r="E74" s="34">
        <v>1.4999999999999999E-2</v>
      </c>
      <c r="F74" s="28">
        <v>0.36299999999999999</v>
      </c>
      <c r="G74" s="8">
        <v>37</v>
      </c>
      <c r="H74" s="118"/>
      <c r="I74" s="119"/>
      <c r="J74" s="120"/>
      <c r="K74" s="120"/>
      <c r="L74" s="120"/>
      <c r="M74" s="120"/>
      <c r="N74" s="120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</row>
    <row r="75" spans="1:99" s="7" customFormat="1" ht="18" hidden="1" customHeight="1">
      <c r="A75" s="38">
        <v>31</v>
      </c>
      <c r="B75" s="35"/>
      <c r="C75" s="38"/>
      <c r="D75" s="35"/>
      <c r="E75" s="35"/>
      <c r="F75" s="32"/>
      <c r="G75" s="70"/>
      <c r="H75" s="127"/>
      <c r="I75" s="128"/>
      <c r="J75" s="124"/>
      <c r="K75" s="124"/>
      <c r="L75" s="124"/>
      <c r="M75" s="124"/>
      <c r="N75" s="124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</row>
    <row r="76" spans="1:99" s="10" customFormat="1" ht="18" customHeight="1">
      <c r="A76" s="9" t="s">
        <v>9</v>
      </c>
      <c r="B76" s="21">
        <f>ROUND(AVERAGE(B45:B75),3)</f>
        <v>3.0000000000000001E-3</v>
      </c>
      <c r="C76" s="33">
        <f>ROUND(AVERAGE(C45:C75),0)</f>
        <v>45</v>
      </c>
      <c r="D76" s="21">
        <f>ROUND(AVERAGE(D45:D75),3)</f>
        <v>4.2999999999999997E-2</v>
      </c>
      <c r="E76" s="21">
        <f>ROUND(AVERAGE(E45:E75),3)</f>
        <v>1.7000000000000001E-2</v>
      </c>
      <c r="F76" s="29">
        <f>ROUND(AVERAGE(F45:F75),1)</f>
        <v>0.4</v>
      </c>
      <c r="G76" s="62">
        <f>ROUND(AVERAGE(G45:G75),0)</f>
        <v>20</v>
      </c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</row>
    <row r="77" spans="1:99" s="1" customFormat="1" ht="18" customHeight="1">
      <c r="B77" s="17"/>
      <c r="C77" s="11"/>
      <c r="D77" s="17"/>
      <c r="E77" s="17"/>
      <c r="F77" s="24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</row>
    <row r="78" spans="1:99" s="1" customFormat="1" ht="18" customHeight="1">
      <c r="B78" s="17"/>
      <c r="C78" s="11"/>
      <c r="D78" s="17"/>
      <c r="E78" s="17"/>
      <c r="F78" s="24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</row>
    <row r="79" spans="1:99" s="1" customFormat="1" ht="18" customHeight="1">
      <c r="B79" s="17"/>
      <c r="C79" s="11"/>
      <c r="D79" s="17"/>
      <c r="E79" s="17"/>
      <c r="F79" s="24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</row>
    <row r="80" spans="1:99" s="1" customFormat="1" ht="18" customHeight="1">
      <c r="A80" s="48" t="s">
        <v>12</v>
      </c>
      <c r="B80" s="50" t="s">
        <v>17</v>
      </c>
      <c r="C80" s="52"/>
      <c r="D80" s="51"/>
      <c r="E80" s="51"/>
      <c r="F80" s="47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</row>
    <row r="81" spans="1:99" s="1" customFormat="1" ht="18" customHeight="1">
      <c r="A81" s="48" t="s">
        <v>14</v>
      </c>
      <c r="B81" s="50" t="str">
        <f>B42</f>
        <v>2017년 6월</v>
      </c>
      <c r="C81" s="52"/>
      <c r="D81" s="51"/>
      <c r="E81" s="51"/>
      <c r="F81" s="47"/>
      <c r="G81" s="43"/>
      <c r="H81" s="43"/>
      <c r="I81" s="54"/>
      <c r="J81" s="54"/>
      <c r="K81" s="54"/>
      <c r="L81" s="54"/>
      <c r="M81" s="54"/>
      <c r="N81" s="60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</row>
    <row r="82" spans="1:99" s="4" customFormat="1" ht="18" customHeight="1">
      <c r="A82" s="3" t="s">
        <v>0</v>
      </c>
      <c r="B82" s="19" t="s">
        <v>1</v>
      </c>
      <c r="C82" s="12" t="s">
        <v>2</v>
      </c>
      <c r="D82" s="19" t="s">
        <v>3</v>
      </c>
      <c r="E82" s="19" t="s">
        <v>4</v>
      </c>
      <c r="F82" s="25" t="s">
        <v>5</v>
      </c>
      <c r="G82" s="12" t="s">
        <v>11</v>
      </c>
      <c r="H82" s="4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  <c r="CQ82" s="44"/>
      <c r="CR82" s="44"/>
      <c r="CS82" s="44"/>
      <c r="CT82" s="44"/>
      <c r="CU82" s="44"/>
    </row>
    <row r="83" spans="1:99" s="4" customFormat="1" ht="18" customHeight="1">
      <c r="A83" s="5" t="s">
        <v>6</v>
      </c>
      <c r="B83" s="20" t="s">
        <v>7</v>
      </c>
      <c r="C83" s="13" t="s">
        <v>8</v>
      </c>
      <c r="D83" s="20" t="s">
        <v>7</v>
      </c>
      <c r="E83" s="20" t="s">
        <v>7</v>
      </c>
      <c r="F83" s="26" t="s">
        <v>7</v>
      </c>
      <c r="G83" s="13" t="s">
        <v>8</v>
      </c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</row>
    <row r="84" spans="1:99" s="7" customFormat="1" ht="18" customHeight="1">
      <c r="A84" s="6">
        <v>1</v>
      </c>
      <c r="B84" s="16">
        <v>1E-3</v>
      </c>
      <c r="C84" s="6">
        <v>41</v>
      </c>
      <c r="D84" s="16">
        <v>3.5999999999999997E-2</v>
      </c>
      <c r="E84" s="16">
        <v>1.4E-2</v>
      </c>
      <c r="F84" s="27">
        <v>0.379</v>
      </c>
      <c r="G84" s="6">
        <v>24</v>
      </c>
      <c r="H84" s="38"/>
      <c r="I84" s="119"/>
      <c r="J84" s="120"/>
      <c r="K84" s="120"/>
      <c r="L84" s="120"/>
      <c r="M84" s="120"/>
      <c r="N84" s="120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60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</row>
    <row r="85" spans="1:99" s="7" customFormat="1" ht="18" customHeight="1">
      <c r="A85" s="8">
        <v>2</v>
      </c>
      <c r="B85" s="34">
        <v>2E-3</v>
      </c>
      <c r="C85" s="8">
        <v>35</v>
      </c>
      <c r="D85" s="34">
        <v>4.2000000000000003E-2</v>
      </c>
      <c r="E85" s="34">
        <v>1.7999999999999999E-2</v>
      </c>
      <c r="F85" s="28">
        <v>0.33800000000000002</v>
      </c>
      <c r="G85" s="8">
        <v>13</v>
      </c>
      <c r="H85" s="38"/>
      <c r="I85" s="119"/>
      <c r="J85" s="120"/>
      <c r="K85" s="120"/>
      <c r="L85" s="120"/>
      <c r="M85" s="120"/>
      <c r="N85" s="120"/>
      <c r="O85" s="54"/>
      <c r="P85" s="54"/>
      <c r="Q85" s="54"/>
      <c r="R85" s="60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</row>
    <row r="86" spans="1:99" s="7" customFormat="1" ht="18" customHeight="1">
      <c r="A86" s="8">
        <v>3</v>
      </c>
      <c r="B86" s="34">
        <v>2E-3</v>
      </c>
      <c r="C86" s="8">
        <v>25</v>
      </c>
      <c r="D86" s="34">
        <v>4.4999999999999998E-2</v>
      </c>
      <c r="E86" s="34">
        <v>1.2E-2</v>
      </c>
      <c r="F86" s="28">
        <v>0.308</v>
      </c>
      <c r="G86" s="8">
        <v>10</v>
      </c>
      <c r="H86" s="38"/>
      <c r="I86" s="119"/>
      <c r="J86" s="120"/>
      <c r="K86" s="120"/>
      <c r="L86" s="120"/>
      <c r="M86" s="120"/>
      <c r="N86" s="120"/>
      <c r="O86" s="54"/>
      <c r="P86" s="54"/>
      <c r="Q86" s="54"/>
      <c r="R86" s="60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</row>
    <row r="87" spans="1:99" s="7" customFormat="1" ht="18" customHeight="1">
      <c r="A87" s="8">
        <v>4</v>
      </c>
      <c r="B87" s="34">
        <v>2E-3</v>
      </c>
      <c r="C87" s="31">
        <v>29</v>
      </c>
      <c r="D87" s="34">
        <v>0.05</v>
      </c>
      <c r="E87" s="34">
        <v>1.2999999999999999E-2</v>
      </c>
      <c r="F87" s="28">
        <v>0.35</v>
      </c>
      <c r="G87" s="8">
        <v>13</v>
      </c>
      <c r="H87" s="38"/>
      <c r="I87" s="119"/>
      <c r="J87" s="120"/>
      <c r="K87" s="120"/>
      <c r="L87" s="120"/>
      <c r="M87" s="120"/>
      <c r="N87" s="120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</row>
    <row r="88" spans="1:99" s="7" customFormat="1" ht="18" customHeight="1">
      <c r="A88" s="8">
        <v>5</v>
      </c>
      <c r="B88" s="34">
        <v>3.0000000000000001E-3</v>
      </c>
      <c r="C88" s="30">
        <v>30</v>
      </c>
      <c r="D88" s="34">
        <v>4.4999999999999998E-2</v>
      </c>
      <c r="E88" s="34">
        <v>0.02</v>
      </c>
      <c r="F88" s="28">
        <v>0.39200000000000002</v>
      </c>
      <c r="G88" s="8">
        <v>12</v>
      </c>
      <c r="H88" s="38"/>
      <c r="I88" s="119"/>
      <c r="J88" s="120"/>
      <c r="K88" s="120"/>
      <c r="L88" s="120"/>
      <c r="M88" s="120"/>
      <c r="N88" s="120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</row>
    <row r="89" spans="1:99" s="7" customFormat="1" ht="18" customHeight="1">
      <c r="A89" s="8">
        <v>6</v>
      </c>
      <c r="B89" s="34">
        <v>2E-3</v>
      </c>
      <c r="C89" s="30">
        <v>24</v>
      </c>
      <c r="D89" s="34">
        <v>0.04</v>
      </c>
      <c r="E89" s="34">
        <v>1.2E-2</v>
      </c>
      <c r="F89" s="28">
        <v>0.39200000000000002</v>
      </c>
      <c r="G89" s="8">
        <v>11</v>
      </c>
      <c r="H89" s="38"/>
      <c r="I89" s="119"/>
      <c r="J89" s="120"/>
      <c r="K89" s="120"/>
      <c r="L89" s="120"/>
      <c r="M89" s="120"/>
      <c r="N89" s="120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</row>
    <row r="90" spans="1:99" s="7" customFormat="1" ht="18" customHeight="1">
      <c r="A90" s="8">
        <v>7</v>
      </c>
      <c r="B90" s="34">
        <v>1E-3</v>
      </c>
      <c r="C90" s="30">
        <v>22</v>
      </c>
      <c r="D90" s="34">
        <v>3.2000000000000001E-2</v>
      </c>
      <c r="E90" s="34">
        <v>1.2E-2</v>
      </c>
      <c r="F90" s="28">
        <v>0.46700000000000003</v>
      </c>
      <c r="G90" s="8">
        <v>10</v>
      </c>
      <c r="H90" s="38"/>
      <c r="I90" s="119"/>
      <c r="J90" s="120"/>
      <c r="K90" s="120"/>
      <c r="L90" s="120"/>
      <c r="M90" s="120"/>
      <c r="N90" s="120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</row>
    <row r="91" spans="1:99" s="7" customFormat="1" ht="18" customHeight="1">
      <c r="A91" s="8">
        <v>8</v>
      </c>
      <c r="B91" s="34">
        <v>1E-3</v>
      </c>
      <c r="C91" s="30">
        <v>36</v>
      </c>
      <c r="D91" s="34">
        <v>0.06</v>
      </c>
      <c r="E91" s="34">
        <v>1.0999999999999999E-2</v>
      </c>
      <c r="F91" s="28">
        <v>0.51300000000000001</v>
      </c>
      <c r="G91" s="8">
        <v>20</v>
      </c>
      <c r="H91" s="38"/>
      <c r="I91" s="119"/>
      <c r="J91" s="120"/>
      <c r="K91" s="120"/>
      <c r="L91" s="120"/>
      <c r="M91" s="120"/>
      <c r="N91" s="120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</row>
    <row r="92" spans="1:99" s="7" customFormat="1" ht="18" customHeight="1">
      <c r="A92" s="8">
        <v>9</v>
      </c>
      <c r="B92" s="34">
        <v>2E-3</v>
      </c>
      <c r="C92" s="30">
        <v>46</v>
      </c>
      <c r="D92" s="34">
        <v>6.3E-2</v>
      </c>
      <c r="E92" s="34">
        <v>1.2999999999999999E-2</v>
      </c>
      <c r="F92" s="28">
        <v>0.48799999999999999</v>
      </c>
      <c r="G92" s="8">
        <v>25</v>
      </c>
      <c r="H92" s="38"/>
      <c r="I92" s="119"/>
      <c r="J92" s="120"/>
      <c r="K92" s="120"/>
      <c r="L92" s="120"/>
      <c r="M92" s="120"/>
      <c r="N92" s="120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</row>
    <row r="93" spans="1:99" s="7" customFormat="1" ht="18" customHeight="1">
      <c r="A93" s="8">
        <v>10</v>
      </c>
      <c r="B93" s="34">
        <v>2E-3</v>
      </c>
      <c r="C93" s="30">
        <v>56</v>
      </c>
      <c r="D93" s="34">
        <v>7.0999999999999994E-2</v>
      </c>
      <c r="E93" s="34">
        <v>1.0999999999999999E-2</v>
      </c>
      <c r="F93" s="28">
        <v>0.56299999999999994</v>
      </c>
      <c r="G93" s="8">
        <v>33</v>
      </c>
      <c r="H93" s="38"/>
      <c r="I93" s="119"/>
      <c r="J93" s="120"/>
      <c r="K93" s="120"/>
      <c r="L93" s="120"/>
      <c r="M93" s="120"/>
      <c r="N93" s="120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</row>
    <row r="94" spans="1:99" s="7" customFormat="1" ht="18" customHeight="1">
      <c r="A94" s="8">
        <v>11</v>
      </c>
      <c r="B94" s="34">
        <v>2E-3</v>
      </c>
      <c r="C94" s="30">
        <v>37</v>
      </c>
      <c r="D94" s="34">
        <v>5.6000000000000001E-2</v>
      </c>
      <c r="E94" s="34">
        <v>1.2999999999999999E-2</v>
      </c>
      <c r="F94" s="28">
        <v>0.35799999999999998</v>
      </c>
      <c r="G94" s="8">
        <v>15</v>
      </c>
      <c r="H94" s="38"/>
      <c r="I94" s="119"/>
      <c r="J94" s="120"/>
      <c r="K94" s="120"/>
      <c r="L94" s="120"/>
      <c r="M94" s="120"/>
      <c r="N94" s="120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</row>
    <row r="95" spans="1:99" s="7" customFormat="1" ht="18" customHeight="1">
      <c r="A95" s="8">
        <v>12</v>
      </c>
      <c r="B95" s="34">
        <v>2E-3</v>
      </c>
      <c r="C95" s="30">
        <v>30</v>
      </c>
      <c r="D95" s="34">
        <v>4.8000000000000001E-2</v>
      </c>
      <c r="E95" s="34">
        <v>1.0999999999999999E-2</v>
      </c>
      <c r="F95" s="28">
        <v>0.379</v>
      </c>
      <c r="G95" s="8">
        <v>11</v>
      </c>
      <c r="H95" s="38"/>
      <c r="I95" s="119"/>
      <c r="J95" s="120"/>
      <c r="K95" s="120"/>
      <c r="L95" s="120"/>
      <c r="M95" s="120"/>
      <c r="N95" s="120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</row>
    <row r="96" spans="1:99" s="7" customFormat="1" ht="18" customHeight="1">
      <c r="A96" s="8">
        <v>13</v>
      </c>
      <c r="B96" s="34">
        <v>2E-3</v>
      </c>
      <c r="C96" s="30">
        <v>33</v>
      </c>
      <c r="D96" s="34">
        <v>4.4999999999999998E-2</v>
      </c>
      <c r="E96" s="34">
        <v>1.4E-2</v>
      </c>
      <c r="F96" s="28">
        <v>0.38800000000000001</v>
      </c>
      <c r="G96" s="38">
        <v>13</v>
      </c>
      <c r="H96" s="38"/>
      <c r="I96" s="119"/>
      <c r="J96" s="120"/>
      <c r="K96" s="120"/>
      <c r="L96" s="120"/>
      <c r="M96" s="120"/>
      <c r="N96" s="120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</row>
    <row r="97" spans="1:99" s="7" customFormat="1" ht="18" customHeight="1">
      <c r="A97" s="8">
        <v>14</v>
      </c>
      <c r="B97" s="34">
        <v>3.0000000000000001E-3</v>
      </c>
      <c r="C97" s="30">
        <v>41</v>
      </c>
      <c r="D97" s="34">
        <v>4.5999999999999999E-2</v>
      </c>
      <c r="E97" s="34">
        <v>1.6E-2</v>
      </c>
      <c r="F97" s="28">
        <v>0.42199999999999999</v>
      </c>
      <c r="G97" s="8">
        <v>19</v>
      </c>
      <c r="H97" s="38"/>
      <c r="I97" s="119"/>
      <c r="J97" s="120"/>
      <c r="K97" s="120"/>
      <c r="L97" s="120"/>
      <c r="M97" s="120"/>
      <c r="N97" s="120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</row>
    <row r="98" spans="1:99" s="7" customFormat="1" ht="18" customHeight="1">
      <c r="A98" s="8">
        <v>15</v>
      </c>
      <c r="B98" s="34">
        <v>2E-3</v>
      </c>
      <c r="C98" s="30">
        <v>47</v>
      </c>
      <c r="D98" s="34">
        <v>5.3999999999999999E-2</v>
      </c>
      <c r="E98" s="34">
        <v>1.0999999999999999E-2</v>
      </c>
      <c r="F98" s="28">
        <v>0.33300000000000002</v>
      </c>
      <c r="G98" s="38">
        <v>23</v>
      </c>
      <c r="H98" s="38"/>
      <c r="I98" s="119"/>
      <c r="J98" s="120"/>
      <c r="K98" s="120"/>
      <c r="L98" s="120"/>
      <c r="M98" s="120"/>
      <c r="N98" s="120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</row>
    <row r="99" spans="1:99" s="7" customFormat="1" ht="18" customHeight="1">
      <c r="A99" s="8">
        <v>16</v>
      </c>
      <c r="B99" s="34">
        <v>3.0000000000000001E-3</v>
      </c>
      <c r="C99" s="30">
        <v>57</v>
      </c>
      <c r="D99" s="34">
        <v>7.1999999999999995E-2</v>
      </c>
      <c r="E99" s="34">
        <v>1.4E-2</v>
      </c>
      <c r="F99" s="28">
        <v>0.41299999999999998</v>
      </c>
      <c r="G99" s="8">
        <v>31</v>
      </c>
      <c r="H99" s="38"/>
      <c r="I99" s="119"/>
      <c r="J99" s="120"/>
      <c r="K99" s="120"/>
      <c r="L99" s="120"/>
      <c r="M99" s="120"/>
      <c r="N99" s="120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</row>
    <row r="100" spans="1:99" s="7" customFormat="1" ht="18" customHeight="1">
      <c r="A100" s="8">
        <v>17</v>
      </c>
      <c r="B100" s="34">
        <v>2E-3</v>
      </c>
      <c r="C100" s="30">
        <v>44</v>
      </c>
      <c r="D100" s="34">
        <v>6.4000000000000001E-2</v>
      </c>
      <c r="E100" s="34">
        <v>1.4999999999999999E-2</v>
      </c>
      <c r="F100" s="28">
        <v>0.36699999999999999</v>
      </c>
      <c r="G100" s="8">
        <v>23</v>
      </c>
      <c r="H100" s="38"/>
      <c r="I100" s="119"/>
      <c r="J100" s="120"/>
      <c r="K100" s="120"/>
      <c r="L100" s="120"/>
      <c r="M100" s="120"/>
      <c r="N100" s="120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</row>
    <row r="101" spans="1:99" s="7" customFormat="1" ht="18" customHeight="1">
      <c r="A101" s="8">
        <v>18</v>
      </c>
      <c r="B101" s="34">
        <v>3.0000000000000001E-3</v>
      </c>
      <c r="C101" s="30">
        <v>43</v>
      </c>
      <c r="D101" s="34">
        <v>6.5000000000000002E-2</v>
      </c>
      <c r="E101" s="34">
        <v>1.2999999999999999E-2</v>
      </c>
      <c r="F101" s="28">
        <v>0.41699999999999998</v>
      </c>
      <c r="G101" s="8">
        <v>24</v>
      </c>
      <c r="H101" s="38"/>
      <c r="I101" s="119"/>
      <c r="J101" s="120"/>
      <c r="K101" s="120"/>
      <c r="L101" s="120"/>
      <c r="M101" s="120"/>
      <c r="N101" s="120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</row>
    <row r="102" spans="1:99" s="7" customFormat="1" ht="18" customHeight="1">
      <c r="A102" s="8">
        <v>19</v>
      </c>
      <c r="B102" s="34">
        <v>3.0000000000000001E-3</v>
      </c>
      <c r="C102" s="30">
        <v>48</v>
      </c>
      <c r="D102" s="34">
        <v>5.8999999999999997E-2</v>
      </c>
      <c r="E102" s="34">
        <v>1.7000000000000001E-2</v>
      </c>
      <c r="F102" s="28">
        <v>0.42099999999999999</v>
      </c>
      <c r="G102" s="8">
        <v>28</v>
      </c>
      <c r="H102" s="38"/>
      <c r="I102" s="119"/>
      <c r="J102" s="120"/>
      <c r="K102" s="120"/>
      <c r="L102" s="120"/>
      <c r="M102" s="120"/>
      <c r="N102" s="120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</row>
    <row r="103" spans="1:99" s="7" customFormat="1" ht="18" customHeight="1">
      <c r="A103" s="8">
        <v>20</v>
      </c>
      <c r="B103" s="34">
        <v>3.0000000000000001E-3</v>
      </c>
      <c r="C103" s="30">
        <v>49</v>
      </c>
      <c r="D103" s="34">
        <v>4.4999999999999998E-2</v>
      </c>
      <c r="E103" s="34">
        <v>2.1999999999999999E-2</v>
      </c>
      <c r="F103" s="28">
        <v>0.40400000000000003</v>
      </c>
      <c r="G103" s="8">
        <v>29</v>
      </c>
      <c r="H103" s="38"/>
      <c r="I103" s="119"/>
      <c r="J103" s="120"/>
      <c r="K103" s="120"/>
      <c r="L103" s="120"/>
      <c r="M103" s="120"/>
      <c r="N103" s="120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</row>
    <row r="104" spans="1:99" s="7" customFormat="1" ht="18" customHeight="1">
      <c r="A104" s="8">
        <v>21</v>
      </c>
      <c r="B104" s="34">
        <v>4.0000000000000001E-3</v>
      </c>
      <c r="C104" s="30">
        <v>47</v>
      </c>
      <c r="D104" s="34">
        <v>4.4999999999999998E-2</v>
      </c>
      <c r="E104" s="34">
        <v>1.4999999999999999E-2</v>
      </c>
      <c r="F104" s="28">
        <v>0.39200000000000002</v>
      </c>
      <c r="G104" s="8">
        <v>28</v>
      </c>
      <c r="H104" s="38"/>
      <c r="I104" s="119"/>
      <c r="J104" s="120"/>
      <c r="K104" s="120"/>
      <c r="L104" s="120"/>
      <c r="M104" s="120"/>
      <c r="N104" s="120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</row>
    <row r="105" spans="1:99" s="7" customFormat="1" ht="18" customHeight="1">
      <c r="A105" s="8">
        <v>22</v>
      </c>
      <c r="B105" s="34">
        <v>2E-3</v>
      </c>
      <c r="C105" s="30">
        <v>37</v>
      </c>
      <c r="D105" s="34">
        <v>4.9000000000000002E-2</v>
      </c>
      <c r="E105" s="34">
        <v>1.4999999999999999E-2</v>
      </c>
      <c r="F105" s="28">
        <v>0.33800000000000002</v>
      </c>
      <c r="G105" s="8">
        <v>21</v>
      </c>
      <c r="H105" s="38"/>
      <c r="I105" s="119"/>
      <c r="J105" s="120"/>
      <c r="K105" s="120"/>
      <c r="L105" s="120"/>
      <c r="M105" s="120"/>
      <c r="N105" s="120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</row>
    <row r="106" spans="1:99" s="7" customFormat="1" ht="18" customHeight="1">
      <c r="A106" s="8">
        <v>23</v>
      </c>
      <c r="B106" s="34">
        <v>3.0000000000000001E-3</v>
      </c>
      <c r="C106" s="30">
        <v>39</v>
      </c>
      <c r="D106" s="34">
        <v>5.5E-2</v>
      </c>
      <c r="E106" s="34">
        <v>1.7999999999999999E-2</v>
      </c>
      <c r="F106" s="28">
        <v>0.39200000000000002</v>
      </c>
      <c r="G106" s="8">
        <v>22</v>
      </c>
      <c r="H106" s="38"/>
      <c r="I106" s="119"/>
      <c r="J106" s="120"/>
      <c r="K106" s="120"/>
      <c r="L106" s="120"/>
      <c r="M106" s="120"/>
      <c r="N106" s="120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</row>
    <row r="107" spans="1:99" s="7" customFormat="1" ht="18" customHeight="1">
      <c r="A107" s="8">
        <v>24</v>
      </c>
      <c r="B107" s="34">
        <v>2E-3</v>
      </c>
      <c r="C107" s="30">
        <v>45</v>
      </c>
      <c r="D107" s="34">
        <v>4.1000000000000002E-2</v>
      </c>
      <c r="E107" s="34">
        <v>2.1999999999999999E-2</v>
      </c>
      <c r="F107" s="28">
        <v>0.40799999999999997</v>
      </c>
      <c r="G107" s="8">
        <v>24</v>
      </c>
      <c r="H107" s="38"/>
      <c r="I107" s="119"/>
      <c r="J107" s="120"/>
      <c r="K107" s="120"/>
      <c r="L107" s="120"/>
      <c r="M107" s="120"/>
      <c r="N107" s="120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</row>
    <row r="108" spans="1:99" s="7" customFormat="1" ht="18" customHeight="1">
      <c r="A108" s="8">
        <v>25</v>
      </c>
      <c r="B108" s="34">
        <v>2E-3</v>
      </c>
      <c r="C108" s="30">
        <v>41</v>
      </c>
      <c r="D108" s="34">
        <v>4.7E-2</v>
      </c>
      <c r="E108" s="34">
        <v>1.2999999999999999E-2</v>
      </c>
      <c r="F108" s="28">
        <v>0.42899999999999999</v>
      </c>
      <c r="G108" s="8">
        <v>24</v>
      </c>
      <c r="H108" s="38"/>
      <c r="I108" s="119"/>
      <c r="J108" s="120"/>
      <c r="K108" s="120"/>
      <c r="L108" s="120"/>
      <c r="M108" s="120"/>
      <c r="N108" s="120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</row>
    <row r="109" spans="1:99" s="7" customFormat="1" ht="18" customHeight="1">
      <c r="A109" s="8">
        <v>26</v>
      </c>
      <c r="B109" s="34">
        <v>1E-3</v>
      </c>
      <c r="C109" s="30">
        <v>34</v>
      </c>
      <c r="D109" s="34">
        <v>3.5999999999999997E-2</v>
      </c>
      <c r="E109" s="34">
        <v>1.4E-2</v>
      </c>
      <c r="F109" s="28">
        <v>0.41299999999999998</v>
      </c>
      <c r="G109" s="8">
        <v>18</v>
      </c>
      <c r="H109" s="38"/>
      <c r="I109" s="119"/>
      <c r="J109" s="120"/>
      <c r="K109" s="120"/>
      <c r="L109" s="120"/>
      <c r="M109" s="120"/>
      <c r="N109" s="120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</row>
    <row r="110" spans="1:99" s="7" customFormat="1" ht="18" customHeight="1">
      <c r="A110" s="8">
        <v>27</v>
      </c>
      <c r="B110" s="34">
        <v>1E-3</v>
      </c>
      <c r="C110" s="30">
        <v>37</v>
      </c>
      <c r="D110" s="34">
        <v>3.6999999999999998E-2</v>
      </c>
      <c r="E110" s="34">
        <v>1.2999999999999999E-2</v>
      </c>
      <c r="F110" s="28">
        <v>0.41299999999999998</v>
      </c>
      <c r="G110" s="8">
        <v>20</v>
      </c>
      <c r="H110" s="38"/>
      <c r="I110" s="119"/>
      <c r="J110" s="120"/>
      <c r="K110" s="120"/>
      <c r="L110" s="120"/>
      <c r="M110" s="120"/>
      <c r="N110" s="120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</row>
    <row r="111" spans="1:99" s="7" customFormat="1" ht="18" customHeight="1">
      <c r="A111" s="8">
        <v>28</v>
      </c>
      <c r="B111" s="34">
        <v>1E-3</v>
      </c>
      <c r="C111" s="30">
        <v>35</v>
      </c>
      <c r="D111" s="34">
        <v>0.05</v>
      </c>
      <c r="E111" s="34">
        <v>1.0999999999999999E-2</v>
      </c>
      <c r="F111" s="28">
        <v>0.42499999999999999</v>
      </c>
      <c r="G111" s="8">
        <v>21</v>
      </c>
      <c r="H111" s="38"/>
      <c r="I111" s="119"/>
      <c r="J111" s="120"/>
      <c r="K111" s="120"/>
      <c r="L111" s="120"/>
      <c r="M111" s="120"/>
      <c r="N111" s="120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</row>
    <row r="112" spans="1:99" s="7" customFormat="1" ht="18" customHeight="1">
      <c r="A112" s="8">
        <v>29</v>
      </c>
      <c r="B112" s="34">
        <v>1E-3</v>
      </c>
      <c r="C112" s="30">
        <v>52</v>
      </c>
      <c r="D112" s="34">
        <v>5.1999999999999998E-2</v>
      </c>
      <c r="E112" s="34">
        <v>1.2E-2</v>
      </c>
      <c r="F112" s="28">
        <v>0.48799999999999999</v>
      </c>
      <c r="G112" s="8">
        <v>36</v>
      </c>
      <c r="H112" s="38"/>
      <c r="I112" s="119"/>
      <c r="J112" s="120"/>
      <c r="K112" s="120"/>
      <c r="L112" s="120"/>
      <c r="M112" s="120"/>
      <c r="N112" s="120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</row>
    <row r="113" spans="1:99" s="7" customFormat="1" ht="18" customHeight="1">
      <c r="A113" s="8">
        <v>30</v>
      </c>
      <c r="B113" s="34">
        <v>2E-3</v>
      </c>
      <c r="C113" s="30">
        <v>62</v>
      </c>
      <c r="D113" s="34">
        <v>5.5E-2</v>
      </c>
      <c r="E113" s="34">
        <v>1.4E-2</v>
      </c>
      <c r="F113" s="28">
        <v>0.53800000000000003</v>
      </c>
      <c r="G113" s="8">
        <v>44</v>
      </c>
      <c r="H113" s="38"/>
      <c r="I113" s="119"/>
      <c r="J113" s="120"/>
      <c r="K113" s="120"/>
      <c r="L113" s="120"/>
      <c r="M113" s="120"/>
      <c r="N113" s="120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</row>
    <row r="114" spans="1:99" s="7" customFormat="1" ht="18" hidden="1" customHeight="1">
      <c r="A114" s="38">
        <v>31</v>
      </c>
      <c r="B114" s="35"/>
      <c r="C114" s="38"/>
      <c r="D114" s="35"/>
      <c r="E114" s="35"/>
      <c r="F114" s="32"/>
      <c r="G114" s="38"/>
      <c r="H114" s="38"/>
      <c r="I114" s="128"/>
      <c r="J114" s="124"/>
      <c r="K114" s="124"/>
      <c r="L114" s="124"/>
      <c r="M114" s="124"/>
      <c r="N114" s="124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</row>
    <row r="115" spans="1:99" s="10" customFormat="1" ht="18" customHeight="1">
      <c r="A115" s="9" t="s">
        <v>9</v>
      </c>
      <c r="B115" s="21">
        <f>ROUND(AVERAGE(B84:B114),3)</f>
        <v>2E-3</v>
      </c>
      <c r="C115" s="33">
        <f>ROUND(AVERAGE(C84:C114),0)</f>
        <v>40</v>
      </c>
      <c r="D115" s="21">
        <f>ROUND(AVERAGE(D84:D114),3)</f>
        <v>0.05</v>
      </c>
      <c r="E115" s="21">
        <f>ROUND(AVERAGE(E84:E114),3)</f>
        <v>1.4E-2</v>
      </c>
      <c r="F115" s="29">
        <f>ROUND(AVERAGE(F84:F114),1)</f>
        <v>0.4</v>
      </c>
      <c r="G115" s="62">
        <f>ROUND(AVERAGE(G84:G114),0)</f>
        <v>22</v>
      </c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</row>
    <row r="116" spans="1:99" s="1" customFormat="1" ht="18" customHeight="1">
      <c r="B116" s="17"/>
      <c r="C116" s="11"/>
      <c r="D116" s="17"/>
      <c r="E116" s="17"/>
      <c r="F116" s="24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</row>
    <row r="117" spans="1:99" s="1" customFormat="1" ht="18" customHeight="1">
      <c r="B117" s="17"/>
      <c r="C117" s="11"/>
      <c r="D117" s="17"/>
      <c r="E117" s="17"/>
      <c r="F117" s="24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</row>
    <row r="118" spans="1:99" s="1" customFormat="1" ht="18" customHeight="1">
      <c r="B118" s="17"/>
      <c r="C118" s="11"/>
      <c r="D118" s="17"/>
      <c r="E118" s="17"/>
      <c r="F118" s="24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</row>
    <row r="119" spans="1:99" s="1" customFormat="1" ht="18" customHeight="1">
      <c r="A119" s="2" t="s">
        <v>12</v>
      </c>
      <c r="B119" s="18" t="s">
        <v>20</v>
      </c>
      <c r="C119" s="11"/>
      <c r="D119" s="17"/>
      <c r="E119" s="17"/>
      <c r="F119" s="24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</row>
    <row r="120" spans="1:99" s="1" customFormat="1" ht="18" customHeight="1">
      <c r="A120" s="2" t="s">
        <v>14</v>
      </c>
      <c r="B120" s="18" t="str">
        <f>B81</f>
        <v>2017년 6월</v>
      </c>
      <c r="C120" s="11"/>
      <c r="D120" s="17"/>
      <c r="E120" s="17"/>
      <c r="F120" s="24"/>
      <c r="H120" s="43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</row>
    <row r="121" spans="1:99" s="4" customFormat="1" ht="18" customHeight="1">
      <c r="A121" s="3" t="s">
        <v>0</v>
      </c>
      <c r="B121" s="19" t="s">
        <v>1</v>
      </c>
      <c r="C121" s="12" t="s">
        <v>2</v>
      </c>
      <c r="D121" s="19" t="s">
        <v>3</v>
      </c>
      <c r="E121" s="19" t="s">
        <v>4</v>
      </c>
      <c r="F121" s="25" t="s">
        <v>5</v>
      </c>
      <c r="G121" s="12" t="s">
        <v>11</v>
      </c>
      <c r="H121" s="4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60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</row>
    <row r="122" spans="1:99" s="4" customFormat="1" ht="18" customHeight="1">
      <c r="A122" s="5"/>
      <c r="B122" s="20" t="s">
        <v>7</v>
      </c>
      <c r="C122" s="13" t="s">
        <v>8</v>
      </c>
      <c r="D122" s="20" t="s">
        <v>7</v>
      </c>
      <c r="E122" s="20" t="s">
        <v>7</v>
      </c>
      <c r="F122" s="26" t="s">
        <v>7</v>
      </c>
      <c r="G122" s="13" t="s">
        <v>8</v>
      </c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60"/>
      <c r="AA122" s="54"/>
      <c r="AB122" s="54"/>
      <c r="AC122" s="54"/>
      <c r="AD122" s="54"/>
      <c r="AE122" s="54"/>
      <c r="AF122" s="59"/>
      <c r="AG122" s="5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44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44"/>
      <c r="CR122" s="44"/>
      <c r="CS122" s="44"/>
      <c r="CT122" s="44"/>
      <c r="CU122" s="44"/>
    </row>
    <row r="123" spans="1:99" s="7" customFormat="1" ht="18" customHeight="1">
      <c r="A123" s="6">
        <v>1</v>
      </c>
      <c r="B123" s="16">
        <v>2E-3</v>
      </c>
      <c r="C123" s="6">
        <v>44</v>
      </c>
      <c r="D123" s="16">
        <v>0.04</v>
      </c>
      <c r="E123" s="16">
        <v>8.0000000000000002E-3</v>
      </c>
      <c r="F123" s="27">
        <v>0.17</v>
      </c>
      <c r="G123" s="6">
        <v>25</v>
      </c>
      <c r="H123" s="38"/>
      <c r="I123" s="119"/>
      <c r="J123" s="120"/>
      <c r="K123" s="120"/>
      <c r="L123" s="120"/>
      <c r="M123" s="120"/>
      <c r="N123" s="120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60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</row>
    <row r="124" spans="1:99" s="7" customFormat="1" ht="18" customHeight="1">
      <c r="A124" s="8">
        <v>2</v>
      </c>
      <c r="B124" s="34">
        <v>2E-3</v>
      </c>
      <c r="C124" s="8">
        <v>37</v>
      </c>
      <c r="D124" s="34">
        <v>4.9000000000000002E-2</v>
      </c>
      <c r="E124" s="34">
        <v>7.0000000000000001E-3</v>
      </c>
      <c r="F124" s="28">
        <v>0.51700000000000002</v>
      </c>
      <c r="G124" s="8">
        <v>16</v>
      </c>
      <c r="H124" s="38"/>
      <c r="I124" s="119"/>
      <c r="J124" s="120"/>
      <c r="K124" s="120"/>
      <c r="L124" s="120"/>
      <c r="M124" s="120"/>
      <c r="N124" s="120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</row>
    <row r="125" spans="1:99" s="7" customFormat="1" ht="18" customHeight="1">
      <c r="A125" s="8">
        <v>3</v>
      </c>
      <c r="B125" s="34">
        <v>2E-3</v>
      </c>
      <c r="C125" s="8">
        <v>28</v>
      </c>
      <c r="D125" s="34">
        <v>4.9000000000000002E-2</v>
      </c>
      <c r="E125" s="34">
        <v>5.0000000000000001E-3</v>
      </c>
      <c r="F125" s="28">
        <v>0.64600000000000002</v>
      </c>
      <c r="G125" s="8">
        <v>12</v>
      </c>
      <c r="H125" s="38"/>
      <c r="I125" s="119"/>
      <c r="J125" s="120"/>
      <c r="K125" s="120"/>
      <c r="L125" s="120"/>
      <c r="M125" s="120"/>
      <c r="N125" s="120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</row>
    <row r="126" spans="1:99" s="7" customFormat="1" ht="18" customHeight="1">
      <c r="A126" s="8">
        <v>4</v>
      </c>
      <c r="B126" s="34">
        <v>2E-3</v>
      </c>
      <c r="C126" s="8">
        <v>32</v>
      </c>
      <c r="D126" s="34">
        <v>5.3999999999999999E-2</v>
      </c>
      <c r="E126" s="34">
        <v>6.0000000000000001E-3</v>
      </c>
      <c r="F126" s="28">
        <v>0.51700000000000002</v>
      </c>
      <c r="G126" s="8">
        <v>14</v>
      </c>
      <c r="H126" s="38"/>
      <c r="I126" s="119"/>
      <c r="J126" s="120"/>
      <c r="K126" s="120"/>
      <c r="L126" s="120"/>
      <c r="M126" s="120"/>
      <c r="N126" s="120"/>
      <c r="O126" s="54"/>
      <c r="P126" s="54"/>
      <c r="Q126" s="54"/>
      <c r="R126" s="60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</row>
    <row r="127" spans="1:99" s="7" customFormat="1" ht="18" customHeight="1">
      <c r="A127" s="8">
        <v>5</v>
      </c>
      <c r="B127" s="34">
        <v>3.0000000000000001E-3</v>
      </c>
      <c r="C127" s="8">
        <v>33</v>
      </c>
      <c r="D127" s="34">
        <v>5.1999999999999998E-2</v>
      </c>
      <c r="E127" s="34">
        <v>8.9999999999999993E-3</v>
      </c>
      <c r="F127" s="28">
        <v>0.45</v>
      </c>
      <c r="G127" s="8">
        <v>15</v>
      </c>
      <c r="H127" s="38"/>
      <c r="I127" s="119"/>
      <c r="J127" s="120"/>
      <c r="K127" s="120"/>
      <c r="L127" s="120"/>
      <c r="M127" s="120"/>
      <c r="N127" s="120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</row>
    <row r="128" spans="1:99" s="7" customFormat="1" ht="18" customHeight="1">
      <c r="A128" s="8">
        <v>6</v>
      </c>
      <c r="B128" s="34">
        <v>2E-3</v>
      </c>
      <c r="C128" s="8">
        <v>26</v>
      </c>
      <c r="D128" s="34">
        <v>4.3999999999999997E-2</v>
      </c>
      <c r="E128" s="34">
        <v>7.0000000000000001E-3</v>
      </c>
      <c r="F128" s="28">
        <v>0.371</v>
      </c>
      <c r="G128" s="8">
        <v>13</v>
      </c>
      <c r="H128" s="38"/>
      <c r="I128" s="119"/>
      <c r="J128" s="120"/>
      <c r="K128" s="120"/>
      <c r="L128" s="120"/>
      <c r="M128" s="120"/>
      <c r="N128" s="120"/>
      <c r="O128" s="54"/>
      <c r="P128" s="54"/>
      <c r="Q128" s="54"/>
      <c r="R128" s="60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  <c r="CN128" s="38"/>
      <c r="CO128" s="38"/>
      <c r="CP128" s="38"/>
      <c r="CQ128" s="38"/>
      <c r="CR128" s="38"/>
      <c r="CS128" s="38"/>
      <c r="CT128" s="38"/>
      <c r="CU128" s="38"/>
    </row>
    <row r="129" spans="1:99" s="7" customFormat="1" ht="18" customHeight="1">
      <c r="A129" s="8">
        <v>7</v>
      </c>
      <c r="B129" s="34">
        <v>2E-3</v>
      </c>
      <c r="C129" s="8">
        <v>25</v>
      </c>
      <c r="D129" s="34">
        <v>3.2000000000000001E-2</v>
      </c>
      <c r="E129" s="34">
        <v>8.0000000000000002E-3</v>
      </c>
      <c r="F129" s="28">
        <v>0.29599999999999999</v>
      </c>
      <c r="G129" s="8">
        <v>12</v>
      </c>
      <c r="H129" s="38"/>
      <c r="I129" s="119"/>
      <c r="J129" s="120"/>
      <c r="K129" s="120"/>
      <c r="L129" s="120"/>
      <c r="M129" s="120"/>
      <c r="N129" s="120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</row>
    <row r="130" spans="1:99" s="7" customFormat="1" ht="18" customHeight="1">
      <c r="A130" s="8">
        <v>8</v>
      </c>
      <c r="B130" s="7">
        <v>2E-3</v>
      </c>
      <c r="C130" s="7">
        <v>48</v>
      </c>
      <c r="D130" s="7">
        <v>6.5000000000000002E-2</v>
      </c>
      <c r="E130" s="7">
        <v>6.0000000000000001E-3</v>
      </c>
      <c r="F130" s="28">
        <v>0.4</v>
      </c>
      <c r="G130" s="7">
        <v>29</v>
      </c>
      <c r="H130" s="38"/>
      <c r="I130" s="119"/>
      <c r="J130" s="120"/>
      <c r="K130" s="120"/>
      <c r="L130" s="120"/>
      <c r="M130" s="120"/>
      <c r="N130" s="120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  <c r="CM130" s="38"/>
      <c r="CN130" s="38"/>
      <c r="CO130" s="38"/>
      <c r="CP130" s="38"/>
      <c r="CQ130" s="38"/>
      <c r="CR130" s="38"/>
      <c r="CS130" s="38"/>
      <c r="CT130" s="38"/>
      <c r="CU130" s="38"/>
    </row>
    <row r="131" spans="1:99" s="7" customFormat="1" ht="18" customHeight="1">
      <c r="A131" s="8">
        <v>9</v>
      </c>
      <c r="B131" s="34">
        <v>2E-3</v>
      </c>
      <c r="C131" s="8">
        <v>66</v>
      </c>
      <c r="D131" s="34">
        <v>7.0999999999999994E-2</v>
      </c>
      <c r="E131" s="34">
        <v>7.0000000000000001E-3</v>
      </c>
      <c r="F131" s="28">
        <v>0.379</v>
      </c>
      <c r="G131" s="8">
        <v>34</v>
      </c>
      <c r="H131" s="38"/>
      <c r="I131" s="119"/>
      <c r="J131" s="120"/>
      <c r="K131" s="120"/>
      <c r="L131" s="120"/>
      <c r="M131" s="120"/>
      <c r="N131" s="120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  <c r="CM131" s="38"/>
      <c r="CN131" s="38"/>
      <c r="CO131" s="38"/>
      <c r="CP131" s="38"/>
      <c r="CQ131" s="38"/>
      <c r="CR131" s="38"/>
      <c r="CS131" s="38"/>
      <c r="CT131" s="38"/>
      <c r="CU131" s="38"/>
    </row>
    <row r="132" spans="1:99" s="7" customFormat="1" ht="18" customHeight="1">
      <c r="A132" s="8">
        <v>10</v>
      </c>
      <c r="B132" s="34">
        <v>2E-3</v>
      </c>
      <c r="C132" s="8">
        <v>74</v>
      </c>
      <c r="D132" s="34">
        <v>7.9000000000000001E-2</v>
      </c>
      <c r="E132" s="34">
        <v>6.0000000000000001E-3</v>
      </c>
      <c r="F132" s="28">
        <v>0.41699999999999998</v>
      </c>
      <c r="G132" s="8">
        <v>38</v>
      </c>
      <c r="H132" s="38"/>
      <c r="I132" s="119"/>
      <c r="J132" s="120"/>
      <c r="K132" s="120"/>
      <c r="L132" s="120"/>
      <c r="M132" s="120"/>
      <c r="N132" s="120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  <c r="CK132" s="38"/>
      <c r="CL132" s="38"/>
      <c r="CM132" s="38"/>
      <c r="CN132" s="38"/>
      <c r="CO132" s="38"/>
      <c r="CP132" s="38"/>
      <c r="CQ132" s="38"/>
      <c r="CR132" s="38"/>
      <c r="CS132" s="38"/>
      <c r="CT132" s="38"/>
      <c r="CU132" s="38"/>
    </row>
    <row r="133" spans="1:99" s="7" customFormat="1" ht="18" customHeight="1">
      <c r="A133" s="8">
        <v>11</v>
      </c>
      <c r="B133" s="7">
        <v>3.0000000000000001E-3</v>
      </c>
      <c r="D133" s="7">
        <v>6.0999999999999999E-2</v>
      </c>
      <c r="E133" s="7">
        <v>6.0000000000000001E-3</v>
      </c>
      <c r="F133" s="28">
        <v>0.42899999999999999</v>
      </c>
      <c r="G133" s="7">
        <v>18</v>
      </c>
      <c r="H133" s="38"/>
      <c r="I133" s="119"/>
      <c r="J133" s="129"/>
      <c r="K133" s="120"/>
      <c r="L133" s="120"/>
      <c r="M133" s="120"/>
      <c r="N133" s="120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  <c r="CJ133" s="38"/>
      <c r="CK133" s="38"/>
      <c r="CL133" s="38"/>
      <c r="CM133" s="38"/>
      <c r="CN133" s="38"/>
      <c r="CO133" s="38"/>
      <c r="CP133" s="38"/>
      <c r="CQ133" s="38"/>
      <c r="CR133" s="38"/>
      <c r="CS133" s="38"/>
      <c r="CT133" s="38"/>
      <c r="CU133" s="38"/>
    </row>
    <row r="134" spans="1:99" s="7" customFormat="1" ht="18" customHeight="1">
      <c r="A134" s="8">
        <v>12</v>
      </c>
      <c r="B134" s="34">
        <v>2E-3</v>
      </c>
      <c r="C134" s="8"/>
      <c r="D134" s="34">
        <v>5.1999999999999998E-2</v>
      </c>
      <c r="E134" s="34">
        <v>6.0000000000000001E-3</v>
      </c>
      <c r="F134" s="28">
        <v>0.41699999999999998</v>
      </c>
      <c r="G134" s="8">
        <v>13</v>
      </c>
      <c r="H134" s="38"/>
      <c r="I134" s="119"/>
      <c r="J134" s="129"/>
      <c r="K134" s="120"/>
      <c r="L134" s="120"/>
      <c r="M134" s="120"/>
      <c r="N134" s="120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</row>
    <row r="135" spans="1:99" s="7" customFormat="1" ht="18" customHeight="1">
      <c r="A135" s="8">
        <v>13</v>
      </c>
      <c r="B135" s="34">
        <v>2E-3</v>
      </c>
      <c r="C135" s="8">
        <v>38</v>
      </c>
      <c r="D135" s="34">
        <v>4.7E-2</v>
      </c>
      <c r="E135" s="34">
        <v>7.0000000000000001E-3</v>
      </c>
      <c r="F135" s="28">
        <v>0.33</v>
      </c>
      <c r="G135" s="8">
        <v>15</v>
      </c>
      <c r="H135" s="38"/>
      <c r="I135" s="119"/>
      <c r="J135" s="120"/>
      <c r="K135" s="120"/>
      <c r="L135" s="120"/>
      <c r="M135" s="120"/>
      <c r="N135" s="120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</row>
    <row r="136" spans="1:99" s="7" customFormat="1" ht="18" customHeight="1">
      <c r="A136" s="8">
        <v>14</v>
      </c>
      <c r="B136" s="34">
        <v>3.0000000000000001E-3</v>
      </c>
      <c r="C136" s="8">
        <v>49</v>
      </c>
      <c r="D136" s="34">
        <v>5.1999999999999998E-2</v>
      </c>
      <c r="E136" s="34">
        <v>7.0000000000000001E-3</v>
      </c>
      <c r="F136" s="28">
        <v>0.29599999999999999</v>
      </c>
      <c r="G136" s="8">
        <v>24</v>
      </c>
      <c r="H136" s="38"/>
      <c r="I136" s="119"/>
      <c r="J136" s="120"/>
      <c r="K136" s="120"/>
      <c r="L136" s="120"/>
      <c r="M136" s="120"/>
      <c r="N136" s="120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  <c r="CJ136" s="38"/>
      <c r="CK136" s="38"/>
      <c r="CL136" s="38"/>
      <c r="CM136" s="38"/>
      <c r="CN136" s="38"/>
      <c r="CO136" s="38"/>
      <c r="CP136" s="38"/>
      <c r="CQ136" s="38"/>
      <c r="CR136" s="38"/>
      <c r="CS136" s="38"/>
      <c r="CT136" s="38"/>
      <c r="CU136" s="38"/>
    </row>
    <row r="137" spans="1:99" s="7" customFormat="1" ht="18" customHeight="1">
      <c r="A137" s="8">
        <v>15</v>
      </c>
      <c r="B137" s="34">
        <v>2E-3</v>
      </c>
      <c r="C137" s="8">
        <v>61</v>
      </c>
      <c r="D137" s="34">
        <v>5.0999999999999997E-2</v>
      </c>
      <c r="E137" s="34">
        <v>7.0000000000000001E-3</v>
      </c>
      <c r="F137" s="28">
        <v>0.28299999999999997</v>
      </c>
      <c r="G137" s="7">
        <v>28</v>
      </c>
      <c r="H137" s="38"/>
      <c r="I137" s="119"/>
      <c r="J137" s="120"/>
      <c r="K137" s="120"/>
      <c r="L137" s="120"/>
      <c r="M137" s="120"/>
      <c r="N137" s="120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  <c r="CJ137" s="38"/>
      <c r="CK137" s="38"/>
      <c r="CL137" s="38"/>
      <c r="CM137" s="38"/>
      <c r="CN137" s="38"/>
      <c r="CO137" s="38"/>
      <c r="CP137" s="38"/>
      <c r="CQ137" s="38"/>
      <c r="CR137" s="38"/>
      <c r="CS137" s="38"/>
      <c r="CT137" s="38"/>
      <c r="CU137" s="38"/>
    </row>
    <row r="138" spans="1:99" s="7" customFormat="1" ht="18" customHeight="1">
      <c r="A138" s="8">
        <v>16</v>
      </c>
      <c r="B138" s="34">
        <v>3.0000000000000001E-3</v>
      </c>
      <c r="C138" s="8">
        <v>70</v>
      </c>
      <c r="D138" s="34">
        <v>6.9000000000000006E-2</v>
      </c>
      <c r="E138" s="34">
        <v>8.9999999999999993E-3</v>
      </c>
      <c r="F138" s="28">
        <v>0.28799999999999998</v>
      </c>
      <c r="G138" s="8">
        <v>34</v>
      </c>
      <c r="H138" s="38"/>
      <c r="I138" s="119"/>
      <c r="J138" s="120"/>
      <c r="K138" s="120"/>
      <c r="L138" s="120"/>
      <c r="M138" s="120"/>
      <c r="N138" s="120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  <c r="CK138" s="38"/>
      <c r="CL138" s="38"/>
      <c r="CM138" s="38"/>
      <c r="CN138" s="38"/>
      <c r="CO138" s="38"/>
      <c r="CP138" s="38"/>
      <c r="CQ138" s="38"/>
      <c r="CR138" s="38"/>
      <c r="CS138" s="38"/>
      <c r="CT138" s="38"/>
      <c r="CU138" s="38"/>
    </row>
    <row r="139" spans="1:99" s="7" customFormat="1" ht="18" customHeight="1">
      <c r="A139" s="8">
        <v>17</v>
      </c>
      <c r="B139" s="34">
        <v>3.0000000000000001E-3</v>
      </c>
      <c r="C139" s="8">
        <v>46</v>
      </c>
      <c r="D139" s="34">
        <v>6.2E-2</v>
      </c>
      <c r="E139" s="34">
        <v>8.9999999999999993E-3</v>
      </c>
      <c r="F139" s="28">
        <v>0.42499999999999999</v>
      </c>
      <c r="G139" s="7">
        <v>26</v>
      </c>
      <c r="H139" s="38"/>
      <c r="I139" s="119"/>
      <c r="J139" s="120"/>
      <c r="K139" s="120"/>
      <c r="L139" s="120"/>
      <c r="M139" s="120"/>
      <c r="N139" s="120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  <c r="CM139" s="38"/>
      <c r="CN139" s="38"/>
      <c r="CO139" s="38"/>
      <c r="CP139" s="38"/>
      <c r="CQ139" s="38"/>
      <c r="CR139" s="38"/>
      <c r="CS139" s="38"/>
      <c r="CT139" s="38"/>
      <c r="CU139" s="38"/>
    </row>
    <row r="140" spans="1:99" s="7" customFormat="1" ht="18" customHeight="1">
      <c r="A140" s="8">
        <v>18</v>
      </c>
      <c r="B140" s="34">
        <v>4.0000000000000001E-3</v>
      </c>
      <c r="C140" s="8">
        <v>47</v>
      </c>
      <c r="D140" s="34">
        <v>6.8000000000000005E-2</v>
      </c>
      <c r="E140" s="34">
        <v>6.0000000000000001E-3</v>
      </c>
      <c r="F140" s="28">
        <v>0.438</v>
      </c>
      <c r="G140" s="8">
        <v>26</v>
      </c>
      <c r="H140" s="38"/>
      <c r="I140" s="119"/>
      <c r="J140" s="120"/>
      <c r="K140" s="120"/>
      <c r="L140" s="120"/>
      <c r="M140" s="120"/>
      <c r="N140" s="120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  <c r="CM140" s="38"/>
      <c r="CN140" s="38"/>
      <c r="CO140" s="38"/>
      <c r="CP140" s="38"/>
      <c r="CQ140" s="38"/>
      <c r="CR140" s="38"/>
      <c r="CS140" s="38"/>
      <c r="CT140" s="38"/>
      <c r="CU140" s="38"/>
    </row>
    <row r="141" spans="1:99" s="7" customFormat="1" ht="18" customHeight="1">
      <c r="A141" s="8">
        <v>19</v>
      </c>
      <c r="B141" s="34">
        <v>3.0000000000000001E-3</v>
      </c>
      <c r="C141" s="8">
        <v>54</v>
      </c>
      <c r="D141" s="34">
        <v>0.06</v>
      </c>
      <c r="E141" s="34">
        <v>8.0000000000000002E-3</v>
      </c>
      <c r="F141" s="28">
        <v>0.44600000000000001</v>
      </c>
      <c r="G141" s="8">
        <v>33</v>
      </c>
      <c r="H141" s="38"/>
      <c r="I141" s="119"/>
      <c r="J141" s="120"/>
      <c r="K141" s="120"/>
      <c r="L141" s="120"/>
      <c r="M141" s="120"/>
      <c r="N141" s="120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  <c r="CL141" s="38"/>
      <c r="CM141" s="38"/>
      <c r="CN141" s="38"/>
      <c r="CO141" s="38"/>
      <c r="CP141" s="38"/>
      <c r="CQ141" s="38"/>
      <c r="CR141" s="38"/>
      <c r="CS141" s="38"/>
      <c r="CT141" s="38"/>
      <c r="CU141" s="38"/>
    </row>
    <row r="142" spans="1:99" s="7" customFormat="1" ht="18" customHeight="1">
      <c r="A142" s="8">
        <v>20</v>
      </c>
      <c r="B142" s="34">
        <v>3.0000000000000001E-3</v>
      </c>
      <c r="C142" s="8">
        <v>54</v>
      </c>
      <c r="D142" s="34">
        <v>4.2000000000000003E-2</v>
      </c>
      <c r="E142" s="34">
        <v>1.4999999999999999E-2</v>
      </c>
      <c r="F142" s="28">
        <v>0.55000000000000004</v>
      </c>
      <c r="G142" s="8">
        <v>36</v>
      </c>
      <c r="H142" s="38"/>
      <c r="I142" s="119"/>
      <c r="J142" s="120"/>
      <c r="K142" s="120"/>
      <c r="L142" s="120"/>
      <c r="M142" s="120"/>
      <c r="N142" s="120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  <c r="CM142" s="38"/>
      <c r="CN142" s="38"/>
      <c r="CO142" s="38"/>
      <c r="CP142" s="38"/>
      <c r="CQ142" s="38"/>
      <c r="CR142" s="38"/>
      <c r="CS142" s="38"/>
      <c r="CT142" s="38"/>
      <c r="CU142" s="38"/>
    </row>
    <row r="143" spans="1:99" s="7" customFormat="1" ht="18" customHeight="1">
      <c r="A143" s="8">
        <v>21</v>
      </c>
      <c r="B143" s="34">
        <v>4.0000000000000001E-3</v>
      </c>
      <c r="C143" s="8">
        <v>53</v>
      </c>
      <c r="D143" s="34">
        <v>4.5999999999999999E-2</v>
      </c>
      <c r="E143" s="34">
        <v>8.9999999999999993E-3</v>
      </c>
      <c r="F143" s="28">
        <v>0.51300000000000001</v>
      </c>
      <c r="G143" s="8">
        <v>35</v>
      </c>
      <c r="H143" s="38"/>
      <c r="I143" s="119"/>
      <c r="J143" s="120"/>
      <c r="K143" s="120"/>
      <c r="L143" s="120"/>
      <c r="M143" s="120"/>
      <c r="N143" s="120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</row>
    <row r="144" spans="1:99" s="7" customFormat="1" ht="18" customHeight="1">
      <c r="A144" s="8">
        <v>22</v>
      </c>
      <c r="B144" s="34">
        <v>3.0000000000000001E-3</v>
      </c>
      <c r="C144" s="8">
        <v>38</v>
      </c>
      <c r="D144" s="34">
        <v>5.0999999999999997E-2</v>
      </c>
      <c r="E144" s="34">
        <v>7.0000000000000001E-3</v>
      </c>
      <c r="F144" s="28">
        <v>0.33800000000000002</v>
      </c>
      <c r="G144" s="8">
        <v>23</v>
      </c>
      <c r="H144" s="38"/>
      <c r="I144" s="119"/>
      <c r="J144" s="120"/>
      <c r="K144" s="120"/>
      <c r="L144" s="120"/>
      <c r="M144" s="120"/>
      <c r="N144" s="120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</row>
    <row r="145" spans="1:99" s="7" customFormat="1" ht="18" customHeight="1">
      <c r="A145" s="8">
        <v>23</v>
      </c>
      <c r="B145" s="34">
        <v>3.0000000000000001E-3</v>
      </c>
      <c r="C145" s="8">
        <v>41</v>
      </c>
      <c r="D145" s="34">
        <v>5.2999999999999999E-2</v>
      </c>
      <c r="E145" s="34">
        <v>1.0999999999999999E-2</v>
      </c>
      <c r="F145" s="28">
        <v>0.52900000000000003</v>
      </c>
      <c r="G145" s="8">
        <v>26</v>
      </c>
      <c r="H145" s="38"/>
      <c r="I145" s="119"/>
      <c r="J145" s="120"/>
      <c r="K145" s="120"/>
      <c r="L145" s="120"/>
      <c r="M145" s="120"/>
      <c r="N145" s="120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</row>
    <row r="146" spans="1:99" s="7" customFormat="1" ht="18" customHeight="1">
      <c r="A146" s="8">
        <v>24</v>
      </c>
      <c r="B146" s="34">
        <v>3.0000000000000001E-3</v>
      </c>
      <c r="C146" s="8">
        <v>52</v>
      </c>
      <c r="D146" s="34">
        <v>3.5999999999999997E-2</v>
      </c>
      <c r="E146" s="34">
        <v>1.2999999999999999E-2</v>
      </c>
      <c r="F146" s="28">
        <v>0.51300000000000001</v>
      </c>
      <c r="G146" s="8">
        <v>30</v>
      </c>
      <c r="H146" s="38"/>
      <c r="I146" s="119"/>
      <c r="J146" s="120"/>
      <c r="K146" s="120"/>
      <c r="L146" s="120"/>
      <c r="M146" s="120"/>
      <c r="N146" s="120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</row>
    <row r="147" spans="1:99" s="7" customFormat="1" ht="18" customHeight="1">
      <c r="A147" s="8">
        <v>25</v>
      </c>
      <c r="B147" s="34">
        <v>2E-3</v>
      </c>
      <c r="C147" s="8">
        <v>58</v>
      </c>
      <c r="D147" s="34">
        <v>4.8000000000000001E-2</v>
      </c>
      <c r="E147" s="34">
        <v>8.0000000000000002E-3</v>
      </c>
      <c r="F147" s="28">
        <v>0.33300000000000002</v>
      </c>
      <c r="G147" s="8">
        <v>29</v>
      </c>
      <c r="H147" s="38"/>
      <c r="I147" s="119"/>
      <c r="J147" s="120"/>
      <c r="K147" s="120"/>
      <c r="L147" s="120"/>
      <c r="M147" s="120"/>
      <c r="N147" s="120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</row>
    <row r="148" spans="1:99" s="7" customFormat="1" ht="18" customHeight="1">
      <c r="A148" s="8">
        <v>26</v>
      </c>
      <c r="B148" s="34">
        <v>2E-3</v>
      </c>
      <c r="C148" s="8">
        <v>32</v>
      </c>
      <c r="D148" s="34">
        <v>3.5999999999999997E-2</v>
      </c>
      <c r="E148" s="34">
        <v>8.0000000000000002E-3</v>
      </c>
      <c r="F148" s="28">
        <v>0.33300000000000002</v>
      </c>
      <c r="G148" s="8">
        <v>20</v>
      </c>
      <c r="H148" s="38"/>
      <c r="I148" s="119"/>
      <c r="J148" s="120"/>
      <c r="K148" s="120"/>
      <c r="L148" s="120"/>
      <c r="M148" s="120"/>
      <c r="N148" s="120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38"/>
      <c r="CS148" s="38"/>
      <c r="CT148" s="38"/>
      <c r="CU148" s="38"/>
    </row>
    <row r="149" spans="1:99" s="7" customFormat="1" ht="18" customHeight="1">
      <c r="A149" s="8">
        <v>27</v>
      </c>
      <c r="B149" s="34">
        <v>2E-3</v>
      </c>
      <c r="C149" s="8">
        <v>35</v>
      </c>
      <c r="D149" s="34">
        <v>0.04</v>
      </c>
      <c r="E149" s="34">
        <v>8.0000000000000002E-3</v>
      </c>
      <c r="F149" s="28">
        <v>0.308</v>
      </c>
      <c r="G149" s="8">
        <v>24</v>
      </c>
      <c r="H149" s="38"/>
      <c r="I149" s="119"/>
      <c r="J149" s="120"/>
      <c r="K149" s="120"/>
      <c r="L149" s="120"/>
      <c r="M149" s="120"/>
      <c r="N149" s="120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</row>
    <row r="150" spans="1:99" s="7" customFormat="1" ht="18" customHeight="1">
      <c r="A150" s="8">
        <v>28</v>
      </c>
      <c r="B150" s="34">
        <v>2E-3</v>
      </c>
      <c r="C150" s="8">
        <v>32</v>
      </c>
      <c r="D150" s="34">
        <v>5.1999999999999998E-2</v>
      </c>
      <c r="E150" s="34">
        <v>6.0000000000000001E-3</v>
      </c>
      <c r="F150" s="28">
        <v>0.26700000000000002</v>
      </c>
      <c r="G150" s="8">
        <v>23</v>
      </c>
      <c r="H150" s="38"/>
      <c r="I150" s="119"/>
      <c r="J150" s="120"/>
      <c r="K150" s="120"/>
      <c r="L150" s="120"/>
      <c r="M150" s="120"/>
      <c r="N150" s="120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</row>
    <row r="151" spans="1:99" s="7" customFormat="1" ht="18" customHeight="1">
      <c r="A151" s="8">
        <v>29</v>
      </c>
      <c r="B151" s="34">
        <v>2E-3</v>
      </c>
      <c r="C151" s="8">
        <v>50</v>
      </c>
      <c r="D151" s="34">
        <v>5.0999999999999997E-2</v>
      </c>
      <c r="E151" s="34">
        <v>8.0000000000000002E-3</v>
      </c>
      <c r="F151" s="28">
        <v>0.35</v>
      </c>
      <c r="G151" s="8">
        <v>37</v>
      </c>
      <c r="H151" s="38"/>
      <c r="I151" s="119"/>
      <c r="J151" s="120"/>
      <c r="K151" s="120"/>
      <c r="L151" s="120"/>
      <c r="M151" s="120"/>
      <c r="N151" s="120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</row>
    <row r="152" spans="1:99" s="7" customFormat="1" ht="18" customHeight="1">
      <c r="A152" s="8">
        <v>30</v>
      </c>
      <c r="B152" s="34">
        <v>2E-3</v>
      </c>
      <c r="C152" s="8">
        <v>61</v>
      </c>
      <c r="D152" s="34">
        <v>5.5E-2</v>
      </c>
      <c r="E152" s="34">
        <v>8.0000000000000002E-3</v>
      </c>
      <c r="F152" s="28">
        <v>0.29599999999999999</v>
      </c>
      <c r="G152" s="8">
        <v>43</v>
      </c>
      <c r="H152" s="38"/>
      <c r="I152" s="119"/>
      <c r="J152" s="120"/>
      <c r="K152" s="120"/>
      <c r="L152" s="120"/>
      <c r="M152" s="120"/>
      <c r="N152" s="120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</row>
    <row r="153" spans="1:99" s="7" customFormat="1" ht="18" hidden="1" customHeight="1">
      <c r="A153" s="38">
        <v>31</v>
      </c>
      <c r="B153" s="34"/>
      <c r="C153" s="8"/>
      <c r="D153" s="34"/>
      <c r="E153" s="34"/>
      <c r="F153" s="28"/>
      <c r="G153" s="8"/>
      <c r="H153" s="38"/>
      <c r="I153" s="12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  <c r="CN153" s="38"/>
      <c r="CO153" s="38"/>
      <c r="CP153" s="38"/>
      <c r="CQ153" s="38"/>
      <c r="CR153" s="38"/>
      <c r="CS153" s="38"/>
      <c r="CT153" s="38"/>
      <c r="CU153" s="38"/>
    </row>
    <row r="154" spans="1:99" s="10" customFormat="1" ht="18" customHeight="1">
      <c r="A154" s="9" t="s">
        <v>9</v>
      </c>
      <c r="B154" s="21">
        <f>ROUND(AVERAGE(B123:B153),3)</f>
        <v>2E-3</v>
      </c>
      <c r="C154" s="33">
        <f>ROUND(AVERAGE(C123:C153),0)</f>
        <v>46</v>
      </c>
      <c r="D154" s="21">
        <f>ROUND(AVERAGE(D123:D153),3)</f>
        <v>5.1999999999999998E-2</v>
      </c>
      <c r="E154" s="21">
        <f>ROUND(AVERAGE(E123:E153),3)</f>
        <v>8.0000000000000002E-3</v>
      </c>
      <c r="F154" s="29">
        <f>ROUND(AVERAGE(F123:F153),1)</f>
        <v>0.4</v>
      </c>
      <c r="G154" s="62">
        <f>ROUND(AVERAGE(G123:G153),0)</f>
        <v>25</v>
      </c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</row>
    <row r="155" spans="1:99" s="1" customFormat="1" ht="18" customHeight="1">
      <c r="B155" s="17"/>
      <c r="C155" s="11"/>
      <c r="D155" s="17"/>
      <c r="E155" s="17"/>
      <c r="F155" s="24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</row>
    <row r="156" spans="1:99" s="1" customFormat="1" ht="18" customHeight="1">
      <c r="B156" s="17"/>
      <c r="C156" s="11"/>
      <c r="D156" s="17"/>
      <c r="E156" s="17"/>
      <c r="F156" s="24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</row>
    <row r="157" spans="1:99" s="1" customFormat="1" ht="18" customHeight="1">
      <c r="B157" s="17"/>
      <c r="C157" s="11"/>
      <c r="D157" s="17"/>
      <c r="E157" s="17"/>
      <c r="F157" s="24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</row>
    <row r="158" spans="1:99" s="1" customFormat="1" ht="18" customHeight="1">
      <c r="A158" s="2" t="s">
        <v>12</v>
      </c>
      <c r="B158" s="18" t="s">
        <v>22</v>
      </c>
      <c r="C158" s="11"/>
      <c r="D158" s="17"/>
      <c r="E158" s="17"/>
      <c r="F158" s="24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</row>
    <row r="159" spans="1:99" s="1" customFormat="1" ht="18" customHeight="1">
      <c r="A159" s="2" t="s">
        <v>14</v>
      </c>
      <c r="B159" s="18" t="str">
        <f>B120</f>
        <v>2017년 6월</v>
      </c>
      <c r="C159" s="11"/>
      <c r="D159" s="17"/>
      <c r="E159" s="17"/>
      <c r="F159" s="24"/>
      <c r="H159" s="43"/>
      <c r="I159" s="54"/>
      <c r="J159" s="54"/>
      <c r="K159" s="54"/>
      <c r="L159" s="54"/>
      <c r="M159" s="60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</row>
    <row r="160" spans="1:99" s="4" customFormat="1" ht="18" customHeight="1">
      <c r="A160" s="3" t="s">
        <v>0</v>
      </c>
      <c r="B160" s="19" t="s">
        <v>1</v>
      </c>
      <c r="C160" s="12" t="s">
        <v>2</v>
      </c>
      <c r="D160" s="19" t="s">
        <v>3</v>
      </c>
      <c r="E160" s="19" t="s">
        <v>4</v>
      </c>
      <c r="F160" s="25" t="s">
        <v>5</v>
      </c>
      <c r="G160" s="12" t="s">
        <v>11</v>
      </c>
      <c r="H160" s="4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</row>
    <row r="161" spans="1:99" s="4" customFormat="1" ht="18" customHeight="1">
      <c r="A161" s="5" t="s">
        <v>6</v>
      </c>
      <c r="B161" s="20" t="s">
        <v>7</v>
      </c>
      <c r="C161" s="13" t="s">
        <v>8</v>
      </c>
      <c r="D161" s="20" t="s">
        <v>7</v>
      </c>
      <c r="E161" s="20" t="s">
        <v>7</v>
      </c>
      <c r="F161" s="26" t="s">
        <v>7</v>
      </c>
      <c r="G161" s="13" t="s">
        <v>8</v>
      </c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/>
      <c r="CJ161" s="44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</row>
    <row r="162" spans="1:99" s="7" customFormat="1" ht="18" customHeight="1">
      <c r="A162" s="6">
        <v>1</v>
      </c>
      <c r="B162" s="16">
        <v>2E-3</v>
      </c>
      <c r="C162" s="6">
        <v>46</v>
      </c>
      <c r="D162" s="16">
        <v>3.5000000000000003E-2</v>
      </c>
      <c r="E162" s="16">
        <v>8.9999999999999993E-3</v>
      </c>
      <c r="F162" s="27">
        <v>0.254</v>
      </c>
      <c r="G162" s="6">
        <v>18</v>
      </c>
      <c r="H162" s="38"/>
      <c r="I162" s="119"/>
      <c r="J162" s="120"/>
      <c r="K162" s="120"/>
      <c r="L162" s="120"/>
      <c r="M162" s="120"/>
      <c r="N162" s="120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</row>
    <row r="163" spans="1:99" s="7" customFormat="1" ht="18" customHeight="1">
      <c r="A163" s="8">
        <v>2</v>
      </c>
      <c r="B163" s="34">
        <v>1E-3</v>
      </c>
      <c r="C163" s="8">
        <v>38</v>
      </c>
      <c r="D163" s="34">
        <v>4.2999999999999997E-2</v>
      </c>
      <c r="E163" s="34">
        <v>8.9999999999999993E-3</v>
      </c>
      <c r="F163" s="28">
        <v>0.20399999999999999</v>
      </c>
      <c r="G163" s="8">
        <v>11</v>
      </c>
      <c r="H163" s="38"/>
      <c r="I163" s="119"/>
      <c r="J163" s="120"/>
      <c r="K163" s="120"/>
      <c r="L163" s="120"/>
      <c r="M163" s="120"/>
      <c r="N163" s="120"/>
      <c r="O163" s="118"/>
      <c r="P163" s="118"/>
      <c r="Q163" s="118"/>
      <c r="R163" s="118"/>
      <c r="S163" s="118"/>
      <c r="T163" s="130"/>
      <c r="U163" s="130"/>
      <c r="V163" s="118"/>
      <c r="W163" s="118"/>
      <c r="X163" s="118"/>
      <c r="Y163" s="118"/>
      <c r="Z163" s="118"/>
      <c r="AA163" s="118"/>
      <c r="AB163" s="118"/>
      <c r="AC163" s="118"/>
      <c r="AD163" s="118"/>
      <c r="AE163" s="118"/>
      <c r="AF163" s="54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</row>
    <row r="164" spans="1:99" s="7" customFormat="1" ht="18" customHeight="1">
      <c r="A164" s="8">
        <v>3</v>
      </c>
      <c r="B164" s="34">
        <v>1E-3</v>
      </c>
      <c r="C164" s="8">
        <v>26</v>
      </c>
      <c r="D164" s="34">
        <v>4.2000000000000003E-2</v>
      </c>
      <c r="E164" s="34">
        <v>8.0000000000000002E-3</v>
      </c>
      <c r="F164" s="28">
        <v>0.26700000000000002</v>
      </c>
      <c r="G164" s="8">
        <v>10</v>
      </c>
      <c r="H164" s="38"/>
      <c r="I164" s="119"/>
      <c r="J164" s="120"/>
      <c r="K164" s="120"/>
      <c r="L164" s="120"/>
      <c r="M164" s="120"/>
      <c r="N164" s="120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</row>
    <row r="165" spans="1:99" s="7" customFormat="1" ht="18" customHeight="1">
      <c r="A165" s="8">
        <v>4</v>
      </c>
      <c r="B165" s="34">
        <v>1E-3</v>
      </c>
      <c r="C165" s="8">
        <v>29</v>
      </c>
      <c r="D165" s="34">
        <v>4.8000000000000001E-2</v>
      </c>
      <c r="E165" s="34">
        <v>8.0000000000000002E-3</v>
      </c>
      <c r="F165" s="28">
        <v>0.29199999999999998</v>
      </c>
      <c r="G165" s="8">
        <v>10</v>
      </c>
      <c r="H165" s="38"/>
      <c r="I165" s="119"/>
      <c r="J165" s="120"/>
      <c r="K165" s="120"/>
      <c r="L165" s="120"/>
      <c r="M165" s="120"/>
      <c r="N165" s="120"/>
      <c r="O165" s="54"/>
      <c r="P165" s="54"/>
      <c r="Q165" s="54"/>
      <c r="R165" s="60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</row>
    <row r="166" spans="1:99" s="7" customFormat="1" ht="18" customHeight="1">
      <c r="A166" s="8">
        <v>5</v>
      </c>
      <c r="B166" s="34">
        <v>2E-3</v>
      </c>
      <c r="C166" s="8">
        <v>34</v>
      </c>
      <c r="D166" s="34">
        <v>4.7E-2</v>
      </c>
      <c r="E166" s="34">
        <v>1.2E-2</v>
      </c>
      <c r="F166" s="28">
        <v>0.34200000000000003</v>
      </c>
      <c r="G166" s="8">
        <v>10</v>
      </c>
      <c r="H166" s="38"/>
      <c r="I166" s="119"/>
      <c r="J166" s="120"/>
      <c r="K166" s="120"/>
      <c r="L166" s="120"/>
      <c r="M166" s="120"/>
      <c r="N166" s="120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</row>
    <row r="167" spans="1:99" s="7" customFormat="1" ht="18" customHeight="1">
      <c r="A167" s="8">
        <v>6</v>
      </c>
      <c r="B167" s="34">
        <v>1E-3</v>
      </c>
      <c r="C167" s="8">
        <v>30</v>
      </c>
      <c r="D167" s="34">
        <v>4.1000000000000002E-2</v>
      </c>
      <c r="E167" s="34">
        <v>8.9999999999999993E-3</v>
      </c>
      <c r="F167" s="28">
        <v>0.33800000000000002</v>
      </c>
      <c r="G167" s="8">
        <v>10</v>
      </c>
      <c r="H167" s="38"/>
      <c r="I167" s="119"/>
      <c r="J167" s="120"/>
      <c r="K167" s="120"/>
      <c r="L167" s="120"/>
      <c r="M167" s="120"/>
      <c r="N167" s="120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</row>
    <row r="168" spans="1:99" s="7" customFormat="1" ht="18" customHeight="1">
      <c r="A168" s="8">
        <v>7</v>
      </c>
      <c r="B168" s="34">
        <v>2E-3</v>
      </c>
      <c r="C168" s="8">
        <v>21</v>
      </c>
      <c r="D168" s="34">
        <v>3.3000000000000002E-2</v>
      </c>
      <c r="E168" s="34">
        <v>8.0000000000000002E-3</v>
      </c>
      <c r="F168" s="28">
        <v>0.313</v>
      </c>
      <c r="G168" s="8">
        <v>8</v>
      </c>
      <c r="H168" s="38"/>
      <c r="I168" s="119"/>
      <c r="J168" s="120"/>
      <c r="K168" s="120"/>
      <c r="L168" s="120"/>
      <c r="M168" s="120"/>
      <c r="N168" s="120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</row>
    <row r="169" spans="1:99" s="7" customFormat="1" ht="18" customHeight="1">
      <c r="A169" s="8">
        <v>8</v>
      </c>
      <c r="B169" s="34">
        <v>2E-3</v>
      </c>
      <c r="C169" s="8">
        <v>46</v>
      </c>
      <c r="D169" s="34">
        <v>0.06</v>
      </c>
      <c r="E169" s="34">
        <v>7.0000000000000001E-3</v>
      </c>
      <c r="F169" s="28">
        <v>0.41699999999999998</v>
      </c>
      <c r="G169" s="8">
        <v>24</v>
      </c>
      <c r="H169" s="38"/>
      <c r="I169" s="119"/>
      <c r="J169" s="120"/>
      <c r="K169" s="120"/>
      <c r="L169" s="120"/>
      <c r="M169" s="120"/>
      <c r="N169" s="120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</row>
    <row r="170" spans="1:99" s="7" customFormat="1" ht="18" customHeight="1">
      <c r="A170" s="8">
        <v>9</v>
      </c>
      <c r="B170" s="34">
        <v>2E-3</v>
      </c>
      <c r="C170" s="8">
        <v>64</v>
      </c>
      <c r="D170" s="34">
        <v>6.4000000000000001E-2</v>
      </c>
      <c r="E170" s="34">
        <v>8.0000000000000002E-3</v>
      </c>
      <c r="F170" s="28">
        <v>0.371</v>
      </c>
      <c r="G170" s="8">
        <v>31</v>
      </c>
      <c r="H170" s="38"/>
      <c r="I170" s="119"/>
      <c r="J170" s="120"/>
      <c r="K170" s="120"/>
      <c r="L170" s="120"/>
      <c r="M170" s="120"/>
      <c r="N170" s="120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</row>
    <row r="171" spans="1:99" s="7" customFormat="1" ht="18" customHeight="1">
      <c r="A171" s="8">
        <v>10</v>
      </c>
      <c r="B171" s="34">
        <v>2E-3</v>
      </c>
      <c r="C171" s="8">
        <v>72</v>
      </c>
      <c r="D171" s="34">
        <v>7.0999999999999994E-2</v>
      </c>
      <c r="E171" s="34">
        <v>7.0000000000000001E-3</v>
      </c>
      <c r="F171" s="28">
        <v>0.4</v>
      </c>
      <c r="G171" s="8">
        <v>37</v>
      </c>
      <c r="H171" s="38"/>
      <c r="I171" s="119"/>
      <c r="J171" s="120"/>
      <c r="K171" s="120"/>
      <c r="L171" s="120"/>
      <c r="M171" s="120"/>
      <c r="N171" s="120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</row>
    <row r="172" spans="1:99" s="7" customFormat="1" ht="18" customHeight="1">
      <c r="A172" s="8">
        <v>11</v>
      </c>
      <c r="B172" s="34">
        <v>2E-3</v>
      </c>
      <c r="C172" s="8">
        <v>40</v>
      </c>
      <c r="D172" s="34">
        <v>5.3999999999999999E-2</v>
      </c>
      <c r="E172" s="34">
        <v>7.0000000000000001E-3</v>
      </c>
      <c r="F172" s="28">
        <v>0.28299999999999997</v>
      </c>
      <c r="G172" s="8">
        <v>13</v>
      </c>
      <c r="H172" s="38"/>
      <c r="I172" s="119"/>
      <c r="J172" s="120"/>
      <c r="K172" s="120"/>
      <c r="L172" s="120"/>
      <c r="M172" s="120"/>
      <c r="N172" s="120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  <c r="CU172" s="38"/>
    </row>
    <row r="173" spans="1:99" s="7" customFormat="1" ht="18" customHeight="1">
      <c r="A173" s="8">
        <v>12</v>
      </c>
      <c r="B173" s="34">
        <v>2E-3</v>
      </c>
      <c r="C173" s="8">
        <v>33</v>
      </c>
      <c r="D173" s="34">
        <v>4.9000000000000002E-2</v>
      </c>
      <c r="E173" s="34">
        <v>7.0000000000000001E-3</v>
      </c>
      <c r="F173" s="28">
        <v>0.308</v>
      </c>
      <c r="G173" s="8">
        <v>11</v>
      </c>
      <c r="H173" s="38"/>
      <c r="I173" s="119"/>
      <c r="J173" s="120"/>
      <c r="K173" s="120"/>
      <c r="L173" s="120"/>
      <c r="M173" s="120"/>
      <c r="N173" s="120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  <c r="CN173" s="38"/>
      <c r="CO173" s="38"/>
      <c r="CP173" s="38"/>
      <c r="CQ173" s="38"/>
      <c r="CR173" s="38"/>
      <c r="CS173" s="38"/>
      <c r="CT173" s="38"/>
      <c r="CU173" s="38"/>
    </row>
    <row r="174" spans="1:99" s="7" customFormat="1" ht="18" customHeight="1">
      <c r="A174" s="8">
        <v>13</v>
      </c>
      <c r="B174" s="34">
        <v>2E-3</v>
      </c>
      <c r="C174" s="8">
        <v>37</v>
      </c>
      <c r="D174" s="34">
        <v>4.5999999999999999E-2</v>
      </c>
      <c r="E174" s="34">
        <v>0.01</v>
      </c>
      <c r="F174" s="28">
        <v>0.30399999999999999</v>
      </c>
      <c r="G174" s="7">
        <v>14</v>
      </c>
      <c r="H174" s="38"/>
      <c r="I174" s="119"/>
      <c r="J174" s="120"/>
      <c r="K174" s="120"/>
      <c r="L174" s="120"/>
      <c r="M174" s="120"/>
      <c r="N174" s="120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  <c r="CN174" s="38"/>
      <c r="CO174" s="38"/>
      <c r="CP174" s="38"/>
      <c r="CQ174" s="38"/>
      <c r="CR174" s="38"/>
      <c r="CS174" s="38"/>
      <c r="CT174" s="38"/>
      <c r="CU174" s="38"/>
    </row>
    <row r="175" spans="1:99" s="7" customFormat="1" ht="18" customHeight="1">
      <c r="A175" s="8">
        <v>14</v>
      </c>
      <c r="B175" s="34">
        <v>2E-3</v>
      </c>
      <c r="C175" s="8">
        <v>49</v>
      </c>
      <c r="D175" s="34">
        <v>5.8999999999999997E-2</v>
      </c>
      <c r="E175" s="34">
        <v>1.0999999999999999E-2</v>
      </c>
      <c r="F175" s="28">
        <v>0.30399999999999999</v>
      </c>
      <c r="G175" s="8">
        <v>20</v>
      </c>
      <c r="H175" s="38"/>
      <c r="I175" s="119"/>
      <c r="J175" s="120"/>
      <c r="K175" s="120"/>
      <c r="L175" s="120"/>
      <c r="M175" s="120"/>
      <c r="N175" s="120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  <c r="CN175" s="38"/>
      <c r="CO175" s="38"/>
      <c r="CP175" s="38"/>
      <c r="CQ175" s="38"/>
      <c r="CR175" s="38"/>
      <c r="CS175" s="38"/>
      <c r="CT175" s="38"/>
      <c r="CU175" s="38"/>
    </row>
    <row r="176" spans="1:99" s="7" customFormat="1" ht="18" customHeight="1">
      <c r="A176" s="8">
        <v>15</v>
      </c>
      <c r="B176" s="34">
        <v>2E-3</v>
      </c>
      <c r="C176" s="8">
        <v>55</v>
      </c>
      <c r="D176" s="34">
        <v>5.8999999999999997E-2</v>
      </c>
      <c r="E176" s="34">
        <v>1.2E-2</v>
      </c>
      <c r="F176" s="28">
        <v>0.317</v>
      </c>
      <c r="G176" s="7">
        <v>24</v>
      </c>
      <c r="H176" s="38"/>
      <c r="I176" s="119"/>
      <c r="J176" s="120"/>
      <c r="K176" s="120"/>
      <c r="L176" s="120"/>
      <c r="M176" s="120"/>
      <c r="N176" s="120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</row>
    <row r="177" spans="1:99" s="7" customFormat="1" ht="18" customHeight="1">
      <c r="A177" s="8">
        <v>16</v>
      </c>
      <c r="B177" s="34">
        <v>3.0000000000000001E-3</v>
      </c>
      <c r="C177" s="8">
        <v>70</v>
      </c>
      <c r="D177" s="34">
        <v>0.08</v>
      </c>
      <c r="E177" s="34">
        <v>1.4E-2</v>
      </c>
      <c r="F177" s="28">
        <v>0.39200000000000002</v>
      </c>
      <c r="G177" s="8">
        <v>30</v>
      </c>
      <c r="H177" s="38"/>
      <c r="I177" s="119"/>
      <c r="J177" s="120"/>
      <c r="K177" s="120"/>
      <c r="L177" s="120"/>
      <c r="M177" s="120"/>
      <c r="N177" s="120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38"/>
      <c r="CS177" s="38"/>
      <c r="CT177" s="38"/>
      <c r="CU177" s="38"/>
    </row>
    <row r="178" spans="1:99" s="7" customFormat="1" ht="18" customHeight="1">
      <c r="A178" s="8">
        <v>17</v>
      </c>
      <c r="B178" s="34">
        <v>2E-3</v>
      </c>
      <c r="C178" s="8">
        <v>47</v>
      </c>
      <c r="D178" s="34">
        <v>7.2999999999999995E-2</v>
      </c>
      <c r="E178" s="34">
        <v>1.2999999999999999E-2</v>
      </c>
      <c r="F178" s="28">
        <v>0.35399999999999998</v>
      </c>
      <c r="G178" s="8">
        <v>18</v>
      </c>
      <c r="H178" s="38"/>
      <c r="I178" s="119"/>
      <c r="J178" s="120"/>
      <c r="K178" s="120"/>
      <c r="L178" s="120"/>
      <c r="M178" s="120"/>
      <c r="N178" s="120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  <c r="CM178" s="38"/>
      <c r="CN178" s="38"/>
      <c r="CO178" s="38"/>
      <c r="CP178" s="38"/>
      <c r="CQ178" s="38"/>
      <c r="CR178" s="38"/>
      <c r="CS178" s="38"/>
      <c r="CT178" s="38"/>
      <c r="CU178" s="38"/>
    </row>
    <row r="179" spans="1:99" s="7" customFormat="1" ht="18" customHeight="1">
      <c r="A179" s="8">
        <v>18</v>
      </c>
      <c r="B179" s="34">
        <v>3.0000000000000001E-3</v>
      </c>
      <c r="C179" s="8">
        <v>49</v>
      </c>
      <c r="D179" s="34">
        <v>7.5999999999999998E-2</v>
      </c>
      <c r="E179" s="34">
        <v>1.0999999999999999E-2</v>
      </c>
      <c r="F179" s="28">
        <v>0.38800000000000001</v>
      </c>
      <c r="G179" s="8">
        <v>20</v>
      </c>
      <c r="H179" s="38"/>
      <c r="I179" s="119"/>
      <c r="J179" s="120"/>
      <c r="K179" s="120"/>
      <c r="L179" s="120"/>
      <c r="M179" s="120"/>
      <c r="N179" s="120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  <c r="CN179" s="38"/>
      <c r="CO179" s="38"/>
      <c r="CP179" s="38"/>
      <c r="CQ179" s="38"/>
      <c r="CR179" s="38"/>
      <c r="CS179" s="38"/>
      <c r="CT179" s="38"/>
      <c r="CU179" s="38"/>
    </row>
    <row r="180" spans="1:99" s="7" customFormat="1" ht="18" customHeight="1">
      <c r="A180" s="8">
        <v>19</v>
      </c>
      <c r="B180" s="34">
        <v>3.0000000000000001E-3</v>
      </c>
      <c r="C180" s="8"/>
      <c r="D180" s="34">
        <v>6.5000000000000002E-2</v>
      </c>
      <c r="E180" s="34">
        <v>1.4999999999999999E-2</v>
      </c>
      <c r="F180" s="28">
        <v>0.39600000000000002</v>
      </c>
      <c r="G180" s="8">
        <v>25</v>
      </c>
      <c r="H180" s="38"/>
      <c r="I180" s="119"/>
      <c r="J180" s="129"/>
      <c r="K180" s="120"/>
      <c r="L180" s="120"/>
      <c r="M180" s="120"/>
      <c r="N180" s="120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  <c r="CN180" s="38"/>
      <c r="CO180" s="38"/>
      <c r="CP180" s="38"/>
      <c r="CQ180" s="38"/>
      <c r="CR180" s="38"/>
      <c r="CS180" s="38"/>
      <c r="CT180" s="38"/>
      <c r="CU180" s="38"/>
    </row>
    <row r="181" spans="1:99" s="7" customFormat="1" ht="18" customHeight="1">
      <c r="A181" s="8">
        <v>20</v>
      </c>
      <c r="B181" s="34">
        <v>3.0000000000000001E-3</v>
      </c>
      <c r="C181" s="8">
        <v>58</v>
      </c>
      <c r="D181" s="34">
        <v>5.3999999999999999E-2</v>
      </c>
      <c r="E181" s="34">
        <v>0.02</v>
      </c>
      <c r="F181" s="28">
        <v>0.379</v>
      </c>
      <c r="G181" s="8">
        <v>25</v>
      </c>
      <c r="H181" s="38"/>
      <c r="I181" s="119"/>
      <c r="J181" s="120"/>
      <c r="K181" s="120"/>
      <c r="L181" s="120"/>
      <c r="M181" s="120"/>
      <c r="N181" s="120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38"/>
      <c r="CS181" s="38"/>
      <c r="CT181" s="38"/>
      <c r="CU181" s="38"/>
    </row>
    <row r="182" spans="1:99" s="7" customFormat="1" ht="18" customHeight="1">
      <c r="A182" s="8">
        <v>21</v>
      </c>
      <c r="B182" s="34">
        <v>3.0000000000000001E-3</v>
      </c>
      <c r="C182" s="8">
        <v>49</v>
      </c>
      <c r="D182" s="34">
        <v>5.6000000000000001E-2</v>
      </c>
      <c r="E182" s="34">
        <v>1.0999999999999999E-2</v>
      </c>
      <c r="F182" s="28">
        <v>0.32100000000000001</v>
      </c>
      <c r="G182" s="8">
        <v>21</v>
      </c>
      <c r="H182" s="38"/>
      <c r="I182" s="119"/>
      <c r="J182" s="120"/>
      <c r="K182" s="120"/>
      <c r="L182" s="120"/>
      <c r="M182" s="120"/>
      <c r="N182" s="120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</row>
    <row r="183" spans="1:99" s="7" customFormat="1" ht="18" customHeight="1">
      <c r="A183" s="8">
        <v>22</v>
      </c>
      <c r="B183" s="34">
        <v>3.0000000000000001E-3</v>
      </c>
      <c r="C183" s="8">
        <v>40</v>
      </c>
      <c r="D183" s="34">
        <v>5.6000000000000001E-2</v>
      </c>
      <c r="E183" s="34">
        <v>0.01</v>
      </c>
      <c r="F183" s="28">
        <v>0.23799999999999999</v>
      </c>
      <c r="G183" s="8">
        <v>20</v>
      </c>
      <c r="H183" s="38"/>
      <c r="I183" s="119"/>
      <c r="J183" s="120"/>
      <c r="K183" s="120"/>
      <c r="L183" s="120"/>
      <c r="M183" s="120"/>
      <c r="N183" s="120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</row>
    <row r="184" spans="1:99" s="7" customFormat="1" ht="18" customHeight="1">
      <c r="A184" s="8">
        <v>23</v>
      </c>
      <c r="B184" s="34">
        <v>3.0000000000000001E-3</v>
      </c>
      <c r="C184" s="8">
        <v>41</v>
      </c>
      <c r="D184" s="34">
        <v>6.3E-2</v>
      </c>
      <c r="E184" s="34">
        <v>1.2999999999999999E-2</v>
      </c>
      <c r="F184" s="28">
        <v>0.30399999999999999</v>
      </c>
      <c r="G184" s="8">
        <v>18</v>
      </c>
      <c r="H184" s="38"/>
      <c r="I184" s="119"/>
      <c r="J184" s="120"/>
      <c r="K184" s="120"/>
      <c r="L184" s="120"/>
      <c r="M184" s="120"/>
      <c r="N184" s="120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</row>
    <row r="185" spans="1:99" s="7" customFormat="1" ht="18" customHeight="1">
      <c r="A185" s="8">
        <v>24</v>
      </c>
      <c r="B185" s="34">
        <v>3.0000000000000001E-3</v>
      </c>
      <c r="C185" s="8">
        <v>54</v>
      </c>
      <c r="D185" s="34">
        <v>4.5999999999999999E-2</v>
      </c>
      <c r="E185" s="34">
        <v>1.7000000000000001E-2</v>
      </c>
      <c r="F185" s="28">
        <v>0.36699999999999999</v>
      </c>
      <c r="G185" s="8">
        <v>25</v>
      </c>
      <c r="H185" s="38"/>
      <c r="I185" s="119"/>
      <c r="J185" s="120"/>
      <c r="K185" s="120"/>
      <c r="L185" s="120"/>
      <c r="M185" s="120"/>
      <c r="N185" s="120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</row>
    <row r="186" spans="1:99" s="7" customFormat="1" ht="18" customHeight="1">
      <c r="A186" s="8">
        <v>25</v>
      </c>
      <c r="B186" s="34">
        <v>3.0000000000000001E-3</v>
      </c>
      <c r="C186" s="8">
        <v>61</v>
      </c>
      <c r="D186" s="34">
        <v>5.6000000000000001E-2</v>
      </c>
      <c r="E186" s="34">
        <v>8.9999999999999993E-3</v>
      </c>
      <c r="F186" s="28">
        <v>0.29199999999999998</v>
      </c>
      <c r="G186" s="8">
        <v>30</v>
      </c>
      <c r="H186" s="38"/>
      <c r="I186" s="119"/>
      <c r="J186" s="120"/>
      <c r="K186" s="120"/>
      <c r="L186" s="120"/>
      <c r="M186" s="120"/>
      <c r="N186" s="120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</row>
    <row r="187" spans="1:99" s="7" customFormat="1" ht="18" customHeight="1">
      <c r="A187" s="8">
        <v>26</v>
      </c>
      <c r="B187" s="34">
        <v>2E-3</v>
      </c>
      <c r="C187" s="8">
        <v>36</v>
      </c>
      <c r="D187" s="34">
        <v>4.3999999999999997E-2</v>
      </c>
      <c r="E187" s="34">
        <v>1.2E-2</v>
      </c>
      <c r="F187" s="28">
        <v>0.27100000000000002</v>
      </c>
      <c r="G187" s="8">
        <v>18</v>
      </c>
      <c r="H187" s="38"/>
      <c r="I187" s="119"/>
      <c r="J187" s="120"/>
      <c r="K187" s="120"/>
      <c r="L187" s="120"/>
      <c r="M187" s="120"/>
      <c r="N187" s="120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</row>
    <row r="188" spans="1:99" s="7" customFormat="1" ht="18" customHeight="1">
      <c r="A188" s="8">
        <v>27</v>
      </c>
      <c r="B188" s="34">
        <v>1E-3</v>
      </c>
      <c r="C188" s="8">
        <v>37</v>
      </c>
      <c r="D188" s="34">
        <v>4.2000000000000003E-2</v>
      </c>
      <c r="E188" s="34">
        <v>1.0999999999999999E-2</v>
      </c>
      <c r="F188" s="28">
        <v>0.26300000000000001</v>
      </c>
      <c r="G188" s="8">
        <v>19</v>
      </c>
      <c r="H188" s="38"/>
      <c r="I188" s="119"/>
      <c r="J188" s="120"/>
      <c r="K188" s="120"/>
      <c r="L188" s="120"/>
      <c r="M188" s="120"/>
      <c r="N188" s="120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</row>
    <row r="189" spans="1:99" s="7" customFormat="1" ht="18" customHeight="1">
      <c r="A189" s="8">
        <v>28</v>
      </c>
      <c r="B189" s="34">
        <v>1E-3</v>
      </c>
      <c r="C189" s="8">
        <v>36</v>
      </c>
      <c r="D189" s="34">
        <v>5.8000000000000003E-2</v>
      </c>
      <c r="E189" s="34">
        <v>8.9999999999999993E-3</v>
      </c>
      <c r="F189" s="28">
        <v>0.26300000000000001</v>
      </c>
      <c r="G189" s="8">
        <v>20</v>
      </c>
      <c r="H189" s="38"/>
      <c r="I189" s="119"/>
      <c r="J189" s="120"/>
      <c r="K189" s="120"/>
      <c r="L189" s="120"/>
      <c r="M189" s="120"/>
      <c r="N189" s="120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</row>
    <row r="190" spans="1:99" s="7" customFormat="1" ht="18" customHeight="1">
      <c r="A190" s="8">
        <v>29</v>
      </c>
      <c r="B190" s="34">
        <v>1E-3</v>
      </c>
      <c r="C190" s="8">
        <v>58</v>
      </c>
      <c r="D190" s="34">
        <v>5.7000000000000002E-2</v>
      </c>
      <c r="E190" s="34">
        <v>0.01</v>
      </c>
      <c r="F190" s="28">
        <v>0.308</v>
      </c>
      <c r="G190" s="8">
        <v>33</v>
      </c>
      <c r="H190" s="38"/>
      <c r="I190" s="119"/>
      <c r="J190" s="120"/>
      <c r="K190" s="120"/>
      <c r="L190" s="120"/>
      <c r="M190" s="120"/>
      <c r="N190" s="120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</row>
    <row r="191" spans="1:99" s="7" customFormat="1" ht="18" customHeight="1">
      <c r="A191" s="8">
        <v>30</v>
      </c>
      <c r="B191" s="34">
        <v>2E-3</v>
      </c>
      <c r="C191" s="8">
        <v>69</v>
      </c>
      <c r="D191" s="34">
        <v>6.0999999999999999E-2</v>
      </c>
      <c r="E191" s="34">
        <v>8.0000000000000002E-3</v>
      </c>
      <c r="F191" s="28">
        <v>0.36699999999999999</v>
      </c>
      <c r="G191" s="8">
        <v>40</v>
      </c>
      <c r="H191" s="38"/>
      <c r="I191" s="119"/>
      <c r="J191" s="120"/>
      <c r="K191" s="120"/>
      <c r="L191" s="120"/>
      <c r="M191" s="120"/>
      <c r="N191" s="120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</row>
    <row r="192" spans="1:99" s="7" customFormat="1" ht="18" hidden="1" customHeight="1">
      <c r="A192" s="38">
        <v>31</v>
      </c>
      <c r="B192" s="35"/>
      <c r="C192" s="38"/>
      <c r="D192" s="35"/>
      <c r="E192" s="35"/>
      <c r="F192" s="32"/>
      <c r="G192" s="38"/>
      <c r="H192" s="38"/>
      <c r="I192" s="128"/>
      <c r="J192" s="124"/>
      <c r="K192" s="124"/>
      <c r="L192" s="124"/>
      <c r="M192" s="124"/>
      <c r="N192" s="124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</row>
    <row r="193" spans="1:99" s="10" customFormat="1" ht="18" customHeight="1">
      <c r="A193" s="9" t="s">
        <v>9</v>
      </c>
      <c r="B193" s="21">
        <f>ROUND(AVERAGE(B162:B192),3)</f>
        <v>2E-3</v>
      </c>
      <c r="C193" s="33">
        <f>ROUND(AVERAGE(C162:C192),0)</f>
        <v>46</v>
      </c>
      <c r="D193" s="21">
        <f>ROUND(AVERAGE(D162:D192),3)</f>
        <v>5.5E-2</v>
      </c>
      <c r="E193" s="21">
        <f>ROUND(AVERAGE(E162:E192),3)</f>
        <v>1.0999999999999999E-2</v>
      </c>
      <c r="F193" s="29">
        <f>ROUND(AVERAGE(F162:F192),1)</f>
        <v>0.3</v>
      </c>
      <c r="G193" s="62">
        <f>ROUND(AVERAGE(G162:G192),0)</f>
        <v>20</v>
      </c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49"/>
      <c r="CR193" s="49"/>
      <c r="CS193" s="49"/>
      <c r="CT193" s="49"/>
      <c r="CU193" s="49"/>
    </row>
    <row r="194" spans="1:99" ht="18" customHeight="1">
      <c r="CI194" s="53"/>
      <c r="CJ194" s="53"/>
      <c r="CK194" s="53"/>
      <c r="CL194" s="53"/>
      <c r="CM194" s="53"/>
      <c r="CN194" s="53"/>
      <c r="CO194" s="53"/>
      <c r="CP194" s="53"/>
      <c r="CQ194" s="53"/>
      <c r="CR194" s="53"/>
      <c r="CS194" s="53"/>
      <c r="CT194" s="53"/>
      <c r="CU194" s="53"/>
    </row>
    <row r="195" spans="1:99" ht="18" customHeight="1">
      <c r="CI195" s="53"/>
      <c r="CJ195" s="53"/>
      <c r="CK195" s="53"/>
      <c r="CL195" s="53"/>
      <c r="CM195" s="53"/>
      <c r="CN195" s="53"/>
      <c r="CO195" s="53"/>
      <c r="CP195" s="53"/>
      <c r="CQ195" s="53"/>
      <c r="CR195" s="53"/>
      <c r="CS195" s="53"/>
      <c r="CT195" s="53"/>
      <c r="CU195" s="53"/>
    </row>
    <row r="196" spans="1:99" ht="18" customHeight="1">
      <c r="CI196" s="53"/>
      <c r="CJ196" s="53"/>
      <c r="CK196" s="53"/>
      <c r="CL196" s="53"/>
      <c r="CM196" s="53"/>
      <c r="CN196" s="53"/>
      <c r="CO196" s="53"/>
      <c r="CP196" s="53"/>
      <c r="CQ196" s="53"/>
      <c r="CR196" s="53"/>
      <c r="CS196" s="53"/>
      <c r="CT196" s="53"/>
      <c r="CU196" s="53"/>
    </row>
    <row r="197" spans="1:99" s="1" customFormat="1" ht="18" customHeight="1">
      <c r="A197" s="2" t="s">
        <v>12</v>
      </c>
      <c r="B197" s="18" t="s">
        <v>95</v>
      </c>
      <c r="C197" s="11"/>
      <c r="D197" s="17"/>
      <c r="E197" s="17"/>
      <c r="F197" s="24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</row>
    <row r="198" spans="1:99" s="1" customFormat="1" ht="18" customHeight="1">
      <c r="A198" s="2" t="s">
        <v>14</v>
      </c>
      <c r="B198" s="18" t="str">
        <f>B159</f>
        <v>2017년 6월</v>
      </c>
      <c r="C198" s="11"/>
      <c r="D198" s="17"/>
      <c r="E198" s="17"/>
      <c r="F198" s="24"/>
      <c r="H198" s="43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60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43"/>
      <c r="AI198" s="43"/>
      <c r="AJ198" s="43"/>
      <c r="AK198" s="43"/>
      <c r="AL198" s="43"/>
      <c r="AM198" s="43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</row>
    <row r="199" spans="1:99" s="4" customFormat="1" ht="18" customHeight="1">
      <c r="A199" s="3" t="s">
        <v>0</v>
      </c>
      <c r="B199" s="19" t="s">
        <v>1</v>
      </c>
      <c r="C199" s="12" t="s">
        <v>2</v>
      </c>
      <c r="D199" s="19" t="s">
        <v>3</v>
      </c>
      <c r="E199" s="19" t="s">
        <v>4</v>
      </c>
      <c r="F199" s="25" t="s">
        <v>5</v>
      </c>
      <c r="G199" s="12" t="s">
        <v>103</v>
      </c>
      <c r="H199" s="4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4"/>
      <c r="CD199" s="44"/>
      <c r="CE199" s="44"/>
      <c r="CF199" s="44"/>
      <c r="CG199" s="44"/>
      <c r="CH199" s="44"/>
      <c r="CI199" s="44"/>
      <c r="CJ199" s="44"/>
      <c r="CK199" s="44"/>
      <c r="CL199" s="44"/>
      <c r="CM199" s="44"/>
      <c r="CN199" s="44"/>
      <c r="CO199" s="44"/>
      <c r="CP199" s="44"/>
      <c r="CQ199" s="44"/>
      <c r="CR199" s="44"/>
      <c r="CS199" s="44"/>
      <c r="CT199" s="44"/>
      <c r="CU199" s="44"/>
    </row>
    <row r="200" spans="1:99" s="4" customFormat="1" ht="18" customHeight="1">
      <c r="A200" s="5" t="s">
        <v>6</v>
      </c>
      <c r="B200" s="20" t="s">
        <v>7</v>
      </c>
      <c r="C200" s="13" t="s">
        <v>8</v>
      </c>
      <c r="D200" s="20" t="s">
        <v>7</v>
      </c>
      <c r="E200" s="20" t="s">
        <v>7</v>
      </c>
      <c r="F200" s="26" t="s">
        <v>7</v>
      </c>
      <c r="G200" s="13" t="s">
        <v>8</v>
      </c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  <c r="CG200" s="44"/>
      <c r="CH200" s="44"/>
      <c r="CI200" s="44"/>
      <c r="CJ200" s="44"/>
      <c r="CK200" s="44"/>
      <c r="CL200" s="44"/>
      <c r="CM200" s="44"/>
      <c r="CN200" s="44"/>
      <c r="CO200" s="44"/>
      <c r="CP200" s="44"/>
      <c r="CQ200" s="44"/>
      <c r="CR200" s="44"/>
      <c r="CS200" s="44"/>
      <c r="CT200" s="44"/>
      <c r="CU200" s="44"/>
    </row>
    <row r="201" spans="1:99" s="7" customFormat="1" ht="18" customHeight="1">
      <c r="A201" s="6">
        <v>1</v>
      </c>
      <c r="B201" s="16">
        <v>2E-3</v>
      </c>
      <c r="C201" s="6">
        <v>44</v>
      </c>
      <c r="D201" s="16">
        <v>3.7999999999999999E-2</v>
      </c>
      <c r="E201" s="16">
        <v>1.4999999999999999E-2</v>
      </c>
      <c r="F201" s="27">
        <v>0.3</v>
      </c>
      <c r="G201" s="6">
        <v>22</v>
      </c>
      <c r="H201" s="38"/>
      <c r="I201" s="119"/>
      <c r="J201" s="120"/>
      <c r="K201" s="120"/>
      <c r="L201" s="120"/>
      <c r="M201" s="120"/>
      <c r="N201" s="120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60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</row>
    <row r="202" spans="1:99" s="7" customFormat="1" ht="18" customHeight="1">
      <c r="A202" s="8">
        <v>2</v>
      </c>
      <c r="B202" s="34">
        <v>3.0000000000000001E-3</v>
      </c>
      <c r="C202" s="8">
        <v>35</v>
      </c>
      <c r="D202" s="34">
        <v>4.3999999999999997E-2</v>
      </c>
      <c r="E202" s="34">
        <v>1.4999999999999999E-2</v>
      </c>
      <c r="F202" s="28">
        <v>0.29599999999999999</v>
      </c>
      <c r="G202" s="8">
        <v>13</v>
      </c>
      <c r="H202" s="38"/>
      <c r="I202" s="119"/>
      <c r="J202" s="120"/>
      <c r="K202" s="120"/>
      <c r="L202" s="120"/>
      <c r="M202" s="120"/>
      <c r="N202" s="120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</row>
    <row r="203" spans="1:99" s="7" customFormat="1" ht="18" customHeight="1">
      <c r="A203" s="8">
        <v>3</v>
      </c>
      <c r="B203" s="34">
        <v>2E-3</v>
      </c>
      <c r="C203" s="8">
        <v>25</v>
      </c>
      <c r="D203" s="34">
        <v>4.5999999999999999E-2</v>
      </c>
      <c r="E203" s="34">
        <v>0.01</v>
      </c>
      <c r="F203" s="28">
        <v>0.26300000000000001</v>
      </c>
      <c r="G203" s="8">
        <v>9</v>
      </c>
      <c r="H203" s="38"/>
      <c r="I203" s="119"/>
      <c r="J203" s="120"/>
      <c r="K203" s="120"/>
      <c r="L203" s="120"/>
      <c r="M203" s="120"/>
      <c r="N203" s="120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  <c r="CN203" s="38"/>
      <c r="CO203" s="38"/>
      <c r="CP203" s="38"/>
      <c r="CQ203" s="38"/>
      <c r="CR203" s="38"/>
      <c r="CS203" s="38"/>
      <c r="CT203" s="38"/>
      <c r="CU203" s="38"/>
    </row>
    <row r="204" spans="1:99" s="7" customFormat="1" ht="18" customHeight="1">
      <c r="A204" s="8">
        <v>4</v>
      </c>
      <c r="B204" s="34">
        <v>3.0000000000000001E-3</v>
      </c>
      <c r="C204" s="8">
        <v>30</v>
      </c>
      <c r="D204" s="34">
        <v>5.1999999999999998E-2</v>
      </c>
      <c r="E204" s="34">
        <v>1.2E-2</v>
      </c>
      <c r="F204" s="28">
        <v>0.317</v>
      </c>
      <c r="G204" s="8">
        <v>12</v>
      </c>
      <c r="H204" s="38"/>
      <c r="I204" s="119"/>
      <c r="J204" s="120"/>
      <c r="K204" s="120"/>
      <c r="L204" s="120"/>
      <c r="M204" s="120"/>
      <c r="N204" s="120"/>
      <c r="O204" s="54"/>
      <c r="P204" s="54"/>
      <c r="Q204" s="54"/>
      <c r="R204" s="60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  <c r="CL204" s="38"/>
      <c r="CM204" s="38"/>
      <c r="CN204" s="38"/>
      <c r="CO204" s="38"/>
      <c r="CP204" s="38"/>
      <c r="CQ204" s="38"/>
      <c r="CR204" s="38"/>
      <c r="CS204" s="38"/>
      <c r="CT204" s="38"/>
      <c r="CU204" s="38"/>
    </row>
    <row r="205" spans="1:99" s="7" customFormat="1" ht="18" customHeight="1">
      <c r="A205" s="8">
        <v>5</v>
      </c>
      <c r="B205" s="34">
        <v>3.0000000000000001E-3</v>
      </c>
      <c r="C205" s="8">
        <v>27</v>
      </c>
      <c r="D205" s="34">
        <v>4.7E-2</v>
      </c>
      <c r="E205" s="34">
        <v>1.7000000000000001E-2</v>
      </c>
      <c r="F205" s="28">
        <v>0.35399999999999998</v>
      </c>
      <c r="G205" s="8">
        <v>13</v>
      </c>
      <c r="H205" s="38"/>
      <c r="I205" s="119"/>
      <c r="J205" s="120"/>
      <c r="K205" s="120"/>
      <c r="L205" s="120"/>
      <c r="M205" s="120"/>
      <c r="N205" s="120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</row>
    <row r="206" spans="1:99" s="7" customFormat="1" ht="18" customHeight="1">
      <c r="A206" s="8">
        <v>6</v>
      </c>
      <c r="B206" s="34">
        <v>2E-3</v>
      </c>
      <c r="C206" s="8">
        <v>21</v>
      </c>
      <c r="D206" s="34">
        <v>4.3999999999999997E-2</v>
      </c>
      <c r="E206" s="34">
        <v>8.0000000000000002E-3</v>
      </c>
      <c r="F206" s="28">
        <v>0.26700000000000002</v>
      </c>
      <c r="G206" s="7">
        <v>10</v>
      </c>
      <c r="H206" s="38"/>
      <c r="I206" s="119"/>
      <c r="J206" s="120"/>
      <c r="K206" s="120"/>
      <c r="L206" s="120"/>
      <c r="M206" s="120"/>
      <c r="N206" s="120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</row>
    <row r="207" spans="1:99" s="7" customFormat="1" ht="18" customHeight="1">
      <c r="A207" s="8">
        <v>7</v>
      </c>
      <c r="B207" s="34">
        <v>2E-3</v>
      </c>
      <c r="C207" s="8">
        <v>28</v>
      </c>
      <c r="D207" s="34">
        <v>0.03</v>
      </c>
      <c r="E207" s="34">
        <v>1.6E-2</v>
      </c>
      <c r="F207" s="28">
        <v>0.308</v>
      </c>
      <c r="G207" s="8">
        <v>10</v>
      </c>
      <c r="H207" s="38"/>
      <c r="I207" s="119"/>
      <c r="J207" s="120"/>
      <c r="K207" s="120"/>
      <c r="L207" s="120"/>
      <c r="M207" s="120"/>
      <c r="N207" s="120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  <c r="CN207" s="38"/>
      <c r="CO207" s="38"/>
      <c r="CP207" s="38"/>
      <c r="CQ207" s="38"/>
      <c r="CR207" s="38"/>
      <c r="CS207" s="38"/>
      <c r="CT207" s="38"/>
      <c r="CU207" s="38"/>
    </row>
    <row r="208" spans="1:99" s="7" customFormat="1" ht="18" customHeight="1">
      <c r="A208" s="8">
        <v>8</v>
      </c>
      <c r="B208" s="34">
        <v>2E-3</v>
      </c>
      <c r="C208" s="8">
        <v>42</v>
      </c>
      <c r="D208" s="34">
        <v>0.06</v>
      </c>
      <c r="E208" s="34">
        <v>1.0999999999999999E-2</v>
      </c>
      <c r="F208" s="28">
        <v>0.42099999999999999</v>
      </c>
      <c r="G208" s="7">
        <v>22</v>
      </c>
      <c r="H208" s="38"/>
      <c r="I208" s="119"/>
      <c r="J208" s="120"/>
      <c r="K208" s="120"/>
      <c r="L208" s="120"/>
      <c r="M208" s="120"/>
      <c r="N208" s="120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</row>
    <row r="209" spans="1:99" s="7" customFormat="1" ht="18" customHeight="1">
      <c r="A209" s="8">
        <v>9</v>
      </c>
      <c r="B209" s="34">
        <v>3.0000000000000001E-3</v>
      </c>
      <c r="C209" s="8">
        <v>50</v>
      </c>
      <c r="D209" s="34">
        <v>6.4000000000000001E-2</v>
      </c>
      <c r="E209" s="34">
        <v>1.2999999999999999E-2</v>
      </c>
      <c r="F209" s="28">
        <v>0.38800000000000001</v>
      </c>
      <c r="G209" s="8">
        <v>27</v>
      </c>
      <c r="H209" s="38"/>
      <c r="I209" s="119"/>
      <c r="J209" s="120"/>
      <c r="K209" s="120"/>
      <c r="L209" s="120"/>
      <c r="M209" s="120"/>
      <c r="N209" s="120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</row>
    <row r="210" spans="1:99" s="7" customFormat="1" ht="18" customHeight="1">
      <c r="A210" s="8">
        <v>10</v>
      </c>
      <c r="B210" s="34">
        <v>4.0000000000000001E-3</v>
      </c>
      <c r="C210" s="8">
        <v>64</v>
      </c>
      <c r="D210" s="34">
        <v>7.1999999999999995E-2</v>
      </c>
      <c r="E210" s="34">
        <v>1.2999999999999999E-2</v>
      </c>
      <c r="F210" s="28">
        <v>0.433</v>
      </c>
      <c r="G210" s="8">
        <v>34</v>
      </c>
      <c r="H210" s="38"/>
      <c r="I210" s="119"/>
      <c r="J210" s="120"/>
      <c r="K210" s="120"/>
      <c r="L210" s="120"/>
      <c r="M210" s="120"/>
      <c r="N210" s="120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</row>
    <row r="211" spans="1:99" s="7" customFormat="1" ht="18" customHeight="1">
      <c r="A211" s="8">
        <v>11</v>
      </c>
      <c r="B211" s="34">
        <v>3.0000000000000001E-3</v>
      </c>
      <c r="C211" s="8">
        <v>35</v>
      </c>
      <c r="D211" s="34">
        <v>0.06</v>
      </c>
      <c r="E211" s="34">
        <v>8.9999999999999993E-3</v>
      </c>
      <c r="F211" s="28">
        <v>0.26700000000000002</v>
      </c>
      <c r="G211" s="8">
        <v>14</v>
      </c>
      <c r="H211" s="38"/>
      <c r="I211" s="119"/>
      <c r="J211" s="120"/>
      <c r="K211" s="120"/>
      <c r="L211" s="120"/>
      <c r="M211" s="120"/>
      <c r="N211" s="120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</row>
    <row r="212" spans="1:99" s="7" customFormat="1" ht="18" customHeight="1">
      <c r="A212" s="8">
        <v>12</v>
      </c>
      <c r="B212" s="34">
        <v>3.0000000000000001E-3</v>
      </c>
      <c r="C212" s="8">
        <v>25</v>
      </c>
      <c r="D212" s="34">
        <v>0.05</v>
      </c>
      <c r="E212" s="34">
        <v>7.0000000000000001E-3</v>
      </c>
      <c r="F212" s="28">
        <v>0.24199999999999999</v>
      </c>
      <c r="G212" s="8">
        <v>11</v>
      </c>
      <c r="H212" s="38"/>
      <c r="I212" s="119"/>
      <c r="J212" s="120"/>
      <c r="K212" s="120"/>
      <c r="L212" s="120"/>
      <c r="M212" s="120"/>
      <c r="N212" s="120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38"/>
      <c r="CS212" s="38"/>
      <c r="CT212" s="38"/>
      <c r="CU212" s="38"/>
    </row>
    <row r="213" spans="1:99" s="7" customFormat="1" ht="18" customHeight="1">
      <c r="A213" s="8">
        <v>13</v>
      </c>
      <c r="B213" s="34">
        <v>3.0000000000000001E-3</v>
      </c>
      <c r="C213" s="8">
        <v>31</v>
      </c>
      <c r="D213" s="34">
        <v>4.4999999999999998E-2</v>
      </c>
      <c r="E213" s="34">
        <v>1.2E-2</v>
      </c>
      <c r="F213" s="28">
        <v>0.26300000000000001</v>
      </c>
      <c r="G213" s="8">
        <v>13</v>
      </c>
      <c r="H213" s="38"/>
      <c r="I213" s="119"/>
      <c r="J213" s="120"/>
      <c r="K213" s="120"/>
      <c r="L213" s="120"/>
      <c r="M213" s="120"/>
      <c r="N213" s="120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</row>
    <row r="214" spans="1:99" s="7" customFormat="1" ht="18" customHeight="1">
      <c r="A214" s="8">
        <v>14</v>
      </c>
      <c r="B214" s="34">
        <v>4.0000000000000001E-3</v>
      </c>
      <c r="C214" s="8">
        <v>45</v>
      </c>
      <c r="D214" s="34">
        <v>4.5999999999999999E-2</v>
      </c>
      <c r="E214" s="34">
        <v>1.6E-2</v>
      </c>
      <c r="F214" s="28">
        <v>0.309</v>
      </c>
      <c r="G214" s="8">
        <v>19</v>
      </c>
      <c r="H214" s="38"/>
      <c r="I214" s="119"/>
      <c r="J214" s="120"/>
      <c r="K214" s="120"/>
      <c r="L214" s="120"/>
      <c r="M214" s="120"/>
      <c r="N214" s="120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</row>
    <row r="215" spans="1:99" s="7" customFormat="1" ht="18" customHeight="1">
      <c r="A215" s="8">
        <v>15</v>
      </c>
      <c r="B215" s="34">
        <v>3.0000000000000001E-3</v>
      </c>
      <c r="C215" s="8">
        <v>51</v>
      </c>
      <c r="D215" s="34">
        <v>5.1999999999999998E-2</v>
      </c>
      <c r="E215" s="34">
        <v>0.01</v>
      </c>
      <c r="F215" s="28">
        <v>0.27100000000000002</v>
      </c>
      <c r="G215" s="8">
        <v>25</v>
      </c>
      <c r="H215" s="38"/>
      <c r="I215" s="119"/>
      <c r="J215" s="120"/>
      <c r="K215" s="120"/>
      <c r="L215" s="120"/>
      <c r="M215" s="120"/>
      <c r="N215" s="120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  <c r="CN215" s="38"/>
      <c r="CO215" s="38"/>
      <c r="CP215" s="38"/>
      <c r="CQ215" s="38"/>
      <c r="CR215" s="38"/>
      <c r="CS215" s="38"/>
      <c r="CT215" s="38"/>
      <c r="CU215" s="38"/>
    </row>
    <row r="216" spans="1:99" s="7" customFormat="1" ht="18" customHeight="1">
      <c r="A216" s="8">
        <v>16</v>
      </c>
      <c r="B216" s="34">
        <v>3.0000000000000001E-3</v>
      </c>
      <c r="C216" s="8">
        <v>56</v>
      </c>
      <c r="D216" s="34">
        <v>7.0000000000000007E-2</v>
      </c>
      <c r="E216" s="34">
        <v>1.4E-2</v>
      </c>
      <c r="F216" s="28">
        <v>0.34200000000000003</v>
      </c>
      <c r="G216" s="8">
        <v>32</v>
      </c>
      <c r="H216" s="38"/>
      <c r="I216" s="119"/>
      <c r="J216" s="120"/>
      <c r="K216" s="120"/>
      <c r="L216" s="120"/>
      <c r="M216" s="120"/>
      <c r="N216" s="120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  <c r="CN216" s="38"/>
      <c r="CO216" s="38"/>
      <c r="CP216" s="38"/>
      <c r="CQ216" s="38"/>
      <c r="CR216" s="38"/>
      <c r="CS216" s="38"/>
      <c r="CT216" s="38"/>
      <c r="CU216" s="38"/>
    </row>
    <row r="217" spans="1:99" s="7" customFormat="1" ht="18" customHeight="1">
      <c r="A217" s="8">
        <v>17</v>
      </c>
      <c r="B217" s="34">
        <v>3.0000000000000001E-3</v>
      </c>
      <c r="C217" s="8">
        <v>41</v>
      </c>
      <c r="D217" s="34">
        <v>6.3E-2</v>
      </c>
      <c r="E217" s="34">
        <v>1.4999999999999999E-2</v>
      </c>
      <c r="F217" s="28">
        <v>0.317</v>
      </c>
      <c r="G217" s="8">
        <v>23</v>
      </c>
      <c r="H217" s="38"/>
      <c r="I217" s="119"/>
      <c r="J217" s="120"/>
      <c r="K217" s="120"/>
      <c r="L217" s="120"/>
      <c r="M217" s="120"/>
      <c r="N217" s="120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  <c r="CN217" s="38"/>
      <c r="CO217" s="38"/>
      <c r="CP217" s="38"/>
      <c r="CQ217" s="38"/>
      <c r="CR217" s="38"/>
      <c r="CS217" s="38"/>
      <c r="CT217" s="38"/>
      <c r="CU217" s="38"/>
    </row>
    <row r="218" spans="1:99" s="7" customFormat="1" ht="18" customHeight="1">
      <c r="A218" s="8">
        <v>18</v>
      </c>
      <c r="B218" s="34">
        <v>4.0000000000000001E-3</v>
      </c>
      <c r="C218" s="8">
        <v>42</v>
      </c>
      <c r="D218" s="34">
        <v>6.5000000000000002E-2</v>
      </c>
      <c r="E218" s="34">
        <v>1.2999999999999999E-2</v>
      </c>
      <c r="F218" s="28">
        <v>0.32900000000000001</v>
      </c>
      <c r="G218" s="8">
        <v>24</v>
      </c>
      <c r="H218" s="38"/>
      <c r="I218" s="119"/>
      <c r="J218" s="120"/>
      <c r="K218" s="120"/>
      <c r="L218" s="120"/>
      <c r="M218" s="120"/>
      <c r="N218" s="120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38"/>
      <c r="CS218" s="38"/>
      <c r="CT218" s="38"/>
      <c r="CU218" s="38"/>
    </row>
    <row r="219" spans="1:99" s="7" customFormat="1" ht="18" customHeight="1">
      <c r="A219" s="8">
        <v>19</v>
      </c>
      <c r="B219" s="34">
        <v>4.0000000000000001E-3</v>
      </c>
      <c r="C219" s="8">
        <v>46</v>
      </c>
      <c r="D219" s="34">
        <v>0.06</v>
      </c>
      <c r="E219" s="34">
        <v>1.6E-2</v>
      </c>
      <c r="F219" s="28">
        <v>0.32100000000000001</v>
      </c>
      <c r="G219" s="8">
        <v>28</v>
      </c>
      <c r="H219" s="38"/>
      <c r="I219" s="119"/>
      <c r="J219" s="120"/>
      <c r="K219" s="120"/>
      <c r="L219" s="120"/>
      <c r="M219" s="120"/>
      <c r="N219" s="120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  <c r="CN219" s="38"/>
      <c r="CO219" s="38"/>
      <c r="CP219" s="38"/>
      <c r="CQ219" s="38"/>
      <c r="CR219" s="38"/>
      <c r="CS219" s="38"/>
      <c r="CT219" s="38"/>
      <c r="CU219" s="38"/>
    </row>
    <row r="220" spans="1:99" s="7" customFormat="1" ht="18" customHeight="1">
      <c r="A220" s="8">
        <v>20</v>
      </c>
      <c r="B220" s="34">
        <v>4.0000000000000001E-3</v>
      </c>
      <c r="C220" s="8">
        <v>44</v>
      </c>
      <c r="D220" s="34">
        <v>5.0999999999999997E-2</v>
      </c>
      <c r="E220" s="34">
        <v>1.7000000000000001E-2</v>
      </c>
      <c r="F220" s="28">
        <v>0.313</v>
      </c>
      <c r="G220" s="8">
        <v>31</v>
      </c>
      <c r="H220" s="38"/>
      <c r="I220" s="119"/>
      <c r="J220" s="120"/>
      <c r="K220" s="120"/>
      <c r="L220" s="120"/>
      <c r="M220" s="120"/>
      <c r="N220" s="120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  <c r="CM220" s="38"/>
      <c r="CN220" s="38"/>
      <c r="CO220" s="38"/>
      <c r="CP220" s="38"/>
      <c r="CQ220" s="38"/>
      <c r="CR220" s="38"/>
      <c r="CS220" s="38"/>
      <c r="CT220" s="38"/>
      <c r="CU220" s="38"/>
    </row>
    <row r="221" spans="1:99" s="7" customFormat="1" ht="18" customHeight="1">
      <c r="A221" s="8">
        <v>21</v>
      </c>
      <c r="B221" s="34">
        <v>5.0000000000000001E-3</v>
      </c>
      <c r="C221" s="8">
        <v>46</v>
      </c>
      <c r="D221" s="34">
        <v>4.8000000000000001E-2</v>
      </c>
      <c r="E221" s="34">
        <v>1.4E-2</v>
      </c>
      <c r="F221" s="28">
        <v>0.313</v>
      </c>
      <c r="G221" s="8">
        <v>31</v>
      </c>
      <c r="H221" s="38"/>
      <c r="I221" s="119"/>
      <c r="J221" s="120"/>
      <c r="K221" s="120"/>
      <c r="L221" s="120"/>
      <c r="M221" s="120"/>
      <c r="N221" s="120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  <c r="CL221" s="38"/>
      <c r="CM221" s="38"/>
      <c r="CN221" s="38"/>
      <c r="CO221" s="38"/>
      <c r="CP221" s="38"/>
      <c r="CQ221" s="38"/>
      <c r="CR221" s="38"/>
      <c r="CS221" s="38"/>
      <c r="CT221" s="38"/>
      <c r="CU221" s="38"/>
    </row>
    <row r="222" spans="1:99" s="7" customFormat="1" ht="18" customHeight="1">
      <c r="A222" s="8">
        <v>22</v>
      </c>
      <c r="B222" s="34">
        <v>3.0000000000000001E-3</v>
      </c>
      <c r="C222" s="8">
        <v>39</v>
      </c>
      <c r="D222" s="34">
        <v>0.05</v>
      </c>
      <c r="E222" s="34">
        <v>1.2999999999999999E-2</v>
      </c>
      <c r="F222" s="28">
        <v>0.28799999999999998</v>
      </c>
      <c r="G222" s="8">
        <v>21</v>
      </c>
      <c r="H222" s="38"/>
      <c r="I222" s="119"/>
      <c r="J222" s="120"/>
      <c r="K222" s="120"/>
      <c r="L222" s="120"/>
      <c r="M222" s="120"/>
      <c r="N222" s="120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  <c r="CL222" s="38"/>
      <c r="CM222" s="38"/>
      <c r="CN222" s="38"/>
      <c r="CO222" s="38"/>
      <c r="CP222" s="38"/>
      <c r="CQ222" s="38"/>
      <c r="CR222" s="38"/>
      <c r="CS222" s="38"/>
      <c r="CT222" s="38"/>
      <c r="CU222" s="38"/>
    </row>
    <row r="223" spans="1:99" s="7" customFormat="1" ht="18" customHeight="1">
      <c r="A223" s="8">
        <v>23</v>
      </c>
      <c r="B223" s="34">
        <v>3.0000000000000001E-3</v>
      </c>
      <c r="C223" s="8">
        <v>37</v>
      </c>
      <c r="D223" s="34">
        <v>5.1999999999999998E-2</v>
      </c>
      <c r="E223" s="34">
        <v>0.02</v>
      </c>
      <c r="F223" s="28">
        <v>0.34599999999999997</v>
      </c>
      <c r="G223" s="8">
        <v>22</v>
      </c>
      <c r="H223" s="38"/>
      <c r="I223" s="119"/>
      <c r="J223" s="120"/>
      <c r="K223" s="120"/>
      <c r="L223" s="120"/>
      <c r="M223" s="120"/>
      <c r="N223" s="120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  <c r="CL223" s="38"/>
      <c r="CM223" s="38"/>
      <c r="CN223" s="38"/>
      <c r="CO223" s="38"/>
      <c r="CP223" s="38"/>
      <c r="CQ223" s="38"/>
      <c r="CR223" s="38"/>
      <c r="CS223" s="38"/>
      <c r="CT223" s="38"/>
      <c r="CU223" s="38"/>
    </row>
    <row r="224" spans="1:99" s="7" customFormat="1" ht="18" customHeight="1">
      <c r="A224" s="8">
        <v>24</v>
      </c>
      <c r="B224" s="34">
        <v>3.0000000000000001E-3</v>
      </c>
      <c r="C224" s="8">
        <v>49</v>
      </c>
      <c r="D224" s="34">
        <v>4.2999999999999997E-2</v>
      </c>
      <c r="E224" s="34">
        <v>2.1000000000000001E-2</v>
      </c>
      <c r="F224" s="28">
        <v>0.33800000000000002</v>
      </c>
      <c r="G224" s="8">
        <v>25</v>
      </c>
      <c r="H224" s="38"/>
      <c r="I224" s="119"/>
      <c r="J224" s="120"/>
      <c r="K224" s="120"/>
      <c r="L224" s="120"/>
      <c r="M224" s="120"/>
      <c r="N224" s="120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  <c r="CH224" s="38"/>
      <c r="CI224" s="38"/>
      <c r="CJ224" s="38"/>
      <c r="CK224" s="38"/>
      <c r="CL224" s="38"/>
      <c r="CM224" s="38"/>
      <c r="CN224" s="38"/>
      <c r="CO224" s="38"/>
      <c r="CP224" s="38"/>
      <c r="CQ224" s="38"/>
      <c r="CR224" s="38"/>
      <c r="CS224" s="38"/>
      <c r="CT224" s="38"/>
      <c r="CU224" s="38"/>
    </row>
    <row r="225" spans="1:99" s="7" customFormat="1" ht="18" customHeight="1">
      <c r="A225" s="8">
        <v>25</v>
      </c>
      <c r="B225" s="34">
        <v>2E-3</v>
      </c>
      <c r="C225" s="8">
        <v>65</v>
      </c>
      <c r="D225" s="34">
        <v>4.9000000000000002E-2</v>
      </c>
      <c r="E225" s="34">
        <v>1.2E-2</v>
      </c>
      <c r="F225" s="28">
        <v>0.36299999999999999</v>
      </c>
      <c r="G225" s="8">
        <v>26</v>
      </c>
      <c r="H225" s="38"/>
      <c r="I225" s="119"/>
      <c r="J225" s="120"/>
      <c r="K225" s="120"/>
      <c r="L225" s="120"/>
      <c r="M225" s="120"/>
      <c r="N225" s="120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  <c r="CL225" s="38"/>
      <c r="CM225" s="38"/>
      <c r="CN225" s="38"/>
      <c r="CO225" s="38"/>
      <c r="CP225" s="38"/>
      <c r="CQ225" s="38"/>
      <c r="CR225" s="38"/>
      <c r="CS225" s="38"/>
      <c r="CT225" s="38"/>
      <c r="CU225" s="38"/>
    </row>
    <row r="226" spans="1:99" s="7" customFormat="1" ht="18" customHeight="1">
      <c r="A226" s="8">
        <v>26</v>
      </c>
      <c r="B226" s="34">
        <v>2E-3</v>
      </c>
      <c r="C226" s="8">
        <v>37</v>
      </c>
      <c r="D226" s="34">
        <v>3.9E-2</v>
      </c>
      <c r="E226" s="34">
        <v>1.0999999999999999E-2</v>
      </c>
      <c r="F226" s="28">
        <v>0.313</v>
      </c>
      <c r="G226" s="8">
        <v>19</v>
      </c>
      <c r="H226" s="38"/>
      <c r="I226" s="119"/>
      <c r="J226" s="120"/>
      <c r="K226" s="120"/>
      <c r="L226" s="120"/>
      <c r="M226" s="120"/>
      <c r="N226" s="120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  <c r="CL226" s="38"/>
      <c r="CM226" s="38"/>
      <c r="CN226" s="38"/>
      <c r="CO226" s="38"/>
      <c r="CP226" s="38"/>
      <c r="CQ226" s="38"/>
      <c r="CR226" s="38"/>
      <c r="CS226" s="38"/>
      <c r="CT226" s="38"/>
      <c r="CU226" s="38"/>
    </row>
    <row r="227" spans="1:99" s="7" customFormat="1" ht="18" customHeight="1">
      <c r="A227" s="8">
        <v>27</v>
      </c>
      <c r="B227" s="34">
        <v>2E-3</v>
      </c>
      <c r="C227" s="8">
        <v>39</v>
      </c>
      <c r="D227" s="34">
        <v>4.2000000000000003E-2</v>
      </c>
      <c r="E227" s="34">
        <v>8.9999999999999993E-3</v>
      </c>
      <c r="F227" s="28">
        <v>0.308</v>
      </c>
      <c r="G227" s="8">
        <v>20</v>
      </c>
      <c r="H227" s="38"/>
      <c r="I227" s="119"/>
      <c r="J227" s="120"/>
      <c r="K227" s="120"/>
      <c r="L227" s="120"/>
      <c r="M227" s="120"/>
      <c r="N227" s="120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  <c r="CM227" s="38"/>
      <c r="CN227" s="38"/>
      <c r="CO227" s="38"/>
      <c r="CP227" s="38"/>
      <c r="CQ227" s="38"/>
      <c r="CR227" s="38"/>
      <c r="CS227" s="38"/>
      <c r="CT227" s="38"/>
      <c r="CU227" s="38"/>
    </row>
    <row r="228" spans="1:99" s="7" customFormat="1" ht="18" customHeight="1">
      <c r="A228" s="8">
        <v>28</v>
      </c>
      <c r="B228" s="34">
        <v>2E-3</v>
      </c>
      <c r="C228" s="8">
        <v>40</v>
      </c>
      <c r="D228" s="34">
        <v>5.1999999999999998E-2</v>
      </c>
      <c r="E228" s="34">
        <v>0.01</v>
      </c>
      <c r="F228" s="28">
        <v>0.35399999999999998</v>
      </c>
      <c r="G228" s="8">
        <v>20</v>
      </c>
      <c r="H228" s="38"/>
      <c r="I228" s="119"/>
      <c r="J228" s="120"/>
      <c r="K228" s="120"/>
      <c r="L228" s="120"/>
      <c r="M228" s="120"/>
      <c r="N228" s="120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  <c r="CH228" s="38"/>
      <c r="CI228" s="38"/>
      <c r="CJ228" s="38"/>
      <c r="CK228" s="38"/>
      <c r="CL228" s="38"/>
      <c r="CM228" s="38"/>
      <c r="CN228" s="38"/>
      <c r="CO228" s="38"/>
      <c r="CP228" s="38"/>
      <c r="CQ228" s="38"/>
      <c r="CR228" s="38"/>
      <c r="CS228" s="38"/>
      <c r="CT228" s="38"/>
      <c r="CU228" s="38"/>
    </row>
    <row r="229" spans="1:99" s="7" customFormat="1" ht="18" customHeight="1">
      <c r="A229" s="8">
        <v>29</v>
      </c>
      <c r="B229" s="34">
        <v>2E-3</v>
      </c>
      <c r="C229" s="8">
        <v>59</v>
      </c>
      <c r="D229" s="34">
        <v>5.3999999999999999E-2</v>
      </c>
      <c r="E229" s="34">
        <v>1.2E-2</v>
      </c>
      <c r="F229" s="28">
        <v>0.375</v>
      </c>
      <c r="G229" s="8">
        <v>33</v>
      </c>
      <c r="H229" s="38"/>
      <c r="I229" s="119"/>
      <c r="J229" s="120"/>
      <c r="K229" s="120"/>
      <c r="L229" s="120"/>
      <c r="M229" s="120"/>
      <c r="N229" s="120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8"/>
      <c r="CI229" s="38"/>
      <c r="CJ229" s="38"/>
      <c r="CK229" s="38"/>
      <c r="CL229" s="38"/>
      <c r="CM229" s="38"/>
      <c r="CN229" s="38"/>
      <c r="CO229" s="38"/>
      <c r="CP229" s="38"/>
      <c r="CQ229" s="38"/>
      <c r="CR229" s="38"/>
      <c r="CS229" s="38"/>
      <c r="CT229" s="38"/>
      <c r="CU229" s="38"/>
    </row>
    <row r="230" spans="1:99" s="7" customFormat="1" ht="18" customHeight="1">
      <c r="A230" s="8">
        <v>30</v>
      </c>
      <c r="B230" s="34">
        <v>3.0000000000000001E-3</v>
      </c>
      <c r="C230" s="8">
        <v>77</v>
      </c>
      <c r="D230" s="34">
        <v>5.8000000000000003E-2</v>
      </c>
      <c r="E230" s="34">
        <v>1.4E-2</v>
      </c>
      <c r="F230" s="28">
        <v>0.45400000000000001</v>
      </c>
      <c r="G230" s="8">
        <v>42</v>
      </c>
      <c r="H230" s="38"/>
      <c r="I230" s="119"/>
      <c r="J230" s="120"/>
      <c r="K230" s="120"/>
      <c r="L230" s="120"/>
      <c r="M230" s="120"/>
      <c r="N230" s="120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  <c r="CG230" s="38"/>
      <c r="CH230" s="38"/>
      <c r="CI230" s="38"/>
      <c r="CJ230" s="38"/>
      <c r="CK230" s="38"/>
      <c r="CL230" s="38"/>
      <c r="CM230" s="38"/>
      <c r="CN230" s="38"/>
      <c r="CO230" s="38"/>
      <c r="CP230" s="38"/>
      <c r="CQ230" s="38"/>
      <c r="CR230" s="38"/>
      <c r="CS230" s="38"/>
      <c r="CT230" s="38"/>
      <c r="CU230" s="38"/>
    </row>
    <row r="231" spans="1:99" s="7" customFormat="1" ht="18" hidden="1" customHeight="1">
      <c r="A231" s="38">
        <v>31</v>
      </c>
      <c r="B231" s="35"/>
      <c r="C231" s="38"/>
      <c r="D231" s="35"/>
      <c r="E231" s="35"/>
      <c r="F231" s="32"/>
      <c r="G231" s="38"/>
      <c r="H231" s="38"/>
      <c r="I231" s="128"/>
      <c r="J231" s="124"/>
      <c r="K231" s="124"/>
      <c r="L231" s="124"/>
      <c r="M231" s="124"/>
      <c r="N231" s="124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  <c r="CG231" s="38"/>
      <c r="CH231" s="38"/>
      <c r="CI231" s="38"/>
      <c r="CJ231" s="38"/>
      <c r="CK231" s="38"/>
      <c r="CL231" s="38"/>
      <c r="CM231" s="38"/>
      <c r="CN231" s="38"/>
      <c r="CO231" s="38"/>
      <c r="CP231" s="38"/>
      <c r="CQ231" s="38"/>
      <c r="CR231" s="38"/>
      <c r="CS231" s="38"/>
      <c r="CT231" s="38"/>
      <c r="CU231" s="38"/>
    </row>
    <row r="232" spans="1:99" s="10" customFormat="1" ht="18" customHeight="1">
      <c r="A232" s="9" t="s">
        <v>9</v>
      </c>
      <c r="B232" s="21">
        <f>ROUND(AVERAGE(B201:B231),3)</f>
        <v>3.0000000000000001E-3</v>
      </c>
      <c r="C232" s="33">
        <f>ROUND(AVERAGE(C201:C231),0)</f>
        <v>42</v>
      </c>
      <c r="D232" s="21">
        <f>ROUND(AVERAGE(D201:D231),3)</f>
        <v>5.1999999999999998E-2</v>
      </c>
      <c r="E232" s="21">
        <f>ROUND(AVERAGE(E201:E231),3)</f>
        <v>1.2999999999999999E-2</v>
      </c>
      <c r="F232" s="29">
        <f>ROUND(AVERAGE(F201:F231),1)</f>
        <v>0.3</v>
      </c>
      <c r="G232" s="62">
        <f>ROUND(AVERAGE(G201:G231),0)</f>
        <v>22</v>
      </c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49"/>
      <c r="CR232" s="49"/>
      <c r="CS232" s="49"/>
      <c r="CT232" s="49"/>
      <c r="CU232" s="49"/>
    </row>
    <row r="233" spans="1:99" ht="18" customHeight="1">
      <c r="CI233" s="53"/>
      <c r="CJ233" s="53"/>
      <c r="CK233" s="53"/>
      <c r="CL233" s="53"/>
      <c r="CM233" s="53"/>
      <c r="CN233" s="53"/>
      <c r="CO233" s="53"/>
      <c r="CP233" s="53"/>
      <c r="CQ233" s="53"/>
      <c r="CR233" s="53"/>
      <c r="CS233" s="53"/>
      <c r="CT233" s="53"/>
      <c r="CU233" s="53"/>
    </row>
    <row r="234" spans="1:99" ht="18" customHeight="1">
      <c r="CI234" s="53"/>
      <c r="CJ234" s="53"/>
      <c r="CK234" s="53"/>
      <c r="CL234" s="53"/>
      <c r="CM234" s="53"/>
      <c r="CN234" s="53"/>
      <c r="CO234" s="53"/>
      <c r="CP234" s="53"/>
      <c r="CQ234" s="53"/>
      <c r="CR234" s="53"/>
      <c r="CS234" s="53"/>
      <c r="CT234" s="53"/>
      <c r="CU234" s="53"/>
    </row>
    <row r="235" spans="1:99" ht="18" customHeight="1">
      <c r="CI235" s="53"/>
      <c r="CJ235" s="53"/>
      <c r="CK235" s="53"/>
      <c r="CL235" s="53"/>
      <c r="CM235" s="53"/>
      <c r="CN235" s="53"/>
      <c r="CO235" s="53"/>
      <c r="CP235" s="53"/>
      <c r="CQ235" s="53"/>
      <c r="CR235" s="53"/>
      <c r="CS235" s="53"/>
      <c r="CT235" s="53"/>
      <c r="CU235" s="53"/>
    </row>
    <row r="236" spans="1:99" s="1" customFormat="1" ht="18" customHeight="1">
      <c r="A236" s="2" t="s">
        <v>104</v>
      </c>
      <c r="B236" s="18" t="s">
        <v>105</v>
      </c>
      <c r="C236" s="11"/>
      <c r="D236" s="17"/>
      <c r="E236" s="17"/>
      <c r="F236" s="24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</row>
    <row r="237" spans="1:99" s="1" customFormat="1" ht="18" customHeight="1">
      <c r="A237" s="2" t="s">
        <v>106</v>
      </c>
      <c r="B237" s="18" t="str">
        <f>B198</f>
        <v>2017년 6월</v>
      </c>
      <c r="C237" s="11"/>
      <c r="D237" s="17"/>
      <c r="E237" s="17"/>
      <c r="F237" s="24"/>
      <c r="H237" s="43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60"/>
      <c r="Z237" s="54"/>
      <c r="AA237" s="54"/>
      <c r="AB237" s="54"/>
      <c r="AC237" s="54"/>
      <c r="AD237" s="54"/>
      <c r="AE237" s="54"/>
      <c r="AF237" s="54"/>
      <c r="AG237" s="54"/>
      <c r="AH237" s="43"/>
      <c r="AI237" s="43"/>
      <c r="AJ237" s="43"/>
      <c r="AK237" s="43"/>
      <c r="AL237" s="43"/>
      <c r="AM237" s="43"/>
      <c r="AN237" s="43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</row>
    <row r="238" spans="1:99" s="4" customFormat="1" ht="18" customHeight="1">
      <c r="A238" s="3" t="s">
        <v>0</v>
      </c>
      <c r="B238" s="19" t="s">
        <v>1</v>
      </c>
      <c r="C238" s="12" t="s">
        <v>2</v>
      </c>
      <c r="D238" s="19" t="s">
        <v>3</v>
      </c>
      <c r="E238" s="19" t="s">
        <v>4</v>
      </c>
      <c r="F238" s="25" t="s">
        <v>5</v>
      </c>
      <c r="G238" s="12" t="s">
        <v>107</v>
      </c>
      <c r="H238" s="44"/>
      <c r="I238" s="54"/>
      <c r="J238" s="54"/>
      <c r="K238" s="54"/>
      <c r="L238" s="54"/>
      <c r="M238" s="54"/>
      <c r="N238" s="60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  <c r="CG238" s="44"/>
      <c r="CH238" s="44"/>
      <c r="CI238" s="44"/>
      <c r="CJ238" s="44"/>
      <c r="CK238" s="44"/>
      <c r="CL238" s="44"/>
      <c r="CM238" s="44"/>
      <c r="CN238" s="44"/>
      <c r="CO238" s="44"/>
      <c r="CP238" s="44"/>
      <c r="CQ238" s="44"/>
      <c r="CR238" s="44"/>
      <c r="CS238" s="44"/>
      <c r="CT238" s="44"/>
      <c r="CU238" s="44"/>
    </row>
    <row r="239" spans="1:99" s="4" customFormat="1" ht="18" customHeight="1">
      <c r="A239" s="5" t="s">
        <v>6</v>
      </c>
      <c r="B239" s="20" t="s">
        <v>7</v>
      </c>
      <c r="C239" s="13" t="s">
        <v>8</v>
      </c>
      <c r="D239" s="20" t="s">
        <v>7</v>
      </c>
      <c r="E239" s="20" t="s">
        <v>7</v>
      </c>
      <c r="F239" s="26" t="s">
        <v>7</v>
      </c>
      <c r="G239" s="13" t="s">
        <v>8</v>
      </c>
      <c r="H239" s="44"/>
      <c r="I239" s="118"/>
      <c r="J239" s="118"/>
      <c r="K239" s="118"/>
      <c r="L239" s="118"/>
      <c r="M239" s="118"/>
      <c r="N239" s="118"/>
      <c r="O239" s="118"/>
      <c r="P239" s="118"/>
      <c r="Q239" s="118"/>
      <c r="R239" s="118"/>
      <c r="S239" s="118"/>
      <c r="T239" s="118"/>
      <c r="U239" s="118"/>
      <c r="V239" s="118"/>
      <c r="W239" s="118"/>
      <c r="X239" s="118"/>
      <c r="Y239" s="118"/>
      <c r="Z239" s="118"/>
      <c r="AA239" s="118"/>
      <c r="AB239" s="118"/>
      <c r="AC239" s="118"/>
      <c r="AD239" s="118"/>
      <c r="AE239" s="118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  <c r="CG239" s="44"/>
      <c r="CH239" s="44"/>
      <c r="CI239" s="44"/>
      <c r="CJ239" s="44"/>
      <c r="CK239" s="44"/>
      <c r="CL239" s="44"/>
      <c r="CM239" s="44"/>
      <c r="CN239" s="44"/>
      <c r="CO239" s="44"/>
      <c r="CP239" s="44"/>
      <c r="CQ239" s="44"/>
      <c r="CR239" s="44"/>
      <c r="CS239" s="44"/>
      <c r="CT239" s="44"/>
      <c r="CU239" s="44"/>
    </row>
    <row r="240" spans="1:99" s="7" customFormat="1" ht="18" customHeight="1">
      <c r="A240" s="6">
        <v>1</v>
      </c>
      <c r="B240" s="16">
        <v>1E-3</v>
      </c>
      <c r="C240" s="6">
        <v>40</v>
      </c>
      <c r="D240" s="41">
        <v>3.5999999999999997E-2</v>
      </c>
      <c r="E240" s="16">
        <v>1.2E-2</v>
      </c>
      <c r="F240" s="27">
        <v>0.34599999999999997</v>
      </c>
      <c r="G240" s="6">
        <v>18</v>
      </c>
      <c r="H240" s="38"/>
      <c r="I240" s="119"/>
      <c r="J240" s="120"/>
      <c r="K240" s="120"/>
      <c r="L240" s="120"/>
      <c r="M240" s="120"/>
      <c r="N240" s="120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60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  <c r="CG240" s="38"/>
      <c r="CH240" s="38"/>
      <c r="CI240" s="38"/>
      <c r="CJ240" s="38"/>
      <c r="CK240" s="38"/>
      <c r="CL240" s="38"/>
      <c r="CM240" s="38"/>
      <c r="CN240" s="38"/>
      <c r="CO240" s="38"/>
      <c r="CP240" s="38"/>
      <c r="CQ240" s="38"/>
      <c r="CR240" s="38"/>
      <c r="CS240" s="38"/>
      <c r="CT240" s="38"/>
      <c r="CU240" s="38"/>
    </row>
    <row r="241" spans="1:99" s="7" customFormat="1" ht="18" customHeight="1">
      <c r="A241" s="8">
        <v>2</v>
      </c>
      <c r="B241" s="34">
        <v>2E-3</v>
      </c>
      <c r="C241" s="8">
        <v>33</v>
      </c>
      <c r="D241" s="40">
        <v>4.4999999999999998E-2</v>
      </c>
      <c r="E241" s="34">
        <v>1.4E-2</v>
      </c>
      <c r="F241" s="28">
        <v>0.25</v>
      </c>
      <c r="G241" s="8">
        <v>12</v>
      </c>
      <c r="H241" s="38"/>
      <c r="I241" s="119"/>
      <c r="J241" s="120"/>
      <c r="K241" s="120"/>
      <c r="L241" s="120"/>
      <c r="M241" s="120"/>
      <c r="N241" s="120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  <c r="CG241" s="38"/>
      <c r="CH241" s="38"/>
      <c r="CI241" s="38"/>
      <c r="CJ241" s="38"/>
      <c r="CK241" s="38"/>
      <c r="CL241" s="38"/>
      <c r="CM241" s="38"/>
      <c r="CN241" s="38"/>
      <c r="CO241" s="38"/>
      <c r="CP241" s="38"/>
      <c r="CQ241" s="38"/>
      <c r="CR241" s="38"/>
      <c r="CS241" s="38"/>
      <c r="CT241" s="38"/>
      <c r="CU241" s="38"/>
    </row>
    <row r="242" spans="1:99" s="7" customFormat="1" ht="18" customHeight="1">
      <c r="A242" s="8">
        <v>3</v>
      </c>
      <c r="B242" s="34">
        <v>2E-3</v>
      </c>
      <c r="C242" s="8">
        <v>25</v>
      </c>
      <c r="D242" s="40">
        <v>4.2000000000000003E-2</v>
      </c>
      <c r="E242" s="34">
        <v>1.0999999999999999E-2</v>
      </c>
      <c r="F242" s="28">
        <v>0.254</v>
      </c>
      <c r="G242" s="8">
        <v>9</v>
      </c>
      <c r="H242" s="38"/>
      <c r="I242" s="119"/>
      <c r="J242" s="120"/>
      <c r="K242" s="120"/>
      <c r="L242" s="120"/>
      <c r="M242" s="120"/>
      <c r="N242" s="120"/>
      <c r="O242" s="54"/>
      <c r="P242" s="54"/>
      <c r="Q242" s="60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8"/>
      <c r="CI242" s="38"/>
      <c r="CJ242" s="38"/>
      <c r="CK242" s="38"/>
      <c r="CL242" s="38"/>
      <c r="CM242" s="38"/>
      <c r="CN242" s="38"/>
      <c r="CO242" s="38"/>
      <c r="CP242" s="38"/>
      <c r="CQ242" s="38"/>
      <c r="CR242" s="38"/>
      <c r="CS242" s="38"/>
      <c r="CT242" s="38"/>
      <c r="CU242" s="38"/>
    </row>
    <row r="243" spans="1:99" s="7" customFormat="1" ht="18" customHeight="1">
      <c r="A243" s="8">
        <v>4</v>
      </c>
      <c r="B243" s="34">
        <v>2E-3</v>
      </c>
      <c r="C243" s="8">
        <v>29</v>
      </c>
      <c r="D243" s="40">
        <v>4.9000000000000002E-2</v>
      </c>
      <c r="E243" s="34">
        <v>1.0999999999999999E-2</v>
      </c>
      <c r="F243" s="28">
        <v>0.29199999999999998</v>
      </c>
      <c r="G243" s="8">
        <v>11</v>
      </c>
      <c r="H243" s="38"/>
      <c r="I243" s="119"/>
      <c r="J243" s="120"/>
      <c r="K243" s="120"/>
      <c r="L243" s="120"/>
      <c r="M243" s="120"/>
      <c r="N243" s="120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</row>
    <row r="244" spans="1:99" s="7" customFormat="1" ht="18" customHeight="1">
      <c r="A244" s="8">
        <v>5</v>
      </c>
      <c r="B244" s="34">
        <v>2E-3</v>
      </c>
      <c r="C244" s="8">
        <v>29</v>
      </c>
      <c r="D244" s="40">
        <v>4.9000000000000002E-2</v>
      </c>
      <c r="E244" s="34">
        <v>1.7000000000000001E-2</v>
      </c>
      <c r="F244" s="28">
        <v>0.317</v>
      </c>
      <c r="G244" s="8">
        <v>12</v>
      </c>
      <c r="H244" s="38"/>
      <c r="I244" s="119"/>
      <c r="J244" s="120"/>
      <c r="K244" s="120"/>
      <c r="L244" s="120"/>
      <c r="M244" s="120"/>
      <c r="N244" s="120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</row>
    <row r="245" spans="1:99" s="7" customFormat="1" ht="18" customHeight="1">
      <c r="A245" s="8">
        <v>6</v>
      </c>
      <c r="B245" s="34">
        <v>2E-3</v>
      </c>
      <c r="C245" s="8">
        <v>23</v>
      </c>
      <c r="D245" s="40">
        <v>0.04</v>
      </c>
      <c r="E245" s="34">
        <v>1.2E-2</v>
      </c>
      <c r="F245" s="28">
        <v>0.313</v>
      </c>
      <c r="G245" s="7">
        <v>9</v>
      </c>
      <c r="H245" s="38"/>
      <c r="I245" s="119"/>
      <c r="J245" s="120"/>
      <c r="K245" s="120"/>
      <c r="L245" s="120"/>
      <c r="M245" s="120"/>
      <c r="N245" s="120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  <c r="CG245" s="38"/>
      <c r="CH245" s="38"/>
      <c r="CI245" s="38"/>
      <c r="CJ245" s="38"/>
      <c r="CK245" s="38"/>
      <c r="CL245" s="38"/>
      <c r="CM245" s="38"/>
      <c r="CN245" s="38"/>
      <c r="CO245" s="38"/>
      <c r="CP245" s="38"/>
      <c r="CQ245" s="38"/>
      <c r="CR245" s="38"/>
      <c r="CS245" s="38"/>
      <c r="CT245" s="38"/>
      <c r="CU245" s="38"/>
    </row>
    <row r="246" spans="1:99" s="7" customFormat="1" ht="18" customHeight="1">
      <c r="A246" s="8">
        <v>7</v>
      </c>
      <c r="B246" s="34">
        <v>1E-3</v>
      </c>
      <c r="C246" s="8">
        <v>22</v>
      </c>
      <c r="D246" s="40">
        <v>0.03</v>
      </c>
      <c r="E246" s="34">
        <v>1.2E-2</v>
      </c>
      <c r="F246" s="28">
        <v>0.379</v>
      </c>
      <c r="G246" s="8">
        <v>9</v>
      </c>
      <c r="H246" s="38"/>
      <c r="I246" s="119"/>
      <c r="J246" s="120"/>
      <c r="K246" s="120"/>
      <c r="L246" s="120"/>
      <c r="M246" s="120"/>
      <c r="N246" s="120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  <c r="CG246" s="38"/>
      <c r="CH246" s="38"/>
      <c r="CI246" s="38"/>
      <c r="CJ246" s="38"/>
      <c r="CK246" s="38"/>
      <c r="CL246" s="38"/>
      <c r="CM246" s="38"/>
      <c r="CN246" s="38"/>
      <c r="CO246" s="38"/>
      <c r="CP246" s="38"/>
      <c r="CQ246" s="38"/>
      <c r="CR246" s="38"/>
      <c r="CS246" s="38"/>
      <c r="CT246" s="38"/>
      <c r="CU246" s="38"/>
    </row>
    <row r="247" spans="1:99" s="7" customFormat="1" ht="18" customHeight="1">
      <c r="A247" s="8">
        <v>8</v>
      </c>
      <c r="B247" s="34">
        <v>1E-3</v>
      </c>
      <c r="C247" s="8">
        <v>37</v>
      </c>
      <c r="D247" s="40">
        <v>5.8000000000000003E-2</v>
      </c>
      <c r="E247" s="34">
        <v>0.01</v>
      </c>
      <c r="F247" s="28">
        <v>0.45400000000000001</v>
      </c>
      <c r="G247" s="7">
        <v>17</v>
      </c>
      <c r="H247" s="38"/>
      <c r="I247" s="119"/>
      <c r="J247" s="120"/>
      <c r="K247" s="120"/>
      <c r="L247" s="120"/>
      <c r="M247" s="120"/>
      <c r="N247" s="120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  <c r="CG247" s="38"/>
      <c r="CH247" s="38"/>
      <c r="CI247" s="38"/>
      <c r="CJ247" s="38"/>
      <c r="CK247" s="38"/>
      <c r="CL247" s="38"/>
      <c r="CM247" s="38"/>
      <c r="CN247" s="38"/>
      <c r="CO247" s="38"/>
      <c r="CP247" s="38"/>
      <c r="CQ247" s="38"/>
      <c r="CR247" s="38"/>
      <c r="CS247" s="38"/>
      <c r="CT247" s="38"/>
      <c r="CU247" s="38"/>
    </row>
    <row r="248" spans="1:99" s="7" customFormat="1" ht="18" customHeight="1">
      <c r="A248" s="8">
        <v>9</v>
      </c>
      <c r="B248" s="34">
        <v>2E-3</v>
      </c>
      <c r="C248" s="8">
        <v>47</v>
      </c>
      <c r="D248" s="40">
        <v>6.3E-2</v>
      </c>
      <c r="E248" s="34">
        <v>0.01</v>
      </c>
      <c r="F248" s="28">
        <v>0.433</v>
      </c>
      <c r="G248" s="8">
        <v>22</v>
      </c>
      <c r="H248" s="38"/>
      <c r="I248" s="119"/>
      <c r="J248" s="120"/>
      <c r="K248" s="120"/>
      <c r="L248" s="120"/>
      <c r="M248" s="120"/>
      <c r="N248" s="120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  <c r="CG248" s="38"/>
      <c r="CH248" s="38"/>
      <c r="CI248" s="38"/>
      <c r="CJ248" s="38"/>
      <c r="CK248" s="38"/>
      <c r="CL248" s="38"/>
      <c r="CM248" s="38"/>
      <c r="CN248" s="38"/>
      <c r="CO248" s="38"/>
      <c r="CP248" s="38"/>
      <c r="CQ248" s="38"/>
      <c r="CR248" s="38"/>
      <c r="CS248" s="38"/>
      <c r="CT248" s="38"/>
      <c r="CU248" s="38"/>
    </row>
    <row r="249" spans="1:99" s="7" customFormat="1" ht="18" customHeight="1">
      <c r="A249" s="8">
        <v>10</v>
      </c>
      <c r="B249" s="34">
        <v>2E-3</v>
      </c>
      <c r="C249" s="8">
        <v>54</v>
      </c>
      <c r="D249" s="40">
        <v>7.0000000000000007E-2</v>
      </c>
      <c r="E249" s="34">
        <v>1.0999999999999999E-2</v>
      </c>
      <c r="F249" s="28">
        <v>0.5</v>
      </c>
      <c r="G249" s="8">
        <v>27</v>
      </c>
      <c r="H249" s="38"/>
      <c r="I249" s="119"/>
      <c r="J249" s="120"/>
      <c r="K249" s="120"/>
      <c r="L249" s="120"/>
      <c r="M249" s="120"/>
      <c r="N249" s="120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  <c r="CG249" s="38"/>
      <c r="CH249" s="38"/>
      <c r="CI249" s="38"/>
      <c r="CJ249" s="38"/>
      <c r="CK249" s="38"/>
      <c r="CL249" s="38"/>
      <c r="CM249" s="38"/>
      <c r="CN249" s="38"/>
      <c r="CO249" s="38"/>
      <c r="CP249" s="38"/>
      <c r="CQ249" s="38"/>
      <c r="CR249" s="38"/>
      <c r="CS249" s="38"/>
      <c r="CT249" s="38"/>
      <c r="CU249" s="38"/>
    </row>
    <row r="250" spans="1:99" s="7" customFormat="1" ht="18" customHeight="1">
      <c r="A250" s="8">
        <v>11</v>
      </c>
      <c r="B250" s="34">
        <v>2E-3</v>
      </c>
      <c r="C250" s="31">
        <v>38</v>
      </c>
      <c r="D250" s="40">
        <v>4.8000000000000001E-2</v>
      </c>
      <c r="E250" s="34">
        <v>1.6E-2</v>
      </c>
      <c r="F250" s="28">
        <v>0.317</v>
      </c>
      <c r="G250" s="8">
        <v>14</v>
      </c>
      <c r="H250" s="38"/>
      <c r="I250" s="119"/>
      <c r="J250" s="120"/>
      <c r="K250" s="120"/>
      <c r="L250" s="120"/>
      <c r="M250" s="120"/>
      <c r="N250" s="120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  <c r="CG250" s="38"/>
      <c r="CH250" s="38"/>
      <c r="CI250" s="38"/>
      <c r="CJ250" s="38"/>
      <c r="CK250" s="38"/>
      <c r="CL250" s="38"/>
      <c r="CM250" s="38"/>
      <c r="CN250" s="38"/>
      <c r="CO250" s="38"/>
      <c r="CP250" s="38"/>
      <c r="CQ250" s="38"/>
      <c r="CR250" s="38"/>
      <c r="CS250" s="38"/>
      <c r="CT250" s="38"/>
      <c r="CU250" s="38"/>
    </row>
    <row r="251" spans="1:99" s="7" customFormat="1" ht="18" customHeight="1">
      <c r="A251" s="8">
        <v>12</v>
      </c>
      <c r="B251" s="34">
        <v>2E-3</v>
      </c>
      <c r="C251" s="30">
        <v>29</v>
      </c>
      <c r="D251" s="40">
        <v>4.9000000000000002E-2</v>
      </c>
      <c r="E251" s="34">
        <v>1.0999999999999999E-2</v>
      </c>
      <c r="F251" s="28">
        <v>0.27500000000000002</v>
      </c>
      <c r="G251" s="8">
        <v>11</v>
      </c>
      <c r="H251" s="38"/>
      <c r="I251" s="119"/>
      <c r="J251" s="120"/>
      <c r="K251" s="120"/>
      <c r="L251" s="120"/>
      <c r="M251" s="120"/>
      <c r="N251" s="120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  <c r="CG251" s="38"/>
      <c r="CH251" s="38"/>
      <c r="CI251" s="38"/>
      <c r="CJ251" s="38"/>
      <c r="CK251" s="38"/>
      <c r="CL251" s="38"/>
      <c r="CM251" s="38"/>
      <c r="CN251" s="38"/>
      <c r="CO251" s="38"/>
      <c r="CP251" s="38"/>
      <c r="CQ251" s="38"/>
      <c r="CR251" s="38"/>
      <c r="CS251" s="38"/>
      <c r="CT251" s="38"/>
      <c r="CU251" s="38"/>
    </row>
    <row r="252" spans="1:99" s="7" customFormat="1" ht="18" customHeight="1">
      <c r="A252" s="8">
        <v>13</v>
      </c>
      <c r="B252" s="34">
        <v>2E-3</v>
      </c>
      <c r="C252" s="30">
        <v>30</v>
      </c>
      <c r="D252" s="40">
        <v>4.2999999999999997E-2</v>
      </c>
      <c r="E252" s="34">
        <v>1.4E-2</v>
      </c>
      <c r="F252" s="28">
        <v>0.27900000000000003</v>
      </c>
      <c r="G252" s="8">
        <v>12</v>
      </c>
      <c r="H252" s="38"/>
      <c r="I252" s="119"/>
      <c r="J252" s="120"/>
      <c r="K252" s="120"/>
      <c r="L252" s="120"/>
      <c r="M252" s="120"/>
      <c r="N252" s="120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  <c r="CG252" s="38"/>
      <c r="CH252" s="38"/>
      <c r="CI252" s="38"/>
      <c r="CJ252" s="38"/>
      <c r="CK252" s="38"/>
      <c r="CL252" s="38"/>
      <c r="CM252" s="38"/>
      <c r="CN252" s="38"/>
      <c r="CO252" s="38"/>
      <c r="CP252" s="38"/>
      <c r="CQ252" s="38"/>
      <c r="CR252" s="38"/>
      <c r="CS252" s="38"/>
      <c r="CT252" s="38"/>
      <c r="CU252" s="38"/>
    </row>
    <row r="253" spans="1:99" s="7" customFormat="1" ht="18" customHeight="1">
      <c r="A253" s="8">
        <v>14</v>
      </c>
      <c r="B253" s="34">
        <v>2E-3</v>
      </c>
      <c r="C253" s="30">
        <v>39</v>
      </c>
      <c r="D253" s="40">
        <v>4.7E-2</v>
      </c>
      <c r="E253" s="34">
        <v>1.4999999999999999E-2</v>
      </c>
      <c r="F253" s="28">
        <v>0.33</v>
      </c>
      <c r="G253" s="8">
        <v>16</v>
      </c>
      <c r="H253" s="38"/>
      <c r="I253" s="119"/>
      <c r="J253" s="120"/>
      <c r="K253" s="120"/>
      <c r="L253" s="120"/>
      <c r="M253" s="120"/>
      <c r="N253" s="120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  <c r="CG253" s="38"/>
      <c r="CH253" s="38"/>
      <c r="CI253" s="38"/>
      <c r="CJ253" s="38"/>
      <c r="CK253" s="38"/>
      <c r="CL253" s="38"/>
      <c r="CM253" s="38"/>
      <c r="CN253" s="38"/>
      <c r="CO253" s="38"/>
      <c r="CP253" s="38"/>
      <c r="CQ253" s="38"/>
      <c r="CR253" s="38"/>
      <c r="CS253" s="38"/>
      <c r="CT253" s="38"/>
      <c r="CU253" s="38"/>
    </row>
    <row r="254" spans="1:99" s="7" customFormat="1" ht="18" customHeight="1">
      <c r="A254" s="8">
        <v>15</v>
      </c>
      <c r="B254" s="34">
        <v>2E-3</v>
      </c>
      <c r="C254" s="30">
        <v>47</v>
      </c>
      <c r="D254" s="40">
        <v>4.9000000000000002E-2</v>
      </c>
      <c r="E254" s="34">
        <v>1.2E-2</v>
      </c>
      <c r="F254" s="28">
        <v>0.313</v>
      </c>
      <c r="G254" s="8">
        <v>20</v>
      </c>
      <c r="H254" s="38"/>
      <c r="I254" s="119"/>
      <c r="J254" s="120"/>
      <c r="K254" s="120"/>
      <c r="L254" s="120"/>
      <c r="M254" s="120"/>
      <c r="N254" s="120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  <c r="CG254" s="38"/>
      <c r="CH254" s="38"/>
      <c r="CI254" s="38"/>
      <c r="CJ254" s="38"/>
      <c r="CK254" s="38"/>
      <c r="CL254" s="38"/>
      <c r="CM254" s="38"/>
      <c r="CN254" s="38"/>
      <c r="CO254" s="38"/>
      <c r="CP254" s="38"/>
      <c r="CQ254" s="38"/>
      <c r="CR254" s="38"/>
      <c r="CS254" s="38"/>
      <c r="CT254" s="38"/>
      <c r="CU254" s="38"/>
    </row>
    <row r="255" spans="1:99" s="7" customFormat="1" ht="18" customHeight="1">
      <c r="A255" s="8">
        <v>16</v>
      </c>
      <c r="B255" s="34">
        <v>2E-3</v>
      </c>
      <c r="C255" s="30">
        <v>57</v>
      </c>
      <c r="D255" s="40">
        <v>6.7000000000000004E-2</v>
      </c>
      <c r="E255" s="34">
        <v>1.4999999999999999E-2</v>
      </c>
      <c r="F255" s="28">
        <v>0.40799999999999997</v>
      </c>
      <c r="G255" s="8">
        <v>28</v>
      </c>
      <c r="H255" s="38"/>
      <c r="I255" s="119"/>
      <c r="J255" s="120"/>
      <c r="K255" s="120"/>
      <c r="L255" s="120"/>
      <c r="M255" s="120"/>
      <c r="N255" s="120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  <c r="CG255" s="38"/>
      <c r="CH255" s="38"/>
      <c r="CI255" s="38"/>
      <c r="CJ255" s="38"/>
      <c r="CK255" s="38"/>
      <c r="CL255" s="38"/>
      <c r="CM255" s="38"/>
      <c r="CN255" s="38"/>
      <c r="CO255" s="38"/>
      <c r="CP255" s="38"/>
      <c r="CQ255" s="38"/>
      <c r="CR255" s="38"/>
      <c r="CS255" s="38"/>
      <c r="CT255" s="38"/>
      <c r="CU255" s="38"/>
    </row>
    <row r="256" spans="1:99" s="7" customFormat="1" ht="18" customHeight="1">
      <c r="A256" s="8">
        <v>17</v>
      </c>
      <c r="B256" s="34">
        <v>2E-3</v>
      </c>
      <c r="C256" s="30">
        <v>43</v>
      </c>
      <c r="D256" s="40">
        <v>0.06</v>
      </c>
      <c r="E256" s="34">
        <v>1.4999999999999999E-2</v>
      </c>
      <c r="F256" s="28">
        <v>0.33300000000000002</v>
      </c>
      <c r="G256" s="8">
        <v>20</v>
      </c>
      <c r="H256" s="38"/>
      <c r="I256" s="119"/>
      <c r="J256" s="120"/>
      <c r="K256" s="120"/>
      <c r="L256" s="120"/>
      <c r="M256" s="120"/>
      <c r="N256" s="120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  <c r="CB256" s="38"/>
      <c r="CC256" s="38"/>
      <c r="CD256" s="38"/>
      <c r="CE256" s="38"/>
      <c r="CF256" s="38"/>
      <c r="CG256" s="38"/>
      <c r="CH256" s="38"/>
      <c r="CI256" s="38"/>
      <c r="CJ256" s="38"/>
      <c r="CK256" s="38"/>
      <c r="CL256" s="38"/>
      <c r="CM256" s="38"/>
      <c r="CN256" s="38"/>
      <c r="CO256" s="38"/>
      <c r="CP256" s="38"/>
      <c r="CQ256" s="38"/>
      <c r="CR256" s="38"/>
      <c r="CS256" s="38"/>
      <c r="CT256" s="38"/>
      <c r="CU256" s="38"/>
    </row>
    <row r="257" spans="1:99" s="7" customFormat="1" ht="18" customHeight="1">
      <c r="A257" s="8">
        <v>18</v>
      </c>
      <c r="B257" s="34">
        <v>3.0000000000000001E-3</v>
      </c>
      <c r="C257" s="30">
        <v>43</v>
      </c>
      <c r="D257" s="40">
        <v>6.0999999999999999E-2</v>
      </c>
      <c r="E257" s="34">
        <v>1.2E-2</v>
      </c>
      <c r="F257" s="28">
        <v>0.35</v>
      </c>
      <c r="G257" s="8">
        <v>20</v>
      </c>
      <c r="H257" s="38"/>
      <c r="I257" s="119"/>
      <c r="J257" s="120"/>
      <c r="K257" s="120"/>
      <c r="L257" s="120"/>
      <c r="M257" s="120"/>
      <c r="N257" s="120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38"/>
      <c r="CS257" s="38"/>
      <c r="CT257" s="38"/>
      <c r="CU257" s="38"/>
    </row>
    <row r="258" spans="1:99" s="7" customFormat="1" ht="18" customHeight="1">
      <c r="A258" s="8">
        <v>19</v>
      </c>
      <c r="B258" s="34">
        <v>2E-3</v>
      </c>
      <c r="C258" s="30">
        <v>48</v>
      </c>
      <c r="D258" s="40">
        <v>5.5E-2</v>
      </c>
      <c r="E258" s="34">
        <v>1.4E-2</v>
      </c>
      <c r="F258" s="28">
        <v>0.35399999999999998</v>
      </c>
      <c r="G258" s="8">
        <v>24</v>
      </c>
      <c r="H258" s="38"/>
      <c r="I258" s="119"/>
      <c r="J258" s="120"/>
      <c r="K258" s="120"/>
      <c r="L258" s="120"/>
      <c r="M258" s="120"/>
      <c r="N258" s="120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  <c r="CG258" s="38"/>
      <c r="CH258" s="38"/>
      <c r="CI258" s="38"/>
      <c r="CJ258" s="38"/>
      <c r="CK258" s="38"/>
      <c r="CL258" s="38"/>
      <c r="CM258" s="38"/>
      <c r="CN258" s="38"/>
      <c r="CO258" s="38"/>
      <c r="CP258" s="38"/>
      <c r="CQ258" s="38"/>
      <c r="CR258" s="38"/>
      <c r="CS258" s="38"/>
      <c r="CT258" s="38"/>
      <c r="CU258" s="38"/>
    </row>
    <row r="259" spans="1:99" s="7" customFormat="1" ht="18" customHeight="1">
      <c r="A259" s="8">
        <v>20</v>
      </c>
      <c r="B259" s="34">
        <v>3.0000000000000001E-3</v>
      </c>
      <c r="C259" s="30">
        <v>54</v>
      </c>
      <c r="D259" s="40">
        <v>4.7E-2</v>
      </c>
      <c r="E259" s="34">
        <v>1.7999999999999999E-2</v>
      </c>
      <c r="F259" s="28">
        <v>0.35399999999999998</v>
      </c>
      <c r="G259" s="8">
        <v>28</v>
      </c>
      <c r="H259" s="38"/>
      <c r="I259" s="119"/>
      <c r="J259" s="120"/>
      <c r="K259" s="120"/>
      <c r="L259" s="120"/>
      <c r="M259" s="120"/>
      <c r="N259" s="120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  <c r="CH259" s="38"/>
      <c r="CI259" s="38"/>
      <c r="CJ259" s="38"/>
      <c r="CK259" s="38"/>
      <c r="CL259" s="38"/>
      <c r="CM259" s="38"/>
      <c r="CN259" s="38"/>
      <c r="CO259" s="38"/>
      <c r="CP259" s="38"/>
      <c r="CQ259" s="38"/>
      <c r="CR259" s="38"/>
      <c r="CS259" s="38"/>
      <c r="CT259" s="38"/>
      <c r="CU259" s="38"/>
    </row>
    <row r="260" spans="1:99" s="7" customFormat="1" ht="18" customHeight="1">
      <c r="A260" s="8">
        <v>21</v>
      </c>
      <c r="B260" s="8">
        <v>3.0000000000000001E-3</v>
      </c>
      <c r="C260" s="30">
        <v>47</v>
      </c>
      <c r="D260" s="40">
        <v>4.2999999999999997E-2</v>
      </c>
      <c r="E260" s="8">
        <v>1.2999999999999999E-2</v>
      </c>
      <c r="F260" s="39">
        <v>0.35</v>
      </c>
      <c r="G260" s="8">
        <v>26</v>
      </c>
      <c r="H260" s="38"/>
      <c r="I260" s="119"/>
      <c r="J260" s="120"/>
      <c r="K260" s="120"/>
      <c r="L260" s="120"/>
      <c r="M260" s="120"/>
      <c r="N260" s="120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  <c r="CH260" s="38"/>
      <c r="CI260" s="38"/>
      <c r="CJ260" s="38"/>
      <c r="CK260" s="38"/>
      <c r="CL260" s="38"/>
      <c r="CM260" s="38"/>
      <c r="CN260" s="38"/>
      <c r="CO260" s="38"/>
      <c r="CP260" s="38"/>
      <c r="CQ260" s="38"/>
      <c r="CR260" s="38"/>
      <c r="CS260" s="38"/>
      <c r="CT260" s="38"/>
      <c r="CU260" s="38"/>
    </row>
    <row r="261" spans="1:99" s="7" customFormat="1" ht="18" customHeight="1">
      <c r="A261" s="8">
        <v>22</v>
      </c>
      <c r="B261" s="34">
        <v>2E-3</v>
      </c>
      <c r="C261" s="30">
        <v>36</v>
      </c>
      <c r="D261" s="40">
        <v>4.4999999999999998E-2</v>
      </c>
      <c r="E261" s="34">
        <v>1.4999999999999999E-2</v>
      </c>
      <c r="F261" s="28">
        <v>0.32900000000000001</v>
      </c>
      <c r="G261" s="8">
        <v>17</v>
      </c>
      <c r="H261" s="38"/>
      <c r="I261" s="119"/>
      <c r="J261" s="120"/>
      <c r="K261" s="120"/>
      <c r="L261" s="120"/>
      <c r="M261" s="120"/>
      <c r="N261" s="120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  <c r="CH261" s="38"/>
      <c r="CI261" s="38"/>
      <c r="CJ261" s="38"/>
      <c r="CK261" s="38"/>
      <c r="CL261" s="38"/>
      <c r="CM261" s="38"/>
      <c r="CN261" s="38"/>
      <c r="CO261" s="38"/>
      <c r="CP261" s="38"/>
      <c r="CQ261" s="38"/>
      <c r="CR261" s="38"/>
      <c r="CS261" s="38"/>
      <c r="CT261" s="38"/>
      <c r="CU261" s="38"/>
    </row>
    <row r="262" spans="1:99" s="7" customFormat="1" ht="18" customHeight="1">
      <c r="A262" s="8">
        <v>23</v>
      </c>
      <c r="B262" s="34">
        <v>2E-3</v>
      </c>
      <c r="C262" s="30">
        <v>40</v>
      </c>
      <c r="D262" s="40">
        <v>0.05</v>
      </c>
      <c r="E262" s="34">
        <v>1.7999999999999999E-2</v>
      </c>
      <c r="F262" s="28">
        <v>0.35399999999999998</v>
      </c>
      <c r="G262" s="8">
        <v>20</v>
      </c>
      <c r="H262" s="38"/>
      <c r="I262" s="119"/>
      <c r="J262" s="120"/>
      <c r="K262" s="120"/>
      <c r="L262" s="120"/>
      <c r="M262" s="120"/>
      <c r="N262" s="120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38"/>
      <c r="CS262" s="38"/>
      <c r="CT262" s="38"/>
      <c r="CU262" s="38"/>
    </row>
    <row r="263" spans="1:99" s="7" customFormat="1" ht="18" customHeight="1">
      <c r="A263" s="8">
        <v>24</v>
      </c>
      <c r="B263" s="34">
        <v>2E-3</v>
      </c>
      <c r="C263" s="30">
        <v>44</v>
      </c>
      <c r="D263" s="40">
        <v>3.9E-2</v>
      </c>
      <c r="E263" s="34">
        <v>2.1000000000000001E-2</v>
      </c>
      <c r="F263" s="28">
        <v>0.39200000000000002</v>
      </c>
      <c r="G263" s="8">
        <v>21</v>
      </c>
      <c r="H263" s="38"/>
      <c r="I263" s="119"/>
      <c r="J263" s="120"/>
      <c r="K263" s="120"/>
      <c r="L263" s="120"/>
      <c r="M263" s="120"/>
      <c r="N263" s="120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</row>
    <row r="264" spans="1:99" s="7" customFormat="1" ht="18" customHeight="1">
      <c r="A264" s="8">
        <v>25</v>
      </c>
      <c r="B264" s="34">
        <v>1E-3</v>
      </c>
      <c r="C264" s="30">
        <v>40</v>
      </c>
      <c r="D264" s="40">
        <v>4.4999999999999998E-2</v>
      </c>
      <c r="E264" s="34">
        <v>1.2E-2</v>
      </c>
      <c r="F264" s="28">
        <v>0.39200000000000002</v>
      </c>
      <c r="G264" s="8">
        <v>21</v>
      </c>
      <c r="H264" s="38"/>
      <c r="I264" s="119"/>
      <c r="J264" s="120"/>
      <c r="K264" s="120"/>
      <c r="L264" s="120"/>
      <c r="M264" s="120"/>
      <c r="N264" s="120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</row>
    <row r="265" spans="1:99" s="7" customFormat="1" ht="18" customHeight="1">
      <c r="A265" s="8">
        <v>26</v>
      </c>
      <c r="B265" s="34">
        <v>1E-3</v>
      </c>
      <c r="C265" s="30">
        <v>34</v>
      </c>
      <c r="D265" s="40">
        <v>3.4000000000000002E-2</v>
      </c>
      <c r="E265" s="34">
        <v>1.2999999999999999E-2</v>
      </c>
      <c r="F265" s="28">
        <v>0.36699999999999999</v>
      </c>
      <c r="G265" s="8">
        <v>16</v>
      </c>
      <c r="H265" s="38"/>
      <c r="I265" s="119"/>
      <c r="J265" s="120"/>
      <c r="K265" s="120"/>
      <c r="L265" s="120"/>
      <c r="M265" s="120"/>
      <c r="N265" s="120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</row>
    <row r="266" spans="1:99" s="7" customFormat="1" ht="18" customHeight="1">
      <c r="A266" s="8">
        <v>27</v>
      </c>
      <c r="B266" s="34">
        <v>1E-3</v>
      </c>
      <c r="C266" s="30">
        <v>35</v>
      </c>
      <c r="D266" s="40">
        <v>3.3000000000000002E-2</v>
      </c>
      <c r="E266" s="34">
        <v>1.2E-2</v>
      </c>
      <c r="F266" s="28">
        <v>0.36699999999999999</v>
      </c>
      <c r="G266" s="8">
        <v>17</v>
      </c>
      <c r="H266" s="38"/>
      <c r="I266" s="119"/>
      <c r="J266" s="120"/>
      <c r="K266" s="120"/>
      <c r="L266" s="120"/>
      <c r="M266" s="120"/>
      <c r="N266" s="120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</row>
    <row r="267" spans="1:99" s="7" customFormat="1" ht="18" customHeight="1">
      <c r="A267" s="8">
        <v>28</v>
      </c>
      <c r="B267" s="34">
        <v>1E-3</v>
      </c>
      <c r="C267" s="30">
        <v>33</v>
      </c>
      <c r="D267" s="40">
        <v>4.8000000000000001E-2</v>
      </c>
      <c r="E267" s="34">
        <v>1.2999999999999999E-2</v>
      </c>
      <c r="F267" s="28">
        <v>0.42099999999999999</v>
      </c>
      <c r="G267" s="8">
        <v>19</v>
      </c>
      <c r="H267" s="38"/>
      <c r="I267" s="119"/>
      <c r="J267" s="120"/>
      <c r="K267" s="120"/>
      <c r="L267" s="120"/>
      <c r="M267" s="120"/>
      <c r="N267" s="120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</row>
    <row r="268" spans="1:99" s="7" customFormat="1" ht="18" customHeight="1">
      <c r="A268" s="8">
        <v>29</v>
      </c>
      <c r="B268" s="34">
        <v>1E-3</v>
      </c>
      <c r="C268" s="30">
        <v>50</v>
      </c>
      <c r="D268" s="40">
        <v>5.0999999999999997E-2</v>
      </c>
      <c r="E268" s="34">
        <v>1.2E-2</v>
      </c>
      <c r="F268" s="28">
        <v>0.42499999999999999</v>
      </c>
      <c r="G268" s="8">
        <v>32</v>
      </c>
      <c r="H268" s="38"/>
      <c r="I268" s="119"/>
      <c r="J268" s="120"/>
      <c r="K268" s="120"/>
      <c r="L268" s="120"/>
      <c r="M268" s="120"/>
      <c r="N268" s="120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</row>
    <row r="269" spans="1:99" s="7" customFormat="1" ht="18" customHeight="1">
      <c r="A269" s="8">
        <v>30</v>
      </c>
      <c r="B269" s="34">
        <v>2E-3</v>
      </c>
      <c r="C269" s="30">
        <v>60</v>
      </c>
      <c r="D269" s="40">
        <v>5.1999999999999998E-2</v>
      </c>
      <c r="E269" s="34">
        <v>1.2999999999999999E-2</v>
      </c>
      <c r="F269" s="28">
        <v>0.5</v>
      </c>
      <c r="G269" s="8">
        <v>40</v>
      </c>
      <c r="H269" s="38"/>
      <c r="I269" s="119"/>
      <c r="J269" s="120"/>
      <c r="K269" s="120"/>
      <c r="L269" s="120"/>
      <c r="M269" s="120"/>
      <c r="N269" s="120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</row>
    <row r="270" spans="1:99" s="7" customFormat="1" ht="18" hidden="1" customHeight="1">
      <c r="A270" s="38">
        <v>31</v>
      </c>
      <c r="B270" s="35"/>
      <c r="C270" s="38"/>
      <c r="D270" s="42"/>
      <c r="E270" s="35"/>
      <c r="F270" s="32"/>
      <c r="G270" s="38"/>
      <c r="H270" s="38"/>
      <c r="I270" s="128"/>
      <c r="J270" s="124"/>
      <c r="K270" s="124"/>
      <c r="L270" s="124"/>
      <c r="M270" s="124"/>
      <c r="N270" s="124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</row>
    <row r="271" spans="1:99" s="10" customFormat="1" ht="18" customHeight="1">
      <c r="A271" s="9" t="s">
        <v>9</v>
      </c>
      <c r="B271" s="21">
        <f>ROUND(AVERAGE(B240:B270),3)</f>
        <v>2E-3</v>
      </c>
      <c r="C271" s="33">
        <f>ROUND(AVERAGE(C240:C270),0)</f>
        <v>40</v>
      </c>
      <c r="D271" s="21">
        <f>ROUND(AVERAGE(D240:D270),3)</f>
        <v>4.8000000000000001E-2</v>
      </c>
      <c r="E271" s="21">
        <f>ROUND(AVERAGE(E240:E270),3)</f>
        <v>1.2999999999999999E-2</v>
      </c>
      <c r="F271" s="29">
        <f>ROUND(AVERAGE(F240:F270),1)</f>
        <v>0.4</v>
      </c>
      <c r="G271" s="62">
        <f>ROUND(AVERAGE(G240:G270),0)</f>
        <v>19</v>
      </c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</row>
    <row r="272" spans="1:99" ht="18" customHeight="1">
      <c r="CI272" s="53"/>
      <c r="CJ272" s="53"/>
      <c r="CK272" s="53"/>
      <c r="CL272" s="53"/>
      <c r="CM272" s="53"/>
      <c r="CN272" s="53"/>
      <c r="CO272" s="53"/>
      <c r="CP272" s="53"/>
      <c r="CQ272" s="53"/>
      <c r="CR272" s="53"/>
      <c r="CS272" s="53"/>
      <c r="CT272" s="53"/>
      <c r="CU272" s="53"/>
    </row>
    <row r="273" spans="1:99" ht="18" customHeight="1">
      <c r="CI273" s="53"/>
      <c r="CJ273" s="53"/>
      <c r="CK273" s="53"/>
      <c r="CL273" s="53"/>
      <c r="CM273" s="53"/>
      <c r="CN273" s="53"/>
      <c r="CO273" s="53"/>
      <c r="CP273" s="53"/>
      <c r="CQ273" s="53"/>
      <c r="CR273" s="53"/>
      <c r="CS273" s="53"/>
      <c r="CT273" s="53"/>
      <c r="CU273" s="53"/>
    </row>
    <row r="274" spans="1:99" ht="18" customHeight="1">
      <c r="CI274" s="53"/>
      <c r="CJ274" s="53"/>
      <c r="CK274" s="53"/>
      <c r="CL274" s="53"/>
      <c r="CM274" s="53"/>
      <c r="CN274" s="53"/>
      <c r="CO274" s="53"/>
      <c r="CP274" s="53"/>
      <c r="CQ274" s="53"/>
      <c r="CR274" s="53"/>
      <c r="CS274" s="53"/>
      <c r="CT274" s="53"/>
      <c r="CU274" s="53"/>
    </row>
    <row r="275" spans="1:99" ht="18" customHeight="1">
      <c r="A275" s="2" t="s">
        <v>108</v>
      </c>
      <c r="B275" s="18" t="s">
        <v>109</v>
      </c>
      <c r="C275" s="11"/>
      <c r="D275" s="17"/>
      <c r="E275" s="17"/>
      <c r="F275" s="24"/>
      <c r="CI275" s="53"/>
      <c r="CJ275" s="53"/>
      <c r="CK275" s="53"/>
      <c r="CL275" s="53"/>
      <c r="CM275" s="53"/>
      <c r="CN275" s="53"/>
      <c r="CO275" s="53"/>
      <c r="CP275" s="53"/>
      <c r="CQ275" s="53"/>
      <c r="CR275" s="53"/>
      <c r="CS275" s="53"/>
      <c r="CT275" s="53"/>
      <c r="CU275" s="53"/>
    </row>
    <row r="276" spans="1:99" ht="18" customHeight="1">
      <c r="A276" s="2" t="s">
        <v>110</v>
      </c>
      <c r="B276" s="18" t="str">
        <f>B237</f>
        <v>2017년 6월</v>
      </c>
      <c r="C276" s="11"/>
      <c r="D276" s="17"/>
      <c r="E276" s="17"/>
      <c r="F276" s="24"/>
      <c r="I276" s="54"/>
      <c r="J276" s="54"/>
      <c r="K276" s="54"/>
      <c r="L276" s="54"/>
      <c r="M276" s="54"/>
      <c r="N276" s="54"/>
      <c r="O276" s="54"/>
      <c r="P276" s="54"/>
      <c r="Q276" s="54"/>
      <c r="R276" s="60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CI276" s="53"/>
      <c r="CJ276" s="53"/>
      <c r="CK276" s="53"/>
      <c r="CL276" s="53"/>
      <c r="CM276" s="53"/>
      <c r="CN276" s="53"/>
      <c r="CO276" s="53"/>
      <c r="CP276" s="53"/>
      <c r="CQ276" s="53"/>
      <c r="CR276" s="53"/>
      <c r="CS276" s="53"/>
      <c r="CT276" s="53"/>
      <c r="CU276" s="53"/>
    </row>
    <row r="277" spans="1:99" ht="18" customHeight="1">
      <c r="A277" s="3" t="s">
        <v>0</v>
      </c>
      <c r="B277" s="19" t="s">
        <v>1</v>
      </c>
      <c r="C277" s="12" t="s">
        <v>2</v>
      </c>
      <c r="D277" s="19" t="s">
        <v>3</v>
      </c>
      <c r="E277" s="19" t="s">
        <v>4</v>
      </c>
      <c r="F277" s="25" t="s">
        <v>5</v>
      </c>
      <c r="G277" s="12" t="s">
        <v>107</v>
      </c>
      <c r="H277" s="131"/>
      <c r="CI277" s="53"/>
      <c r="CJ277" s="53"/>
      <c r="CK277" s="53"/>
      <c r="CL277" s="53"/>
      <c r="CM277" s="53"/>
      <c r="CN277" s="53"/>
      <c r="CO277" s="53"/>
      <c r="CP277" s="53"/>
      <c r="CQ277" s="53"/>
      <c r="CR277" s="53"/>
      <c r="CS277" s="53"/>
      <c r="CT277" s="53"/>
      <c r="CU277" s="53"/>
    </row>
    <row r="278" spans="1:99" ht="18" customHeight="1">
      <c r="A278" s="5" t="s">
        <v>6</v>
      </c>
      <c r="B278" s="20" t="s">
        <v>7</v>
      </c>
      <c r="C278" s="13" t="s">
        <v>8</v>
      </c>
      <c r="D278" s="20" t="s">
        <v>7</v>
      </c>
      <c r="E278" s="20" t="s">
        <v>7</v>
      </c>
      <c r="F278" s="26" t="s">
        <v>7</v>
      </c>
      <c r="G278" s="13" t="s">
        <v>8</v>
      </c>
      <c r="H278" s="131"/>
      <c r="CI278" s="53"/>
      <c r="CJ278" s="53"/>
      <c r="CK278" s="53"/>
      <c r="CL278" s="53"/>
      <c r="CM278" s="53"/>
      <c r="CN278" s="53"/>
      <c r="CO278" s="53"/>
      <c r="CP278" s="53"/>
      <c r="CQ278" s="53"/>
      <c r="CR278" s="53"/>
      <c r="CS278" s="53"/>
      <c r="CT278" s="53"/>
      <c r="CU278" s="53"/>
    </row>
    <row r="279" spans="1:99" ht="18" customHeight="1">
      <c r="A279" s="6">
        <v>1</v>
      </c>
      <c r="B279" s="16">
        <v>2E-3</v>
      </c>
      <c r="C279" s="6">
        <v>45</v>
      </c>
      <c r="D279" s="16">
        <v>4.2000000000000003E-2</v>
      </c>
      <c r="E279" s="16">
        <v>1.7000000000000001E-2</v>
      </c>
      <c r="F279" s="27">
        <v>0.38800000000000001</v>
      </c>
      <c r="G279" s="6">
        <v>21</v>
      </c>
      <c r="H279" s="127"/>
      <c r="I279" s="119"/>
      <c r="J279" s="120"/>
      <c r="K279" s="120"/>
      <c r="L279" s="120"/>
      <c r="M279" s="120"/>
      <c r="N279" s="120"/>
      <c r="O279" s="54"/>
      <c r="P279" s="60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CI279" s="53"/>
      <c r="CJ279" s="53"/>
      <c r="CK279" s="53"/>
      <c r="CL279" s="53"/>
      <c r="CM279" s="53"/>
      <c r="CN279" s="53"/>
      <c r="CO279" s="53"/>
      <c r="CP279" s="53"/>
      <c r="CQ279" s="53"/>
      <c r="CR279" s="53"/>
      <c r="CS279" s="53"/>
      <c r="CT279" s="53"/>
      <c r="CU279" s="53"/>
    </row>
    <row r="280" spans="1:99" ht="18" customHeight="1">
      <c r="A280" s="8">
        <v>2</v>
      </c>
      <c r="B280" s="34">
        <v>3.0000000000000001E-3</v>
      </c>
      <c r="C280" s="8">
        <v>37</v>
      </c>
      <c r="D280" s="34">
        <v>5.3999999999999999E-2</v>
      </c>
      <c r="E280" s="34">
        <v>1.7000000000000001E-2</v>
      </c>
      <c r="F280" s="28">
        <v>0.24199999999999999</v>
      </c>
      <c r="G280" s="8">
        <v>10</v>
      </c>
      <c r="H280" s="127"/>
      <c r="I280" s="119"/>
      <c r="J280" s="120"/>
      <c r="K280" s="120"/>
      <c r="L280" s="120"/>
      <c r="M280" s="120"/>
      <c r="N280" s="120"/>
      <c r="CI280" s="53"/>
      <c r="CJ280" s="53"/>
      <c r="CK280" s="53"/>
      <c r="CL280" s="53"/>
      <c r="CM280" s="53"/>
      <c r="CN280" s="53"/>
      <c r="CO280" s="53"/>
      <c r="CP280" s="53"/>
      <c r="CQ280" s="53"/>
      <c r="CR280" s="53"/>
      <c r="CS280" s="53"/>
      <c r="CT280" s="53"/>
      <c r="CU280" s="53"/>
    </row>
    <row r="281" spans="1:99" ht="18" customHeight="1">
      <c r="A281" s="8">
        <v>3</v>
      </c>
      <c r="B281" s="34">
        <v>2E-3</v>
      </c>
      <c r="C281" s="8">
        <v>27</v>
      </c>
      <c r="D281" s="34">
        <v>5.2999999999999999E-2</v>
      </c>
      <c r="E281" s="34">
        <v>1.4E-2</v>
      </c>
      <c r="F281" s="28">
        <v>0.183</v>
      </c>
      <c r="G281" s="8">
        <v>7</v>
      </c>
      <c r="H281" s="127"/>
      <c r="I281" s="119"/>
      <c r="J281" s="120"/>
      <c r="K281" s="120"/>
      <c r="L281" s="120"/>
      <c r="M281" s="120"/>
      <c r="N281" s="120"/>
      <c r="O281" s="118"/>
      <c r="P281" s="118"/>
      <c r="Q281" s="118"/>
      <c r="R281" s="118"/>
      <c r="S281" s="118"/>
      <c r="T281" s="118"/>
      <c r="U281" s="118"/>
      <c r="V281" s="118"/>
      <c r="W281" s="118"/>
      <c r="X281" s="118"/>
      <c r="Y281" s="118"/>
      <c r="Z281" s="118"/>
      <c r="AA281" s="118"/>
      <c r="AB281" s="118"/>
      <c r="AC281" s="118"/>
      <c r="AD281" s="118"/>
      <c r="AE281" s="118"/>
      <c r="CI281" s="53"/>
      <c r="CJ281" s="53"/>
      <c r="CK281" s="53"/>
      <c r="CL281" s="53"/>
      <c r="CM281" s="53"/>
      <c r="CN281" s="53"/>
      <c r="CO281" s="53"/>
      <c r="CP281" s="53"/>
      <c r="CQ281" s="53"/>
      <c r="CR281" s="53"/>
      <c r="CS281" s="53"/>
      <c r="CT281" s="53"/>
      <c r="CU281" s="53"/>
    </row>
    <row r="282" spans="1:99" ht="18" customHeight="1">
      <c r="A282" s="8">
        <v>4</v>
      </c>
      <c r="B282" s="34">
        <v>3.0000000000000001E-3</v>
      </c>
      <c r="C282" s="8">
        <v>32</v>
      </c>
      <c r="D282" s="34">
        <v>6.3E-2</v>
      </c>
      <c r="E282" s="34">
        <v>1.4E-2</v>
      </c>
      <c r="F282" s="28">
        <v>0.20399999999999999</v>
      </c>
      <c r="G282" s="8">
        <v>9</v>
      </c>
      <c r="H282" s="127"/>
      <c r="I282" s="119"/>
      <c r="J282" s="120"/>
      <c r="K282" s="120"/>
      <c r="L282" s="120"/>
      <c r="M282" s="120"/>
      <c r="N282" s="120"/>
      <c r="CI282" s="53"/>
      <c r="CJ282" s="53"/>
      <c r="CK282" s="53"/>
      <c r="CL282" s="53"/>
      <c r="CM282" s="53"/>
      <c r="CN282" s="53"/>
      <c r="CO282" s="53"/>
      <c r="CP282" s="53"/>
      <c r="CQ282" s="53"/>
      <c r="CR282" s="53"/>
      <c r="CS282" s="53"/>
      <c r="CT282" s="53"/>
      <c r="CU282" s="53"/>
    </row>
    <row r="283" spans="1:99" ht="18" customHeight="1">
      <c r="A283" s="8">
        <v>5</v>
      </c>
      <c r="B283" s="34">
        <v>3.0000000000000001E-3</v>
      </c>
      <c r="C283" s="31">
        <v>34</v>
      </c>
      <c r="D283" s="34">
        <v>5.7000000000000002E-2</v>
      </c>
      <c r="E283" s="34">
        <v>2.1000000000000001E-2</v>
      </c>
      <c r="F283" s="28">
        <v>0.27900000000000003</v>
      </c>
      <c r="G283" s="31">
        <v>10</v>
      </c>
      <c r="H283" s="127"/>
      <c r="I283" s="119"/>
      <c r="J283" s="120"/>
      <c r="K283" s="120"/>
      <c r="L283" s="120"/>
      <c r="M283" s="120"/>
      <c r="N283" s="120"/>
      <c r="CI283" s="53"/>
      <c r="CJ283" s="53"/>
      <c r="CK283" s="53"/>
      <c r="CL283" s="53"/>
      <c r="CM283" s="53"/>
      <c r="CN283" s="53"/>
      <c r="CO283" s="53"/>
      <c r="CP283" s="53"/>
      <c r="CQ283" s="53"/>
      <c r="CR283" s="53"/>
      <c r="CS283" s="53"/>
      <c r="CT283" s="53"/>
      <c r="CU283" s="53"/>
    </row>
    <row r="284" spans="1:99" ht="18" customHeight="1">
      <c r="A284" s="8">
        <v>6</v>
      </c>
      <c r="B284" s="34">
        <v>2E-3</v>
      </c>
      <c r="C284" s="30">
        <v>21</v>
      </c>
      <c r="D284" s="34">
        <v>4.5999999999999999E-2</v>
      </c>
      <c r="E284" s="34">
        <v>1.2999999999999999E-2</v>
      </c>
      <c r="F284" s="28">
        <v>0.24199999999999999</v>
      </c>
      <c r="G284" s="30">
        <v>8</v>
      </c>
      <c r="H284" s="127"/>
      <c r="I284" s="119"/>
      <c r="J284" s="120"/>
      <c r="K284" s="120"/>
      <c r="L284" s="120"/>
      <c r="M284" s="120"/>
      <c r="N284" s="120"/>
      <c r="CI284" s="53"/>
      <c r="CJ284" s="53"/>
      <c r="CK284" s="53"/>
      <c r="CL284" s="53"/>
      <c r="CM284" s="53"/>
      <c r="CN284" s="53"/>
      <c r="CO284" s="53"/>
      <c r="CP284" s="53"/>
      <c r="CQ284" s="53"/>
      <c r="CR284" s="53"/>
      <c r="CS284" s="53"/>
      <c r="CT284" s="53"/>
      <c r="CU284" s="53"/>
    </row>
    <row r="285" spans="1:99" ht="18" customHeight="1">
      <c r="A285" s="8">
        <v>7</v>
      </c>
      <c r="B285" s="34">
        <v>2E-3</v>
      </c>
      <c r="C285" s="30">
        <v>21</v>
      </c>
      <c r="D285" s="34">
        <v>0.03</v>
      </c>
      <c r="E285" s="34">
        <v>1.6E-2</v>
      </c>
      <c r="F285" s="28">
        <v>0.40799999999999997</v>
      </c>
      <c r="G285" s="30">
        <v>7</v>
      </c>
      <c r="H285" s="127"/>
      <c r="I285" s="119"/>
      <c r="J285" s="120"/>
      <c r="K285" s="120"/>
      <c r="L285" s="120"/>
      <c r="M285" s="120"/>
      <c r="N285" s="120"/>
      <c r="CI285" s="53"/>
      <c r="CJ285" s="53"/>
      <c r="CK285" s="53"/>
      <c r="CL285" s="53"/>
      <c r="CM285" s="53"/>
      <c r="CN285" s="53"/>
      <c r="CO285" s="53"/>
      <c r="CP285" s="53"/>
      <c r="CQ285" s="53"/>
      <c r="CR285" s="53"/>
      <c r="CS285" s="53"/>
      <c r="CT285" s="53"/>
      <c r="CU285" s="53"/>
    </row>
    <row r="286" spans="1:99" s="7" customFormat="1" ht="18" customHeight="1">
      <c r="A286" s="8">
        <v>8</v>
      </c>
      <c r="B286" s="34">
        <v>2E-3</v>
      </c>
      <c r="C286" s="30">
        <v>40</v>
      </c>
      <c r="D286" s="34">
        <v>6.6000000000000003E-2</v>
      </c>
      <c r="E286" s="34">
        <v>1.4E-2</v>
      </c>
      <c r="F286" s="28">
        <v>0.47899999999999998</v>
      </c>
      <c r="G286" s="30">
        <v>20</v>
      </c>
      <c r="H286" s="54"/>
      <c r="I286" s="119"/>
      <c r="J286" s="120"/>
      <c r="K286" s="120"/>
      <c r="L286" s="120"/>
      <c r="M286" s="120"/>
      <c r="N286" s="120"/>
      <c r="O286" s="54"/>
      <c r="P286" s="54"/>
      <c r="Q286" s="60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  <c r="CE286" s="38"/>
      <c r="CF286" s="38"/>
      <c r="CG286" s="38"/>
      <c r="CH286" s="38"/>
      <c r="CI286" s="38"/>
      <c r="CJ286" s="38"/>
      <c r="CK286" s="38"/>
      <c r="CL286" s="38"/>
      <c r="CM286" s="38"/>
      <c r="CN286" s="38"/>
      <c r="CO286" s="38"/>
      <c r="CP286" s="38"/>
      <c r="CQ286" s="38"/>
      <c r="CR286" s="38"/>
      <c r="CS286" s="38"/>
      <c r="CT286" s="38"/>
      <c r="CU286" s="38"/>
    </row>
    <row r="287" spans="1:99" s="7" customFormat="1" ht="18" customHeight="1">
      <c r="A287" s="8">
        <v>9</v>
      </c>
      <c r="B287" s="34">
        <v>2E-3</v>
      </c>
      <c r="C287" s="30">
        <v>53</v>
      </c>
      <c r="D287" s="34">
        <v>7.0000000000000007E-2</v>
      </c>
      <c r="E287" s="34">
        <v>1.4999999999999999E-2</v>
      </c>
      <c r="F287" s="28">
        <v>0.45</v>
      </c>
      <c r="G287" s="30">
        <v>25</v>
      </c>
      <c r="H287" s="127"/>
      <c r="I287" s="119"/>
      <c r="J287" s="120"/>
      <c r="K287" s="120"/>
      <c r="L287" s="120"/>
      <c r="M287" s="120"/>
      <c r="N287" s="120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  <c r="CG287" s="38"/>
      <c r="CH287" s="38"/>
      <c r="CI287" s="38"/>
      <c r="CJ287" s="38"/>
      <c r="CK287" s="38"/>
      <c r="CL287" s="38"/>
      <c r="CM287" s="38"/>
      <c r="CN287" s="38"/>
      <c r="CO287" s="38"/>
      <c r="CP287" s="38"/>
      <c r="CQ287" s="38"/>
      <c r="CR287" s="38"/>
      <c r="CS287" s="38"/>
      <c r="CT287" s="38"/>
      <c r="CU287" s="38"/>
    </row>
    <row r="288" spans="1:99" s="7" customFormat="1" ht="18" customHeight="1">
      <c r="A288" s="8">
        <v>10</v>
      </c>
      <c r="B288" s="34">
        <v>2E-3</v>
      </c>
      <c r="C288" s="30">
        <v>59</v>
      </c>
      <c r="D288" s="34">
        <v>7.9000000000000001E-2</v>
      </c>
      <c r="E288" s="34">
        <v>1.4999999999999999E-2</v>
      </c>
      <c r="F288" s="28">
        <v>0.47499999999999998</v>
      </c>
      <c r="G288" s="30">
        <v>35</v>
      </c>
      <c r="H288" s="127"/>
      <c r="I288" s="119"/>
      <c r="J288" s="120"/>
      <c r="K288" s="120"/>
      <c r="L288" s="120"/>
      <c r="M288" s="120"/>
      <c r="N288" s="120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  <c r="CB288" s="38"/>
      <c r="CC288" s="38"/>
      <c r="CD288" s="38"/>
      <c r="CE288" s="38"/>
      <c r="CF288" s="38"/>
      <c r="CG288" s="38"/>
      <c r="CH288" s="38"/>
      <c r="CI288" s="38"/>
      <c r="CJ288" s="38"/>
      <c r="CK288" s="38"/>
      <c r="CL288" s="38"/>
      <c r="CM288" s="38"/>
      <c r="CN288" s="38"/>
      <c r="CO288" s="38"/>
      <c r="CP288" s="38"/>
      <c r="CQ288" s="38"/>
      <c r="CR288" s="38"/>
      <c r="CS288" s="38"/>
      <c r="CT288" s="38"/>
      <c r="CU288" s="38"/>
    </row>
    <row r="289" spans="1:99" ht="18" customHeight="1">
      <c r="A289" s="8">
        <v>11</v>
      </c>
      <c r="B289" s="34">
        <v>3.0000000000000001E-3</v>
      </c>
      <c r="C289" s="30">
        <v>40</v>
      </c>
      <c r="D289" s="34">
        <v>6.9000000000000006E-2</v>
      </c>
      <c r="E289" s="34">
        <v>1.4E-2</v>
      </c>
      <c r="F289" s="28">
        <v>0.23300000000000001</v>
      </c>
      <c r="G289" s="30">
        <v>12</v>
      </c>
      <c r="H289" s="54"/>
      <c r="I289" s="119"/>
      <c r="J289" s="120"/>
      <c r="K289" s="120"/>
      <c r="L289" s="120"/>
      <c r="M289" s="120"/>
      <c r="N289" s="120"/>
      <c r="O289" s="54"/>
      <c r="P289" s="60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CI289" s="53"/>
      <c r="CJ289" s="53"/>
      <c r="CK289" s="53"/>
      <c r="CL289" s="53"/>
      <c r="CM289" s="53"/>
      <c r="CN289" s="53"/>
      <c r="CO289" s="53"/>
      <c r="CP289" s="53"/>
      <c r="CQ289" s="53"/>
      <c r="CR289" s="53"/>
      <c r="CS289" s="53"/>
      <c r="CT289" s="53"/>
      <c r="CU289" s="53"/>
    </row>
    <row r="290" spans="1:99" ht="18" customHeight="1">
      <c r="A290" s="8">
        <v>12</v>
      </c>
      <c r="B290" s="34">
        <v>2E-3</v>
      </c>
      <c r="C290" s="30">
        <v>28</v>
      </c>
      <c r="D290" s="34">
        <v>5.6000000000000001E-2</v>
      </c>
      <c r="E290" s="34">
        <v>1.2999999999999999E-2</v>
      </c>
      <c r="F290" s="28">
        <v>0.20799999999999999</v>
      </c>
      <c r="G290" s="30">
        <v>9</v>
      </c>
      <c r="H290" s="127"/>
      <c r="I290" s="119"/>
      <c r="J290" s="120"/>
      <c r="K290" s="120"/>
      <c r="L290" s="120"/>
      <c r="M290" s="120"/>
      <c r="N290" s="120"/>
      <c r="CI290" s="53"/>
      <c r="CJ290" s="53"/>
      <c r="CK290" s="53"/>
      <c r="CL290" s="53"/>
      <c r="CM290" s="53"/>
      <c r="CN290" s="53"/>
      <c r="CO290" s="53"/>
      <c r="CP290" s="53"/>
      <c r="CQ290" s="53"/>
      <c r="CR290" s="53"/>
      <c r="CS290" s="53"/>
      <c r="CT290" s="53"/>
      <c r="CU290" s="53"/>
    </row>
    <row r="291" spans="1:99" ht="18" customHeight="1">
      <c r="A291" s="8">
        <v>13</v>
      </c>
      <c r="B291" s="35">
        <v>3.0000000000000001E-3</v>
      </c>
      <c r="C291" s="37">
        <v>32</v>
      </c>
      <c r="D291" s="35">
        <v>0.05</v>
      </c>
      <c r="E291" s="35">
        <v>1.4999999999999999E-2</v>
      </c>
      <c r="F291" s="32">
        <v>0.25700000000000001</v>
      </c>
      <c r="G291" s="37">
        <v>12</v>
      </c>
      <c r="H291" s="127"/>
      <c r="I291" s="119"/>
      <c r="J291" s="120"/>
      <c r="K291" s="120"/>
      <c r="L291" s="120"/>
      <c r="M291" s="120"/>
      <c r="N291" s="120"/>
      <c r="CI291" s="53"/>
      <c r="CJ291" s="53"/>
      <c r="CK291" s="53"/>
      <c r="CL291" s="53"/>
      <c r="CM291" s="53"/>
      <c r="CN291" s="53"/>
      <c r="CO291" s="53"/>
      <c r="CP291" s="53"/>
      <c r="CQ291" s="53"/>
      <c r="CR291" s="53"/>
      <c r="CS291" s="53"/>
      <c r="CT291" s="53"/>
      <c r="CU291" s="53"/>
    </row>
    <row r="292" spans="1:99" ht="18" customHeight="1">
      <c r="A292" s="8">
        <v>14</v>
      </c>
      <c r="B292" s="34">
        <v>3.0000000000000001E-3</v>
      </c>
      <c r="C292" s="30">
        <v>44</v>
      </c>
      <c r="D292" s="34">
        <v>5.6000000000000001E-2</v>
      </c>
      <c r="E292" s="34">
        <v>1.7000000000000001E-2</v>
      </c>
      <c r="F292" s="28">
        <v>0.42099999999999999</v>
      </c>
      <c r="G292" s="30">
        <v>16</v>
      </c>
      <c r="H292" s="127"/>
      <c r="I292" s="119"/>
      <c r="J292" s="120"/>
      <c r="K292" s="120"/>
      <c r="L292" s="120"/>
      <c r="M292" s="120"/>
      <c r="N292" s="120"/>
      <c r="CI292" s="53"/>
      <c r="CJ292" s="53"/>
      <c r="CK292" s="53"/>
      <c r="CL292" s="53"/>
      <c r="CM292" s="53"/>
      <c r="CN292" s="53"/>
      <c r="CO292" s="53"/>
      <c r="CP292" s="53"/>
      <c r="CQ292" s="53"/>
      <c r="CR292" s="53"/>
      <c r="CS292" s="53"/>
      <c r="CT292" s="53"/>
      <c r="CU292" s="53"/>
    </row>
    <row r="293" spans="1:99" ht="18" customHeight="1">
      <c r="A293" s="8">
        <v>15</v>
      </c>
      <c r="B293" s="34">
        <v>3.0000000000000001E-3</v>
      </c>
      <c r="C293" s="30">
        <v>53</v>
      </c>
      <c r="D293" s="34">
        <v>5.3999999999999999E-2</v>
      </c>
      <c r="E293" s="34">
        <v>1.6E-2</v>
      </c>
      <c r="F293" s="28">
        <v>0.46300000000000002</v>
      </c>
      <c r="G293" s="30">
        <v>20</v>
      </c>
      <c r="H293" s="127"/>
      <c r="I293" s="119"/>
      <c r="J293" s="120"/>
      <c r="K293" s="120"/>
      <c r="L293" s="120"/>
      <c r="M293" s="120"/>
      <c r="N293" s="120"/>
      <c r="CI293" s="53"/>
      <c r="CJ293" s="53"/>
      <c r="CK293" s="53"/>
      <c r="CL293" s="53"/>
      <c r="CM293" s="53"/>
      <c r="CN293" s="53"/>
      <c r="CO293" s="53"/>
      <c r="CP293" s="53"/>
      <c r="CQ293" s="53"/>
      <c r="CR293" s="53"/>
      <c r="CS293" s="53"/>
      <c r="CT293" s="53"/>
      <c r="CU293" s="53"/>
    </row>
    <row r="294" spans="1:99" ht="18" customHeight="1">
      <c r="A294" s="8">
        <v>16</v>
      </c>
      <c r="B294" s="34">
        <v>3.0000000000000001E-3</v>
      </c>
      <c r="C294" s="30">
        <v>62</v>
      </c>
      <c r="D294" s="34">
        <v>7.9000000000000001E-2</v>
      </c>
      <c r="E294" s="34">
        <v>2.1999999999999999E-2</v>
      </c>
      <c r="F294" s="28">
        <v>0.47499999999999998</v>
      </c>
      <c r="G294" s="30">
        <v>27</v>
      </c>
      <c r="H294" s="127"/>
      <c r="I294" s="119"/>
      <c r="J294" s="120"/>
      <c r="K294" s="120"/>
      <c r="L294" s="120"/>
      <c r="M294" s="120"/>
      <c r="N294" s="120"/>
      <c r="CI294" s="53"/>
      <c r="CJ294" s="53"/>
      <c r="CK294" s="53"/>
      <c r="CL294" s="53"/>
      <c r="CM294" s="53"/>
      <c r="CN294" s="53"/>
      <c r="CO294" s="53"/>
      <c r="CP294" s="53"/>
      <c r="CQ294" s="53"/>
      <c r="CR294" s="53"/>
      <c r="CS294" s="53"/>
      <c r="CT294" s="53"/>
      <c r="CU294" s="53"/>
    </row>
    <row r="295" spans="1:99" ht="18" customHeight="1">
      <c r="A295" s="8">
        <v>17</v>
      </c>
      <c r="B295" s="34">
        <v>3.0000000000000001E-3</v>
      </c>
      <c r="C295" s="30">
        <v>47</v>
      </c>
      <c r="D295" s="34">
        <v>7.1999999999999995E-2</v>
      </c>
      <c r="E295" s="34">
        <v>0.02</v>
      </c>
      <c r="F295" s="28">
        <v>0.39600000000000002</v>
      </c>
      <c r="G295" s="30">
        <v>21</v>
      </c>
      <c r="H295" s="127"/>
      <c r="I295" s="119"/>
      <c r="J295" s="120"/>
      <c r="K295" s="120"/>
      <c r="L295" s="120"/>
      <c r="M295" s="120"/>
      <c r="N295" s="120"/>
      <c r="CI295" s="53"/>
      <c r="CJ295" s="53"/>
      <c r="CK295" s="53"/>
      <c r="CL295" s="53"/>
      <c r="CM295" s="53"/>
      <c r="CN295" s="53"/>
      <c r="CO295" s="53"/>
      <c r="CP295" s="53"/>
      <c r="CQ295" s="53"/>
      <c r="CR295" s="53"/>
      <c r="CS295" s="53"/>
      <c r="CT295" s="53"/>
      <c r="CU295" s="53"/>
    </row>
    <row r="296" spans="1:99" ht="18" customHeight="1">
      <c r="A296" s="8">
        <v>18</v>
      </c>
      <c r="B296" s="34">
        <v>4.0000000000000001E-3</v>
      </c>
      <c r="C296" s="30">
        <v>45</v>
      </c>
      <c r="D296" s="34">
        <v>7.4999999999999997E-2</v>
      </c>
      <c r="E296" s="34">
        <v>1.6E-2</v>
      </c>
      <c r="F296" s="28">
        <v>0.41299999999999998</v>
      </c>
      <c r="G296" s="30">
        <v>21</v>
      </c>
      <c r="H296" s="127"/>
      <c r="I296" s="119"/>
      <c r="J296" s="120"/>
      <c r="K296" s="120"/>
      <c r="L296" s="120"/>
      <c r="M296" s="120"/>
      <c r="N296" s="120"/>
      <c r="CI296" s="53"/>
      <c r="CJ296" s="53"/>
      <c r="CK296" s="53"/>
      <c r="CL296" s="53"/>
      <c r="CM296" s="53"/>
      <c r="CN296" s="53"/>
      <c r="CO296" s="53"/>
      <c r="CP296" s="53"/>
      <c r="CQ296" s="53"/>
      <c r="CR296" s="53"/>
      <c r="CS296" s="53"/>
      <c r="CT296" s="53"/>
      <c r="CU296" s="53"/>
    </row>
    <row r="297" spans="1:99" ht="18" customHeight="1">
      <c r="A297" s="8">
        <v>19</v>
      </c>
      <c r="B297" s="34">
        <v>3.0000000000000001E-3</v>
      </c>
      <c r="C297" s="30">
        <v>53</v>
      </c>
      <c r="D297" s="34">
        <v>6.6000000000000003E-2</v>
      </c>
      <c r="E297" s="34">
        <v>2.1999999999999999E-2</v>
      </c>
      <c r="F297" s="28">
        <v>0.41699999999999998</v>
      </c>
      <c r="G297" s="30">
        <v>27</v>
      </c>
      <c r="H297" s="127"/>
      <c r="I297" s="119"/>
      <c r="J297" s="120"/>
      <c r="K297" s="120"/>
      <c r="L297" s="120"/>
      <c r="M297" s="120"/>
      <c r="N297" s="120"/>
      <c r="CI297" s="53"/>
      <c r="CJ297" s="53"/>
      <c r="CK297" s="53"/>
      <c r="CL297" s="53"/>
      <c r="CM297" s="53"/>
      <c r="CN297" s="53"/>
      <c r="CO297" s="53"/>
      <c r="CP297" s="53"/>
      <c r="CQ297" s="53"/>
      <c r="CR297" s="53"/>
      <c r="CS297" s="53"/>
      <c r="CT297" s="53"/>
      <c r="CU297" s="53"/>
    </row>
    <row r="298" spans="1:99" ht="18" customHeight="1">
      <c r="A298" s="8">
        <v>20</v>
      </c>
      <c r="B298" s="34">
        <v>3.0000000000000001E-3</v>
      </c>
      <c r="C298" s="30">
        <v>61</v>
      </c>
      <c r="D298" s="34">
        <v>5.2999999999999999E-2</v>
      </c>
      <c r="E298" s="34">
        <v>3.1E-2</v>
      </c>
      <c r="F298" s="28">
        <v>0.40400000000000003</v>
      </c>
      <c r="G298" s="30">
        <v>32</v>
      </c>
      <c r="H298" s="127"/>
      <c r="I298" s="119"/>
      <c r="J298" s="120"/>
      <c r="K298" s="120"/>
      <c r="L298" s="120"/>
      <c r="M298" s="120"/>
      <c r="N298" s="120"/>
      <c r="CI298" s="53"/>
      <c r="CJ298" s="53"/>
      <c r="CK298" s="53"/>
      <c r="CL298" s="53"/>
      <c r="CM298" s="53"/>
      <c r="CN298" s="53"/>
      <c r="CO298" s="53"/>
      <c r="CP298" s="53"/>
      <c r="CQ298" s="53"/>
      <c r="CR298" s="53"/>
      <c r="CS298" s="53"/>
      <c r="CT298" s="53"/>
      <c r="CU298" s="53"/>
    </row>
    <row r="299" spans="1:99" ht="18" customHeight="1">
      <c r="A299" s="8">
        <v>21</v>
      </c>
      <c r="B299" s="34">
        <v>5.0000000000000001E-3</v>
      </c>
      <c r="C299" s="30">
        <v>55</v>
      </c>
      <c r="D299" s="34">
        <v>4.9000000000000002E-2</v>
      </c>
      <c r="E299" s="34">
        <v>2.1000000000000001E-2</v>
      </c>
      <c r="F299" s="28">
        <v>0.438</v>
      </c>
      <c r="G299" s="30">
        <v>31</v>
      </c>
      <c r="H299" s="127"/>
      <c r="I299" s="119"/>
      <c r="J299" s="120"/>
      <c r="K299" s="120"/>
      <c r="L299" s="120"/>
      <c r="M299" s="120"/>
      <c r="N299" s="120"/>
      <c r="CI299" s="53"/>
      <c r="CJ299" s="53"/>
      <c r="CK299" s="53"/>
      <c r="CL299" s="53"/>
      <c r="CM299" s="53"/>
      <c r="CN299" s="53"/>
      <c r="CO299" s="53"/>
      <c r="CP299" s="53"/>
      <c r="CQ299" s="53"/>
      <c r="CR299" s="53"/>
      <c r="CS299" s="53"/>
      <c r="CT299" s="53"/>
      <c r="CU299" s="53"/>
    </row>
    <row r="300" spans="1:99" ht="18" customHeight="1">
      <c r="A300" s="8">
        <v>22</v>
      </c>
      <c r="B300" s="34">
        <v>3.0000000000000001E-3</v>
      </c>
      <c r="C300" s="30">
        <v>38</v>
      </c>
      <c r="D300" s="34">
        <v>5.5E-2</v>
      </c>
      <c r="E300" s="34">
        <v>1.7000000000000001E-2</v>
      </c>
      <c r="F300" s="28">
        <v>0.35</v>
      </c>
      <c r="G300" s="30">
        <v>15</v>
      </c>
      <c r="H300" s="127"/>
      <c r="I300" s="119"/>
      <c r="J300" s="120"/>
      <c r="K300" s="120"/>
      <c r="L300" s="120"/>
      <c r="M300" s="120"/>
      <c r="N300" s="120"/>
      <c r="CI300" s="53"/>
      <c r="CJ300" s="53"/>
      <c r="CK300" s="53"/>
      <c r="CL300" s="53"/>
      <c r="CM300" s="53"/>
      <c r="CN300" s="53"/>
      <c r="CO300" s="53"/>
      <c r="CP300" s="53"/>
      <c r="CQ300" s="53"/>
      <c r="CR300" s="53"/>
      <c r="CS300" s="53"/>
      <c r="CT300" s="53"/>
      <c r="CU300" s="53"/>
    </row>
    <row r="301" spans="1:99" ht="18" customHeight="1">
      <c r="A301" s="8">
        <v>23</v>
      </c>
      <c r="B301" s="34">
        <v>3.0000000000000001E-3</v>
      </c>
      <c r="C301" s="30">
        <v>44</v>
      </c>
      <c r="D301" s="34">
        <v>5.5E-2</v>
      </c>
      <c r="E301" s="34">
        <v>3.5999999999999997E-2</v>
      </c>
      <c r="F301" s="28">
        <v>0.38800000000000001</v>
      </c>
      <c r="G301" s="30">
        <v>20</v>
      </c>
      <c r="H301" s="127"/>
      <c r="I301" s="119"/>
      <c r="J301" s="120"/>
      <c r="K301" s="120"/>
      <c r="L301" s="120"/>
      <c r="M301" s="120"/>
      <c r="N301" s="120"/>
      <c r="CI301" s="53"/>
      <c r="CJ301" s="53"/>
      <c r="CK301" s="53"/>
      <c r="CL301" s="53"/>
      <c r="CM301" s="53"/>
      <c r="CN301" s="53"/>
      <c r="CO301" s="53"/>
      <c r="CP301" s="53"/>
      <c r="CQ301" s="53"/>
      <c r="CR301" s="53"/>
      <c r="CS301" s="53"/>
      <c r="CT301" s="53"/>
      <c r="CU301" s="53"/>
    </row>
    <row r="302" spans="1:99" ht="18" customHeight="1">
      <c r="A302" s="8">
        <v>24</v>
      </c>
      <c r="B302" s="34">
        <v>3.0000000000000001E-3</v>
      </c>
      <c r="C302" s="30">
        <v>49</v>
      </c>
      <c r="D302" s="34">
        <v>4.1000000000000002E-2</v>
      </c>
      <c r="E302" s="34">
        <v>3.2000000000000001E-2</v>
      </c>
      <c r="F302" s="28">
        <v>0.44600000000000001</v>
      </c>
      <c r="G302" s="30">
        <v>25</v>
      </c>
      <c r="H302" s="127"/>
      <c r="I302" s="119"/>
      <c r="J302" s="120"/>
      <c r="K302" s="120"/>
      <c r="L302" s="120"/>
      <c r="M302" s="120"/>
      <c r="N302" s="120"/>
      <c r="CI302" s="53"/>
      <c r="CJ302" s="53"/>
      <c r="CK302" s="53"/>
      <c r="CL302" s="53"/>
      <c r="CM302" s="53"/>
      <c r="CN302" s="53"/>
      <c r="CO302" s="53"/>
      <c r="CP302" s="53"/>
      <c r="CQ302" s="53"/>
      <c r="CR302" s="53"/>
      <c r="CS302" s="53"/>
      <c r="CT302" s="53"/>
      <c r="CU302" s="53"/>
    </row>
    <row r="303" spans="1:99" ht="18" customHeight="1">
      <c r="A303" s="8">
        <v>25</v>
      </c>
      <c r="B303" s="34">
        <v>2E-3</v>
      </c>
      <c r="C303" s="30">
        <v>46</v>
      </c>
      <c r="D303" s="34">
        <v>5.1999999999999998E-2</v>
      </c>
      <c r="E303" s="34">
        <v>1.7999999999999999E-2</v>
      </c>
      <c r="F303" s="28">
        <v>0.45400000000000001</v>
      </c>
      <c r="G303" s="30">
        <v>26</v>
      </c>
      <c r="H303" s="127"/>
      <c r="I303" s="119"/>
      <c r="J303" s="120"/>
      <c r="K303" s="120"/>
      <c r="L303" s="120"/>
      <c r="M303" s="120"/>
      <c r="N303" s="120"/>
      <c r="CI303" s="53"/>
      <c r="CJ303" s="53"/>
      <c r="CK303" s="53"/>
      <c r="CL303" s="53"/>
      <c r="CM303" s="53"/>
      <c r="CN303" s="53"/>
      <c r="CO303" s="53"/>
      <c r="CP303" s="53"/>
      <c r="CQ303" s="53"/>
      <c r="CR303" s="53"/>
      <c r="CS303" s="53"/>
      <c r="CT303" s="53"/>
      <c r="CU303" s="53"/>
    </row>
    <row r="304" spans="1:99" ht="18" customHeight="1">
      <c r="A304" s="8">
        <v>26</v>
      </c>
      <c r="B304" s="34"/>
      <c r="C304" s="30"/>
      <c r="D304" s="34"/>
      <c r="E304" s="34"/>
      <c r="F304" s="28"/>
      <c r="G304" s="30"/>
      <c r="H304" s="127"/>
      <c r="I304" s="119"/>
      <c r="J304" s="123"/>
      <c r="K304" s="123"/>
      <c r="L304" s="123"/>
      <c r="M304" s="123"/>
      <c r="N304" s="123"/>
      <c r="CI304" s="53"/>
      <c r="CJ304" s="53"/>
      <c r="CK304" s="53"/>
      <c r="CL304" s="53"/>
      <c r="CM304" s="53"/>
      <c r="CN304" s="53"/>
      <c r="CO304" s="53"/>
      <c r="CP304" s="53"/>
      <c r="CQ304" s="53"/>
      <c r="CR304" s="53"/>
      <c r="CS304" s="53"/>
      <c r="CT304" s="53"/>
      <c r="CU304" s="53"/>
    </row>
    <row r="305" spans="1:99" ht="18" customHeight="1">
      <c r="A305" s="8">
        <v>27</v>
      </c>
      <c r="B305" s="34"/>
      <c r="C305" s="30"/>
      <c r="D305" s="34"/>
      <c r="E305" s="34"/>
      <c r="F305" s="28"/>
      <c r="G305" s="30"/>
      <c r="H305" s="127"/>
      <c r="I305" s="119"/>
      <c r="J305" s="123"/>
      <c r="K305" s="123"/>
      <c r="L305" s="123"/>
      <c r="M305" s="123"/>
      <c r="N305" s="123"/>
      <c r="CI305" s="53"/>
      <c r="CJ305" s="53"/>
      <c r="CK305" s="53"/>
      <c r="CL305" s="53"/>
      <c r="CM305" s="53"/>
      <c r="CN305" s="53"/>
      <c r="CO305" s="53"/>
      <c r="CP305" s="53"/>
      <c r="CQ305" s="53"/>
      <c r="CR305" s="53"/>
      <c r="CS305" s="53"/>
      <c r="CT305" s="53"/>
      <c r="CU305" s="53"/>
    </row>
    <row r="306" spans="1:99" ht="18" customHeight="1">
      <c r="A306" s="8">
        <v>28</v>
      </c>
      <c r="B306" s="34"/>
      <c r="C306" s="30"/>
      <c r="D306" s="34"/>
      <c r="E306" s="34"/>
      <c r="F306" s="28"/>
      <c r="G306" s="30"/>
      <c r="H306" s="127"/>
      <c r="I306" s="119"/>
      <c r="J306" s="123"/>
      <c r="K306" s="123"/>
      <c r="L306" s="123"/>
      <c r="M306" s="123"/>
      <c r="N306" s="123"/>
      <c r="CI306" s="53"/>
      <c r="CJ306" s="53"/>
      <c r="CK306" s="53"/>
      <c r="CL306" s="53"/>
      <c r="CM306" s="53"/>
      <c r="CN306" s="53"/>
      <c r="CO306" s="53"/>
      <c r="CP306" s="53"/>
      <c r="CQ306" s="53"/>
      <c r="CR306" s="53"/>
      <c r="CS306" s="53"/>
      <c r="CT306" s="53"/>
      <c r="CU306" s="53"/>
    </row>
    <row r="307" spans="1:99" ht="18" customHeight="1">
      <c r="A307" s="8">
        <v>29</v>
      </c>
      <c r="B307" s="34"/>
      <c r="C307" s="30"/>
      <c r="D307" s="34"/>
      <c r="E307" s="34"/>
      <c r="F307" s="28"/>
      <c r="G307" s="30"/>
      <c r="H307" s="127"/>
      <c r="I307" s="119"/>
      <c r="J307" s="123"/>
      <c r="K307" s="123"/>
      <c r="L307" s="123"/>
      <c r="M307" s="123"/>
      <c r="N307" s="123"/>
      <c r="CI307" s="53"/>
      <c r="CJ307" s="53"/>
      <c r="CK307" s="53"/>
      <c r="CL307" s="53"/>
      <c r="CM307" s="53"/>
      <c r="CN307" s="53"/>
      <c r="CO307" s="53"/>
      <c r="CP307" s="53"/>
      <c r="CQ307" s="53"/>
      <c r="CR307" s="53"/>
      <c r="CS307" s="53"/>
      <c r="CT307" s="53"/>
      <c r="CU307" s="53"/>
    </row>
    <row r="308" spans="1:99" ht="18" customHeight="1">
      <c r="A308" s="8">
        <v>30</v>
      </c>
      <c r="B308" s="34"/>
      <c r="C308" s="30"/>
      <c r="D308" s="34"/>
      <c r="E308" s="34"/>
      <c r="F308" s="28"/>
      <c r="G308" s="30"/>
      <c r="H308" s="127"/>
      <c r="I308" s="119"/>
      <c r="J308" s="123"/>
      <c r="K308" s="123"/>
      <c r="L308" s="123"/>
      <c r="M308" s="123"/>
      <c r="N308" s="123"/>
      <c r="CI308" s="53"/>
      <c r="CJ308" s="53"/>
      <c r="CK308" s="53"/>
      <c r="CL308" s="53"/>
      <c r="CM308" s="53"/>
      <c r="CN308" s="53"/>
      <c r="CO308" s="53"/>
      <c r="CP308" s="53"/>
      <c r="CQ308" s="53"/>
      <c r="CR308" s="53"/>
      <c r="CS308" s="53"/>
      <c r="CT308" s="53"/>
      <c r="CU308" s="53"/>
    </row>
    <row r="309" spans="1:99" ht="18" hidden="1" customHeight="1">
      <c r="A309" s="38">
        <v>31</v>
      </c>
      <c r="B309" s="35"/>
      <c r="C309" s="38"/>
      <c r="D309" s="35"/>
      <c r="E309" s="35"/>
      <c r="F309" s="32"/>
      <c r="G309" s="38"/>
      <c r="H309" s="127"/>
      <c r="I309" s="128"/>
      <c r="J309" s="124"/>
      <c r="K309" s="124"/>
      <c r="L309" s="124"/>
      <c r="M309" s="124"/>
      <c r="N309" s="125"/>
      <c r="CI309" s="53"/>
      <c r="CJ309" s="53"/>
      <c r="CK309" s="53"/>
      <c r="CL309" s="53"/>
      <c r="CM309" s="53"/>
      <c r="CN309" s="53"/>
      <c r="CO309" s="53"/>
      <c r="CP309" s="53"/>
      <c r="CQ309" s="53"/>
      <c r="CR309" s="53"/>
      <c r="CS309" s="53"/>
      <c r="CT309" s="53"/>
      <c r="CU309" s="53"/>
    </row>
    <row r="310" spans="1:99" ht="18" customHeight="1">
      <c r="A310" s="9" t="s">
        <v>9</v>
      </c>
      <c r="B310" s="21">
        <f>ROUND(AVERAGE(B279:B309),3)</f>
        <v>3.0000000000000001E-3</v>
      </c>
      <c r="C310" s="33">
        <f>ROUND(AVERAGE(C279:C309),0)</f>
        <v>43</v>
      </c>
      <c r="D310" s="21">
        <f>ROUND(AVERAGE(D279:D309),3)</f>
        <v>5.8000000000000003E-2</v>
      </c>
      <c r="E310" s="21">
        <f>ROUND(AVERAGE(E279:E309),3)</f>
        <v>1.9E-2</v>
      </c>
      <c r="F310" s="29">
        <f>ROUND(AVERAGE(F279:F309),1)</f>
        <v>0.4</v>
      </c>
      <c r="G310" s="62">
        <f>ROUND(AVERAGE(G279:G309),0)</f>
        <v>19</v>
      </c>
      <c r="CI310" s="53"/>
      <c r="CJ310" s="53"/>
      <c r="CK310" s="53"/>
      <c r="CL310" s="53"/>
      <c r="CM310" s="53"/>
      <c r="CN310" s="53"/>
      <c r="CO310" s="53"/>
      <c r="CP310" s="53"/>
      <c r="CQ310" s="53"/>
      <c r="CR310" s="53"/>
      <c r="CS310" s="53"/>
      <c r="CT310" s="53"/>
      <c r="CU310" s="53"/>
    </row>
    <row r="311" spans="1:99" ht="18" customHeight="1">
      <c r="CI311" s="53"/>
      <c r="CJ311" s="53"/>
      <c r="CK311" s="53"/>
      <c r="CL311" s="53"/>
      <c r="CM311" s="53"/>
      <c r="CN311" s="53"/>
      <c r="CO311" s="53"/>
      <c r="CP311" s="53"/>
      <c r="CQ311" s="53"/>
      <c r="CR311" s="53"/>
      <c r="CS311" s="53"/>
      <c r="CT311" s="53"/>
      <c r="CU311" s="53"/>
    </row>
    <row r="312" spans="1:99" ht="18" customHeight="1">
      <c r="CI312" s="53"/>
      <c r="CJ312" s="53"/>
      <c r="CK312" s="53"/>
      <c r="CL312" s="53"/>
      <c r="CM312" s="53"/>
      <c r="CN312" s="53"/>
      <c r="CO312" s="53"/>
      <c r="CP312" s="53"/>
      <c r="CQ312" s="53"/>
      <c r="CR312" s="53"/>
      <c r="CS312" s="53"/>
      <c r="CT312" s="53"/>
      <c r="CU312" s="53"/>
    </row>
    <row r="313" spans="1:99" ht="18" customHeight="1">
      <c r="CI313" s="53"/>
      <c r="CJ313" s="53"/>
      <c r="CK313" s="53"/>
      <c r="CL313" s="53"/>
      <c r="CM313" s="53"/>
      <c r="CN313" s="53"/>
      <c r="CO313" s="53"/>
      <c r="CP313" s="53"/>
      <c r="CQ313" s="53"/>
      <c r="CR313" s="53"/>
      <c r="CS313" s="53"/>
      <c r="CT313" s="53"/>
      <c r="CU313" s="53"/>
    </row>
    <row r="314" spans="1:99" ht="18" customHeight="1">
      <c r="A314" s="2" t="s">
        <v>108</v>
      </c>
      <c r="B314" s="18" t="s">
        <v>111</v>
      </c>
      <c r="C314" s="11"/>
      <c r="D314" s="17"/>
      <c r="E314" s="17"/>
      <c r="F314" s="24"/>
      <c r="CI314" s="53"/>
      <c r="CJ314" s="53"/>
      <c r="CK314" s="53"/>
      <c r="CL314" s="53"/>
      <c r="CM314" s="53"/>
      <c r="CN314" s="53"/>
      <c r="CO314" s="53"/>
      <c r="CP314" s="53"/>
      <c r="CQ314" s="53"/>
      <c r="CR314" s="53"/>
      <c r="CS314" s="53"/>
      <c r="CT314" s="53"/>
      <c r="CU314" s="53"/>
    </row>
    <row r="315" spans="1:99" ht="18" customHeight="1">
      <c r="A315" s="2" t="s">
        <v>110</v>
      </c>
      <c r="B315" s="18" t="str">
        <f>B276</f>
        <v>2017년 6월</v>
      </c>
      <c r="C315" s="11"/>
      <c r="D315" s="17"/>
      <c r="E315" s="17"/>
      <c r="F315" s="24"/>
      <c r="CI315" s="53"/>
      <c r="CJ315" s="53"/>
      <c r="CK315" s="53"/>
      <c r="CL315" s="53"/>
      <c r="CM315" s="53"/>
      <c r="CN315" s="53"/>
      <c r="CO315" s="53"/>
      <c r="CP315" s="53"/>
      <c r="CQ315" s="53"/>
      <c r="CR315" s="53"/>
      <c r="CS315" s="53"/>
      <c r="CT315" s="53"/>
      <c r="CU315" s="53"/>
    </row>
    <row r="316" spans="1:99" ht="18" customHeight="1">
      <c r="A316" s="3" t="s">
        <v>0</v>
      </c>
      <c r="B316" s="19" t="s">
        <v>1</v>
      </c>
      <c r="C316" s="12" t="s">
        <v>2</v>
      </c>
      <c r="D316" s="19" t="s">
        <v>3</v>
      </c>
      <c r="E316" s="19" t="s">
        <v>4</v>
      </c>
      <c r="F316" s="25" t="s">
        <v>5</v>
      </c>
      <c r="G316" s="12" t="s">
        <v>107</v>
      </c>
      <c r="H316" s="131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60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CI316" s="53"/>
      <c r="CJ316" s="53"/>
      <c r="CK316" s="53"/>
      <c r="CL316" s="53"/>
      <c r="CM316" s="53"/>
      <c r="CN316" s="53"/>
      <c r="CO316" s="53"/>
      <c r="CP316" s="53"/>
      <c r="CQ316" s="53"/>
      <c r="CR316" s="53"/>
      <c r="CS316" s="53"/>
      <c r="CT316" s="53"/>
      <c r="CU316" s="53"/>
    </row>
    <row r="317" spans="1:99" ht="18" customHeight="1">
      <c r="A317" s="5" t="s">
        <v>6</v>
      </c>
      <c r="B317" s="20" t="s">
        <v>7</v>
      </c>
      <c r="C317" s="13" t="s">
        <v>8</v>
      </c>
      <c r="D317" s="20" t="s">
        <v>7</v>
      </c>
      <c r="E317" s="20" t="s">
        <v>7</v>
      </c>
      <c r="F317" s="26" t="s">
        <v>7</v>
      </c>
      <c r="G317" s="13" t="s">
        <v>8</v>
      </c>
      <c r="H317" s="131"/>
      <c r="CI317" s="53"/>
      <c r="CJ317" s="53"/>
      <c r="CK317" s="53"/>
      <c r="CL317" s="53"/>
      <c r="CM317" s="53"/>
      <c r="CN317" s="53"/>
      <c r="CO317" s="53"/>
      <c r="CP317" s="53"/>
      <c r="CQ317" s="53"/>
      <c r="CR317" s="53"/>
      <c r="CS317" s="53"/>
      <c r="CT317" s="53"/>
      <c r="CU317" s="53"/>
    </row>
    <row r="318" spans="1:99" ht="18" customHeight="1">
      <c r="A318" s="6">
        <v>1</v>
      </c>
      <c r="B318" s="16">
        <v>1E-3</v>
      </c>
      <c r="C318" s="6">
        <v>42</v>
      </c>
      <c r="D318" s="16">
        <v>2.4E-2</v>
      </c>
      <c r="E318" s="16">
        <v>2.3E-2</v>
      </c>
      <c r="F318" s="27">
        <v>0.54600000000000004</v>
      </c>
      <c r="G318" s="6">
        <v>24</v>
      </c>
      <c r="H318" s="124"/>
      <c r="I318" s="119"/>
      <c r="J318" s="120"/>
      <c r="K318" s="120"/>
      <c r="L318" s="120"/>
      <c r="M318" s="120"/>
      <c r="N318" s="120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60"/>
      <c r="CI318" s="53"/>
      <c r="CJ318" s="53"/>
      <c r="CK318" s="53"/>
      <c r="CL318" s="53"/>
      <c r="CM318" s="53"/>
      <c r="CN318" s="53"/>
      <c r="CO318" s="53"/>
      <c r="CP318" s="53"/>
      <c r="CQ318" s="53"/>
      <c r="CR318" s="53"/>
      <c r="CS318" s="53"/>
      <c r="CT318" s="53"/>
      <c r="CU318" s="53"/>
    </row>
    <row r="319" spans="1:99" ht="18" customHeight="1">
      <c r="A319" s="8">
        <v>2</v>
      </c>
      <c r="B319" s="34">
        <v>2E-3</v>
      </c>
      <c r="C319" s="8">
        <v>34</v>
      </c>
      <c r="D319" s="34">
        <v>0.03</v>
      </c>
      <c r="E319" s="34">
        <v>2.3E-2</v>
      </c>
      <c r="F319" s="28">
        <v>0.55000000000000004</v>
      </c>
      <c r="G319" s="8">
        <v>14</v>
      </c>
      <c r="H319" s="124"/>
      <c r="I319" s="119"/>
      <c r="J319" s="120"/>
      <c r="K319" s="120"/>
      <c r="L319" s="120"/>
      <c r="M319" s="120"/>
      <c r="N319" s="120"/>
      <c r="CI319" s="53"/>
      <c r="CJ319" s="53"/>
      <c r="CK319" s="53"/>
      <c r="CL319" s="53"/>
      <c r="CM319" s="53"/>
      <c r="CN319" s="53"/>
      <c r="CO319" s="53"/>
      <c r="CP319" s="53"/>
      <c r="CQ319" s="53"/>
      <c r="CR319" s="53"/>
      <c r="CS319" s="53"/>
      <c r="CT319" s="53"/>
      <c r="CU319" s="53"/>
    </row>
    <row r="320" spans="1:99" ht="18" customHeight="1">
      <c r="A320" s="8">
        <v>3</v>
      </c>
      <c r="B320" s="34">
        <v>3.0000000000000001E-3</v>
      </c>
      <c r="C320" s="8">
        <v>25</v>
      </c>
      <c r="D320" s="34">
        <v>3.2000000000000001E-2</v>
      </c>
      <c r="E320" s="34">
        <v>2.1000000000000001E-2</v>
      </c>
      <c r="F320" s="28">
        <v>0.53800000000000003</v>
      </c>
      <c r="G320" s="8">
        <v>11</v>
      </c>
      <c r="H320" s="124"/>
      <c r="I320" s="119"/>
      <c r="J320" s="120"/>
      <c r="K320" s="120"/>
      <c r="L320" s="120"/>
      <c r="M320" s="120"/>
      <c r="N320" s="120"/>
      <c r="CI320" s="53"/>
      <c r="CJ320" s="53"/>
      <c r="CK320" s="53"/>
      <c r="CL320" s="53"/>
      <c r="CM320" s="53"/>
      <c r="CN320" s="53"/>
      <c r="CO320" s="53"/>
      <c r="CP320" s="53"/>
      <c r="CQ320" s="53"/>
      <c r="CR320" s="53"/>
      <c r="CS320" s="53"/>
      <c r="CT320" s="53"/>
      <c r="CU320" s="53"/>
    </row>
    <row r="321" spans="1:99" ht="18" customHeight="1">
      <c r="A321" s="8">
        <v>4</v>
      </c>
      <c r="B321" s="34">
        <v>3.0000000000000001E-3</v>
      </c>
      <c r="C321" s="8">
        <v>31</v>
      </c>
      <c r="D321" s="34">
        <v>0.04</v>
      </c>
      <c r="E321" s="34">
        <v>0.02</v>
      </c>
      <c r="F321" s="28">
        <v>0.53800000000000003</v>
      </c>
      <c r="G321" s="8">
        <v>14</v>
      </c>
      <c r="H321" s="124"/>
      <c r="I321" s="119"/>
      <c r="J321" s="120"/>
      <c r="K321" s="120"/>
      <c r="L321" s="120"/>
      <c r="M321" s="120"/>
      <c r="N321" s="120"/>
      <c r="CI321" s="53"/>
      <c r="CJ321" s="53"/>
      <c r="CK321" s="53"/>
      <c r="CL321" s="53"/>
      <c r="CM321" s="53"/>
      <c r="CN321" s="53"/>
      <c r="CO321" s="53"/>
      <c r="CP321" s="53"/>
      <c r="CQ321" s="53"/>
      <c r="CR321" s="53"/>
      <c r="CS321" s="53"/>
      <c r="CT321" s="53"/>
      <c r="CU321" s="53"/>
    </row>
    <row r="322" spans="1:99" ht="18" customHeight="1">
      <c r="A322" s="8">
        <v>5</v>
      </c>
      <c r="B322" s="34">
        <v>4.0000000000000001E-3</v>
      </c>
      <c r="C322" s="8">
        <v>35</v>
      </c>
      <c r="D322" s="34">
        <v>3.3000000000000002E-2</v>
      </c>
      <c r="E322" s="34">
        <v>3.1E-2</v>
      </c>
      <c r="F322" s="28">
        <v>0.69199999999999995</v>
      </c>
      <c r="G322" s="8">
        <v>14</v>
      </c>
      <c r="H322" s="124"/>
      <c r="I322" s="119"/>
      <c r="J322" s="120"/>
      <c r="K322" s="120"/>
      <c r="L322" s="120"/>
      <c r="M322" s="120"/>
      <c r="N322" s="120"/>
      <c r="CI322" s="53"/>
      <c r="CJ322" s="53"/>
      <c r="CK322" s="53"/>
      <c r="CL322" s="53"/>
      <c r="CM322" s="53"/>
      <c r="CN322" s="53"/>
      <c r="CO322" s="53"/>
      <c r="CP322" s="53"/>
      <c r="CQ322" s="53"/>
      <c r="CR322" s="53"/>
      <c r="CS322" s="53"/>
      <c r="CT322" s="53"/>
      <c r="CU322" s="53"/>
    </row>
    <row r="323" spans="1:99" ht="18" customHeight="1">
      <c r="A323" s="8">
        <v>6</v>
      </c>
      <c r="B323" s="34">
        <v>3.0000000000000001E-3</v>
      </c>
      <c r="C323" s="8">
        <v>32</v>
      </c>
      <c r="D323" s="34">
        <v>0.03</v>
      </c>
      <c r="E323" s="34">
        <v>2.1000000000000001E-2</v>
      </c>
      <c r="F323" s="28">
        <v>0.53300000000000003</v>
      </c>
      <c r="G323" s="8">
        <v>11</v>
      </c>
      <c r="H323" s="124"/>
      <c r="I323" s="119"/>
      <c r="J323" s="120"/>
      <c r="K323" s="120"/>
      <c r="L323" s="120"/>
      <c r="M323" s="120"/>
      <c r="N323" s="120"/>
      <c r="O323" s="54"/>
      <c r="P323" s="54"/>
      <c r="Q323" s="60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CI323" s="53"/>
      <c r="CJ323" s="53"/>
      <c r="CK323" s="53"/>
      <c r="CL323" s="53"/>
      <c r="CM323" s="53"/>
      <c r="CN323" s="53"/>
      <c r="CO323" s="53"/>
      <c r="CP323" s="53"/>
      <c r="CQ323" s="53"/>
      <c r="CR323" s="53"/>
      <c r="CS323" s="53"/>
      <c r="CT323" s="53"/>
      <c r="CU323" s="53"/>
    </row>
    <row r="324" spans="1:99" ht="18" customHeight="1">
      <c r="A324" s="8">
        <v>7</v>
      </c>
      <c r="B324" s="34">
        <v>2E-3</v>
      </c>
      <c r="C324" s="8">
        <v>21</v>
      </c>
      <c r="D324" s="34">
        <v>1.9E-2</v>
      </c>
      <c r="E324" s="34">
        <v>2.4E-2</v>
      </c>
      <c r="F324" s="28">
        <v>0.61299999999999999</v>
      </c>
      <c r="G324" s="8">
        <v>12</v>
      </c>
      <c r="H324" s="124"/>
      <c r="I324" s="119"/>
      <c r="J324" s="120"/>
      <c r="K324" s="120"/>
      <c r="L324" s="120"/>
      <c r="M324" s="120"/>
      <c r="N324" s="120"/>
      <c r="CI324" s="53"/>
      <c r="CJ324" s="53"/>
      <c r="CK324" s="53"/>
      <c r="CL324" s="53"/>
      <c r="CM324" s="53"/>
      <c r="CN324" s="53"/>
      <c r="CO324" s="53"/>
      <c r="CP324" s="53"/>
      <c r="CQ324" s="53"/>
      <c r="CR324" s="53"/>
      <c r="CS324" s="53"/>
      <c r="CT324" s="53"/>
      <c r="CU324" s="53"/>
    </row>
    <row r="325" spans="1:99" ht="18" customHeight="1">
      <c r="A325" s="8">
        <v>8</v>
      </c>
      <c r="B325" s="34">
        <v>2E-3</v>
      </c>
      <c r="C325" s="8">
        <v>46</v>
      </c>
      <c r="D325" s="34">
        <v>4.1000000000000002E-2</v>
      </c>
      <c r="E325" s="34">
        <v>2.3E-2</v>
      </c>
      <c r="F325" s="28">
        <v>0.76700000000000002</v>
      </c>
      <c r="G325" s="8">
        <v>23</v>
      </c>
      <c r="H325" s="124"/>
      <c r="I325" s="119"/>
      <c r="J325" s="120"/>
      <c r="K325" s="120"/>
      <c r="L325" s="120"/>
      <c r="M325" s="120"/>
      <c r="N325" s="120"/>
      <c r="CI325" s="53"/>
      <c r="CJ325" s="53"/>
      <c r="CK325" s="53"/>
      <c r="CL325" s="53"/>
      <c r="CM325" s="53"/>
      <c r="CN325" s="53"/>
      <c r="CO325" s="53"/>
      <c r="CP325" s="53"/>
      <c r="CQ325" s="53"/>
      <c r="CR325" s="53"/>
      <c r="CS325" s="53"/>
      <c r="CT325" s="53"/>
      <c r="CU325" s="53"/>
    </row>
    <row r="326" spans="1:99" ht="18" customHeight="1">
      <c r="A326" s="8">
        <v>9</v>
      </c>
      <c r="B326" s="34">
        <v>2E-3</v>
      </c>
      <c r="C326" s="8">
        <v>51</v>
      </c>
      <c r="D326" s="34">
        <v>4.3999999999999997E-2</v>
      </c>
      <c r="E326" s="34">
        <v>2.5999999999999999E-2</v>
      </c>
      <c r="F326" s="28">
        <v>0.75</v>
      </c>
      <c r="G326" s="8">
        <v>28</v>
      </c>
      <c r="H326" s="124"/>
      <c r="I326" s="119"/>
      <c r="J326" s="120"/>
      <c r="K326" s="120"/>
      <c r="L326" s="120"/>
      <c r="M326" s="120"/>
      <c r="N326" s="120"/>
      <c r="O326" s="54"/>
      <c r="P326" s="54"/>
      <c r="Q326" s="60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CI326" s="53"/>
      <c r="CJ326" s="53"/>
      <c r="CK326" s="53"/>
      <c r="CL326" s="53"/>
      <c r="CM326" s="53"/>
      <c r="CN326" s="53"/>
      <c r="CO326" s="53"/>
      <c r="CP326" s="53"/>
      <c r="CQ326" s="53"/>
      <c r="CR326" s="53"/>
      <c r="CS326" s="53"/>
      <c r="CT326" s="53"/>
      <c r="CU326" s="53"/>
    </row>
    <row r="327" spans="1:99" ht="18" customHeight="1">
      <c r="A327" s="8">
        <v>10</v>
      </c>
      <c r="B327" s="34">
        <v>2E-3</v>
      </c>
      <c r="C327" s="8">
        <v>61</v>
      </c>
      <c r="D327" s="34">
        <v>5.1999999999999998E-2</v>
      </c>
      <c r="E327" s="34">
        <v>2.3E-2</v>
      </c>
      <c r="F327" s="28">
        <v>0.81299999999999994</v>
      </c>
      <c r="G327" s="8">
        <v>35</v>
      </c>
      <c r="H327" s="124"/>
      <c r="I327" s="119"/>
      <c r="J327" s="120"/>
      <c r="K327" s="120"/>
      <c r="L327" s="120"/>
      <c r="M327" s="120"/>
      <c r="N327" s="120"/>
      <c r="CI327" s="53"/>
      <c r="CJ327" s="53"/>
      <c r="CK327" s="53"/>
      <c r="CL327" s="53"/>
      <c r="CM327" s="53"/>
      <c r="CN327" s="53"/>
      <c r="CO327" s="53"/>
      <c r="CP327" s="53"/>
      <c r="CQ327" s="53"/>
      <c r="CR327" s="53"/>
      <c r="CS327" s="53"/>
      <c r="CT327" s="53"/>
      <c r="CU327" s="53"/>
    </row>
    <row r="328" spans="1:99" s="7" customFormat="1" ht="18" customHeight="1">
      <c r="A328" s="8">
        <v>11</v>
      </c>
      <c r="B328" s="34">
        <v>3.0000000000000001E-3</v>
      </c>
      <c r="C328" s="8">
        <v>41</v>
      </c>
      <c r="D328" s="34">
        <v>4.3999999999999997E-2</v>
      </c>
      <c r="E328" s="34">
        <v>1.7999999999999999E-2</v>
      </c>
      <c r="F328" s="28">
        <v>0.55000000000000004</v>
      </c>
      <c r="G328" s="8">
        <v>15</v>
      </c>
      <c r="H328" s="124"/>
      <c r="I328" s="119"/>
      <c r="J328" s="120"/>
      <c r="K328" s="120"/>
      <c r="L328" s="120"/>
      <c r="M328" s="120"/>
      <c r="N328" s="120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  <c r="CB328" s="38"/>
      <c r="CC328" s="38"/>
      <c r="CD328" s="38"/>
      <c r="CE328" s="38"/>
      <c r="CF328" s="38"/>
      <c r="CG328" s="38"/>
      <c r="CH328" s="38"/>
      <c r="CI328" s="38"/>
      <c r="CJ328" s="38"/>
      <c r="CK328" s="38"/>
      <c r="CL328" s="38"/>
      <c r="CM328" s="38"/>
      <c r="CN328" s="38"/>
      <c r="CO328" s="38"/>
      <c r="CP328" s="38"/>
      <c r="CQ328" s="38"/>
      <c r="CR328" s="38"/>
      <c r="CS328" s="38"/>
      <c r="CT328" s="38"/>
      <c r="CU328" s="38"/>
    </row>
    <row r="329" spans="1:99" s="7" customFormat="1" ht="18" customHeight="1">
      <c r="A329" s="8">
        <v>12</v>
      </c>
      <c r="B329" s="34">
        <v>3.0000000000000001E-3</v>
      </c>
      <c r="C329" s="8">
        <v>32</v>
      </c>
      <c r="D329" s="34">
        <v>3.5000000000000003E-2</v>
      </c>
      <c r="E329" s="34">
        <v>1.9E-2</v>
      </c>
      <c r="F329" s="28">
        <v>0.52900000000000003</v>
      </c>
      <c r="G329" s="8">
        <v>13</v>
      </c>
      <c r="H329" s="124"/>
      <c r="I329" s="119"/>
      <c r="J329" s="120"/>
      <c r="K329" s="120"/>
      <c r="L329" s="120"/>
      <c r="M329" s="120"/>
      <c r="N329" s="120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  <c r="CB329" s="38"/>
      <c r="CC329" s="38"/>
      <c r="CD329" s="38"/>
      <c r="CE329" s="38"/>
      <c r="CF329" s="38"/>
      <c r="CG329" s="38"/>
      <c r="CH329" s="38"/>
      <c r="CI329" s="38"/>
      <c r="CJ329" s="38"/>
      <c r="CK329" s="38"/>
      <c r="CL329" s="38"/>
      <c r="CM329" s="38"/>
      <c r="CN329" s="38"/>
      <c r="CO329" s="38"/>
      <c r="CP329" s="38"/>
      <c r="CQ329" s="38"/>
      <c r="CR329" s="38"/>
      <c r="CS329" s="38"/>
      <c r="CT329" s="38"/>
      <c r="CU329" s="38"/>
    </row>
    <row r="330" spans="1:99" s="7" customFormat="1" ht="18" customHeight="1">
      <c r="A330" s="8">
        <v>13</v>
      </c>
      <c r="B330" s="34">
        <v>3.0000000000000001E-3</v>
      </c>
      <c r="C330" s="8">
        <v>36</v>
      </c>
      <c r="D330" s="34">
        <v>3.2000000000000001E-2</v>
      </c>
      <c r="E330" s="34">
        <v>2.1999999999999999E-2</v>
      </c>
      <c r="F330" s="28">
        <v>0.51700000000000002</v>
      </c>
      <c r="G330" s="8">
        <v>13</v>
      </c>
      <c r="H330" s="124"/>
      <c r="I330" s="119"/>
      <c r="J330" s="120"/>
      <c r="K330" s="120"/>
      <c r="L330" s="120"/>
      <c r="M330" s="120"/>
      <c r="N330" s="120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  <c r="CB330" s="38"/>
      <c r="CC330" s="38"/>
      <c r="CD330" s="38"/>
      <c r="CE330" s="38"/>
      <c r="CF330" s="38"/>
      <c r="CG330" s="38"/>
      <c r="CH330" s="38"/>
      <c r="CI330" s="38"/>
      <c r="CJ330" s="38"/>
      <c r="CK330" s="38"/>
      <c r="CL330" s="38"/>
      <c r="CM330" s="38"/>
      <c r="CN330" s="38"/>
      <c r="CO330" s="38"/>
      <c r="CP330" s="38"/>
      <c r="CQ330" s="38"/>
      <c r="CR330" s="38"/>
      <c r="CS330" s="38"/>
      <c r="CT330" s="38"/>
      <c r="CU330" s="38"/>
    </row>
    <row r="331" spans="1:99" ht="18" customHeight="1">
      <c r="A331" s="8">
        <v>14</v>
      </c>
      <c r="B331" s="34">
        <v>4.0000000000000001E-3</v>
      </c>
      <c r="C331" s="8">
        <v>49</v>
      </c>
      <c r="D331" s="34">
        <v>3.1E-2</v>
      </c>
      <c r="E331" s="34">
        <v>3.4000000000000002E-2</v>
      </c>
      <c r="F331" s="28">
        <v>0.52600000000000002</v>
      </c>
      <c r="G331" s="8">
        <v>22</v>
      </c>
      <c r="H331" s="124"/>
      <c r="I331" s="119"/>
      <c r="J331" s="120"/>
      <c r="K331" s="120"/>
      <c r="L331" s="120"/>
      <c r="M331" s="120"/>
      <c r="N331" s="120"/>
      <c r="CI331" s="53"/>
      <c r="CJ331" s="53"/>
      <c r="CK331" s="53"/>
      <c r="CL331" s="53"/>
      <c r="CM331" s="53"/>
      <c r="CN331" s="53"/>
      <c r="CO331" s="53"/>
      <c r="CP331" s="53"/>
      <c r="CQ331" s="53"/>
      <c r="CR331" s="53"/>
      <c r="CS331" s="53"/>
      <c r="CT331" s="53"/>
      <c r="CU331" s="53"/>
    </row>
    <row r="332" spans="1:99" ht="18" customHeight="1">
      <c r="A332" s="8">
        <v>15</v>
      </c>
      <c r="B332" s="34">
        <v>3.0000000000000001E-3</v>
      </c>
      <c r="C332" s="8">
        <v>53</v>
      </c>
      <c r="D332" s="34">
        <v>3.6999999999999998E-2</v>
      </c>
      <c r="E332" s="34">
        <v>3.3000000000000002E-2</v>
      </c>
      <c r="F332" s="28">
        <v>0.32900000000000001</v>
      </c>
      <c r="G332" s="8">
        <v>25</v>
      </c>
      <c r="H332" s="124"/>
      <c r="I332" s="119"/>
      <c r="J332" s="120"/>
      <c r="K332" s="120"/>
      <c r="L332" s="120"/>
      <c r="M332" s="120"/>
      <c r="N332" s="120"/>
      <c r="CI332" s="53"/>
      <c r="CJ332" s="53"/>
      <c r="CK332" s="53"/>
      <c r="CL332" s="53"/>
      <c r="CM332" s="53"/>
      <c r="CN332" s="53"/>
      <c r="CO332" s="53"/>
      <c r="CP332" s="53"/>
      <c r="CQ332" s="53"/>
      <c r="CR332" s="53"/>
      <c r="CS332" s="53"/>
      <c r="CT332" s="53"/>
      <c r="CU332" s="53"/>
    </row>
    <row r="333" spans="1:99" ht="18" customHeight="1">
      <c r="A333" s="8">
        <v>16</v>
      </c>
      <c r="B333" s="34">
        <v>3.0000000000000001E-3</v>
      </c>
      <c r="C333" s="8">
        <v>62</v>
      </c>
      <c r="D333" s="34">
        <v>4.9000000000000002E-2</v>
      </c>
      <c r="E333" s="34">
        <v>4.3999999999999997E-2</v>
      </c>
      <c r="F333" s="28">
        <v>0.42499999999999999</v>
      </c>
      <c r="G333" s="8">
        <v>33</v>
      </c>
      <c r="H333" s="124"/>
      <c r="I333" s="119"/>
      <c r="J333" s="120"/>
      <c r="K333" s="120"/>
      <c r="L333" s="120"/>
      <c r="M333" s="120"/>
      <c r="N333" s="120"/>
      <c r="CI333" s="53"/>
      <c r="CJ333" s="53"/>
      <c r="CK333" s="53"/>
      <c r="CL333" s="53"/>
      <c r="CM333" s="53"/>
      <c r="CN333" s="53"/>
      <c r="CO333" s="53"/>
      <c r="CP333" s="53"/>
      <c r="CQ333" s="53"/>
      <c r="CR333" s="53"/>
      <c r="CS333" s="53"/>
      <c r="CT333" s="53"/>
      <c r="CU333" s="53"/>
    </row>
    <row r="334" spans="1:99" ht="18" customHeight="1">
      <c r="A334" s="8">
        <v>17</v>
      </c>
      <c r="B334" s="34">
        <v>3.0000000000000001E-3</v>
      </c>
      <c r="C334" s="8">
        <v>46</v>
      </c>
      <c r="D334" s="34">
        <v>4.3999999999999997E-2</v>
      </c>
      <c r="E334" s="34">
        <v>4.1000000000000002E-2</v>
      </c>
      <c r="F334" s="28">
        <v>0.39200000000000002</v>
      </c>
      <c r="G334" s="8">
        <v>24</v>
      </c>
      <c r="H334" s="124"/>
      <c r="I334" s="119"/>
      <c r="J334" s="120"/>
      <c r="K334" s="120"/>
      <c r="L334" s="120"/>
      <c r="M334" s="120"/>
      <c r="N334" s="120"/>
      <c r="CI334" s="53"/>
      <c r="CJ334" s="53"/>
      <c r="CK334" s="53"/>
      <c r="CL334" s="53"/>
      <c r="CM334" s="53"/>
      <c r="CN334" s="53"/>
      <c r="CO334" s="53"/>
      <c r="CP334" s="53"/>
      <c r="CQ334" s="53"/>
      <c r="CR334" s="53"/>
      <c r="CS334" s="53"/>
      <c r="CT334" s="53"/>
      <c r="CU334" s="53"/>
    </row>
    <row r="335" spans="1:99" ht="18" customHeight="1">
      <c r="A335" s="8">
        <v>18</v>
      </c>
      <c r="B335" s="34">
        <v>4.0000000000000001E-3</v>
      </c>
      <c r="C335" s="8">
        <v>44</v>
      </c>
      <c r="D335" s="34">
        <v>4.8000000000000001E-2</v>
      </c>
      <c r="E335" s="34">
        <v>3.3000000000000002E-2</v>
      </c>
      <c r="F335" s="28">
        <v>0.371</v>
      </c>
      <c r="G335" s="8">
        <v>26</v>
      </c>
      <c r="H335" s="124"/>
      <c r="I335" s="119"/>
      <c r="J335" s="120"/>
      <c r="K335" s="120"/>
      <c r="L335" s="120"/>
      <c r="M335" s="120"/>
      <c r="N335" s="120"/>
      <c r="CI335" s="53"/>
      <c r="CJ335" s="53"/>
      <c r="CK335" s="53"/>
      <c r="CL335" s="53"/>
      <c r="CM335" s="53"/>
      <c r="CN335" s="53"/>
      <c r="CO335" s="53"/>
      <c r="CP335" s="53"/>
      <c r="CQ335" s="53"/>
      <c r="CR335" s="53"/>
      <c r="CS335" s="53"/>
      <c r="CT335" s="53"/>
      <c r="CU335" s="53"/>
    </row>
    <row r="336" spans="1:99" ht="18" customHeight="1">
      <c r="A336" s="8">
        <v>19</v>
      </c>
      <c r="B336" s="34">
        <v>3.0000000000000001E-3</v>
      </c>
      <c r="C336" s="8">
        <v>50</v>
      </c>
      <c r="D336" s="34">
        <v>4.1000000000000002E-2</v>
      </c>
      <c r="E336" s="34">
        <v>4.2999999999999997E-2</v>
      </c>
      <c r="F336" s="28">
        <v>0.38300000000000001</v>
      </c>
      <c r="G336" s="8">
        <v>29</v>
      </c>
      <c r="H336" s="124"/>
      <c r="I336" s="119"/>
      <c r="J336" s="120"/>
      <c r="K336" s="120"/>
      <c r="L336" s="120"/>
      <c r="M336" s="120"/>
      <c r="N336" s="120"/>
      <c r="CI336" s="53"/>
      <c r="CJ336" s="53"/>
      <c r="CK336" s="53"/>
      <c r="CL336" s="53"/>
      <c r="CM336" s="53"/>
      <c r="CN336" s="53"/>
      <c r="CO336" s="53"/>
      <c r="CP336" s="53"/>
      <c r="CQ336" s="53"/>
      <c r="CR336" s="53"/>
      <c r="CS336" s="53"/>
      <c r="CT336" s="53"/>
      <c r="CU336" s="53"/>
    </row>
    <row r="337" spans="1:99" ht="18" customHeight="1">
      <c r="A337" s="8">
        <v>20</v>
      </c>
      <c r="B337" s="34">
        <v>4.0000000000000001E-3</v>
      </c>
      <c r="C337" s="8">
        <v>49</v>
      </c>
      <c r="D337" s="34">
        <v>3.4000000000000002E-2</v>
      </c>
      <c r="E337" s="34">
        <v>4.2999999999999997E-2</v>
      </c>
      <c r="F337" s="28">
        <v>0.379</v>
      </c>
      <c r="G337" s="8">
        <v>33</v>
      </c>
      <c r="H337" s="124"/>
      <c r="I337" s="119"/>
      <c r="J337" s="120"/>
      <c r="K337" s="120"/>
      <c r="L337" s="120"/>
      <c r="M337" s="120"/>
      <c r="N337" s="120"/>
      <c r="CI337" s="53"/>
      <c r="CJ337" s="53"/>
      <c r="CK337" s="53"/>
      <c r="CL337" s="53"/>
      <c r="CM337" s="53"/>
      <c r="CN337" s="53"/>
      <c r="CO337" s="53"/>
      <c r="CP337" s="53"/>
      <c r="CQ337" s="53"/>
      <c r="CR337" s="53"/>
      <c r="CS337" s="53"/>
      <c r="CT337" s="53"/>
      <c r="CU337" s="53"/>
    </row>
    <row r="338" spans="1:99" ht="18" customHeight="1">
      <c r="A338" s="8">
        <v>21</v>
      </c>
      <c r="B338" s="34">
        <v>5.0000000000000001E-3</v>
      </c>
      <c r="C338" s="8">
        <v>47</v>
      </c>
      <c r="D338" s="34">
        <v>3.2000000000000001E-2</v>
      </c>
      <c r="E338" s="34">
        <v>3.6999999999999998E-2</v>
      </c>
      <c r="F338" s="28">
        <v>0.36299999999999999</v>
      </c>
      <c r="G338" s="8">
        <v>30</v>
      </c>
      <c r="H338" s="124"/>
      <c r="I338" s="119"/>
      <c r="J338" s="120"/>
      <c r="K338" s="120"/>
      <c r="L338" s="120"/>
      <c r="M338" s="120"/>
      <c r="N338" s="120"/>
      <c r="CI338" s="53"/>
      <c r="CJ338" s="53"/>
      <c r="CK338" s="53"/>
      <c r="CL338" s="53"/>
      <c r="CM338" s="53"/>
      <c r="CN338" s="53"/>
      <c r="CO338" s="53"/>
      <c r="CP338" s="53"/>
      <c r="CQ338" s="53"/>
      <c r="CR338" s="53"/>
      <c r="CS338" s="53"/>
      <c r="CT338" s="53"/>
      <c r="CU338" s="53"/>
    </row>
    <row r="339" spans="1:99" ht="18" customHeight="1">
      <c r="A339" s="8">
        <v>22</v>
      </c>
      <c r="B339" s="34">
        <v>3.0000000000000001E-3</v>
      </c>
      <c r="C339" s="8">
        <v>35</v>
      </c>
      <c r="D339" s="34">
        <v>3.4000000000000002E-2</v>
      </c>
      <c r="E339" s="34">
        <v>3.2000000000000001E-2</v>
      </c>
      <c r="F339" s="28">
        <v>0.25800000000000001</v>
      </c>
      <c r="G339" s="8">
        <v>23</v>
      </c>
      <c r="H339" s="124"/>
      <c r="I339" s="119"/>
      <c r="J339" s="120"/>
      <c r="K339" s="120"/>
      <c r="L339" s="120"/>
      <c r="M339" s="120"/>
      <c r="N339" s="120"/>
      <c r="CI339" s="53"/>
      <c r="CJ339" s="53"/>
      <c r="CK339" s="53"/>
      <c r="CL339" s="53"/>
      <c r="CM339" s="53"/>
      <c r="CN339" s="53"/>
      <c r="CO339" s="53"/>
      <c r="CP339" s="53"/>
      <c r="CQ339" s="53"/>
      <c r="CR339" s="53"/>
      <c r="CS339" s="53"/>
      <c r="CT339" s="53"/>
      <c r="CU339" s="53"/>
    </row>
    <row r="340" spans="1:99" ht="18" customHeight="1">
      <c r="A340" s="8">
        <v>23</v>
      </c>
      <c r="B340" s="34">
        <v>3.0000000000000001E-3</v>
      </c>
      <c r="C340" s="8">
        <v>36</v>
      </c>
      <c r="D340" s="34">
        <v>3.3000000000000002E-2</v>
      </c>
      <c r="E340" s="34">
        <v>4.5999999999999999E-2</v>
      </c>
      <c r="F340" s="28">
        <v>0.371</v>
      </c>
      <c r="G340" s="8">
        <v>23</v>
      </c>
      <c r="H340" s="124"/>
      <c r="I340" s="119"/>
      <c r="J340" s="120"/>
      <c r="K340" s="120"/>
      <c r="L340" s="120"/>
      <c r="M340" s="120"/>
      <c r="N340" s="120"/>
      <c r="CI340" s="53"/>
      <c r="CJ340" s="53"/>
      <c r="CK340" s="53"/>
      <c r="CL340" s="53"/>
      <c r="CM340" s="53"/>
      <c r="CN340" s="53"/>
      <c r="CO340" s="53"/>
      <c r="CP340" s="53"/>
      <c r="CQ340" s="53"/>
      <c r="CR340" s="53"/>
      <c r="CS340" s="53"/>
      <c r="CT340" s="53"/>
      <c r="CU340" s="53"/>
    </row>
    <row r="341" spans="1:99" ht="18" customHeight="1">
      <c r="A341" s="8">
        <v>24</v>
      </c>
      <c r="B341" s="34">
        <v>2E-3</v>
      </c>
      <c r="C341" s="8">
        <v>44</v>
      </c>
      <c r="D341" s="34">
        <v>2.9000000000000001E-2</v>
      </c>
      <c r="E341" s="34">
        <v>0.04</v>
      </c>
      <c r="F341" s="28">
        <v>0.36299999999999999</v>
      </c>
      <c r="G341" s="8">
        <v>29</v>
      </c>
      <c r="H341" s="124"/>
      <c r="I341" s="119"/>
      <c r="J341" s="120"/>
      <c r="K341" s="120"/>
      <c r="L341" s="120"/>
      <c r="M341" s="120"/>
      <c r="N341" s="120"/>
      <c r="CI341" s="53"/>
      <c r="CJ341" s="53"/>
      <c r="CK341" s="53"/>
      <c r="CL341" s="53"/>
      <c r="CM341" s="53"/>
      <c r="CN341" s="53"/>
      <c r="CO341" s="53"/>
      <c r="CP341" s="53"/>
      <c r="CQ341" s="53"/>
      <c r="CR341" s="53"/>
      <c r="CS341" s="53"/>
      <c r="CT341" s="53"/>
      <c r="CU341" s="53"/>
    </row>
    <row r="342" spans="1:99" ht="18" customHeight="1">
      <c r="A342" s="8">
        <v>25</v>
      </c>
      <c r="B342" s="34">
        <v>1E-3</v>
      </c>
      <c r="C342" s="8">
        <v>48</v>
      </c>
      <c r="D342" s="34">
        <v>3.3000000000000002E-2</v>
      </c>
      <c r="E342" s="34">
        <v>2.9000000000000001E-2</v>
      </c>
      <c r="F342" s="28">
        <v>0.34200000000000003</v>
      </c>
      <c r="G342" s="8">
        <v>26</v>
      </c>
      <c r="H342" s="124"/>
      <c r="I342" s="119"/>
      <c r="J342" s="120"/>
      <c r="K342" s="120"/>
      <c r="L342" s="120"/>
      <c r="M342" s="120"/>
      <c r="N342" s="120"/>
      <c r="CI342" s="53"/>
      <c r="CJ342" s="53"/>
      <c r="CK342" s="53"/>
      <c r="CL342" s="53"/>
      <c r="CM342" s="53"/>
      <c r="CN342" s="53"/>
      <c r="CO342" s="53"/>
      <c r="CP342" s="53"/>
      <c r="CQ342" s="53"/>
      <c r="CR342" s="53"/>
      <c r="CS342" s="53"/>
      <c r="CT342" s="53"/>
      <c r="CU342" s="53"/>
    </row>
    <row r="343" spans="1:99" ht="18" customHeight="1">
      <c r="A343" s="8">
        <v>26</v>
      </c>
      <c r="B343" s="34">
        <v>1E-3</v>
      </c>
      <c r="C343" s="8">
        <v>31</v>
      </c>
      <c r="D343" s="34">
        <v>2.5000000000000001E-2</v>
      </c>
      <c r="E343" s="34">
        <v>2.7E-2</v>
      </c>
      <c r="F343" s="28">
        <v>0.33800000000000002</v>
      </c>
      <c r="G343" s="8">
        <v>20</v>
      </c>
      <c r="H343" s="124"/>
      <c r="I343" s="119"/>
      <c r="J343" s="120"/>
      <c r="K343" s="120"/>
      <c r="L343" s="120"/>
      <c r="M343" s="120"/>
      <c r="N343" s="120"/>
      <c r="CI343" s="53"/>
      <c r="CJ343" s="53"/>
      <c r="CK343" s="53"/>
      <c r="CL343" s="53"/>
      <c r="CM343" s="53"/>
      <c r="CN343" s="53"/>
      <c r="CO343" s="53"/>
      <c r="CP343" s="53"/>
      <c r="CQ343" s="53"/>
      <c r="CR343" s="53"/>
      <c r="CS343" s="53"/>
      <c r="CT343" s="53"/>
      <c r="CU343" s="53"/>
    </row>
    <row r="344" spans="1:99" ht="18" customHeight="1">
      <c r="A344" s="8">
        <v>27</v>
      </c>
      <c r="B344" s="34">
        <v>1E-3</v>
      </c>
      <c r="C344" s="8">
        <v>40</v>
      </c>
      <c r="D344" s="34">
        <v>2.3E-2</v>
      </c>
      <c r="E344" s="34">
        <v>2.3E-2</v>
      </c>
      <c r="F344" s="28">
        <v>0.35799999999999998</v>
      </c>
      <c r="G344" s="8">
        <v>24</v>
      </c>
      <c r="H344" s="124"/>
      <c r="I344" s="119"/>
      <c r="J344" s="120"/>
      <c r="K344" s="120"/>
      <c r="L344" s="120"/>
      <c r="M344" s="120"/>
      <c r="N344" s="120"/>
      <c r="CI344" s="53"/>
      <c r="CJ344" s="53"/>
      <c r="CK344" s="53"/>
      <c r="CL344" s="53"/>
      <c r="CM344" s="53"/>
      <c r="CN344" s="53"/>
      <c r="CO344" s="53"/>
      <c r="CP344" s="53"/>
      <c r="CQ344" s="53"/>
      <c r="CR344" s="53"/>
      <c r="CS344" s="53"/>
      <c r="CT344" s="53"/>
      <c r="CU344" s="53"/>
    </row>
    <row r="345" spans="1:99" ht="18" customHeight="1">
      <c r="A345" s="8">
        <v>28</v>
      </c>
      <c r="B345" s="34">
        <v>1E-3</v>
      </c>
      <c r="C345" s="8">
        <v>37</v>
      </c>
      <c r="D345" s="34">
        <v>3.1E-2</v>
      </c>
      <c r="E345" s="34">
        <v>0.02</v>
      </c>
      <c r="F345" s="28">
        <v>0.36699999999999999</v>
      </c>
      <c r="G345" s="8">
        <v>25</v>
      </c>
      <c r="H345" s="124"/>
      <c r="I345" s="119"/>
      <c r="J345" s="120"/>
      <c r="K345" s="120"/>
      <c r="L345" s="120"/>
      <c r="M345" s="120"/>
      <c r="N345" s="120"/>
      <c r="CI345" s="53"/>
      <c r="CJ345" s="53"/>
      <c r="CK345" s="53"/>
      <c r="CL345" s="53"/>
      <c r="CM345" s="53"/>
      <c r="CN345" s="53"/>
      <c r="CO345" s="53"/>
      <c r="CP345" s="53"/>
      <c r="CQ345" s="53"/>
      <c r="CR345" s="53"/>
      <c r="CS345" s="53"/>
      <c r="CT345" s="53"/>
      <c r="CU345" s="53"/>
    </row>
    <row r="346" spans="1:99" ht="18" customHeight="1">
      <c r="A346" s="8">
        <v>29</v>
      </c>
      <c r="B346" s="34">
        <v>1E-3</v>
      </c>
      <c r="C346" s="8">
        <v>53</v>
      </c>
      <c r="D346" s="34">
        <v>3.5000000000000003E-2</v>
      </c>
      <c r="E346" s="34">
        <v>1.9E-2</v>
      </c>
      <c r="F346" s="28">
        <v>0.40400000000000003</v>
      </c>
      <c r="G346" s="8">
        <v>37</v>
      </c>
      <c r="H346" s="124"/>
      <c r="I346" s="119"/>
      <c r="J346" s="120"/>
      <c r="K346" s="120"/>
      <c r="L346" s="120"/>
      <c r="M346" s="120"/>
      <c r="N346" s="120"/>
      <c r="CI346" s="53"/>
      <c r="CJ346" s="53"/>
      <c r="CK346" s="53"/>
      <c r="CL346" s="53"/>
      <c r="CM346" s="53"/>
      <c r="CN346" s="53"/>
      <c r="CO346" s="53"/>
      <c r="CP346" s="53"/>
      <c r="CQ346" s="53"/>
      <c r="CR346" s="53"/>
      <c r="CS346" s="53"/>
      <c r="CT346" s="53"/>
      <c r="CU346" s="53"/>
    </row>
    <row r="347" spans="1:99" ht="18" customHeight="1">
      <c r="A347" s="8">
        <v>30</v>
      </c>
      <c r="B347" s="34">
        <v>2E-3</v>
      </c>
      <c r="C347" s="8">
        <v>61</v>
      </c>
      <c r="D347" s="34">
        <v>3.5999999999999997E-2</v>
      </c>
      <c r="E347" s="34">
        <v>2.1000000000000001E-2</v>
      </c>
      <c r="F347" s="28">
        <v>0.46300000000000002</v>
      </c>
      <c r="G347" s="8">
        <v>45</v>
      </c>
      <c r="H347" s="124"/>
      <c r="I347" s="119"/>
      <c r="J347" s="120"/>
      <c r="K347" s="120"/>
      <c r="L347" s="120"/>
      <c r="M347" s="120"/>
      <c r="N347" s="120"/>
      <c r="CI347" s="53"/>
      <c r="CJ347" s="53"/>
      <c r="CK347" s="53"/>
      <c r="CL347" s="53"/>
      <c r="CM347" s="53"/>
      <c r="CN347" s="53"/>
      <c r="CO347" s="53"/>
      <c r="CP347" s="53"/>
      <c r="CQ347" s="53"/>
      <c r="CR347" s="53"/>
      <c r="CS347" s="53"/>
      <c r="CT347" s="53"/>
      <c r="CU347" s="53"/>
    </row>
    <row r="348" spans="1:99" ht="18" hidden="1" customHeight="1">
      <c r="A348" s="38">
        <v>31</v>
      </c>
      <c r="B348" s="34"/>
      <c r="C348" s="8"/>
      <c r="D348" s="35"/>
      <c r="E348" s="34"/>
      <c r="F348" s="32"/>
      <c r="G348" s="8"/>
      <c r="H348" s="124"/>
      <c r="I348" s="128"/>
      <c r="J348" s="124"/>
      <c r="K348" s="124"/>
      <c r="L348" s="124"/>
      <c r="CI348" s="53"/>
      <c r="CJ348" s="53"/>
      <c r="CK348" s="53"/>
      <c r="CL348" s="53"/>
      <c r="CM348" s="53"/>
      <c r="CN348" s="53"/>
      <c r="CO348" s="53"/>
      <c r="CP348" s="53"/>
      <c r="CQ348" s="53"/>
      <c r="CR348" s="53"/>
      <c r="CS348" s="53"/>
      <c r="CT348" s="53"/>
      <c r="CU348" s="53"/>
    </row>
    <row r="349" spans="1:99" ht="18" customHeight="1">
      <c r="A349" s="9" t="s">
        <v>9</v>
      </c>
      <c r="B349" s="21">
        <f>ROUND(AVERAGE(B318:B348),3)</f>
        <v>3.0000000000000001E-3</v>
      </c>
      <c r="C349" s="33">
        <f>ROUND(AVERAGE(C318:C348),0)</f>
        <v>42</v>
      </c>
      <c r="D349" s="21">
        <f>ROUND(AVERAGE(D318:D348),3)</f>
        <v>3.5000000000000003E-2</v>
      </c>
      <c r="E349" s="21">
        <f>ROUND(AVERAGE(E318:E348),3)</f>
        <v>2.9000000000000001E-2</v>
      </c>
      <c r="F349" s="29">
        <f>ROUND(AVERAGE(F318:F348),1)</f>
        <v>0.5</v>
      </c>
      <c r="G349" s="62">
        <f>ROUND(AVERAGE(G318:G348),0)</f>
        <v>23</v>
      </c>
      <c r="CI349" s="53"/>
      <c r="CJ349" s="53"/>
      <c r="CK349" s="53"/>
      <c r="CL349" s="53"/>
      <c r="CM349" s="53"/>
      <c r="CN349" s="53"/>
      <c r="CO349" s="53"/>
      <c r="CP349" s="53"/>
      <c r="CQ349" s="53"/>
      <c r="CR349" s="53"/>
      <c r="CS349" s="53"/>
      <c r="CT349" s="53"/>
      <c r="CU349" s="53"/>
    </row>
    <row r="350" spans="1:99" ht="18" customHeight="1">
      <c r="CI350" s="53"/>
      <c r="CJ350" s="53"/>
      <c r="CK350" s="53"/>
      <c r="CL350" s="53"/>
      <c r="CM350" s="53"/>
      <c r="CN350" s="53"/>
      <c r="CO350" s="53"/>
      <c r="CP350" s="53"/>
      <c r="CQ350" s="53"/>
      <c r="CR350" s="53"/>
      <c r="CS350" s="53"/>
      <c r="CT350" s="53"/>
      <c r="CU350" s="53"/>
    </row>
    <row r="351" spans="1:99" ht="18" customHeight="1">
      <c r="CI351" s="53"/>
      <c r="CJ351" s="53"/>
      <c r="CK351" s="53"/>
      <c r="CL351" s="53"/>
      <c r="CM351" s="53"/>
      <c r="CN351" s="53"/>
      <c r="CO351" s="53"/>
      <c r="CP351" s="53"/>
      <c r="CQ351" s="53"/>
      <c r="CR351" s="53"/>
      <c r="CS351" s="53"/>
      <c r="CT351" s="53"/>
      <c r="CU351" s="53"/>
    </row>
    <row r="352" spans="1:99" ht="18" customHeight="1">
      <c r="CI352" s="53"/>
      <c r="CJ352" s="53"/>
      <c r="CK352" s="53"/>
      <c r="CL352" s="53"/>
      <c r="CM352" s="53"/>
      <c r="CN352" s="53"/>
      <c r="CO352" s="53"/>
      <c r="CP352" s="53"/>
      <c r="CQ352" s="53"/>
      <c r="CR352" s="53"/>
      <c r="CS352" s="53"/>
      <c r="CT352" s="53"/>
      <c r="CU352" s="53"/>
    </row>
    <row r="353" spans="1:99" ht="18" customHeight="1">
      <c r="A353" s="2" t="s">
        <v>108</v>
      </c>
      <c r="B353" s="18" t="s">
        <v>112</v>
      </c>
      <c r="C353" s="11"/>
      <c r="D353" s="17"/>
      <c r="E353" s="17"/>
      <c r="F353" s="2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60"/>
      <c r="AA353" s="54"/>
      <c r="AB353" s="54"/>
      <c r="AC353" s="54"/>
      <c r="AD353" s="54"/>
      <c r="AE353" s="54"/>
      <c r="AF353" s="54"/>
      <c r="AG353" s="54"/>
      <c r="AH353" s="54"/>
      <c r="CI353" s="53"/>
      <c r="CJ353" s="53"/>
      <c r="CK353" s="53"/>
      <c r="CL353" s="53"/>
      <c r="CM353" s="53"/>
      <c r="CN353" s="53"/>
      <c r="CO353" s="53"/>
      <c r="CP353" s="53"/>
      <c r="CQ353" s="53"/>
      <c r="CR353" s="53"/>
      <c r="CS353" s="53"/>
      <c r="CT353" s="53"/>
      <c r="CU353" s="53"/>
    </row>
    <row r="354" spans="1:99" ht="18" customHeight="1">
      <c r="A354" s="2" t="s">
        <v>110</v>
      </c>
      <c r="B354" s="18" t="str">
        <f>B315</f>
        <v>2017년 6월</v>
      </c>
      <c r="C354" s="11"/>
      <c r="D354" s="17"/>
      <c r="E354" s="17"/>
      <c r="F354" s="24"/>
      <c r="CI354" s="53"/>
      <c r="CJ354" s="53"/>
      <c r="CK354" s="53"/>
      <c r="CL354" s="53"/>
      <c r="CM354" s="53"/>
      <c r="CN354" s="53"/>
      <c r="CO354" s="53"/>
      <c r="CP354" s="53"/>
      <c r="CQ354" s="53"/>
      <c r="CR354" s="53"/>
      <c r="CS354" s="53"/>
      <c r="CT354" s="53"/>
      <c r="CU354" s="53"/>
    </row>
    <row r="355" spans="1:99" ht="18" customHeight="1">
      <c r="A355" s="3" t="s">
        <v>0</v>
      </c>
      <c r="B355" s="19" t="s">
        <v>1</v>
      </c>
      <c r="C355" s="12" t="s">
        <v>2</v>
      </c>
      <c r="D355" s="19" t="s">
        <v>3</v>
      </c>
      <c r="E355" s="19" t="s">
        <v>4</v>
      </c>
      <c r="F355" s="25" t="s">
        <v>5</v>
      </c>
      <c r="G355" s="12" t="s">
        <v>113</v>
      </c>
      <c r="H355" s="131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60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CI355" s="53"/>
      <c r="CJ355" s="53"/>
      <c r="CK355" s="53"/>
      <c r="CL355" s="53"/>
      <c r="CM355" s="53"/>
      <c r="CN355" s="53"/>
      <c r="CO355" s="53"/>
      <c r="CP355" s="53"/>
      <c r="CQ355" s="53"/>
      <c r="CR355" s="53"/>
      <c r="CS355" s="53"/>
      <c r="CT355" s="53"/>
      <c r="CU355" s="53"/>
    </row>
    <row r="356" spans="1:99" ht="18" customHeight="1">
      <c r="A356" s="5" t="s">
        <v>6</v>
      </c>
      <c r="B356" s="20" t="s">
        <v>7</v>
      </c>
      <c r="C356" s="13" t="s">
        <v>8</v>
      </c>
      <c r="D356" s="20" t="s">
        <v>7</v>
      </c>
      <c r="E356" s="20" t="s">
        <v>7</v>
      </c>
      <c r="F356" s="26" t="s">
        <v>7</v>
      </c>
      <c r="G356" s="13" t="s">
        <v>8</v>
      </c>
      <c r="H356" s="131"/>
      <c r="CI356" s="53"/>
      <c r="CJ356" s="53"/>
      <c r="CK356" s="53"/>
      <c r="CL356" s="53"/>
      <c r="CM356" s="53"/>
      <c r="CN356" s="53"/>
      <c r="CO356" s="53"/>
      <c r="CP356" s="53"/>
      <c r="CQ356" s="53"/>
      <c r="CR356" s="53"/>
      <c r="CS356" s="53"/>
      <c r="CT356" s="53"/>
      <c r="CU356" s="53"/>
    </row>
    <row r="357" spans="1:99" ht="18" customHeight="1">
      <c r="A357" s="6">
        <v>1</v>
      </c>
      <c r="B357" s="16">
        <v>1E-3</v>
      </c>
      <c r="C357" s="6">
        <v>46</v>
      </c>
      <c r="D357" s="16">
        <v>4.1000000000000002E-2</v>
      </c>
      <c r="E357" s="16">
        <v>1.2E-2</v>
      </c>
      <c r="F357" s="27">
        <v>0.46300000000000002</v>
      </c>
      <c r="G357" s="6">
        <v>22</v>
      </c>
      <c r="H357" s="127"/>
      <c r="I357" s="119"/>
      <c r="J357" s="120"/>
      <c r="K357" s="120"/>
      <c r="L357" s="120"/>
      <c r="M357" s="120"/>
      <c r="N357" s="120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60"/>
      <c r="CI357" s="53"/>
      <c r="CJ357" s="53"/>
      <c r="CK357" s="53"/>
      <c r="CL357" s="53"/>
      <c r="CM357" s="53"/>
      <c r="CN357" s="53"/>
      <c r="CO357" s="53"/>
      <c r="CP357" s="53"/>
      <c r="CQ357" s="53"/>
      <c r="CR357" s="53"/>
      <c r="CS357" s="53"/>
      <c r="CT357" s="53"/>
      <c r="CU357" s="53"/>
    </row>
    <row r="358" spans="1:99" ht="18" customHeight="1">
      <c r="A358" s="8">
        <v>2</v>
      </c>
      <c r="B358" s="34">
        <v>2E-3</v>
      </c>
      <c r="C358" s="8">
        <v>40</v>
      </c>
      <c r="D358" s="34">
        <v>4.4999999999999998E-2</v>
      </c>
      <c r="E358" s="34">
        <v>2.1000000000000001E-2</v>
      </c>
      <c r="F358" s="28">
        <v>0.27500000000000002</v>
      </c>
      <c r="G358" s="8">
        <v>12</v>
      </c>
      <c r="H358" s="127"/>
      <c r="I358" s="119"/>
      <c r="J358" s="120"/>
      <c r="K358" s="120"/>
      <c r="L358" s="120"/>
      <c r="M358" s="120"/>
      <c r="N358" s="120"/>
      <c r="CI358" s="53"/>
      <c r="CJ358" s="53"/>
      <c r="CK358" s="53"/>
      <c r="CL358" s="53"/>
      <c r="CM358" s="53"/>
      <c r="CN358" s="53"/>
      <c r="CO358" s="53"/>
      <c r="CP358" s="53"/>
      <c r="CQ358" s="53"/>
      <c r="CR358" s="53"/>
      <c r="CS358" s="53"/>
      <c r="CT358" s="53"/>
      <c r="CU358" s="53"/>
    </row>
    <row r="359" spans="1:99" ht="18" customHeight="1">
      <c r="A359" s="8">
        <v>3</v>
      </c>
      <c r="B359" s="34">
        <v>2E-3</v>
      </c>
      <c r="C359" s="8">
        <v>29</v>
      </c>
      <c r="D359" s="34">
        <v>4.5999999999999999E-2</v>
      </c>
      <c r="E359" s="34">
        <v>1.6E-2</v>
      </c>
      <c r="F359" s="28">
        <v>0.23799999999999999</v>
      </c>
      <c r="G359" s="8">
        <v>8</v>
      </c>
      <c r="H359" s="54"/>
      <c r="I359" s="119"/>
      <c r="J359" s="120"/>
      <c r="K359" s="120"/>
      <c r="L359" s="120"/>
      <c r="M359" s="120"/>
      <c r="N359" s="120"/>
      <c r="O359" s="54"/>
      <c r="P359" s="54"/>
      <c r="Q359" s="60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CI359" s="53"/>
      <c r="CJ359" s="53"/>
      <c r="CK359" s="53"/>
      <c r="CL359" s="53"/>
      <c r="CM359" s="53"/>
      <c r="CN359" s="53"/>
      <c r="CO359" s="53"/>
      <c r="CP359" s="53"/>
      <c r="CQ359" s="53"/>
      <c r="CR359" s="53"/>
      <c r="CS359" s="53"/>
      <c r="CT359" s="53"/>
      <c r="CU359" s="53"/>
    </row>
    <row r="360" spans="1:99" ht="18" customHeight="1">
      <c r="A360" s="8">
        <v>4</v>
      </c>
      <c r="B360" s="34">
        <v>2E-3</v>
      </c>
      <c r="C360" s="8">
        <v>33</v>
      </c>
      <c r="D360" s="34">
        <v>5.1999999999999998E-2</v>
      </c>
      <c r="E360" s="34">
        <v>1.7999999999999999E-2</v>
      </c>
      <c r="F360" s="28">
        <v>0.25800000000000001</v>
      </c>
      <c r="G360" s="8">
        <v>11</v>
      </c>
      <c r="H360" s="127"/>
      <c r="I360" s="119"/>
      <c r="J360" s="120"/>
      <c r="K360" s="120"/>
      <c r="L360" s="120"/>
      <c r="M360" s="120"/>
      <c r="N360" s="120"/>
      <c r="CI360" s="53"/>
      <c r="CJ360" s="53"/>
      <c r="CK360" s="53"/>
      <c r="CL360" s="53"/>
      <c r="CM360" s="53"/>
      <c r="CN360" s="53"/>
      <c r="CO360" s="53"/>
      <c r="CP360" s="53"/>
      <c r="CQ360" s="53"/>
      <c r="CR360" s="53"/>
      <c r="CS360" s="53"/>
      <c r="CT360" s="53"/>
      <c r="CU360" s="53"/>
    </row>
    <row r="361" spans="1:99" ht="18" customHeight="1">
      <c r="A361" s="8">
        <v>5</v>
      </c>
      <c r="B361" s="34">
        <v>3.0000000000000001E-3</v>
      </c>
      <c r="C361" s="8">
        <v>36</v>
      </c>
      <c r="D361" s="34">
        <v>4.9000000000000002E-2</v>
      </c>
      <c r="E361" s="34">
        <v>2.5000000000000001E-2</v>
      </c>
      <c r="F361" s="28">
        <v>0.32100000000000001</v>
      </c>
      <c r="G361" s="8">
        <v>12</v>
      </c>
      <c r="H361" s="127"/>
      <c r="I361" s="119"/>
      <c r="J361" s="120"/>
      <c r="K361" s="120"/>
      <c r="L361" s="120"/>
      <c r="M361" s="120"/>
      <c r="N361" s="120"/>
      <c r="CI361" s="53"/>
      <c r="CJ361" s="53"/>
      <c r="CK361" s="53"/>
      <c r="CL361" s="53"/>
      <c r="CM361" s="53"/>
      <c r="CN361" s="53"/>
      <c r="CO361" s="53"/>
      <c r="CP361" s="53"/>
      <c r="CQ361" s="53"/>
      <c r="CR361" s="53"/>
      <c r="CS361" s="53"/>
      <c r="CT361" s="53"/>
      <c r="CU361" s="53"/>
    </row>
    <row r="362" spans="1:99" ht="18" customHeight="1">
      <c r="A362" s="8">
        <v>6</v>
      </c>
      <c r="B362" s="34">
        <v>2E-3</v>
      </c>
      <c r="C362" s="8">
        <v>26</v>
      </c>
      <c r="D362" s="34">
        <v>3.6999999999999998E-2</v>
      </c>
      <c r="E362" s="34">
        <v>2.1999999999999999E-2</v>
      </c>
      <c r="F362" s="28">
        <v>0.317</v>
      </c>
      <c r="G362" s="8">
        <v>9</v>
      </c>
      <c r="H362" s="54"/>
      <c r="I362" s="119"/>
      <c r="J362" s="120"/>
      <c r="K362" s="120"/>
      <c r="L362" s="120"/>
      <c r="M362" s="120"/>
      <c r="N362" s="120"/>
      <c r="O362" s="54"/>
      <c r="P362" s="54"/>
      <c r="Q362" s="60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CI362" s="53"/>
      <c r="CJ362" s="53"/>
      <c r="CK362" s="53"/>
      <c r="CL362" s="53"/>
      <c r="CM362" s="53"/>
      <c r="CN362" s="53"/>
      <c r="CO362" s="53"/>
      <c r="CP362" s="53"/>
      <c r="CQ362" s="53"/>
      <c r="CR362" s="53"/>
      <c r="CS362" s="53"/>
      <c r="CT362" s="53"/>
      <c r="CU362" s="53"/>
    </row>
    <row r="363" spans="1:99" ht="18" customHeight="1">
      <c r="A363" s="8">
        <v>7</v>
      </c>
      <c r="B363" s="34">
        <v>1E-3</v>
      </c>
      <c r="C363" s="8">
        <v>21</v>
      </c>
      <c r="D363" s="34">
        <v>3.5000000000000003E-2</v>
      </c>
      <c r="E363" s="34">
        <v>1.2E-2</v>
      </c>
      <c r="F363" s="28">
        <v>0.40899999999999997</v>
      </c>
      <c r="G363" s="8">
        <v>8</v>
      </c>
      <c r="H363" s="127"/>
      <c r="I363" s="119"/>
      <c r="J363" s="120"/>
      <c r="K363" s="120"/>
      <c r="L363" s="120"/>
      <c r="M363" s="120"/>
      <c r="N363" s="120"/>
      <c r="CI363" s="53"/>
      <c r="CJ363" s="53"/>
      <c r="CK363" s="53"/>
      <c r="CL363" s="53"/>
      <c r="CM363" s="53"/>
      <c r="CN363" s="53"/>
      <c r="CO363" s="53"/>
      <c r="CP363" s="53"/>
      <c r="CQ363" s="53"/>
      <c r="CR363" s="53"/>
      <c r="CS363" s="53"/>
      <c r="CT363" s="53"/>
      <c r="CU363" s="53"/>
    </row>
    <row r="364" spans="1:99" ht="18" customHeight="1">
      <c r="A364" s="8">
        <v>8</v>
      </c>
      <c r="B364" s="34">
        <v>1E-3</v>
      </c>
      <c r="C364" s="8">
        <v>40</v>
      </c>
      <c r="D364" s="34">
        <v>6.6000000000000003E-2</v>
      </c>
      <c r="E364" s="34">
        <v>1.0999999999999999E-2</v>
      </c>
      <c r="F364" s="28">
        <v>0.47099999999999997</v>
      </c>
      <c r="G364" s="8">
        <v>20</v>
      </c>
      <c r="H364" s="127"/>
      <c r="I364" s="119"/>
      <c r="J364" s="120"/>
      <c r="K364" s="120"/>
      <c r="L364" s="120"/>
      <c r="M364" s="120"/>
      <c r="N364" s="120"/>
      <c r="CI364" s="53"/>
      <c r="CJ364" s="53"/>
      <c r="CK364" s="53"/>
      <c r="CL364" s="53"/>
      <c r="CM364" s="53"/>
      <c r="CN364" s="53"/>
      <c r="CO364" s="53"/>
      <c r="CP364" s="53"/>
      <c r="CQ364" s="53"/>
      <c r="CR364" s="53"/>
      <c r="CS364" s="53"/>
      <c r="CT364" s="53"/>
      <c r="CU364" s="53"/>
    </row>
    <row r="365" spans="1:99" s="7" customFormat="1" ht="18" customHeight="1">
      <c r="A365" s="8">
        <v>9</v>
      </c>
      <c r="B365" s="34">
        <v>2E-3</v>
      </c>
      <c r="C365" s="8">
        <v>52</v>
      </c>
      <c r="D365" s="34">
        <v>7.4999999999999997E-2</v>
      </c>
      <c r="E365" s="34">
        <v>0.01</v>
      </c>
      <c r="F365" s="28">
        <v>0.375</v>
      </c>
      <c r="G365" s="8">
        <v>26</v>
      </c>
      <c r="H365" s="127"/>
      <c r="I365" s="119"/>
      <c r="J365" s="120"/>
      <c r="K365" s="120"/>
      <c r="L365" s="120"/>
      <c r="M365" s="120"/>
      <c r="N365" s="120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  <c r="CB365" s="38"/>
      <c r="CC365" s="38"/>
      <c r="CD365" s="38"/>
      <c r="CE365" s="38"/>
      <c r="CF365" s="38"/>
      <c r="CG365" s="38"/>
      <c r="CH365" s="38"/>
      <c r="CI365" s="38"/>
      <c r="CJ365" s="38"/>
      <c r="CK365" s="38"/>
      <c r="CL365" s="38"/>
      <c r="CM365" s="38"/>
      <c r="CN365" s="38"/>
      <c r="CO365" s="38"/>
      <c r="CP365" s="38"/>
      <c r="CQ365" s="38"/>
      <c r="CR365" s="38"/>
      <c r="CS365" s="38"/>
      <c r="CT365" s="38"/>
      <c r="CU365" s="38"/>
    </row>
    <row r="366" spans="1:99" s="7" customFormat="1" ht="18" customHeight="1">
      <c r="A366" s="8">
        <v>10</v>
      </c>
      <c r="B366" s="34">
        <v>2E-3</v>
      </c>
      <c r="C366" s="8">
        <v>57</v>
      </c>
      <c r="D366" s="34">
        <v>8.2000000000000003E-2</v>
      </c>
      <c r="E366" s="34">
        <v>1.0999999999999999E-2</v>
      </c>
      <c r="F366" s="28">
        <v>0.5</v>
      </c>
      <c r="G366" s="8">
        <v>33</v>
      </c>
      <c r="H366" s="127"/>
      <c r="I366" s="119"/>
      <c r="J366" s="120"/>
      <c r="K366" s="120"/>
      <c r="L366" s="120"/>
      <c r="M366" s="120"/>
      <c r="N366" s="120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  <c r="CB366" s="38"/>
      <c r="CC366" s="38"/>
      <c r="CD366" s="38"/>
      <c r="CE366" s="38"/>
      <c r="CF366" s="38"/>
      <c r="CG366" s="38"/>
      <c r="CH366" s="38"/>
      <c r="CI366" s="38"/>
      <c r="CJ366" s="38"/>
      <c r="CK366" s="38"/>
      <c r="CL366" s="38"/>
      <c r="CM366" s="38"/>
      <c r="CN366" s="38"/>
      <c r="CO366" s="38"/>
      <c r="CP366" s="38"/>
      <c r="CQ366" s="38"/>
      <c r="CR366" s="38"/>
      <c r="CS366" s="38"/>
      <c r="CT366" s="38"/>
      <c r="CU366" s="38"/>
    </row>
    <row r="367" spans="1:99" s="7" customFormat="1" ht="18" customHeight="1">
      <c r="A367" s="8">
        <v>11</v>
      </c>
      <c r="B367" s="34">
        <v>3.0000000000000001E-3</v>
      </c>
      <c r="C367" s="8">
        <v>42</v>
      </c>
      <c r="D367" s="34">
        <v>5.1999999999999998E-2</v>
      </c>
      <c r="E367" s="34">
        <v>2.4E-2</v>
      </c>
      <c r="F367" s="28">
        <v>0.30399999999999999</v>
      </c>
      <c r="G367" s="8">
        <v>16</v>
      </c>
      <c r="H367" s="127"/>
      <c r="I367" s="119"/>
      <c r="J367" s="120"/>
      <c r="K367" s="120"/>
      <c r="L367" s="120"/>
      <c r="M367" s="120"/>
      <c r="N367" s="120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  <c r="CE367" s="38"/>
      <c r="CF367" s="38"/>
      <c r="CG367" s="38"/>
      <c r="CH367" s="38"/>
      <c r="CI367" s="38"/>
      <c r="CJ367" s="38"/>
      <c r="CK367" s="38"/>
      <c r="CL367" s="38"/>
      <c r="CM367" s="38"/>
      <c r="CN367" s="38"/>
      <c r="CO367" s="38"/>
      <c r="CP367" s="38"/>
      <c r="CQ367" s="38"/>
      <c r="CR367" s="38"/>
      <c r="CS367" s="38"/>
      <c r="CT367" s="38"/>
      <c r="CU367" s="38"/>
    </row>
    <row r="368" spans="1:99" ht="18" customHeight="1">
      <c r="A368" s="8">
        <v>12</v>
      </c>
      <c r="B368" s="34">
        <v>2E-3</v>
      </c>
      <c r="C368" s="8">
        <v>32</v>
      </c>
      <c r="D368" s="34">
        <v>4.9000000000000002E-2</v>
      </c>
      <c r="E368" s="34">
        <v>1.9E-2</v>
      </c>
      <c r="F368" s="28">
        <v>0.29199999999999998</v>
      </c>
      <c r="G368" s="8">
        <v>11</v>
      </c>
      <c r="H368" s="127"/>
      <c r="I368" s="119"/>
      <c r="J368" s="120"/>
      <c r="K368" s="120"/>
      <c r="L368" s="120"/>
      <c r="M368" s="120"/>
      <c r="N368" s="120"/>
      <c r="CI368" s="53"/>
      <c r="CJ368" s="53"/>
      <c r="CK368" s="53"/>
      <c r="CL368" s="53"/>
      <c r="CM368" s="53"/>
      <c r="CN368" s="53"/>
      <c r="CO368" s="53"/>
      <c r="CP368" s="53"/>
      <c r="CQ368" s="53"/>
      <c r="CR368" s="53"/>
      <c r="CS368" s="53"/>
      <c r="CT368" s="53"/>
      <c r="CU368" s="53"/>
    </row>
    <row r="369" spans="1:99" ht="18" customHeight="1">
      <c r="A369" s="8">
        <v>13</v>
      </c>
      <c r="B369" s="34">
        <v>3.0000000000000001E-3</v>
      </c>
      <c r="C369" s="8">
        <v>33</v>
      </c>
      <c r="D369" s="34">
        <v>4.2999999999999997E-2</v>
      </c>
      <c r="E369" s="34">
        <v>2.1999999999999999E-2</v>
      </c>
      <c r="F369" s="28">
        <v>0.34599999999999997</v>
      </c>
      <c r="G369" s="8">
        <v>13</v>
      </c>
      <c r="H369" s="127"/>
      <c r="I369" s="119"/>
      <c r="J369" s="120"/>
      <c r="K369" s="120"/>
      <c r="L369" s="120"/>
      <c r="M369" s="120"/>
      <c r="N369" s="120"/>
      <c r="CI369" s="53"/>
      <c r="CJ369" s="53"/>
      <c r="CK369" s="53"/>
      <c r="CL369" s="53"/>
      <c r="CM369" s="53"/>
      <c r="CN369" s="53"/>
      <c r="CO369" s="53"/>
      <c r="CP369" s="53"/>
      <c r="CQ369" s="53"/>
      <c r="CR369" s="53"/>
      <c r="CS369" s="53"/>
      <c r="CT369" s="53"/>
      <c r="CU369" s="53"/>
    </row>
    <row r="370" spans="1:99" ht="18" customHeight="1">
      <c r="A370" s="8">
        <v>14</v>
      </c>
      <c r="B370" s="34">
        <v>3.0000000000000001E-3</v>
      </c>
      <c r="C370" s="8">
        <v>41</v>
      </c>
      <c r="D370" s="34">
        <v>5.0999999999999997E-2</v>
      </c>
      <c r="E370" s="34">
        <v>2.1000000000000001E-2</v>
      </c>
      <c r="F370" s="28">
        <v>0.38800000000000001</v>
      </c>
      <c r="G370" s="8">
        <v>18</v>
      </c>
      <c r="H370" s="127"/>
      <c r="I370" s="119"/>
      <c r="J370" s="120"/>
      <c r="K370" s="120"/>
      <c r="L370" s="120"/>
      <c r="M370" s="120"/>
      <c r="N370" s="120"/>
      <c r="CI370" s="53"/>
      <c r="CJ370" s="53"/>
      <c r="CK370" s="53"/>
      <c r="CL370" s="53"/>
      <c r="CM370" s="53"/>
      <c r="CN370" s="53"/>
      <c r="CO370" s="53"/>
      <c r="CP370" s="53"/>
      <c r="CQ370" s="53"/>
      <c r="CR370" s="53"/>
      <c r="CS370" s="53"/>
      <c r="CT370" s="53"/>
      <c r="CU370" s="53"/>
    </row>
    <row r="371" spans="1:99" ht="18" customHeight="1">
      <c r="A371" s="8">
        <v>15</v>
      </c>
      <c r="B371" s="34">
        <v>2E-3</v>
      </c>
      <c r="C371" s="8">
        <v>51</v>
      </c>
      <c r="D371" s="34">
        <v>0.06</v>
      </c>
      <c r="E371" s="34">
        <v>0.01</v>
      </c>
      <c r="F371" s="28">
        <v>0.32100000000000001</v>
      </c>
      <c r="G371" s="8">
        <v>22</v>
      </c>
      <c r="H371" s="127"/>
      <c r="I371" s="119"/>
      <c r="J371" s="120"/>
      <c r="K371" s="120"/>
      <c r="L371" s="120"/>
      <c r="M371" s="120"/>
      <c r="N371" s="120"/>
      <c r="CI371" s="53"/>
      <c r="CJ371" s="53"/>
      <c r="CK371" s="53"/>
      <c r="CL371" s="53"/>
      <c r="CM371" s="53"/>
      <c r="CN371" s="53"/>
      <c r="CO371" s="53"/>
      <c r="CP371" s="53"/>
      <c r="CQ371" s="53"/>
      <c r="CR371" s="53"/>
      <c r="CS371" s="53"/>
      <c r="CT371" s="53"/>
      <c r="CU371" s="53"/>
    </row>
    <row r="372" spans="1:99" ht="18" customHeight="1">
      <c r="A372" s="8">
        <v>16</v>
      </c>
      <c r="B372" s="34">
        <v>3.0000000000000001E-3</v>
      </c>
      <c r="C372" s="8">
        <v>59</v>
      </c>
      <c r="D372" s="34">
        <v>7.8E-2</v>
      </c>
      <c r="E372" s="34">
        <v>1.4E-2</v>
      </c>
      <c r="F372" s="28">
        <v>0.47099999999999997</v>
      </c>
      <c r="G372" s="8">
        <v>30</v>
      </c>
      <c r="H372" s="127"/>
      <c r="I372" s="119"/>
      <c r="J372" s="120"/>
      <c r="K372" s="120"/>
      <c r="L372" s="120"/>
      <c r="M372" s="120"/>
      <c r="N372" s="120"/>
    </row>
    <row r="373" spans="1:99" ht="18" customHeight="1">
      <c r="A373" s="8">
        <v>17</v>
      </c>
      <c r="B373" s="34">
        <v>3.0000000000000001E-3</v>
      </c>
      <c r="C373" s="8">
        <v>47</v>
      </c>
      <c r="D373" s="34">
        <v>6.6000000000000003E-2</v>
      </c>
      <c r="E373" s="34">
        <v>2.1999999999999999E-2</v>
      </c>
      <c r="F373" s="28">
        <v>0.41699999999999998</v>
      </c>
      <c r="G373" s="8">
        <v>21</v>
      </c>
      <c r="H373" s="127"/>
      <c r="I373" s="119"/>
      <c r="J373" s="120"/>
      <c r="K373" s="120"/>
      <c r="L373" s="120"/>
      <c r="M373" s="120"/>
      <c r="N373" s="120"/>
    </row>
    <row r="374" spans="1:99" ht="18" customHeight="1">
      <c r="A374" s="8">
        <v>18</v>
      </c>
      <c r="B374" s="34">
        <v>3.0000000000000001E-3</v>
      </c>
      <c r="C374" s="8">
        <v>47</v>
      </c>
      <c r="D374" s="34">
        <v>6.8000000000000005E-2</v>
      </c>
      <c r="E374" s="34">
        <v>1.9E-2</v>
      </c>
      <c r="F374" s="28">
        <v>0.40799999999999997</v>
      </c>
      <c r="G374" s="8">
        <v>22</v>
      </c>
      <c r="H374" s="127"/>
      <c r="I374" s="119"/>
      <c r="J374" s="120"/>
      <c r="K374" s="120"/>
      <c r="L374" s="120"/>
      <c r="M374" s="120"/>
      <c r="N374" s="120"/>
    </row>
    <row r="375" spans="1:99" ht="18" customHeight="1">
      <c r="A375" s="8">
        <v>19</v>
      </c>
      <c r="B375" s="34">
        <v>2E-3</v>
      </c>
      <c r="C375" s="8">
        <v>51</v>
      </c>
      <c r="D375" s="34">
        <v>6.3E-2</v>
      </c>
      <c r="E375" s="34">
        <v>1.9E-2</v>
      </c>
      <c r="F375" s="28">
        <v>0.442</v>
      </c>
      <c r="G375" s="8">
        <v>26</v>
      </c>
      <c r="H375" s="127"/>
      <c r="I375" s="119"/>
      <c r="J375" s="120"/>
      <c r="K375" s="120"/>
      <c r="L375" s="120"/>
      <c r="M375" s="120"/>
      <c r="N375" s="120"/>
    </row>
    <row r="376" spans="1:99" ht="18" customHeight="1">
      <c r="A376" s="8">
        <v>20</v>
      </c>
      <c r="B376" s="34">
        <v>3.0000000000000001E-3</v>
      </c>
      <c r="C376" s="8">
        <v>56</v>
      </c>
      <c r="D376" s="34">
        <v>5.6000000000000001E-2</v>
      </c>
      <c r="E376" s="34">
        <v>0.02</v>
      </c>
      <c r="F376" s="28">
        <v>0.379</v>
      </c>
      <c r="G376" s="8">
        <v>33</v>
      </c>
      <c r="H376" s="127"/>
      <c r="I376" s="119"/>
      <c r="J376" s="120"/>
      <c r="K376" s="120"/>
      <c r="L376" s="120"/>
      <c r="M376" s="120"/>
      <c r="N376" s="120"/>
    </row>
    <row r="377" spans="1:99" ht="18" customHeight="1">
      <c r="A377" s="8">
        <v>21</v>
      </c>
      <c r="B377" s="34">
        <v>3.0000000000000001E-3</v>
      </c>
      <c r="C377" s="8">
        <v>50</v>
      </c>
      <c r="D377" s="34">
        <v>5.3999999999999999E-2</v>
      </c>
      <c r="E377" s="34">
        <v>1.4E-2</v>
      </c>
      <c r="F377" s="28">
        <v>0.32500000000000001</v>
      </c>
      <c r="G377" s="8">
        <v>30</v>
      </c>
      <c r="H377" s="127"/>
      <c r="I377" s="119"/>
      <c r="J377" s="120"/>
      <c r="K377" s="120"/>
      <c r="L377" s="120"/>
      <c r="M377" s="120"/>
      <c r="N377" s="120"/>
    </row>
    <row r="378" spans="1:99" ht="18" customHeight="1">
      <c r="A378" s="8">
        <v>22</v>
      </c>
      <c r="B378" s="34">
        <v>2E-3</v>
      </c>
      <c r="C378" s="8">
        <v>36</v>
      </c>
      <c r="D378" s="34">
        <v>4.7E-2</v>
      </c>
      <c r="E378" s="34">
        <v>2.4E-2</v>
      </c>
      <c r="F378" s="28">
        <v>0.28299999999999997</v>
      </c>
      <c r="G378" s="8">
        <v>18</v>
      </c>
      <c r="H378" s="127"/>
      <c r="I378" s="119"/>
      <c r="J378" s="120"/>
      <c r="K378" s="120"/>
      <c r="L378" s="120"/>
      <c r="M378" s="120"/>
      <c r="N378" s="120"/>
    </row>
    <row r="379" spans="1:99" ht="18" customHeight="1">
      <c r="A379" s="8">
        <v>23</v>
      </c>
      <c r="B379" s="34">
        <v>2E-3</v>
      </c>
      <c r="C379" s="8">
        <v>42</v>
      </c>
      <c r="D379" s="34">
        <v>5.5E-2</v>
      </c>
      <c r="E379" s="34">
        <v>2.4E-2</v>
      </c>
      <c r="F379" s="28">
        <v>0.308</v>
      </c>
      <c r="G379" s="8">
        <v>21</v>
      </c>
      <c r="H379" s="127"/>
      <c r="I379" s="119"/>
      <c r="J379" s="120"/>
      <c r="K379" s="120"/>
      <c r="L379" s="120"/>
      <c r="M379" s="120"/>
      <c r="N379" s="120"/>
    </row>
    <row r="380" spans="1:99" ht="18" customHeight="1">
      <c r="A380" s="8">
        <v>24</v>
      </c>
      <c r="B380" s="34">
        <v>2E-3</v>
      </c>
      <c r="C380" s="8">
        <v>45</v>
      </c>
      <c r="D380" s="34">
        <v>3.9E-2</v>
      </c>
      <c r="E380" s="34">
        <v>2.7E-2</v>
      </c>
      <c r="F380" s="28">
        <v>0.6</v>
      </c>
      <c r="G380" s="8">
        <v>23</v>
      </c>
      <c r="H380" s="127"/>
      <c r="I380" s="119"/>
      <c r="J380" s="120"/>
      <c r="K380" s="120"/>
      <c r="L380" s="120"/>
      <c r="M380" s="120"/>
      <c r="N380" s="120"/>
    </row>
    <row r="381" spans="1:99" ht="18" customHeight="1">
      <c r="A381" s="8">
        <v>25</v>
      </c>
      <c r="B381" s="34">
        <v>1E-3</v>
      </c>
      <c r="C381" s="8">
        <v>40</v>
      </c>
      <c r="D381" s="34">
        <v>4.9000000000000002E-2</v>
      </c>
      <c r="E381" s="34">
        <v>1.6E-2</v>
      </c>
      <c r="F381" s="28">
        <v>0.61699999999999999</v>
      </c>
      <c r="G381" s="8">
        <v>23</v>
      </c>
      <c r="H381" s="127"/>
      <c r="I381" s="119"/>
      <c r="J381" s="120"/>
      <c r="K381" s="120"/>
      <c r="L381" s="120"/>
      <c r="M381" s="120"/>
      <c r="N381" s="120"/>
    </row>
    <row r="382" spans="1:99" ht="18" customHeight="1">
      <c r="A382" s="8">
        <v>26</v>
      </c>
      <c r="B382" s="34">
        <v>1E-3</v>
      </c>
      <c r="C382" s="8">
        <v>29</v>
      </c>
      <c r="D382" s="34">
        <v>3.5000000000000003E-2</v>
      </c>
      <c r="E382" s="34">
        <v>1.7000000000000001E-2</v>
      </c>
      <c r="F382" s="28">
        <v>0.56299999999999994</v>
      </c>
      <c r="G382" s="8">
        <v>12</v>
      </c>
      <c r="H382" s="127"/>
      <c r="I382" s="119"/>
      <c r="J382" s="120"/>
      <c r="K382" s="120"/>
      <c r="L382" s="120"/>
      <c r="M382" s="120"/>
      <c r="N382" s="120"/>
    </row>
    <row r="383" spans="1:99" ht="18" customHeight="1">
      <c r="A383" s="8">
        <v>27</v>
      </c>
      <c r="B383" s="34">
        <v>1E-3</v>
      </c>
      <c r="C383" s="8">
        <v>33</v>
      </c>
      <c r="D383" s="34">
        <v>3.9E-2</v>
      </c>
      <c r="E383" s="34">
        <v>1.4E-2</v>
      </c>
      <c r="F383" s="28">
        <v>0.67500000000000004</v>
      </c>
      <c r="G383" s="8">
        <v>9</v>
      </c>
      <c r="H383" s="127"/>
      <c r="I383" s="119"/>
      <c r="J383" s="120"/>
      <c r="K383" s="120"/>
      <c r="L383" s="120"/>
      <c r="M383" s="120"/>
      <c r="N383" s="120"/>
    </row>
    <row r="384" spans="1:99" ht="18" customHeight="1">
      <c r="A384" s="8">
        <v>28</v>
      </c>
      <c r="B384" s="34">
        <v>1E-3</v>
      </c>
      <c r="C384" s="8">
        <v>36</v>
      </c>
      <c r="D384" s="34">
        <v>5.5E-2</v>
      </c>
      <c r="E384" s="34">
        <v>1.2E-2</v>
      </c>
      <c r="F384" s="28">
        <v>0.63300000000000001</v>
      </c>
      <c r="G384" s="8">
        <v>9</v>
      </c>
      <c r="H384" s="127"/>
      <c r="I384" s="119"/>
      <c r="J384" s="120"/>
      <c r="K384" s="120"/>
      <c r="L384" s="120"/>
      <c r="M384" s="120"/>
      <c r="N384" s="120"/>
    </row>
    <row r="385" spans="1:14" ht="18" customHeight="1">
      <c r="A385" s="8">
        <v>29</v>
      </c>
      <c r="B385" s="34">
        <v>1E-3</v>
      </c>
      <c r="C385" s="8">
        <v>51</v>
      </c>
      <c r="D385" s="34">
        <v>5.5E-2</v>
      </c>
      <c r="E385" s="34">
        <v>1.4999999999999999E-2</v>
      </c>
      <c r="F385" s="28">
        <v>0.67900000000000005</v>
      </c>
      <c r="G385" s="8">
        <v>22</v>
      </c>
      <c r="H385" s="127"/>
      <c r="I385" s="119"/>
      <c r="J385" s="120"/>
      <c r="K385" s="120"/>
      <c r="L385" s="120"/>
      <c r="M385" s="120"/>
      <c r="N385" s="120"/>
    </row>
    <row r="386" spans="1:14" ht="18" customHeight="1">
      <c r="A386" s="8">
        <v>30</v>
      </c>
      <c r="B386" s="34">
        <v>1E-3</v>
      </c>
      <c r="C386" s="8">
        <v>60</v>
      </c>
      <c r="D386" s="34">
        <v>5.8000000000000003E-2</v>
      </c>
      <c r="E386" s="34">
        <v>1.6E-2</v>
      </c>
      <c r="F386" s="28">
        <v>0.81299999999999994</v>
      </c>
      <c r="G386" s="8">
        <v>29</v>
      </c>
      <c r="H386" s="127"/>
      <c r="I386" s="119"/>
      <c r="J386" s="120"/>
      <c r="K386" s="120"/>
      <c r="L386" s="120"/>
      <c r="M386" s="120"/>
      <c r="N386" s="120"/>
    </row>
    <row r="387" spans="1:14" ht="18" hidden="1" customHeight="1">
      <c r="A387" s="38">
        <v>31</v>
      </c>
      <c r="B387" s="35"/>
      <c r="C387" s="38"/>
      <c r="D387" s="35"/>
      <c r="E387" s="35"/>
      <c r="F387" s="32"/>
      <c r="G387" s="8"/>
      <c r="H387" s="127"/>
      <c r="I387" s="128"/>
      <c r="J387" s="124"/>
      <c r="K387" s="124"/>
      <c r="L387" s="124"/>
      <c r="M387" s="124"/>
      <c r="N387" s="124"/>
    </row>
    <row r="388" spans="1:14" ht="18" customHeight="1">
      <c r="A388" s="9" t="s">
        <v>9</v>
      </c>
      <c r="B388" s="21">
        <f>ROUND(AVERAGE(B357:B387),3)</f>
        <v>2E-3</v>
      </c>
      <c r="C388" s="33">
        <f>ROUND(AVERAGE(C357:C387),0)</f>
        <v>42</v>
      </c>
      <c r="D388" s="21">
        <f>ROUND(AVERAGE(D357:D387),3)</f>
        <v>5.2999999999999999E-2</v>
      </c>
      <c r="E388" s="21">
        <f>ROUND(AVERAGE(E357:E387),3)</f>
        <v>1.7999999999999999E-2</v>
      </c>
      <c r="F388" s="29">
        <f>ROUND(AVERAGE(F357:F387),1)</f>
        <v>0.4</v>
      </c>
      <c r="G388" s="62">
        <f>ROUND(AVERAGE(G357:G387),0)</f>
        <v>19</v>
      </c>
      <c r="H388" s="57"/>
    </row>
    <row r="389" spans="1:14" ht="18" customHeight="1"/>
    <row r="390" spans="1:14" ht="18" customHeight="1">
      <c r="A390" s="15"/>
    </row>
    <row r="391" spans="1:14" ht="18" customHeight="1"/>
    <row r="392" spans="1:14" ht="18" customHeight="1"/>
    <row r="393" spans="1:14" ht="18" customHeight="1"/>
    <row r="394" spans="1:14" ht="18" customHeight="1"/>
    <row r="395" spans="1:14" ht="18" customHeight="1"/>
    <row r="396" spans="1:14" ht="18" customHeight="1"/>
    <row r="397" spans="1:14" ht="18" customHeight="1"/>
    <row r="398" spans="1:14" ht="18" customHeight="1"/>
    <row r="399" spans="1:14" ht="18" customHeight="1"/>
    <row r="400" spans="1:14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</sheetData>
  <mergeCells count="1">
    <mergeCell ref="B2:E2"/>
  </mergeCells>
  <phoneticPr fontId="28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412"/>
  <sheetViews>
    <sheetView zoomScaleNormal="100" zoomScaleSheetLayoutView="100" workbookViewId="0">
      <selection activeCell="J15" sqref="J15"/>
    </sheetView>
  </sheetViews>
  <sheetFormatPr defaultRowHeight="13.5"/>
  <cols>
    <col min="1" max="1" width="10.77734375" customWidth="1"/>
    <col min="2" max="2" width="10.77734375" style="22" customWidth="1"/>
    <col min="3" max="3" width="10.77734375" style="14" customWidth="1"/>
    <col min="4" max="5" width="10.77734375" style="22" customWidth="1"/>
    <col min="6" max="6" width="10.77734375" style="23" customWidth="1"/>
    <col min="8" max="86" width="8.88671875" style="53"/>
  </cols>
  <sheetData>
    <row r="1" spans="1:99" ht="18" customHeight="1">
      <c r="CI1" s="53"/>
      <c r="CJ1" s="53"/>
      <c r="CK1" s="53"/>
      <c r="CL1" s="53"/>
      <c r="CM1" s="53"/>
      <c r="CN1" s="53"/>
      <c r="CO1" s="53"/>
      <c r="CP1" s="53"/>
      <c r="CQ1" s="53"/>
      <c r="CR1" s="53"/>
      <c r="CS1" s="53"/>
      <c r="CT1" s="53"/>
      <c r="CU1" s="53"/>
    </row>
    <row r="2" spans="1:99" ht="18" customHeight="1">
      <c r="B2" s="222" t="s">
        <v>114</v>
      </c>
      <c r="C2" s="223"/>
      <c r="D2" s="223"/>
      <c r="E2" s="224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</row>
    <row r="3" spans="1:99" s="1" customFormat="1" ht="18" customHeight="1">
      <c r="B3" s="17"/>
      <c r="C3" s="11"/>
      <c r="D3" s="17"/>
      <c r="E3" s="17"/>
      <c r="F3" s="24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</row>
    <row r="4" spans="1:99" s="1" customFormat="1" ht="18" customHeight="1">
      <c r="A4" s="2" t="s">
        <v>12</v>
      </c>
      <c r="B4" s="18" t="s">
        <v>13</v>
      </c>
      <c r="C4" s="11"/>
      <c r="D4" s="17"/>
      <c r="E4" s="17"/>
      <c r="F4" s="24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</row>
    <row r="5" spans="1:99" s="1" customFormat="1" ht="18" customHeight="1">
      <c r="A5" s="2" t="s">
        <v>14</v>
      </c>
      <c r="B5" s="18" t="s">
        <v>115</v>
      </c>
      <c r="C5" s="11"/>
      <c r="D5" s="17"/>
      <c r="E5" s="17"/>
      <c r="F5" s="24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</row>
    <row r="6" spans="1:99" s="4" customFormat="1" ht="18" customHeight="1">
      <c r="A6" s="3" t="s">
        <v>0</v>
      </c>
      <c r="B6" s="19" t="s">
        <v>1</v>
      </c>
      <c r="C6" s="12" t="s">
        <v>2</v>
      </c>
      <c r="D6" s="19" t="s">
        <v>3</v>
      </c>
      <c r="E6" s="19" t="s">
        <v>4</v>
      </c>
      <c r="F6" s="25" t="s">
        <v>5</v>
      </c>
      <c r="G6" s="12" t="s">
        <v>10</v>
      </c>
      <c r="H6" s="44"/>
      <c r="I6" s="54"/>
      <c r="J6" s="54"/>
      <c r="K6" s="54"/>
      <c r="L6" s="60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</row>
    <row r="7" spans="1:99" s="4" customFormat="1" ht="18" customHeight="1">
      <c r="A7" s="5" t="s">
        <v>6</v>
      </c>
      <c r="B7" s="20" t="s">
        <v>7</v>
      </c>
      <c r="C7" s="13" t="s">
        <v>8</v>
      </c>
      <c r="D7" s="20" t="s">
        <v>7</v>
      </c>
      <c r="E7" s="20" t="s">
        <v>7</v>
      </c>
      <c r="F7" s="26" t="s">
        <v>7</v>
      </c>
      <c r="G7" s="13" t="s">
        <v>8</v>
      </c>
      <c r="H7" s="44"/>
      <c r="I7" s="132"/>
      <c r="J7" s="132"/>
      <c r="K7" s="132"/>
      <c r="L7" s="54"/>
      <c r="M7" s="54"/>
      <c r="N7" s="54"/>
      <c r="O7" s="54"/>
      <c r="P7" s="54"/>
      <c r="Q7" s="54"/>
      <c r="R7" s="54"/>
      <c r="S7" s="60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</row>
    <row r="8" spans="1:99" s="7" customFormat="1" ht="18" customHeight="1">
      <c r="A8" s="6">
        <v>1</v>
      </c>
      <c r="B8" s="16">
        <v>1E-3</v>
      </c>
      <c r="C8" s="6">
        <v>28</v>
      </c>
      <c r="D8" s="41">
        <v>1.2999999999999999E-2</v>
      </c>
      <c r="E8" s="16">
        <v>1.6E-2</v>
      </c>
      <c r="F8" s="27">
        <v>0.48799999999999999</v>
      </c>
      <c r="G8" s="6">
        <v>18</v>
      </c>
      <c r="H8" s="133"/>
      <c r="I8" s="134"/>
      <c r="J8" s="135"/>
      <c r="K8" s="135"/>
      <c r="L8" s="135"/>
      <c r="M8" s="135"/>
      <c r="N8" s="135"/>
      <c r="O8" s="136"/>
      <c r="P8" s="136"/>
      <c r="Q8" s="136"/>
      <c r="R8" s="136"/>
      <c r="S8" s="136"/>
      <c r="T8" s="136"/>
      <c r="U8" s="136"/>
      <c r="V8" s="136"/>
      <c r="W8" s="136"/>
      <c r="X8" s="136"/>
      <c r="Y8" s="136"/>
      <c r="Z8" s="136"/>
      <c r="AA8" s="136"/>
      <c r="AB8" s="136"/>
      <c r="AC8" s="136"/>
      <c r="AD8" s="136"/>
      <c r="AE8" s="136"/>
      <c r="AF8" s="136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</row>
    <row r="9" spans="1:99" s="7" customFormat="1" ht="18" customHeight="1">
      <c r="A9" s="8">
        <v>2</v>
      </c>
      <c r="B9" s="34">
        <v>1E-3</v>
      </c>
      <c r="C9" s="8">
        <v>21</v>
      </c>
      <c r="D9" s="40">
        <v>7.0000000000000001E-3</v>
      </c>
      <c r="E9" s="34">
        <v>0.01</v>
      </c>
      <c r="F9" s="28">
        <v>0.33800000000000002</v>
      </c>
      <c r="G9" s="8">
        <v>12</v>
      </c>
      <c r="H9" s="133"/>
      <c r="I9" s="134"/>
      <c r="J9" s="135"/>
      <c r="K9" s="135"/>
      <c r="L9" s="135"/>
      <c r="M9" s="135"/>
      <c r="N9" s="135"/>
      <c r="O9" s="54"/>
      <c r="P9" s="60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</row>
    <row r="10" spans="1:99" s="7" customFormat="1" ht="18" customHeight="1">
      <c r="A10" s="8">
        <v>3</v>
      </c>
      <c r="B10" s="34">
        <v>1E-3</v>
      </c>
      <c r="C10" s="8">
        <v>23</v>
      </c>
      <c r="D10" s="40">
        <v>1.4E-2</v>
      </c>
      <c r="E10" s="34">
        <v>1.2E-2</v>
      </c>
      <c r="F10" s="28">
        <v>0.25800000000000001</v>
      </c>
      <c r="G10" s="8">
        <v>13</v>
      </c>
      <c r="H10" s="133"/>
      <c r="I10" s="134"/>
      <c r="J10" s="135"/>
      <c r="K10" s="135"/>
      <c r="L10" s="135"/>
      <c r="M10" s="135"/>
      <c r="N10" s="135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</row>
    <row r="11" spans="1:99" s="7" customFormat="1" ht="18" customHeight="1">
      <c r="A11" s="8">
        <v>4</v>
      </c>
      <c r="B11" s="34">
        <v>1E-3</v>
      </c>
      <c r="C11" s="8">
        <v>25</v>
      </c>
      <c r="D11" s="40">
        <v>1.4999999999999999E-2</v>
      </c>
      <c r="E11" s="34">
        <v>1.4E-2</v>
      </c>
      <c r="F11" s="28">
        <v>0.24199999999999999</v>
      </c>
      <c r="G11" s="8">
        <v>14</v>
      </c>
      <c r="H11" s="133"/>
      <c r="I11" s="134"/>
      <c r="J11" s="135"/>
      <c r="K11" s="135"/>
      <c r="L11" s="135"/>
      <c r="M11" s="135"/>
      <c r="N11" s="135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</row>
    <row r="12" spans="1:99" s="7" customFormat="1" ht="18" customHeight="1">
      <c r="A12" s="8">
        <v>5</v>
      </c>
      <c r="B12" s="34">
        <v>1E-3</v>
      </c>
      <c r="C12" s="8">
        <v>41</v>
      </c>
      <c r="D12" s="40">
        <v>2.5000000000000001E-2</v>
      </c>
      <c r="E12" s="34">
        <v>1.4999999999999999E-2</v>
      </c>
      <c r="F12" s="28">
        <v>0.3</v>
      </c>
      <c r="G12" s="8">
        <v>28</v>
      </c>
      <c r="H12" s="133"/>
      <c r="I12" s="134"/>
      <c r="J12" s="135"/>
      <c r="K12" s="135"/>
      <c r="L12" s="135"/>
      <c r="M12" s="135"/>
      <c r="N12" s="135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</row>
    <row r="13" spans="1:99" s="7" customFormat="1" ht="18" customHeight="1">
      <c r="A13" s="8">
        <v>6</v>
      </c>
      <c r="B13" s="34">
        <v>1E-3</v>
      </c>
      <c r="C13" s="8">
        <v>35</v>
      </c>
      <c r="D13" s="40">
        <v>1.4999999999999999E-2</v>
      </c>
      <c r="E13" s="34">
        <v>2.1999999999999999E-2</v>
      </c>
      <c r="F13" s="28">
        <v>0.317</v>
      </c>
      <c r="G13" s="8">
        <v>21</v>
      </c>
      <c r="H13" s="133"/>
      <c r="I13" s="134"/>
      <c r="J13" s="135"/>
      <c r="K13" s="135"/>
      <c r="L13" s="135"/>
      <c r="M13" s="135"/>
      <c r="N13" s="135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</row>
    <row r="14" spans="1:99" s="7" customFormat="1" ht="18" customHeight="1">
      <c r="A14" s="8">
        <v>7</v>
      </c>
      <c r="B14" s="34">
        <v>1E-3</v>
      </c>
      <c r="C14" s="8">
        <v>20</v>
      </c>
      <c r="D14" s="40">
        <v>7.0000000000000001E-3</v>
      </c>
      <c r="E14" s="34">
        <v>1.4999999999999999E-2</v>
      </c>
      <c r="F14" s="28">
        <v>0.27500000000000002</v>
      </c>
      <c r="G14" s="8">
        <v>9</v>
      </c>
      <c r="H14" s="133"/>
      <c r="I14" s="134"/>
      <c r="J14" s="135"/>
      <c r="K14" s="135"/>
      <c r="L14" s="135"/>
      <c r="M14" s="135"/>
      <c r="N14" s="135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</row>
    <row r="15" spans="1:99" s="7" customFormat="1" ht="18" customHeight="1">
      <c r="A15" s="8">
        <v>8</v>
      </c>
      <c r="B15" s="34">
        <v>1E-3</v>
      </c>
      <c r="C15" s="8">
        <v>18</v>
      </c>
      <c r="D15" s="40">
        <v>0.01</v>
      </c>
      <c r="E15" s="34">
        <v>1.2999999999999999E-2</v>
      </c>
      <c r="F15" s="28">
        <v>0.28799999999999998</v>
      </c>
      <c r="G15" s="8">
        <v>9</v>
      </c>
      <c r="H15" s="133"/>
      <c r="I15" s="134"/>
      <c r="J15" s="135"/>
      <c r="K15" s="135"/>
      <c r="L15" s="135"/>
      <c r="M15" s="135"/>
      <c r="N15" s="135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</row>
    <row r="16" spans="1:99" s="7" customFormat="1" ht="18" customHeight="1">
      <c r="A16" s="8">
        <v>9</v>
      </c>
      <c r="B16" s="34">
        <v>1E-3</v>
      </c>
      <c r="C16" s="8">
        <v>19</v>
      </c>
      <c r="D16" s="40">
        <v>1.4E-2</v>
      </c>
      <c r="E16" s="34">
        <v>0.01</v>
      </c>
      <c r="F16" s="28">
        <v>0.25</v>
      </c>
      <c r="G16" s="8">
        <v>10</v>
      </c>
      <c r="H16" s="133"/>
      <c r="I16" s="134"/>
      <c r="J16" s="135"/>
      <c r="K16" s="135"/>
      <c r="L16" s="135"/>
      <c r="M16" s="135"/>
      <c r="N16" s="135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</row>
    <row r="17" spans="1:99" s="7" customFormat="1" ht="18" customHeight="1">
      <c r="A17" s="8">
        <v>10</v>
      </c>
      <c r="B17" s="34">
        <v>1E-3</v>
      </c>
      <c r="C17" s="8">
        <v>26</v>
      </c>
      <c r="D17" s="40">
        <v>8.0000000000000002E-3</v>
      </c>
      <c r="E17" s="34">
        <v>1.6E-2</v>
      </c>
      <c r="F17" s="28">
        <v>0.35399999999999998</v>
      </c>
      <c r="G17" s="8">
        <v>12</v>
      </c>
      <c r="H17" s="133"/>
      <c r="I17" s="134"/>
      <c r="J17" s="135"/>
      <c r="K17" s="135"/>
      <c r="L17" s="135"/>
      <c r="M17" s="135"/>
      <c r="N17" s="135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</row>
    <row r="18" spans="1:99" s="7" customFormat="1" ht="18" customHeight="1">
      <c r="A18" s="8">
        <v>11</v>
      </c>
      <c r="B18" s="34">
        <v>2E-3</v>
      </c>
      <c r="C18" s="8">
        <v>41</v>
      </c>
      <c r="D18" s="40">
        <v>4.7E-2</v>
      </c>
      <c r="E18" s="34">
        <v>8.0000000000000002E-3</v>
      </c>
      <c r="F18" s="28">
        <v>0.41699999999999998</v>
      </c>
      <c r="G18" s="8">
        <v>27</v>
      </c>
      <c r="H18" s="133"/>
      <c r="I18" s="134"/>
      <c r="J18" s="135"/>
      <c r="K18" s="135"/>
      <c r="L18" s="135"/>
      <c r="M18" s="135"/>
      <c r="N18" s="135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</row>
    <row r="19" spans="1:99" s="7" customFormat="1" ht="18" customHeight="1">
      <c r="A19" s="8">
        <v>12</v>
      </c>
      <c r="B19" s="34">
        <v>2E-3</v>
      </c>
      <c r="C19" s="8">
        <v>50</v>
      </c>
      <c r="D19" s="40">
        <v>4.2999999999999997E-2</v>
      </c>
      <c r="E19" s="34">
        <v>1.4E-2</v>
      </c>
      <c r="F19" s="28">
        <v>0.39600000000000002</v>
      </c>
      <c r="G19" s="8">
        <v>33</v>
      </c>
      <c r="H19" s="133"/>
      <c r="I19" s="134"/>
      <c r="J19" s="135"/>
      <c r="K19" s="135"/>
      <c r="L19" s="135"/>
      <c r="M19" s="135"/>
      <c r="N19" s="135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</row>
    <row r="20" spans="1:99" s="7" customFormat="1" ht="18" customHeight="1">
      <c r="A20" s="8">
        <v>13</v>
      </c>
      <c r="B20" s="34">
        <v>2E-3</v>
      </c>
      <c r="C20" s="8">
        <v>45</v>
      </c>
      <c r="D20" s="40">
        <v>4.4999999999999998E-2</v>
      </c>
      <c r="E20" s="34">
        <v>1.4E-2</v>
      </c>
      <c r="F20" s="28">
        <v>0.32900000000000001</v>
      </c>
      <c r="G20" s="7">
        <v>29</v>
      </c>
      <c r="H20" s="133"/>
      <c r="I20" s="134"/>
      <c r="J20" s="135"/>
      <c r="K20" s="135"/>
      <c r="L20" s="135"/>
      <c r="M20" s="135"/>
      <c r="N20" s="135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</row>
    <row r="21" spans="1:99" s="7" customFormat="1" ht="18" customHeight="1">
      <c r="A21" s="8">
        <v>14</v>
      </c>
      <c r="B21" s="34">
        <v>3.0000000000000001E-3</v>
      </c>
      <c r="C21" s="8">
        <v>40</v>
      </c>
      <c r="D21" s="40">
        <v>3.9E-2</v>
      </c>
      <c r="E21" s="34">
        <v>1.6E-2</v>
      </c>
      <c r="F21" s="28">
        <v>0.317</v>
      </c>
      <c r="G21" s="8">
        <v>23</v>
      </c>
      <c r="H21" s="133"/>
      <c r="I21" s="134"/>
      <c r="J21" s="135"/>
      <c r="K21" s="135"/>
      <c r="L21" s="135"/>
      <c r="M21" s="135"/>
      <c r="N21" s="135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</row>
    <row r="22" spans="1:99" s="7" customFormat="1" ht="18" customHeight="1">
      <c r="A22" s="8">
        <v>15</v>
      </c>
      <c r="B22" s="34">
        <v>2E-3</v>
      </c>
      <c r="C22" s="8">
        <v>14</v>
      </c>
      <c r="D22" s="40">
        <v>2.7E-2</v>
      </c>
      <c r="E22" s="34">
        <v>1.2E-2</v>
      </c>
      <c r="F22" s="28">
        <v>0.22900000000000001</v>
      </c>
      <c r="G22" s="7">
        <v>6</v>
      </c>
      <c r="H22" s="133"/>
      <c r="I22" s="134"/>
      <c r="J22" s="135"/>
      <c r="K22" s="135"/>
      <c r="L22" s="135"/>
      <c r="M22" s="135"/>
      <c r="N22" s="135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</row>
    <row r="23" spans="1:99" s="7" customFormat="1" ht="18" customHeight="1">
      <c r="A23" s="8">
        <v>16</v>
      </c>
      <c r="B23" s="34">
        <v>2E-3</v>
      </c>
      <c r="C23" s="8">
        <v>17</v>
      </c>
      <c r="D23" s="40">
        <v>1.4999999999999999E-2</v>
      </c>
      <c r="E23" s="34">
        <v>8.0000000000000002E-3</v>
      </c>
      <c r="F23" s="28">
        <v>0.13800000000000001</v>
      </c>
      <c r="G23" s="8">
        <v>9</v>
      </c>
      <c r="H23" s="133"/>
      <c r="I23" s="134"/>
      <c r="J23" s="135"/>
      <c r="K23" s="135"/>
      <c r="L23" s="135"/>
      <c r="M23" s="135"/>
      <c r="N23" s="135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</row>
    <row r="24" spans="1:99" s="7" customFormat="1" ht="18" customHeight="1">
      <c r="A24" s="8">
        <v>17</v>
      </c>
      <c r="B24" s="34">
        <v>2E-3</v>
      </c>
      <c r="C24" s="8">
        <v>21</v>
      </c>
      <c r="D24" s="40">
        <v>1.4999999999999999E-2</v>
      </c>
      <c r="E24" s="34">
        <v>1.6E-2</v>
      </c>
      <c r="F24" s="28">
        <v>0.16700000000000001</v>
      </c>
      <c r="G24" s="8">
        <v>10</v>
      </c>
      <c r="H24" s="133"/>
      <c r="I24" s="134"/>
      <c r="J24" s="135"/>
      <c r="K24" s="135"/>
      <c r="L24" s="135"/>
      <c r="M24" s="135"/>
      <c r="N24" s="135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</row>
    <row r="25" spans="1:99" s="7" customFormat="1" ht="18" customHeight="1">
      <c r="A25" s="8">
        <v>18</v>
      </c>
      <c r="B25" s="34">
        <v>2E-3</v>
      </c>
      <c r="C25" s="8">
        <v>26</v>
      </c>
      <c r="D25" s="40">
        <v>2.1999999999999999E-2</v>
      </c>
      <c r="E25" s="34">
        <v>1.6E-2</v>
      </c>
      <c r="F25" s="28">
        <v>0.25</v>
      </c>
      <c r="G25" s="8">
        <v>13</v>
      </c>
      <c r="H25" s="133"/>
      <c r="I25" s="134"/>
      <c r="J25" s="135"/>
      <c r="K25" s="135"/>
      <c r="L25" s="135"/>
      <c r="M25" s="135"/>
      <c r="N25" s="135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</row>
    <row r="26" spans="1:99" s="7" customFormat="1" ht="18" customHeight="1">
      <c r="A26" s="8">
        <v>19</v>
      </c>
      <c r="B26" s="34">
        <v>2E-3</v>
      </c>
      <c r="C26" s="8">
        <v>35</v>
      </c>
      <c r="D26" s="40">
        <v>3.9E-2</v>
      </c>
      <c r="E26" s="34">
        <v>1.2999999999999999E-2</v>
      </c>
      <c r="F26" s="28">
        <v>0.32700000000000001</v>
      </c>
      <c r="G26" s="8">
        <v>22</v>
      </c>
      <c r="H26" s="133"/>
      <c r="I26" s="134"/>
      <c r="J26" s="135"/>
      <c r="K26" s="135"/>
      <c r="L26" s="135"/>
      <c r="M26" s="135"/>
      <c r="N26" s="135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</row>
    <row r="27" spans="1:99" s="7" customFormat="1" ht="18" customHeight="1">
      <c r="A27" s="8">
        <v>20</v>
      </c>
      <c r="B27" s="34">
        <v>2E-3</v>
      </c>
      <c r="C27" s="8">
        <v>51</v>
      </c>
      <c r="D27" s="40">
        <v>4.1000000000000002E-2</v>
      </c>
      <c r="E27" s="34">
        <v>1.2999999999999999E-2</v>
      </c>
      <c r="F27" s="28">
        <v>0.53300000000000003</v>
      </c>
      <c r="G27" s="8">
        <v>37</v>
      </c>
      <c r="H27" s="133"/>
      <c r="I27" s="134"/>
      <c r="J27" s="135"/>
      <c r="K27" s="135"/>
      <c r="L27" s="135"/>
      <c r="M27" s="135"/>
      <c r="N27" s="135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</row>
    <row r="28" spans="1:99" s="7" customFormat="1" ht="18" customHeight="1">
      <c r="A28" s="8">
        <v>21</v>
      </c>
      <c r="B28" s="34">
        <v>2E-3</v>
      </c>
      <c r="C28" s="8">
        <v>48</v>
      </c>
      <c r="D28" s="40">
        <v>0.05</v>
      </c>
      <c r="E28" s="34">
        <v>1.0999999999999999E-2</v>
      </c>
      <c r="F28" s="28">
        <v>0.48299999999999998</v>
      </c>
      <c r="G28" s="8">
        <v>35</v>
      </c>
      <c r="H28" s="133"/>
      <c r="I28" s="134"/>
      <c r="J28" s="135"/>
      <c r="K28" s="135"/>
      <c r="L28" s="135"/>
      <c r="M28" s="135"/>
      <c r="N28" s="135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</row>
    <row r="29" spans="1:99" s="7" customFormat="1" ht="18" customHeight="1">
      <c r="A29" s="8">
        <v>22</v>
      </c>
      <c r="B29" s="34">
        <v>2E-3</v>
      </c>
      <c r="C29" s="8">
        <v>47</v>
      </c>
      <c r="D29" s="40">
        <v>4.9000000000000002E-2</v>
      </c>
      <c r="E29" s="34">
        <v>8.9999999999999993E-3</v>
      </c>
      <c r="F29" s="28">
        <v>0.48299999999999998</v>
      </c>
      <c r="G29" s="8">
        <v>36</v>
      </c>
      <c r="H29" s="133"/>
      <c r="I29" s="134"/>
      <c r="J29" s="135"/>
      <c r="K29" s="135"/>
      <c r="L29" s="135"/>
      <c r="M29" s="135"/>
      <c r="N29" s="135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</row>
    <row r="30" spans="1:99" s="7" customFormat="1" ht="18" customHeight="1">
      <c r="A30" s="8">
        <v>23</v>
      </c>
      <c r="B30" s="34">
        <v>2E-3</v>
      </c>
      <c r="C30" s="8">
        <v>40</v>
      </c>
      <c r="D30" s="40">
        <v>3.9E-2</v>
      </c>
      <c r="E30" s="34">
        <v>8.0000000000000002E-3</v>
      </c>
      <c r="F30" s="28">
        <v>0.45800000000000002</v>
      </c>
      <c r="G30" s="8">
        <v>32</v>
      </c>
      <c r="H30" s="133"/>
      <c r="I30" s="134"/>
      <c r="J30" s="135"/>
      <c r="K30" s="135"/>
      <c r="L30" s="135"/>
      <c r="M30" s="135"/>
      <c r="N30" s="135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</row>
    <row r="31" spans="1:99" s="7" customFormat="1" ht="18" customHeight="1">
      <c r="A31" s="8">
        <v>24</v>
      </c>
      <c r="B31" s="34">
        <v>1E-3</v>
      </c>
      <c r="C31" s="8">
        <v>52</v>
      </c>
      <c r="D31" s="40">
        <v>3.4000000000000002E-2</v>
      </c>
      <c r="E31" s="34">
        <v>1.4E-2</v>
      </c>
      <c r="F31" s="28">
        <v>0.58799999999999997</v>
      </c>
      <c r="G31" s="8">
        <v>40</v>
      </c>
      <c r="H31" s="133"/>
      <c r="I31" s="134"/>
      <c r="J31" s="135"/>
      <c r="K31" s="135"/>
      <c r="L31" s="135"/>
      <c r="M31" s="135"/>
      <c r="N31" s="135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</row>
    <row r="32" spans="1:99" s="7" customFormat="1" ht="18" customHeight="1">
      <c r="A32" s="8">
        <v>25</v>
      </c>
      <c r="B32" s="34">
        <v>2E-3</v>
      </c>
      <c r="C32" s="8">
        <v>32</v>
      </c>
      <c r="D32" s="40">
        <v>0.04</v>
      </c>
      <c r="E32" s="34">
        <v>1.2999999999999999E-2</v>
      </c>
      <c r="F32" s="28">
        <v>0.433</v>
      </c>
      <c r="G32" s="8">
        <v>21</v>
      </c>
      <c r="H32" s="133"/>
      <c r="I32" s="134"/>
      <c r="J32" s="135"/>
      <c r="K32" s="135"/>
      <c r="L32" s="135"/>
      <c r="M32" s="135"/>
      <c r="N32" s="135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</row>
    <row r="33" spans="1:99" s="7" customFormat="1" ht="18" customHeight="1">
      <c r="A33" s="8">
        <v>26</v>
      </c>
      <c r="B33" s="34">
        <v>2E-3</v>
      </c>
      <c r="C33" s="8">
        <v>23</v>
      </c>
      <c r="D33" s="40">
        <v>3.7999999999999999E-2</v>
      </c>
      <c r="E33" s="34">
        <v>1.0999999999999999E-2</v>
      </c>
      <c r="F33" s="28">
        <v>0.121</v>
      </c>
      <c r="G33" s="8">
        <v>7</v>
      </c>
      <c r="H33" s="133"/>
      <c r="I33" s="134"/>
      <c r="J33" s="135"/>
      <c r="K33" s="135"/>
      <c r="L33" s="135"/>
      <c r="M33" s="135"/>
      <c r="N33" s="135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</row>
    <row r="34" spans="1:99" s="7" customFormat="1" ht="18" customHeight="1">
      <c r="A34" s="8">
        <v>27</v>
      </c>
      <c r="B34" s="34">
        <v>2E-3</v>
      </c>
      <c r="C34" s="8">
        <v>29</v>
      </c>
      <c r="D34" s="40">
        <v>3.5999999999999997E-2</v>
      </c>
      <c r="E34" s="34">
        <v>1.7999999999999999E-2</v>
      </c>
      <c r="F34" s="28">
        <v>0.17100000000000001</v>
      </c>
      <c r="G34" s="8">
        <v>11</v>
      </c>
      <c r="H34" s="133"/>
      <c r="I34" s="134"/>
      <c r="J34" s="135"/>
      <c r="K34" s="135"/>
      <c r="L34" s="135"/>
      <c r="M34" s="135"/>
      <c r="N34" s="135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</row>
    <row r="35" spans="1:99" s="7" customFormat="1" ht="18" customHeight="1">
      <c r="A35" s="8">
        <v>28</v>
      </c>
      <c r="B35" s="34">
        <v>3.0000000000000001E-3</v>
      </c>
      <c r="C35" s="8">
        <v>38</v>
      </c>
      <c r="D35" s="40">
        <v>4.2000000000000003E-2</v>
      </c>
      <c r="E35" s="34">
        <v>1.2E-2</v>
      </c>
      <c r="F35" s="28">
        <v>0.254</v>
      </c>
      <c r="G35" s="8">
        <v>22</v>
      </c>
      <c r="H35" s="133"/>
      <c r="I35" s="134"/>
      <c r="J35" s="135"/>
      <c r="K35" s="135"/>
      <c r="L35" s="135"/>
      <c r="M35" s="135"/>
      <c r="N35" s="135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</row>
    <row r="36" spans="1:99" s="7" customFormat="1" ht="18" customHeight="1">
      <c r="A36" s="8">
        <v>29</v>
      </c>
      <c r="B36" s="34">
        <v>2E-3</v>
      </c>
      <c r="C36" s="8">
        <v>17</v>
      </c>
      <c r="D36" s="40">
        <v>3.7999999999999999E-2</v>
      </c>
      <c r="E36" s="34">
        <v>8.0000000000000002E-3</v>
      </c>
      <c r="F36" s="28">
        <v>0.21299999999999999</v>
      </c>
      <c r="G36" s="8">
        <v>10</v>
      </c>
      <c r="H36" s="133"/>
      <c r="I36" s="134"/>
      <c r="J36" s="135"/>
      <c r="K36" s="135"/>
      <c r="L36" s="135"/>
      <c r="M36" s="135"/>
      <c r="N36" s="135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</row>
    <row r="37" spans="1:99" s="7" customFormat="1" ht="18" customHeight="1">
      <c r="A37" s="8">
        <v>30</v>
      </c>
      <c r="B37" s="34">
        <v>3.0000000000000001E-3</v>
      </c>
      <c r="C37" s="8">
        <v>22</v>
      </c>
      <c r="D37" s="40">
        <v>3.4000000000000002E-2</v>
      </c>
      <c r="E37" s="34">
        <v>8.0000000000000002E-3</v>
      </c>
      <c r="F37" s="28">
        <v>0.17499999999999999</v>
      </c>
      <c r="G37" s="8">
        <v>10</v>
      </c>
      <c r="H37" s="133"/>
      <c r="I37" s="134"/>
      <c r="J37" s="135"/>
      <c r="K37" s="135"/>
      <c r="L37" s="135"/>
      <c r="M37" s="135"/>
      <c r="N37" s="135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</row>
    <row r="38" spans="1:99" s="7" customFormat="1" ht="18" customHeight="1">
      <c r="A38" s="38">
        <v>31</v>
      </c>
      <c r="B38" s="35">
        <v>3.0000000000000001E-3</v>
      </c>
      <c r="C38" s="38">
        <v>24</v>
      </c>
      <c r="D38" s="42">
        <v>1.2E-2</v>
      </c>
      <c r="E38" s="35">
        <v>1.6E-2</v>
      </c>
      <c r="F38" s="32">
        <v>0.254</v>
      </c>
      <c r="G38" s="38">
        <v>11</v>
      </c>
      <c r="H38" s="137"/>
      <c r="I38" s="134"/>
      <c r="J38" s="135"/>
      <c r="K38" s="135"/>
      <c r="L38" s="135"/>
      <c r="M38" s="135"/>
      <c r="N38" s="135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</row>
    <row r="39" spans="1:99" s="10" customFormat="1" ht="18" customHeight="1">
      <c r="A39" s="9" t="s">
        <v>9</v>
      </c>
      <c r="B39" s="21">
        <f>ROUND(AVERAGE(B8:B38),3)</f>
        <v>2E-3</v>
      </c>
      <c r="C39" s="33">
        <f>ROUND(AVERAGE(C8:C38),0)</f>
        <v>31</v>
      </c>
      <c r="D39" s="21">
        <f>ROUND(AVERAGE(D8:D38),3)</f>
        <v>2.8000000000000001E-2</v>
      </c>
      <c r="E39" s="21">
        <f>ROUND(AVERAGE(E8:E38),3)</f>
        <v>1.2999999999999999E-2</v>
      </c>
      <c r="F39" s="29">
        <f>ROUND(AVERAGE(F8:F38),1)</f>
        <v>0.3</v>
      </c>
      <c r="G39" s="62">
        <f>ROUND(AVERAGE(G8:G38),0)</f>
        <v>19</v>
      </c>
      <c r="H39" s="49"/>
      <c r="I39" s="135"/>
      <c r="J39" s="135"/>
      <c r="K39" s="135"/>
      <c r="L39" s="135"/>
      <c r="M39" s="135"/>
      <c r="N39" s="135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</row>
    <row r="40" spans="1:99" s="1" customFormat="1" ht="18" customHeight="1">
      <c r="B40" s="17"/>
      <c r="C40" s="11"/>
      <c r="D40" s="17"/>
      <c r="E40" s="17"/>
      <c r="F40" s="24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</row>
    <row r="41" spans="1:99" s="1" customFormat="1" ht="18" customHeight="1">
      <c r="A41" s="2" t="s">
        <v>12</v>
      </c>
      <c r="B41" s="18" t="s">
        <v>15</v>
      </c>
      <c r="C41" s="11"/>
      <c r="D41" s="17"/>
      <c r="E41" s="17"/>
      <c r="F41" s="24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</row>
    <row r="42" spans="1:99" s="1" customFormat="1" ht="18" customHeight="1">
      <c r="A42" s="2" t="s">
        <v>116</v>
      </c>
      <c r="B42" s="18" t="str">
        <f>B5</f>
        <v>2017년 7월</v>
      </c>
      <c r="C42" s="11"/>
      <c r="D42" s="17"/>
      <c r="E42" s="17"/>
      <c r="F42" s="24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</row>
    <row r="43" spans="1:99" s="4" customFormat="1" ht="18" customHeight="1">
      <c r="A43" s="3" t="s">
        <v>0</v>
      </c>
      <c r="B43" s="19" t="s">
        <v>1</v>
      </c>
      <c r="C43" s="12" t="s">
        <v>2</v>
      </c>
      <c r="D43" s="19" t="s">
        <v>3</v>
      </c>
      <c r="E43" s="19" t="s">
        <v>4</v>
      </c>
      <c r="F43" s="25" t="s">
        <v>5</v>
      </c>
      <c r="G43" s="12" t="s">
        <v>10</v>
      </c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</row>
    <row r="44" spans="1:99" s="4" customFormat="1" ht="18" customHeight="1">
      <c r="A44" s="5" t="s">
        <v>6</v>
      </c>
      <c r="B44" s="20" t="s">
        <v>7</v>
      </c>
      <c r="C44" s="13" t="s">
        <v>8</v>
      </c>
      <c r="D44" s="20" t="s">
        <v>7</v>
      </c>
      <c r="E44" s="20" t="s">
        <v>7</v>
      </c>
      <c r="F44" s="26" t="s">
        <v>7</v>
      </c>
      <c r="G44" s="13" t="s">
        <v>8</v>
      </c>
      <c r="H44" s="5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</row>
    <row r="45" spans="1:99" s="7" customFormat="1" ht="18" customHeight="1">
      <c r="A45" s="6">
        <v>1</v>
      </c>
      <c r="B45" s="16">
        <v>2E-3</v>
      </c>
      <c r="C45" s="6">
        <v>36</v>
      </c>
      <c r="D45" s="16">
        <v>2.5000000000000001E-2</v>
      </c>
      <c r="E45" s="16">
        <v>1.6E-2</v>
      </c>
      <c r="F45" s="27">
        <v>0.17899999999999999</v>
      </c>
      <c r="G45" s="6">
        <v>12</v>
      </c>
      <c r="H45" s="138"/>
      <c r="I45" s="134"/>
      <c r="J45" s="135"/>
      <c r="K45" s="135"/>
      <c r="L45" s="135"/>
      <c r="M45" s="135"/>
      <c r="N45" s="135"/>
      <c r="O45" s="54"/>
      <c r="P45" s="60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</row>
    <row r="46" spans="1:99" s="7" customFormat="1" ht="18" customHeight="1">
      <c r="A46" s="8">
        <v>2</v>
      </c>
      <c r="B46" s="34">
        <v>3.0000000000000001E-3</v>
      </c>
      <c r="C46" s="8">
        <v>25</v>
      </c>
      <c r="D46" s="34">
        <v>1.0999999999999999E-2</v>
      </c>
      <c r="E46" s="34">
        <v>1.4E-2</v>
      </c>
      <c r="F46" s="28">
        <v>0.1</v>
      </c>
      <c r="G46" s="8">
        <v>8</v>
      </c>
      <c r="H46" s="133"/>
      <c r="I46" s="134"/>
      <c r="J46" s="135"/>
      <c r="K46" s="135"/>
      <c r="L46" s="135"/>
      <c r="M46" s="135"/>
      <c r="N46" s="135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</row>
    <row r="47" spans="1:99" s="7" customFormat="1" ht="18" customHeight="1">
      <c r="A47" s="8">
        <v>3</v>
      </c>
      <c r="B47" s="34">
        <v>2E-3</v>
      </c>
      <c r="C47" s="8">
        <v>21</v>
      </c>
      <c r="D47" s="34">
        <v>0.02</v>
      </c>
      <c r="E47" s="34">
        <v>1.2999999999999999E-2</v>
      </c>
      <c r="F47" s="28">
        <v>0.1</v>
      </c>
      <c r="G47" s="8">
        <v>9</v>
      </c>
      <c r="H47" s="133"/>
      <c r="I47" s="134"/>
      <c r="J47" s="135"/>
      <c r="K47" s="135"/>
      <c r="L47" s="135"/>
      <c r="M47" s="135"/>
      <c r="N47" s="135"/>
      <c r="O47" s="54"/>
      <c r="P47" s="54"/>
      <c r="Q47" s="54"/>
      <c r="R47" s="60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</row>
    <row r="48" spans="1:99" s="7" customFormat="1" ht="18" customHeight="1">
      <c r="A48" s="8">
        <v>4</v>
      </c>
      <c r="B48" s="34">
        <v>2E-3</v>
      </c>
      <c r="C48" s="8">
        <v>20</v>
      </c>
      <c r="D48" s="34">
        <v>1.9E-2</v>
      </c>
      <c r="E48" s="34">
        <v>1.7000000000000001E-2</v>
      </c>
      <c r="F48" s="28">
        <v>0.1</v>
      </c>
      <c r="G48" s="8">
        <v>8</v>
      </c>
      <c r="H48" s="133"/>
      <c r="I48" s="134"/>
      <c r="J48" s="135"/>
      <c r="K48" s="135"/>
      <c r="L48" s="135"/>
      <c r="M48" s="135"/>
      <c r="N48" s="135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</row>
    <row r="49" spans="1:99" s="7" customFormat="1" ht="18" customHeight="1">
      <c r="A49" s="8">
        <v>5</v>
      </c>
      <c r="B49" s="34">
        <v>2E-3</v>
      </c>
      <c r="C49" s="8">
        <v>44</v>
      </c>
      <c r="D49" s="34">
        <v>0.03</v>
      </c>
      <c r="E49" s="34">
        <v>1.7000000000000001E-2</v>
      </c>
      <c r="F49" s="28">
        <v>0.1</v>
      </c>
      <c r="G49" s="8">
        <v>21</v>
      </c>
      <c r="H49" s="133"/>
      <c r="I49" s="134"/>
      <c r="J49" s="135"/>
      <c r="K49" s="135"/>
      <c r="L49" s="135"/>
      <c r="M49" s="135"/>
      <c r="N49" s="135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</row>
    <row r="50" spans="1:99" s="7" customFormat="1" ht="18" customHeight="1">
      <c r="A50" s="8">
        <v>6</v>
      </c>
      <c r="B50" s="34">
        <v>2E-3</v>
      </c>
      <c r="C50" s="8">
        <v>39</v>
      </c>
      <c r="D50" s="34">
        <v>2.3E-2</v>
      </c>
      <c r="E50" s="34">
        <v>1.9E-2</v>
      </c>
      <c r="F50" s="28">
        <v>0.104</v>
      </c>
      <c r="G50" s="8">
        <v>16</v>
      </c>
      <c r="H50" s="133"/>
      <c r="I50" s="134"/>
      <c r="J50" s="135"/>
      <c r="K50" s="135"/>
      <c r="L50" s="135"/>
      <c r="M50" s="135"/>
      <c r="N50" s="135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</row>
    <row r="51" spans="1:99" s="7" customFormat="1" ht="18" customHeight="1">
      <c r="A51" s="8">
        <v>7</v>
      </c>
      <c r="B51" s="34">
        <v>3.0000000000000001E-3</v>
      </c>
      <c r="C51" s="8">
        <v>25</v>
      </c>
      <c r="D51" s="34">
        <v>8.9999999999999993E-3</v>
      </c>
      <c r="E51" s="34">
        <v>1.9E-2</v>
      </c>
      <c r="F51" s="28">
        <v>0.1</v>
      </c>
      <c r="G51" s="8">
        <v>7</v>
      </c>
      <c r="H51" s="133"/>
      <c r="I51" s="134"/>
      <c r="J51" s="135"/>
      <c r="K51" s="135"/>
      <c r="L51" s="135"/>
      <c r="M51" s="135"/>
      <c r="N51" s="135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</row>
    <row r="52" spans="1:99" s="7" customFormat="1" ht="18" customHeight="1">
      <c r="A52" s="8">
        <v>8</v>
      </c>
      <c r="B52" s="34">
        <v>3.0000000000000001E-3</v>
      </c>
      <c r="C52" s="8">
        <v>17</v>
      </c>
      <c r="D52" s="34">
        <v>1.7999999999999999E-2</v>
      </c>
      <c r="E52" s="34">
        <v>1.4E-2</v>
      </c>
      <c r="F52" s="28">
        <v>0.1</v>
      </c>
      <c r="G52" s="8">
        <v>6</v>
      </c>
      <c r="H52" s="133"/>
      <c r="I52" s="134"/>
      <c r="J52" s="135"/>
      <c r="K52" s="135"/>
      <c r="L52" s="135"/>
      <c r="M52" s="135"/>
      <c r="N52" s="135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</row>
    <row r="53" spans="1:99" s="7" customFormat="1" ht="18" customHeight="1">
      <c r="A53" s="8">
        <v>9</v>
      </c>
      <c r="B53" s="34">
        <v>2E-3</v>
      </c>
      <c r="C53" s="8">
        <v>19</v>
      </c>
      <c r="D53" s="34">
        <v>2.4E-2</v>
      </c>
      <c r="E53" s="34">
        <v>0.01</v>
      </c>
      <c r="F53" s="28">
        <v>0.1</v>
      </c>
      <c r="G53" s="8">
        <v>6</v>
      </c>
      <c r="H53" s="133"/>
      <c r="I53" s="134"/>
      <c r="J53" s="135"/>
      <c r="K53" s="135"/>
      <c r="L53" s="135"/>
      <c r="M53" s="135"/>
      <c r="N53" s="135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</row>
    <row r="54" spans="1:99" s="7" customFormat="1" ht="18" customHeight="1">
      <c r="A54" s="8">
        <v>10</v>
      </c>
      <c r="B54" s="34">
        <v>3.0000000000000001E-3</v>
      </c>
      <c r="C54" s="8">
        <v>24</v>
      </c>
      <c r="D54" s="34">
        <v>0.01</v>
      </c>
      <c r="E54" s="34">
        <v>0.02</v>
      </c>
      <c r="F54" s="28">
        <v>0.19600000000000001</v>
      </c>
      <c r="G54" s="8">
        <v>9</v>
      </c>
      <c r="H54" s="133"/>
      <c r="I54" s="134"/>
      <c r="J54" s="135"/>
      <c r="K54" s="135"/>
      <c r="L54" s="135"/>
      <c r="M54" s="135"/>
      <c r="N54" s="135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</row>
    <row r="55" spans="1:99" s="7" customFormat="1" ht="18" customHeight="1">
      <c r="A55" s="8">
        <v>11</v>
      </c>
      <c r="B55" s="34">
        <v>2E-3</v>
      </c>
      <c r="C55" s="8">
        <v>42</v>
      </c>
      <c r="D55" s="34">
        <v>4.2000000000000003E-2</v>
      </c>
      <c r="E55" s="34">
        <v>1.0999999999999999E-2</v>
      </c>
      <c r="F55" s="28">
        <v>0.52500000000000002</v>
      </c>
      <c r="G55" s="8">
        <v>18</v>
      </c>
      <c r="H55" s="133"/>
      <c r="I55" s="134"/>
      <c r="J55" s="135"/>
      <c r="K55" s="135"/>
      <c r="L55" s="135"/>
      <c r="M55" s="135"/>
      <c r="N55" s="135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</row>
    <row r="56" spans="1:99" s="7" customFormat="1" ht="18" customHeight="1">
      <c r="A56" s="8">
        <v>12</v>
      </c>
      <c r="B56" s="34">
        <v>2E-3</v>
      </c>
      <c r="C56" s="8">
        <v>60</v>
      </c>
      <c r="D56" s="34">
        <v>3.6999999999999998E-2</v>
      </c>
      <c r="E56" s="34">
        <v>1.4E-2</v>
      </c>
      <c r="F56" s="28">
        <v>0.59199999999999997</v>
      </c>
      <c r="G56" s="8">
        <v>27</v>
      </c>
      <c r="H56" s="133"/>
      <c r="I56" s="134"/>
      <c r="J56" s="135"/>
      <c r="K56" s="135"/>
      <c r="L56" s="135"/>
      <c r="M56" s="135"/>
      <c r="N56" s="135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</row>
    <row r="57" spans="1:99" s="7" customFormat="1" ht="18" customHeight="1">
      <c r="A57" s="8">
        <v>13</v>
      </c>
      <c r="B57" s="34">
        <v>2E-3</v>
      </c>
      <c r="C57" s="8">
        <v>46</v>
      </c>
      <c r="D57" s="34">
        <v>2.9000000000000001E-2</v>
      </c>
      <c r="E57" s="34">
        <v>1.4E-2</v>
      </c>
      <c r="F57" s="28">
        <v>0.621</v>
      </c>
      <c r="G57" s="8">
        <v>21</v>
      </c>
      <c r="H57" s="133"/>
      <c r="I57" s="134"/>
      <c r="J57" s="135"/>
      <c r="K57" s="135"/>
      <c r="L57" s="135"/>
      <c r="M57" s="135"/>
      <c r="N57" s="135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</row>
    <row r="58" spans="1:99" s="7" customFormat="1" ht="18" customHeight="1">
      <c r="A58" s="8">
        <v>14</v>
      </c>
      <c r="B58" s="34">
        <v>3.0000000000000001E-3</v>
      </c>
      <c r="C58" s="8">
        <v>43</v>
      </c>
      <c r="D58" s="34">
        <v>2.8000000000000001E-2</v>
      </c>
      <c r="E58" s="34">
        <v>1.7000000000000001E-2</v>
      </c>
      <c r="F58" s="28">
        <v>0.56699999999999995</v>
      </c>
      <c r="G58" s="8">
        <v>19</v>
      </c>
      <c r="H58" s="133"/>
      <c r="I58" s="134"/>
      <c r="J58" s="135"/>
      <c r="K58" s="135"/>
      <c r="L58" s="135"/>
      <c r="M58" s="135"/>
      <c r="N58" s="135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</row>
    <row r="59" spans="1:99" s="7" customFormat="1" ht="18" customHeight="1">
      <c r="A59" s="8">
        <v>15</v>
      </c>
      <c r="B59" s="34">
        <v>3.0000000000000001E-3</v>
      </c>
      <c r="C59" s="8">
        <v>14</v>
      </c>
      <c r="D59" s="34">
        <v>2.3E-2</v>
      </c>
      <c r="E59" s="34">
        <v>1.4E-2</v>
      </c>
      <c r="F59" s="28">
        <v>0.52500000000000002</v>
      </c>
      <c r="G59" s="8">
        <v>4</v>
      </c>
      <c r="H59" s="133"/>
      <c r="I59" s="134"/>
      <c r="J59" s="135"/>
      <c r="K59" s="135"/>
      <c r="L59" s="135"/>
      <c r="M59" s="135"/>
      <c r="N59" s="135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</row>
    <row r="60" spans="1:99" s="7" customFormat="1" ht="18" customHeight="1">
      <c r="A60" s="8">
        <v>16</v>
      </c>
      <c r="B60" s="34">
        <v>2E-3</v>
      </c>
      <c r="C60" s="8">
        <v>15</v>
      </c>
      <c r="D60" s="34">
        <v>1.4E-2</v>
      </c>
      <c r="E60" s="34">
        <v>8.0000000000000002E-3</v>
      </c>
      <c r="F60" s="28">
        <v>0.379</v>
      </c>
      <c r="G60" s="8">
        <v>5</v>
      </c>
      <c r="H60" s="133"/>
      <c r="I60" s="134"/>
      <c r="J60" s="135"/>
      <c r="K60" s="135"/>
      <c r="L60" s="135"/>
      <c r="M60" s="135"/>
      <c r="N60" s="135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</row>
    <row r="61" spans="1:99" s="7" customFormat="1" ht="18" customHeight="1">
      <c r="A61" s="8">
        <v>17</v>
      </c>
      <c r="B61" s="34">
        <v>3.0000000000000001E-3</v>
      </c>
      <c r="C61" s="8">
        <v>21</v>
      </c>
      <c r="D61" s="34">
        <v>1.4999999999999999E-2</v>
      </c>
      <c r="E61" s="34">
        <v>1.4E-2</v>
      </c>
      <c r="F61" s="28">
        <v>0.41699999999999998</v>
      </c>
      <c r="G61" s="8">
        <v>6</v>
      </c>
      <c r="H61" s="133"/>
      <c r="I61" s="134"/>
      <c r="J61" s="135"/>
      <c r="K61" s="135"/>
      <c r="L61" s="135"/>
      <c r="M61" s="135"/>
      <c r="N61" s="135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</row>
    <row r="62" spans="1:99" s="7" customFormat="1" ht="18" customHeight="1">
      <c r="A62" s="8">
        <v>18</v>
      </c>
      <c r="B62" s="34">
        <v>2E-3</v>
      </c>
      <c r="C62" s="8">
        <v>26</v>
      </c>
      <c r="D62" s="34">
        <v>1.7999999999999999E-2</v>
      </c>
      <c r="E62" s="34">
        <v>1.7000000000000001E-2</v>
      </c>
      <c r="F62" s="28">
        <v>0.52900000000000003</v>
      </c>
      <c r="G62" s="8">
        <v>8</v>
      </c>
      <c r="H62" s="133"/>
      <c r="I62" s="134"/>
      <c r="J62" s="135"/>
      <c r="K62" s="135"/>
      <c r="L62" s="135"/>
      <c r="M62" s="135"/>
      <c r="N62" s="135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</row>
    <row r="63" spans="1:99" s="7" customFormat="1" ht="18" customHeight="1">
      <c r="A63" s="8">
        <v>19</v>
      </c>
      <c r="B63" s="34">
        <v>2E-3</v>
      </c>
      <c r="C63" s="8">
        <v>42</v>
      </c>
      <c r="D63" s="34">
        <v>3.5000000000000003E-2</v>
      </c>
      <c r="E63" s="34">
        <v>1.2999999999999999E-2</v>
      </c>
      <c r="F63" s="28">
        <v>0.35899999999999999</v>
      </c>
      <c r="G63" s="8">
        <v>19</v>
      </c>
      <c r="H63" s="133"/>
      <c r="I63" s="134"/>
      <c r="J63" s="135"/>
      <c r="K63" s="135"/>
      <c r="L63" s="135"/>
      <c r="M63" s="135"/>
      <c r="N63" s="135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</row>
    <row r="64" spans="1:99" s="7" customFormat="1" ht="18" customHeight="1">
      <c r="A64" s="8">
        <v>20</v>
      </c>
      <c r="B64" s="34">
        <v>2E-3</v>
      </c>
      <c r="C64" s="36">
        <v>61</v>
      </c>
      <c r="D64" s="34">
        <v>2.8000000000000001E-2</v>
      </c>
      <c r="E64" s="34">
        <v>1.7999999999999999E-2</v>
      </c>
      <c r="F64" s="28">
        <v>0.48799999999999999</v>
      </c>
      <c r="G64" s="8">
        <v>32</v>
      </c>
      <c r="H64" s="133"/>
      <c r="I64" s="134"/>
      <c r="J64" s="135"/>
      <c r="K64" s="135"/>
      <c r="L64" s="135"/>
      <c r="M64" s="135"/>
      <c r="N64" s="135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</row>
    <row r="65" spans="1:99" s="7" customFormat="1" ht="18" customHeight="1">
      <c r="A65" s="8">
        <v>21</v>
      </c>
      <c r="B65" s="34">
        <v>3.0000000000000001E-3</v>
      </c>
      <c r="C65" s="8">
        <v>53</v>
      </c>
      <c r="D65" s="34">
        <v>3.5999999999999997E-2</v>
      </c>
      <c r="E65" s="34">
        <v>1.9E-2</v>
      </c>
      <c r="F65" s="28">
        <v>0.33300000000000002</v>
      </c>
      <c r="G65" s="8">
        <v>29</v>
      </c>
      <c r="H65" s="133"/>
      <c r="I65" s="134"/>
      <c r="J65" s="135"/>
      <c r="K65" s="135"/>
      <c r="L65" s="135"/>
      <c r="M65" s="135"/>
      <c r="N65" s="135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</row>
    <row r="66" spans="1:99" s="7" customFormat="1" ht="18" customHeight="1">
      <c r="A66" s="8">
        <v>22</v>
      </c>
      <c r="B66" s="34">
        <v>3.0000000000000001E-3</v>
      </c>
      <c r="C66" s="8">
        <v>52</v>
      </c>
      <c r="D66" s="34">
        <v>3.5999999999999997E-2</v>
      </c>
      <c r="E66" s="34">
        <v>1.4E-2</v>
      </c>
      <c r="F66" s="28">
        <v>0.26700000000000002</v>
      </c>
      <c r="G66" s="8">
        <v>28</v>
      </c>
      <c r="H66" s="133"/>
      <c r="I66" s="134"/>
      <c r="J66" s="135"/>
      <c r="K66" s="135"/>
      <c r="L66" s="135"/>
      <c r="M66" s="135"/>
      <c r="N66" s="135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</row>
    <row r="67" spans="1:99" s="7" customFormat="1" ht="18" customHeight="1">
      <c r="A67" s="8">
        <v>23</v>
      </c>
      <c r="B67" s="34">
        <v>3.0000000000000001E-3</v>
      </c>
      <c r="C67" s="8">
        <v>53</v>
      </c>
      <c r="D67" s="34">
        <v>3.1E-2</v>
      </c>
      <c r="E67" s="34">
        <v>1.2999999999999999E-2</v>
      </c>
      <c r="F67" s="28">
        <v>0.26700000000000002</v>
      </c>
      <c r="G67" s="8">
        <v>28</v>
      </c>
      <c r="H67" s="133"/>
      <c r="I67" s="134"/>
      <c r="J67" s="135"/>
      <c r="K67" s="135"/>
      <c r="L67" s="135"/>
      <c r="M67" s="135"/>
      <c r="N67" s="135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</row>
    <row r="68" spans="1:99" s="7" customFormat="1" ht="18" customHeight="1">
      <c r="A68" s="8">
        <v>24</v>
      </c>
      <c r="B68" s="34">
        <v>2E-3</v>
      </c>
      <c r="C68" s="36">
        <v>49</v>
      </c>
      <c r="D68" s="34">
        <v>2.7E-2</v>
      </c>
      <c r="E68" s="34">
        <v>1.9E-2</v>
      </c>
      <c r="F68" s="28">
        <v>0.317</v>
      </c>
      <c r="G68" s="8">
        <v>24</v>
      </c>
      <c r="H68" s="133"/>
      <c r="I68" s="134"/>
      <c r="J68" s="135"/>
      <c r="K68" s="135"/>
      <c r="L68" s="135"/>
      <c r="M68" s="135"/>
      <c r="N68" s="135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</row>
    <row r="69" spans="1:99" s="7" customFormat="1" ht="18" customHeight="1">
      <c r="A69" s="8">
        <v>25</v>
      </c>
      <c r="B69" s="34">
        <v>2E-3</v>
      </c>
      <c r="C69" s="36">
        <v>30</v>
      </c>
      <c r="D69" s="34">
        <v>3.1E-2</v>
      </c>
      <c r="E69" s="34">
        <v>1.4E-2</v>
      </c>
      <c r="F69" s="28">
        <v>0.38300000000000001</v>
      </c>
      <c r="G69" s="8">
        <v>11</v>
      </c>
      <c r="H69" s="133"/>
      <c r="I69" s="134"/>
      <c r="J69" s="135"/>
      <c r="K69" s="135"/>
      <c r="L69" s="135"/>
      <c r="M69" s="135"/>
      <c r="N69" s="135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</row>
    <row r="70" spans="1:99" s="7" customFormat="1" ht="18" customHeight="1">
      <c r="A70" s="8">
        <v>26</v>
      </c>
      <c r="B70" s="34">
        <v>1E-3</v>
      </c>
      <c r="C70" s="36">
        <v>19</v>
      </c>
      <c r="D70" s="34">
        <v>3.3000000000000002E-2</v>
      </c>
      <c r="E70" s="34">
        <v>1.2E-2</v>
      </c>
      <c r="F70" s="28">
        <v>0.65</v>
      </c>
      <c r="G70" s="8">
        <v>7</v>
      </c>
      <c r="H70" s="133"/>
      <c r="I70" s="134"/>
      <c r="J70" s="135"/>
      <c r="K70" s="135"/>
      <c r="L70" s="135"/>
      <c r="M70" s="135"/>
      <c r="N70" s="135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</row>
    <row r="71" spans="1:99" s="7" customFormat="1" ht="18" customHeight="1">
      <c r="A71" s="8">
        <v>27</v>
      </c>
      <c r="B71" s="34">
        <v>1E-3</v>
      </c>
      <c r="C71" s="8">
        <v>23</v>
      </c>
      <c r="D71" s="34">
        <v>2.9000000000000001E-2</v>
      </c>
      <c r="E71" s="34">
        <v>1.6E-2</v>
      </c>
      <c r="F71" s="28">
        <v>0.8</v>
      </c>
      <c r="G71" s="8">
        <v>11</v>
      </c>
      <c r="H71" s="133"/>
      <c r="I71" s="134"/>
      <c r="J71" s="135"/>
      <c r="K71" s="135"/>
      <c r="L71" s="135"/>
      <c r="M71" s="135"/>
      <c r="N71" s="135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</row>
    <row r="72" spans="1:99" s="7" customFormat="1" ht="18" customHeight="1">
      <c r="A72" s="8">
        <v>28</v>
      </c>
      <c r="B72" s="34">
        <v>1E-3</v>
      </c>
      <c r="C72" s="8">
        <v>35</v>
      </c>
      <c r="D72" s="34">
        <v>2.9000000000000001E-2</v>
      </c>
      <c r="E72" s="34">
        <v>1.6E-2</v>
      </c>
      <c r="F72" s="28">
        <v>0.625</v>
      </c>
      <c r="G72" s="8">
        <v>17</v>
      </c>
      <c r="H72" s="133"/>
      <c r="I72" s="134"/>
      <c r="J72" s="135"/>
      <c r="K72" s="135"/>
      <c r="L72" s="135"/>
      <c r="M72" s="135"/>
      <c r="N72" s="135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</row>
    <row r="73" spans="1:99" s="7" customFormat="1" ht="18" customHeight="1">
      <c r="A73" s="8">
        <v>29</v>
      </c>
      <c r="B73" s="34">
        <v>1E-3</v>
      </c>
      <c r="C73" s="8">
        <v>13</v>
      </c>
      <c r="D73" s="34">
        <v>3.4000000000000002E-2</v>
      </c>
      <c r="E73" s="34">
        <v>0.01</v>
      </c>
      <c r="F73" s="28">
        <v>0.54600000000000004</v>
      </c>
      <c r="G73" s="8">
        <v>6</v>
      </c>
      <c r="H73" s="133"/>
      <c r="I73" s="134"/>
      <c r="J73" s="135"/>
      <c r="K73" s="135"/>
      <c r="L73" s="135"/>
      <c r="M73" s="135"/>
      <c r="N73" s="135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</row>
    <row r="74" spans="1:99" s="7" customFormat="1" ht="18" customHeight="1">
      <c r="A74" s="8">
        <v>30</v>
      </c>
      <c r="B74" s="34">
        <v>1E-3</v>
      </c>
      <c r="C74" s="8">
        <v>16</v>
      </c>
      <c r="D74" s="34">
        <v>3.1E-2</v>
      </c>
      <c r="E74" s="34">
        <v>8.9999999999999993E-3</v>
      </c>
      <c r="F74" s="28">
        <v>0.629</v>
      </c>
      <c r="G74" s="8">
        <v>10</v>
      </c>
      <c r="H74" s="133"/>
      <c r="I74" s="134"/>
      <c r="J74" s="135"/>
      <c r="K74" s="135"/>
      <c r="L74" s="135"/>
      <c r="M74" s="135"/>
      <c r="N74" s="135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</row>
    <row r="75" spans="1:99" s="7" customFormat="1" ht="18" customHeight="1">
      <c r="A75" s="38">
        <v>31</v>
      </c>
      <c r="B75" s="35">
        <v>1E-3</v>
      </c>
      <c r="C75" s="38">
        <v>20</v>
      </c>
      <c r="D75" s="35">
        <v>1.2999999999999999E-2</v>
      </c>
      <c r="E75" s="35">
        <v>1.7000000000000001E-2</v>
      </c>
      <c r="F75" s="32">
        <v>0.58799999999999997</v>
      </c>
      <c r="G75" s="70">
        <v>11</v>
      </c>
      <c r="H75" s="139"/>
      <c r="I75" s="134"/>
      <c r="J75" s="135"/>
      <c r="K75" s="135"/>
      <c r="L75" s="135"/>
      <c r="M75" s="135"/>
      <c r="N75" s="135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</row>
    <row r="76" spans="1:99" s="10" customFormat="1" ht="18" customHeight="1">
      <c r="A76" s="9" t="s">
        <v>9</v>
      </c>
      <c r="B76" s="21">
        <f>ROUND(AVERAGE(B45:B75),3)</f>
        <v>2E-3</v>
      </c>
      <c r="C76" s="33">
        <f>ROUND(AVERAGE(C45:C75),0)</f>
        <v>32</v>
      </c>
      <c r="D76" s="21">
        <f>ROUND(AVERAGE(D45:D75),3)</f>
        <v>2.5000000000000001E-2</v>
      </c>
      <c r="E76" s="21">
        <f>ROUND(AVERAGE(E45:E75),3)</f>
        <v>1.4999999999999999E-2</v>
      </c>
      <c r="F76" s="29">
        <f>ROUND(AVERAGE(F45:F75),1)</f>
        <v>0.4</v>
      </c>
      <c r="G76" s="62">
        <f>ROUND(AVERAGE(G45:G75),0)</f>
        <v>14</v>
      </c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</row>
    <row r="77" spans="1:99" s="1" customFormat="1" ht="18" customHeight="1">
      <c r="B77" s="17"/>
      <c r="C77" s="11"/>
      <c r="D77" s="17"/>
      <c r="E77" s="17"/>
      <c r="F77" s="24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</row>
    <row r="78" spans="1:99" s="1" customFormat="1" ht="18" customHeight="1">
      <c r="B78" s="17"/>
      <c r="C78" s="11"/>
      <c r="D78" s="17"/>
      <c r="E78" s="17"/>
      <c r="F78" s="24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</row>
    <row r="79" spans="1:99" s="1" customFormat="1" ht="18" customHeight="1">
      <c r="B79" s="17"/>
      <c r="C79" s="11"/>
      <c r="D79" s="17"/>
      <c r="E79" s="17"/>
      <c r="F79" s="24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</row>
    <row r="80" spans="1:99" s="1" customFormat="1" ht="18" customHeight="1">
      <c r="A80" s="48" t="s">
        <v>12</v>
      </c>
      <c r="B80" s="50" t="s">
        <v>17</v>
      </c>
      <c r="C80" s="52"/>
      <c r="D80" s="51"/>
      <c r="E80" s="51"/>
      <c r="F80" s="47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</row>
    <row r="81" spans="1:99" s="1" customFormat="1" ht="18" customHeight="1">
      <c r="A81" s="48" t="s">
        <v>14</v>
      </c>
      <c r="B81" s="50" t="str">
        <f>B42</f>
        <v>2017년 7월</v>
      </c>
      <c r="C81" s="52"/>
      <c r="D81" s="51"/>
      <c r="E81" s="51"/>
      <c r="F81" s="47"/>
      <c r="G81" s="43"/>
      <c r="H81" s="43"/>
      <c r="I81" s="54"/>
      <c r="J81" s="54"/>
      <c r="K81" s="54"/>
      <c r="L81" s="54"/>
      <c r="M81" s="54"/>
      <c r="N81" s="60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</row>
    <row r="82" spans="1:99" s="4" customFormat="1" ht="18" customHeight="1">
      <c r="A82" s="3" t="s">
        <v>0</v>
      </c>
      <c r="B82" s="19" t="s">
        <v>1</v>
      </c>
      <c r="C82" s="12" t="s">
        <v>2</v>
      </c>
      <c r="D82" s="19" t="s">
        <v>3</v>
      </c>
      <c r="E82" s="19" t="s">
        <v>4</v>
      </c>
      <c r="F82" s="25" t="s">
        <v>5</v>
      </c>
      <c r="G82" s="12" t="s">
        <v>10</v>
      </c>
      <c r="H82" s="4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  <c r="CQ82" s="44"/>
      <c r="CR82" s="44"/>
      <c r="CS82" s="44"/>
      <c r="CT82" s="44"/>
      <c r="CU82" s="44"/>
    </row>
    <row r="83" spans="1:99" s="4" customFormat="1" ht="18" customHeight="1">
      <c r="A83" s="5" t="s">
        <v>6</v>
      </c>
      <c r="B83" s="20" t="s">
        <v>7</v>
      </c>
      <c r="C83" s="13" t="s">
        <v>8</v>
      </c>
      <c r="D83" s="20" t="s">
        <v>7</v>
      </c>
      <c r="E83" s="20" t="s">
        <v>7</v>
      </c>
      <c r="F83" s="26" t="s">
        <v>7</v>
      </c>
      <c r="G83" s="13" t="s">
        <v>8</v>
      </c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</row>
    <row r="84" spans="1:99" s="7" customFormat="1" ht="18" customHeight="1">
      <c r="A84" s="6">
        <v>1</v>
      </c>
      <c r="B84" s="16">
        <v>1E-3</v>
      </c>
      <c r="C84" s="6">
        <v>29</v>
      </c>
      <c r="D84" s="16">
        <v>2.3E-2</v>
      </c>
      <c r="E84" s="16">
        <v>1.9E-2</v>
      </c>
      <c r="F84" s="27">
        <v>0.5</v>
      </c>
      <c r="G84" s="6">
        <v>18</v>
      </c>
      <c r="H84" s="38"/>
      <c r="I84" s="134"/>
      <c r="J84" s="135"/>
      <c r="K84" s="135"/>
      <c r="L84" s="135"/>
      <c r="M84" s="135"/>
      <c r="N84" s="135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60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</row>
    <row r="85" spans="1:99" s="7" customFormat="1" ht="18" customHeight="1">
      <c r="A85" s="8">
        <v>2</v>
      </c>
      <c r="B85" s="34">
        <v>1E-3</v>
      </c>
      <c r="C85" s="8">
        <v>27</v>
      </c>
      <c r="D85" s="34">
        <v>0.01</v>
      </c>
      <c r="E85" s="34">
        <v>1.0999999999999999E-2</v>
      </c>
      <c r="F85" s="28">
        <v>0.35</v>
      </c>
      <c r="G85" s="8"/>
      <c r="H85" s="38"/>
      <c r="I85" s="134"/>
      <c r="J85" s="135"/>
      <c r="K85" s="135"/>
      <c r="L85" s="135"/>
      <c r="M85" s="135"/>
      <c r="N85" s="140"/>
      <c r="O85" s="54"/>
      <c r="P85" s="54"/>
      <c r="Q85" s="54"/>
      <c r="R85" s="60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</row>
    <row r="86" spans="1:99" s="7" customFormat="1" ht="18" customHeight="1">
      <c r="A86" s="8">
        <v>3</v>
      </c>
      <c r="B86" s="34">
        <v>2E-3</v>
      </c>
      <c r="C86" s="8">
        <v>21</v>
      </c>
      <c r="D86" s="34">
        <v>2.4E-2</v>
      </c>
      <c r="E86" s="34">
        <v>8.0000000000000002E-3</v>
      </c>
      <c r="F86" s="28">
        <v>0.27500000000000002</v>
      </c>
      <c r="G86" s="8">
        <v>13</v>
      </c>
      <c r="H86" s="38"/>
      <c r="I86" s="134"/>
      <c r="J86" s="135"/>
      <c r="K86" s="135"/>
      <c r="L86" s="135"/>
      <c r="M86" s="135"/>
      <c r="N86" s="135"/>
      <c r="O86" s="54"/>
      <c r="P86" s="54"/>
      <c r="Q86" s="54"/>
      <c r="R86" s="60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</row>
    <row r="87" spans="1:99" s="7" customFormat="1" ht="18" customHeight="1">
      <c r="A87" s="8">
        <v>4</v>
      </c>
      <c r="B87" s="34">
        <v>2E-3</v>
      </c>
      <c r="C87" s="31">
        <v>25</v>
      </c>
      <c r="D87" s="34">
        <v>2.9000000000000001E-2</v>
      </c>
      <c r="E87" s="34">
        <v>8.9999999999999993E-3</v>
      </c>
      <c r="F87" s="28">
        <v>0.29599999999999999</v>
      </c>
      <c r="G87" s="8">
        <v>10</v>
      </c>
      <c r="H87" s="38"/>
      <c r="I87" s="134"/>
      <c r="J87" s="135"/>
      <c r="K87" s="135"/>
      <c r="L87" s="135"/>
      <c r="M87" s="135"/>
      <c r="N87" s="135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</row>
    <row r="88" spans="1:99" s="7" customFormat="1" ht="18" customHeight="1">
      <c r="A88" s="8">
        <v>5</v>
      </c>
      <c r="B88" s="34">
        <v>2E-3</v>
      </c>
      <c r="C88" s="30">
        <v>43</v>
      </c>
      <c r="D88" s="34">
        <v>4.2999999999999997E-2</v>
      </c>
      <c r="E88" s="34">
        <v>1.2999999999999999E-2</v>
      </c>
      <c r="F88" s="28">
        <v>0.39200000000000002</v>
      </c>
      <c r="G88" s="8">
        <v>28</v>
      </c>
      <c r="H88" s="38"/>
      <c r="I88" s="134"/>
      <c r="J88" s="135"/>
      <c r="K88" s="135"/>
      <c r="L88" s="135"/>
      <c r="M88" s="135"/>
      <c r="N88" s="135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</row>
    <row r="89" spans="1:99" s="7" customFormat="1" ht="18" customHeight="1">
      <c r="A89" s="8">
        <v>6</v>
      </c>
      <c r="B89" s="34">
        <v>2E-3</v>
      </c>
      <c r="C89" s="30">
        <v>35</v>
      </c>
      <c r="D89" s="34">
        <v>2.8000000000000001E-2</v>
      </c>
      <c r="E89" s="34">
        <v>1.4E-2</v>
      </c>
      <c r="F89" s="28">
        <v>0.39600000000000002</v>
      </c>
      <c r="G89" s="8"/>
      <c r="H89" s="38"/>
      <c r="I89" s="134"/>
      <c r="J89" s="135"/>
      <c r="K89" s="135"/>
      <c r="L89" s="135"/>
      <c r="M89" s="135"/>
      <c r="N89" s="140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</row>
    <row r="90" spans="1:99" s="7" customFormat="1" ht="18" customHeight="1">
      <c r="A90" s="8">
        <v>7</v>
      </c>
      <c r="B90" s="34">
        <v>2E-3</v>
      </c>
      <c r="C90" s="30">
        <v>23</v>
      </c>
      <c r="D90" s="34">
        <v>1.4999999999999999E-2</v>
      </c>
      <c r="E90" s="34">
        <v>1.2E-2</v>
      </c>
      <c r="F90" s="28">
        <v>0.33800000000000002</v>
      </c>
      <c r="G90" s="8">
        <v>9</v>
      </c>
      <c r="H90" s="38"/>
      <c r="I90" s="134"/>
      <c r="J90" s="135"/>
      <c r="K90" s="135"/>
      <c r="L90" s="135"/>
      <c r="M90" s="135"/>
      <c r="N90" s="135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</row>
    <row r="91" spans="1:99" s="7" customFormat="1" ht="18" customHeight="1">
      <c r="A91" s="8">
        <v>8</v>
      </c>
      <c r="B91" s="34">
        <v>2E-3</v>
      </c>
      <c r="C91" s="30">
        <v>21</v>
      </c>
      <c r="D91" s="34">
        <v>1.7000000000000001E-2</v>
      </c>
      <c r="E91" s="34">
        <v>1.2999999999999999E-2</v>
      </c>
      <c r="F91" s="28">
        <v>0.36299999999999999</v>
      </c>
      <c r="G91" s="8">
        <v>8</v>
      </c>
      <c r="H91" s="38"/>
      <c r="I91" s="134"/>
      <c r="J91" s="135"/>
      <c r="K91" s="135"/>
      <c r="L91" s="135"/>
      <c r="M91" s="135"/>
      <c r="N91" s="135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</row>
    <row r="92" spans="1:99" s="7" customFormat="1" ht="18" customHeight="1">
      <c r="A92" s="8">
        <v>9</v>
      </c>
      <c r="B92" s="34">
        <v>2E-3</v>
      </c>
      <c r="C92" s="30">
        <v>24</v>
      </c>
      <c r="D92" s="34">
        <v>2.3E-2</v>
      </c>
      <c r="E92" s="34">
        <v>0.01</v>
      </c>
      <c r="F92" s="28">
        <v>0.371</v>
      </c>
      <c r="G92" s="8">
        <v>10</v>
      </c>
      <c r="H92" s="38"/>
      <c r="I92" s="134"/>
      <c r="J92" s="135"/>
      <c r="K92" s="135"/>
      <c r="L92" s="135"/>
      <c r="M92" s="135"/>
      <c r="N92" s="135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</row>
    <row r="93" spans="1:99" s="7" customFormat="1" ht="18" customHeight="1">
      <c r="A93" s="8">
        <v>10</v>
      </c>
      <c r="B93" s="34">
        <v>2E-3</v>
      </c>
      <c r="C93" s="30">
        <v>30</v>
      </c>
      <c r="D93" s="34">
        <v>1.4999999999999999E-2</v>
      </c>
      <c r="E93" s="34">
        <v>1.2E-2</v>
      </c>
      <c r="F93" s="28">
        <v>0.36299999999999999</v>
      </c>
      <c r="G93" s="8">
        <v>14</v>
      </c>
      <c r="H93" s="38"/>
      <c r="I93" s="134"/>
      <c r="J93" s="135"/>
      <c r="K93" s="135"/>
      <c r="L93" s="135"/>
      <c r="M93" s="135"/>
      <c r="N93" s="135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</row>
    <row r="94" spans="1:99" s="7" customFormat="1" ht="18" customHeight="1">
      <c r="A94" s="8">
        <v>11</v>
      </c>
      <c r="B94" s="34">
        <v>2E-3</v>
      </c>
      <c r="C94" s="30">
        <v>40</v>
      </c>
      <c r="D94" s="34">
        <v>4.9000000000000002E-2</v>
      </c>
      <c r="E94" s="34">
        <v>6.0000000000000001E-3</v>
      </c>
      <c r="F94" s="28">
        <v>0.41399999999999998</v>
      </c>
      <c r="G94" s="8">
        <v>22</v>
      </c>
      <c r="H94" s="38"/>
      <c r="I94" s="134"/>
      <c r="J94" s="135"/>
      <c r="K94" s="135"/>
      <c r="L94" s="135"/>
      <c r="M94" s="135"/>
      <c r="N94" s="135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</row>
    <row r="95" spans="1:99" s="7" customFormat="1" ht="18" customHeight="1">
      <c r="A95" s="8">
        <v>12</v>
      </c>
      <c r="B95" s="34">
        <v>2E-3</v>
      </c>
      <c r="C95" s="30">
        <v>51</v>
      </c>
      <c r="D95" s="34">
        <v>4.9000000000000002E-2</v>
      </c>
      <c r="E95" s="34">
        <v>0.01</v>
      </c>
      <c r="F95" s="28">
        <v>0.42099999999999999</v>
      </c>
      <c r="G95" s="8"/>
      <c r="H95" s="38"/>
      <c r="I95" s="134"/>
      <c r="J95" s="135"/>
      <c r="K95" s="135"/>
      <c r="L95" s="135"/>
      <c r="M95" s="135"/>
      <c r="N95" s="140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</row>
    <row r="96" spans="1:99" s="7" customFormat="1" ht="18" customHeight="1">
      <c r="A96" s="8">
        <v>13</v>
      </c>
      <c r="B96" s="34">
        <v>2E-3</v>
      </c>
      <c r="C96" s="30">
        <v>45</v>
      </c>
      <c r="D96" s="34">
        <v>3.9E-2</v>
      </c>
      <c r="E96" s="34">
        <v>1.2999999999999999E-2</v>
      </c>
      <c r="F96" s="28">
        <v>0.41299999999999998</v>
      </c>
      <c r="G96" s="38">
        <v>32</v>
      </c>
      <c r="H96" s="38"/>
      <c r="I96" s="134"/>
      <c r="J96" s="135"/>
      <c r="K96" s="135"/>
      <c r="L96" s="135"/>
      <c r="M96" s="135"/>
      <c r="N96" s="135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</row>
    <row r="97" spans="1:99" s="7" customFormat="1" ht="18" customHeight="1">
      <c r="A97" s="8">
        <v>14</v>
      </c>
      <c r="B97" s="34">
        <v>2E-3</v>
      </c>
      <c r="C97" s="30">
        <v>37</v>
      </c>
      <c r="D97" s="34">
        <v>3.6999999999999998E-2</v>
      </c>
      <c r="E97" s="34">
        <v>1.2E-2</v>
      </c>
      <c r="F97" s="28">
        <v>0.4</v>
      </c>
      <c r="G97" s="8">
        <v>26</v>
      </c>
      <c r="H97" s="38"/>
      <c r="I97" s="134"/>
      <c r="J97" s="135"/>
      <c r="K97" s="135"/>
      <c r="L97" s="135"/>
      <c r="M97" s="135"/>
      <c r="N97" s="135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</row>
    <row r="98" spans="1:99" s="7" customFormat="1" ht="18" customHeight="1">
      <c r="A98" s="8">
        <v>15</v>
      </c>
      <c r="B98" s="34">
        <v>2E-3</v>
      </c>
      <c r="C98" s="30">
        <v>19</v>
      </c>
      <c r="D98" s="34">
        <v>2.5999999999999999E-2</v>
      </c>
      <c r="E98" s="34">
        <v>0.01</v>
      </c>
      <c r="F98" s="28">
        <v>0.32500000000000001</v>
      </c>
      <c r="G98" s="38">
        <v>9</v>
      </c>
      <c r="H98" s="38"/>
      <c r="I98" s="134"/>
      <c r="J98" s="135"/>
      <c r="K98" s="135"/>
      <c r="L98" s="135"/>
      <c r="M98" s="135"/>
      <c r="N98" s="135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</row>
    <row r="99" spans="1:99" s="7" customFormat="1" ht="18" customHeight="1">
      <c r="A99" s="8">
        <v>16</v>
      </c>
      <c r="B99" s="34">
        <v>2E-3</v>
      </c>
      <c r="C99" s="30">
        <v>21</v>
      </c>
      <c r="D99" s="34">
        <v>1.4E-2</v>
      </c>
      <c r="E99" s="34">
        <v>7.0000000000000001E-3</v>
      </c>
      <c r="F99" s="28">
        <v>0.313</v>
      </c>
      <c r="G99" s="8">
        <v>9</v>
      </c>
      <c r="H99" s="38"/>
      <c r="I99" s="134"/>
      <c r="J99" s="135"/>
      <c r="K99" s="135"/>
      <c r="L99" s="135"/>
      <c r="M99" s="135"/>
      <c r="N99" s="135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</row>
    <row r="100" spans="1:99" s="7" customFormat="1" ht="18" customHeight="1">
      <c r="A100" s="8">
        <v>17</v>
      </c>
      <c r="B100" s="34">
        <v>2E-3</v>
      </c>
      <c r="C100" s="30">
        <v>22</v>
      </c>
      <c r="D100" s="34">
        <v>1.7000000000000001E-2</v>
      </c>
      <c r="E100" s="34">
        <v>0.01</v>
      </c>
      <c r="F100" s="28">
        <v>0.313</v>
      </c>
      <c r="G100" s="8">
        <v>10</v>
      </c>
      <c r="H100" s="38"/>
      <c r="I100" s="134"/>
      <c r="J100" s="135"/>
      <c r="K100" s="135"/>
      <c r="L100" s="135"/>
      <c r="M100" s="135"/>
      <c r="N100" s="135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</row>
    <row r="101" spans="1:99" s="7" customFormat="1" ht="18" customHeight="1">
      <c r="A101" s="8">
        <v>18</v>
      </c>
      <c r="B101" s="34">
        <v>1E-3</v>
      </c>
      <c r="C101" s="30">
        <v>25</v>
      </c>
      <c r="D101" s="34">
        <v>2.3E-2</v>
      </c>
      <c r="E101" s="34">
        <v>1.2E-2</v>
      </c>
      <c r="F101" s="28">
        <v>0.379</v>
      </c>
      <c r="G101" s="8">
        <v>13</v>
      </c>
      <c r="H101" s="38"/>
      <c r="I101" s="134"/>
      <c r="J101" s="135"/>
      <c r="K101" s="135"/>
      <c r="L101" s="135"/>
      <c r="M101" s="135"/>
      <c r="N101" s="135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</row>
    <row r="102" spans="1:99" s="7" customFormat="1" ht="18" customHeight="1">
      <c r="A102" s="8">
        <v>19</v>
      </c>
      <c r="B102" s="34">
        <v>2E-3</v>
      </c>
      <c r="C102" s="30">
        <v>36</v>
      </c>
      <c r="D102" s="34">
        <v>0.04</v>
      </c>
      <c r="E102" s="34">
        <v>1.4E-2</v>
      </c>
      <c r="F102" s="28">
        <v>0.45400000000000001</v>
      </c>
      <c r="G102" s="8">
        <v>24</v>
      </c>
      <c r="H102" s="38"/>
      <c r="I102" s="134"/>
      <c r="J102" s="135"/>
      <c r="K102" s="135"/>
      <c r="L102" s="135"/>
      <c r="M102" s="135"/>
      <c r="N102" s="135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</row>
    <row r="103" spans="1:99" s="7" customFormat="1" ht="18" customHeight="1">
      <c r="A103" s="8">
        <v>20</v>
      </c>
      <c r="B103" s="34">
        <v>2E-3</v>
      </c>
      <c r="C103" s="30">
        <v>52</v>
      </c>
      <c r="D103" s="34">
        <v>3.7999999999999999E-2</v>
      </c>
      <c r="E103" s="34">
        <v>1.2E-2</v>
      </c>
      <c r="F103" s="28">
        <v>0.51700000000000002</v>
      </c>
      <c r="G103" s="8"/>
      <c r="H103" s="38"/>
      <c r="I103" s="134"/>
      <c r="J103" s="135"/>
      <c r="K103" s="135"/>
      <c r="L103" s="135"/>
      <c r="M103" s="135"/>
      <c r="N103" s="140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</row>
    <row r="104" spans="1:99" s="7" customFormat="1" ht="18" customHeight="1">
      <c r="A104" s="8">
        <v>21</v>
      </c>
      <c r="B104" s="34">
        <v>2E-3</v>
      </c>
      <c r="C104" s="30">
        <v>51</v>
      </c>
      <c r="D104" s="34">
        <v>4.7E-2</v>
      </c>
      <c r="E104" s="34">
        <v>1.2E-2</v>
      </c>
      <c r="F104" s="28">
        <v>0.496</v>
      </c>
      <c r="G104" s="8">
        <v>37</v>
      </c>
      <c r="H104" s="38"/>
      <c r="I104" s="134"/>
      <c r="J104" s="135"/>
      <c r="K104" s="135"/>
      <c r="L104" s="135"/>
      <c r="M104" s="135"/>
      <c r="N104" s="135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</row>
    <row r="105" spans="1:99" s="7" customFormat="1" ht="18" customHeight="1">
      <c r="A105" s="8">
        <v>22</v>
      </c>
      <c r="B105" s="34">
        <v>2E-3</v>
      </c>
      <c r="C105" s="30">
        <v>48</v>
      </c>
      <c r="D105" s="34">
        <v>3.7999999999999999E-2</v>
      </c>
      <c r="E105" s="34">
        <v>1.0999999999999999E-2</v>
      </c>
      <c r="F105" s="28">
        <v>0.46700000000000003</v>
      </c>
      <c r="G105" s="8"/>
      <c r="H105" s="38"/>
      <c r="I105" s="134"/>
      <c r="J105" s="135"/>
      <c r="K105" s="135"/>
      <c r="L105" s="135"/>
      <c r="M105" s="135"/>
      <c r="N105" s="140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</row>
    <row r="106" spans="1:99" s="7" customFormat="1" ht="18" customHeight="1">
      <c r="A106" s="8">
        <v>23</v>
      </c>
      <c r="B106" s="34">
        <v>2E-3</v>
      </c>
      <c r="C106" s="30">
        <v>46</v>
      </c>
      <c r="D106" s="34">
        <v>3.5000000000000003E-2</v>
      </c>
      <c r="E106" s="34">
        <v>0.01</v>
      </c>
      <c r="F106" s="28">
        <v>0.47899999999999998</v>
      </c>
      <c r="G106" s="8"/>
      <c r="H106" s="38"/>
      <c r="I106" s="134"/>
      <c r="J106" s="135"/>
      <c r="K106" s="135"/>
      <c r="L106" s="135"/>
      <c r="M106" s="135"/>
      <c r="N106" s="140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</row>
    <row r="107" spans="1:99" s="7" customFormat="1" ht="18" customHeight="1">
      <c r="A107" s="8">
        <v>24</v>
      </c>
      <c r="B107" s="34">
        <v>2E-3</v>
      </c>
      <c r="C107" s="30">
        <v>59</v>
      </c>
      <c r="D107" s="34">
        <v>4.1000000000000002E-2</v>
      </c>
      <c r="E107" s="34">
        <v>8.9999999999999993E-3</v>
      </c>
      <c r="F107" s="28">
        <v>0.53800000000000003</v>
      </c>
      <c r="G107" s="8"/>
      <c r="H107" s="38"/>
      <c r="I107" s="134"/>
      <c r="J107" s="135"/>
      <c r="K107" s="135"/>
      <c r="L107" s="135"/>
      <c r="M107" s="135"/>
      <c r="N107" s="140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</row>
    <row r="108" spans="1:99" s="7" customFormat="1" ht="18" customHeight="1">
      <c r="A108" s="8">
        <v>25</v>
      </c>
      <c r="B108" s="34">
        <v>2E-3</v>
      </c>
      <c r="C108" s="30">
        <v>37</v>
      </c>
      <c r="D108" s="34">
        <v>4.1000000000000002E-2</v>
      </c>
      <c r="E108" s="34">
        <v>1.2999999999999999E-2</v>
      </c>
      <c r="F108" s="28">
        <v>0.52500000000000002</v>
      </c>
      <c r="G108" s="8">
        <v>22</v>
      </c>
      <c r="H108" s="38"/>
      <c r="I108" s="134"/>
      <c r="J108" s="135"/>
      <c r="K108" s="135"/>
      <c r="L108" s="135"/>
      <c r="M108" s="135"/>
      <c r="N108" s="135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</row>
    <row r="109" spans="1:99" s="7" customFormat="1" ht="18" customHeight="1">
      <c r="A109" s="8">
        <v>26</v>
      </c>
      <c r="B109" s="34">
        <v>1E-3</v>
      </c>
      <c r="C109" s="30">
        <v>22</v>
      </c>
      <c r="D109" s="34">
        <v>0.04</v>
      </c>
      <c r="E109" s="34">
        <v>1.0999999999999999E-2</v>
      </c>
      <c r="F109" s="28">
        <v>0.35399999999999998</v>
      </c>
      <c r="G109" s="8">
        <v>10</v>
      </c>
      <c r="H109" s="38"/>
      <c r="I109" s="134"/>
      <c r="J109" s="135"/>
      <c r="K109" s="135"/>
      <c r="L109" s="135"/>
      <c r="M109" s="135"/>
      <c r="N109" s="135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</row>
    <row r="110" spans="1:99" s="7" customFormat="1" ht="18" customHeight="1">
      <c r="A110" s="8">
        <v>27</v>
      </c>
      <c r="B110" s="34">
        <v>2E-3</v>
      </c>
      <c r="C110" s="30">
        <v>26</v>
      </c>
      <c r="D110" s="34">
        <v>3.7999999999999999E-2</v>
      </c>
      <c r="E110" s="34">
        <v>1.7000000000000001E-2</v>
      </c>
      <c r="F110" s="28">
        <v>0.4</v>
      </c>
      <c r="G110" s="8">
        <v>13</v>
      </c>
      <c r="H110" s="38"/>
      <c r="I110" s="134"/>
      <c r="J110" s="135"/>
      <c r="K110" s="135"/>
      <c r="L110" s="135"/>
      <c r="M110" s="135"/>
      <c r="N110" s="135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</row>
    <row r="111" spans="1:99" s="7" customFormat="1" ht="18" customHeight="1">
      <c r="A111" s="8">
        <v>28</v>
      </c>
      <c r="B111" s="34">
        <v>2E-3</v>
      </c>
      <c r="C111" s="30">
        <v>36</v>
      </c>
      <c r="D111" s="34">
        <v>3.6999999999999998E-2</v>
      </c>
      <c r="E111" s="34">
        <v>0.01</v>
      </c>
      <c r="F111" s="28">
        <v>0.5</v>
      </c>
      <c r="G111" s="8">
        <v>19</v>
      </c>
      <c r="H111" s="38"/>
      <c r="I111" s="134"/>
      <c r="J111" s="135"/>
      <c r="K111" s="135"/>
      <c r="L111" s="135"/>
      <c r="M111" s="135"/>
      <c r="N111" s="135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</row>
    <row r="112" spans="1:99" s="7" customFormat="1" ht="18" customHeight="1">
      <c r="A112" s="8">
        <v>29</v>
      </c>
      <c r="B112" s="34">
        <v>1E-3</v>
      </c>
      <c r="C112" s="30">
        <v>23</v>
      </c>
      <c r="D112" s="34">
        <v>3.3000000000000002E-2</v>
      </c>
      <c r="E112" s="34">
        <v>8.9999999999999993E-3</v>
      </c>
      <c r="F112" s="28">
        <v>0.50800000000000001</v>
      </c>
      <c r="G112" s="8">
        <v>13</v>
      </c>
      <c r="H112" s="38"/>
      <c r="I112" s="134"/>
      <c r="J112" s="135"/>
      <c r="K112" s="135"/>
      <c r="L112" s="135"/>
      <c r="M112" s="135"/>
      <c r="N112" s="135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</row>
    <row r="113" spans="1:99" s="7" customFormat="1" ht="18" customHeight="1">
      <c r="A113" s="8">
        <v>30</v>
      </c>
      <c r="B113" s="34">
        <v>1E-3</v>
      </c>
      <c r="C113" s="30">
        <v>26</v>
      </c>
      <c r="D113" s="34">
        <v>2.7E-2</v>
      </c>
      <c r="E113" s="34">
        <v>8.9999999999999993E-3</v>
      </c>
      <c r="F113" s="28">
        <v>0.47899999999999998</v>
      </c>
      <c r="G113" s="8">
        <v>13</v>
      </c>
      <c r="H113" s="38"/>
      <c r="I113" s="134"/>
      <c r="J113" s="135"/>
      <c r="K113" s="135"/>
      <c r="L113" s="135"/>
      <c r="M113" s="135"/>
      <c r="N113" s="135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</row>
    <row r="114" spans="1:99" s="7" customFormat="1" ht="18" customHeight="1">
      <c r="A114" s="38">
        <v>31</v>
      </c>
      <c r="B114" s="35">
        <v>1E-3</v>
      </c>
      <c r="C114" s="38">
        <v>23</v>
      </c>
      <c r="D114" s="35">
        <v>1.4999999999999999E-2</v>
      </c>
      <c r="E114" s="35">
        <v>1.2999999999999999E-2</v>
      </c>
      <c r="F114" s="32">
        <v>0.5</v>
      </c>
      <c r="G114" s="38">
        <v>10</v>
      </c>
      <c r="H114" s="38"/>
      <c r="I114" s="134"/>
      <c r="J114" s="135"/>
      <c r="K114" s="135"/>
      <c r="L114" s="135"/>
      <c r="M114" s="135"/>
      <c r="N114" s="135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</row>
    <row r="115" spans="1:99" s="10" customFormat="1" ht="18" customHeight="1">
      <c r="A115" s="9" t="s">
        <v>9</v>
      </c>
      <c r="B115" s="21">
        <f>ROUND(AVERAGE(B84:B114),3)</f>
        <v>2E-3</v>
      </c>
      <c r="C115" s="33">
        <f>ROUND(AVERAGE(C84:C114),0)</f>
        <v>33</v>
      </c>
      <c r="D115" s="21">
        <f>ROUND(AVERAGE(D84:D114),3)</f>
        <v>3.1E-2</v>
      </c>
      <c r="E115" s="21">
        <f>ROUND(AVERAGE(E84:E114),3)</f>
        <v>1.0999999999999999E-2</v>
      </c>
      <c r="F115" s="29">
        <f>ROUND(AVERAGE(F84:F114),1)</f>
        <v>0.4</v>
      </c>
      <c r="G115" s="62">
        <f>ROUND(AVERAGE(G84:G114),0)</f>
        <v>16</v>
      </c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</row>
    <row r="116" spans="1:99" s="1" customFormat="1" ht="18" customHeight="1">
      <c r="B116" s="17"/>
      <c r="C116" s="11"/>
      <c r="D116" s="17"/>
      <c r="E116" s="17"/>
      <c r="F116" s="24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</row>
    <row r="117" spans="1:99" s="1" customFormat="1" ht="18" customHeight="1">
      <c r="B117" s="17"/>
      <c r="C117" s="11"/>
      <c r="D117" s="17"/>
      <c r="E117" s="17"/>
      <c r="F117" s="24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</row>
    <row r="118" spans="1:99" s="1" customFormat="1" ht="18" customHeight="1">
      <c r="B118" s="17"/>
      <c r="C118" s="11"/>
      <c r="D118" s="17"/>
      <c r="E118" s="17"/>
      <c r="F118" s="24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</row>
    <row r="119" spans="1:99" s="1" customFormat="1" ht="18" customHeight="1">
      <c r="A119" s="2" t="s">
        <v>12</v>
      </c>
      <c r="B119" s="18" t="s">
        <v>20</v>
      </c>
      <c r="C119" s="11"/>
      <c r="D119" s="17"/>
      <c r="E119" s="17"/>
      <c r="F119" s="24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</row>
    <row r="120" spans="1:99" s="1" customFormat="1" ht="18" customHeight="1">
      <c r="A120" s="2" t="s">
        <v>14</v>
      </c>
      <c r="B120" s="18" t="str">
        <f>B81</f>
        <v>2017년 7월</v>
      </c>
      <c r="C120" s="11"/>
      <c r="D120" s="17"/>
      <c r="E120" s="17"/>
      <c r="F120" s="24"/>
      <c r="H120" s="43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</row>
    <row r="121" spans="1:99" s="4" customFormat="1" ht="18" customHeight="1">
      <c r="A121" s="3" t="s">
        <v>0</v>
      </c>
      <c r="B121" s="19" t="s">
        <v>1</v>
      </c>
      <c r="C121" s="12" t="s">
        <v>2</v>
      </c>
      <c r="D121" s="19" t="s">
        <v>3</v>
      </c>
      <c r="E121" s="19" t="s">
        <v>4</v>
      </c>
      <c r="F121" s="25" t="s">
        <v>5</v>
      </c>
      <c r="G121" s="12" t="s">
        <v>10</v>
      </c>
      <c r="H121" s="4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60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</row>
    <row r="122" spans="1:99" s="4" customFormat="1" ht="18" customHeight="1">
      <c r="A122" s="5"/>
      <c r="B122" s="20" t="s">
        <v>7</v>
      </c>
      <c r="C122" s="13" t="s">
        <v>8</v>
      </c>
      <c r="D122" s="20" t="s">
        <v>7</v>
      </c>
      <c r="E122" s="20" t="s">
        <v>7</v>
      </c>
      <c r="F122" s="26" t="s">
        <v>7</v>
      </c>
      <c r="G122" s="13" t="s">
        <v>8</v>
      </c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60"/>
      <c r="AA122" s="54"/>
      <c r="AB122" s="54"/>
      <c r="AC122" s="54"/>
      <c r="AD122" s="54"/>
      <c r="AE122" s="54"/>
      <c r="AF122" s="59"/>
      <c r="AG122" s="5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44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44"/>
      <c r="CR122" s="44"/>
      <c r="CS122" s="44"/>
      <c r="CT122" s="44"/>
      <c r="CU122" s="44"/>
    </row>
    <row r="123" spans="1:99" s="7" customFormat="1" ht="18" customHeight="1">
      <c r="A123" s="6">
        <v>1</v>
      </c>
      <c r="B123" s="16">
        <v>2E-3</v>
      </c>
      <c r="C123" s="6">
        <v>35</v>
      </c>
      <c r="D123" s="16">
        <v>2.5999999999999999E-2</v>
      </c>
      <c r="E123" s="16">
        <v>8.9999999999999993E-3</v>
      </c>
      <c r="F123" s="27">
        <v>0.17100000000000001</v>
      </c>
      <c r="G123" s="6">
        <v>20</v>
      </c>
      <c r="H123" s="38"/>
      <c r="I123" s="134"/>
      <c r="J123" s="135"/>
      <c r="K123" s="135"/>
      <c r="L123" s="135"/>
      <c r="M123" s="135"/>
      <c r="N123" s="135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60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</row>
    <row r="124" spans="1:99" s="7" customFormat="1" ht="18" customHeight="1">
      <c r="A124" s="8">
        <v>2</v>
      </c>
      <c r="B124" s="34">
        <v>2E-3</v>
      </c>
      <c r="C124" s="8">
        <v>24</v>
      </c>
      <c r="D124" s="34">
        <v>1.0999999999999999E-2</v>
      </c>
      <c r="E124" s="34">
        <v>7.0000000000000001E-3</v>
      </c>
      <c r="F124" s="28">
        <v>0.1</v>
      </c>
      <c r="G124" s="8">
        <v>11</v>
      </c>
      <c r="H124" s="38"/>
      <c r="I124" s="134"/>
      <c r="J124" s="135"/>
      <c r="K124" s="135"/>
      <c r="L124" s="135"/>
      <c r="M124" s="135"/>
      <c r="N124" s="135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</row>
    <row r="125" spans="1:99" s="7" customFormat="1" ht="18" customHeight="1">
      <c r="A125" s="8">
        <v>3</v>
      </c>
      <c r="B125" s="34">
        <v>2E-3</v>
      </c>
      <c r="C125" s="8">
        <v>18</v>
      </c>
      <c r="D125" s="34">
        <v>2.3E-2</v>
      </c>
      <c r="E125" s="34">
        <v>6.0000000000000001E-3</v>
      </c>
      <c r="F125" s="28">
        <v>0.1</v>
      </c>
      <c r="G125" s="8">
        <v>11</v>
      </c>
      <c r="H125" s="38"/>
      <c r="I125" s="134"/>
      <c r="J125" s="135"/>
      <c r="K125" s="135"/>
      <c r="L125" s="135"/>
      <c r="M125" s="135"/>
      <c r="N125" s="135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</row>
    <row r="126" spans="1:99" s="7" customFormat="1" ht="18" customHeight="1">
      <c r="A126" s="8">
        <v>4</v>
      </c>
      <c r="B126" s="34">
        <v>2E-3</v>
      </c>
      <c r="C126" s="8">
        <v>20</v>
      </c>
      <c r="D126" s="34">
        <v>2.4E-2</v>
      </c>
      <c r="E126" s="34">
        <v>8.0000000000000002E-3</v>
      </c>
      <c r="F126" s="28">
        <v>0.104</v>
      </c>
      <c r="G126" s="8">
        <v>14</v>
      </c>
      <c r="H126" s="38"/>
      <c r="I126" s="134"/>
      <c r="J126" s="135"/>
      <c r="K126" s="135"/>
      <c r="L126" s="135"/>
      <c r="M126" s="135"/>
      <c r="N126" s="135"/>
      <c r="O126" s="54"/>
      <c r="P126" s="54"/>
      <c r="Q126" s="54"/>
      <c r="R126" s="60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</row>
    <row r="127" spans="1:99" s="7" customFormat="1" ht="18" customHeight="1">
      <c r="A127" s="8">
        <v>5</v>
      </c>
      <c r="B127" s="34">
        <v>2E-3</v>
      </c>
      <c r="C127" s="8">
        <v>38</v>
      </c>
      <c r="D127" s="34">
        <v>4.2000000000000003E-2</v>
      </c>
      <c r="E127" s="34">
        <v>8.0000000000000002E-3</v>
      </c>
      <c r="F127" s="28">
        <v>0.1</v>
      </c>
      <c r="G127" s="8">
        <v>28</v>
      </c>
      <c r="H127" s="38"/>
      <c r="I127" s="134"/>
      <c r="J127" s="135"/>
      <c r="K127" s="135"/>
      <c r="L127" s="135"/>
      <c r="M127" s="135"/>
      <c r="N127" s="135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</row>
    <row r="128" spans="1:99" s="7" customFormat="1" ht="18" customHeight="1">
      <c r="A128" s="8">
        <v>6</v>
      </c>
      <c r="B128" s="34">
        <v>2E-3</v>
      </c>
      <c r="C128" s="8">
        <v>34</v>
      </c>
      <c r="D128" s="34">
        <v>0.03</v>
      </c>
      <c r="E128" s="34">
        <v>0.01</v>
      </c>
      <c r="F128" s="28">
        <v>0.1</v>
      </c>
      <c r="G128" s="8">
        <v>22</v>
      </c>
      <c r="H128" s="38"/>
      <c r="I128" s="134"/>
      <c r="J128" s="135"/>
      <c r="K128" s="135"/>
      <c r="L128" s="135"/>
      <c r="M128" s="135"/>
      <c r="N128" s="135"/>
      <c r="O128" s="54"/>
      <c r="P128" s="54"/>
      <c r="Q128" s="54"/>
      <c r="R128" s="60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  <c r="CN128" s="38"/>
      <c r="CO128" s="38"/>
      <c r="CP128" s="38"/>
      <c r="CQ128" s="38"/>
      <c r="CR128" s="38"/>
      <c r="CS128" s="38"/>
      <c r="CT128" s="38"/>
      <c r="CU128" s="38"/>
    </row>
    <row r="129" spans="1:99" s="7" customFormat="1" ht="18" customHeight="1">
      <c r="A129" s="8">
        <v>7</v>
      </c>
      <c r="B129" s="34">
        <v>2E-3</v>
      </c>
      <c r="C129" s="8">
        <v>22</v>
      </c>
      <c r="D129" s="34">
        <v>1.0999999999999999E-2</v>
      </c>
      <c r="E129" s="34">
        <v>0.01</v>
      </c>
      <c r="F129" s="28">
        <v>0.1</v>
      </c>
      <c r="G129" s="8">
        <v>8</v>
      </c>
      <c r="H129" s="38"/>
      <c r="I129" s="134"/>
      <c r="J129" s="135"/>
      <c r="K129" s="135"/>
      <c r="L129" s="135"/>
      <c r="M129" s="135"/>
      <c r="N129" s="135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</row>
    <row r="130" spans="1:99" s="7" customFormat="1" ht="18" customHeight="1">
      <c r="A130" s="8">
        <v>8</v>
      </c>
      <c r="B130" s="7">
        <v>2E-3</v>
      </c>
      <c r="C130" s="7">
        <v>14</v>
      </c>
      <c r="D130" s="7">
        <v>1.9E-2</v>
      </c>
      <c r="E130" s="7">
        <v>8.0000000000000002E-3</v>
      </c>
      <c r="F130" s="28">
        <v>0.1</v>
      </c>
      <c r="G130" s="7">
        <v>10</v>
      </c>
      <c r="H130" s="38"/>
      <c r="I130" s="134"/>
      <c r="J130" s="135"/>
      <c r="K130" s="135"/>
      <c r="L130" s="135"/>
      <c r="M130" s="135"/>
      <c r="N130" s="135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  <c r="CM130" s="38"/>
      <c r="CN130" s="38"/>
      <c r="CO130" s="38"/>
      <c r="CP130" s="38"/>
      <c r="CQ130" s="38"/>
      <c r="CR130" s="38"/>
      <c r="CS130" s="38"/>
      <c r="CT130" s="38"/>
      <c r="CU130" s="38"/>
    </row>
    <row r="131" spans="1:99" s="7" customFormat="1" ht="18" customHeight="1">
      <c r="A131" s="8">
        <v>9</v>
      </c>
      <c r="B131" s="34">
        <v>2E-3</v>
      </c>
      <c r="C131" s="8">
        <v>18</v>
      </c>
      <c r="D131" s="34">
        <v>2.1999999999999999E-2</v>
      </c>
      <c r="E131" s="34">
        <v>7.0000000000000001E-3</v>
      </c>
      <c r="F131" s="28">
        <v>0.1</v>
      </c>
      <c r="G131" s="8">
        <v>8</v>
      </c>
      <c r="H131" s="38"/>
      <c r="I131" s="134"/>
      <c r="J131" s="135"/>
      <c r="K131" s="135"/>
      <c r="L131" s="135"/>
      <c r="M131" s="135"/>
      <c r="N131" s="135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  <c r="CM131" s="38"/>
      <c r="CN131" s="38"/>
      <c r="CO131" s="38"/>
      <c r="CP131" s="38"/>
      <c r="CQ131" s="38"/>
      <c r="CR131" s="38"/>
      <c r="CS131" s="38"/>
      <c r="CT131" s="38"/>
      <c r="CU131" s="38"/>
    </row>
    <row r="132" spans="1:99" s="7" customFormat="1" ht="18" customHeight="1">
      <c r="A132" s="8">
        <v>10</v>
      </c>
      <c r="B132" s="34">
        <v>2E-3</v>
      </c>
      <c r="C132" s="8">
        <v>24</v>
      </c>
      <c r="D132" s="34">
        <v>1.2E-2</v>
      </c>
      <c r="E132" s="34">
        <v>8.9999999999999993E-3</v>
      </c>
      <c r="F132" s="28">
        <v>0.13300000000000001</v>
      </c>
      <c r="G132" s="8">
        <v>12</v>
      </c>
      <c r="H132" s="38"/>
      <c r="I132" s="134"/>
      <c r="J132" s="135"/>
      <c r="K132" s="135"/>
      <c r="L132" s="135"/>
      <c r="M132" s="135"/>
      <c r="N132" s="135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  <c r="CK132" s="38"/>
      <c r="CL132" s="38"/>
      <c r="CM132" s="38"/>
      <c r="CN132" s="38"/>
      <c r="CO132" s="38"/>
      <c r="CP132" s="38"/>
      <c r="CQ132" s="38"/>
      <c r="CR132" s="38"/>
      <c r="CS132" s="38"/>
      <c r="CT132" s="38"/>
      <c r="CU132" s="38"/>
    </row>
    <row r="133" spans="1:99" s="7" customFormat="1" ht="18" customHeight="1">
      <c r="A133" s="8">
        <v>11</v>
      </c>
      <c r="B133" s="7">
        <v>2E-3</v>
      </c>
      <c r="C133" s="7">
        <v>38</v>
      </c>
      <c r="D133" s="7">
        <v>4.4999999999999998E-2</v>
      </c>
      <c r="E133" s="7">
        <v>6.0000000000000001E-3</v>
      </c>
      <c r="F133" s="28">
        <v>0.29599999999999999</v>
      </c>
      <c r="G133" s="7">
        <v>26</v>
      </c>
      <c r="H133" s="38"/>
      <c r="I133" s="134"/>
      <c r="J133" s="135"/>
      <c r="K133" s="135"/>
      <c r="L133" s="135"/>
      <c r="M133" s="135"/>
      <c r="N133" s="135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  <c r="CJ133" s="38"/>
      <c r="CK133" s="38"/>
      <c r="CL133" s="38"/>
      <c r="CM133" s="38"/>
      <c r="CN133" s="38"/>
      <c r="CO133" s="38"/>
      <c r="CP133" s="38"/>
      <c r="CQ133" s="38"/>
      <c r="CR133" s="38"/>
      <c r="CS133" s="38"/>
      <c r="CT133" s="38"/>
      <c r="CU133" s="38"/>
    </row>
    <row r="134" spans="1:99" s="7" customFormat="1" ht="18" customHeight="1">
      <c r="A134" s="8">
        <v>12</v>
      </c>
      <c r="B134" s="34">
        <v>1E-3</v>
      </c>
      <c r="C134" s="8">
        <v>51</v>
      </c>
      <c r="D134" s="34">
        <v>4.2999999999999997E-2</v>
      </c>
      <c r="E134" s="34">
        <v>6.0000000000000001E-3</v>
      </c>
      <c r="F134" s="28">
        <v>0.30399999999999999</v>
      </c>
      <c r="G134" s="8"/>
      <c r="H134" s="38"/>
      <c r="I134" s="134"/>
      <c r="J134" s="135"/>
      <c r="K134" s="135"/>
      <c r="L134" s="135"/>
      <c r="M134" s="135"/>
      <c r="N134" s="140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</row>
    <row r="135" spans="1:99" s="7" customFormat="1" ht="18" customHeight="1">
      <c r="A135" s="8">
        <v>13</v>
      </c>
      <c r="B135" s="34">
        <v>1E-3</v>
      </c>
      <c r="C135" s="8">
        <v>42</v>
      </c>
      <c r="D135" s="34">
        <v>4.1000000000000002E-2</v>
      </c>
      <c r="E135" s="34">
        <v>7.0000000000000001E-3</v>
      </c>
      <c r="F135" s="28">
        <v>0.40799999999999997</v>
      </c>
      <c r="G135" s="8"/>
      <c r="H135" s="38"/>
      <c r="I135" s="134"/>
      <c r="J135" s="135"/>
      <c r="K135" s="135"/>
      <c r="L135" s="135"/>
      <c r="M135" s="135"/>
      <c r="N135" s="140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</row>
    <row r="136" spans="1:99" s="7" customFormat="1" ht="18" customHeight="1">
      <c r="A136" s="8">
        <v>14</v>
      </c>
      <c r="B136" s="34">
        <v>1E-3</v>
      </c>
      <c r="C136" s="8">
        <v>37</v>
      </c>
      <c r="D136" s="34">
        <v>3.4000000000000002E-2</v>
      </c>
      <c r="E136" s="34">
        <v>8.9999999999999993E-3</v>
      </c>
      <c r="F136" s="28">
        <v>0.40400000000000003</v>
      </c>
      <c r="G136" s="8">
        <v>20</v>
      </c>
      <c r="H136" s="38"/>
      <c r="I136" s="134"/>
      <c r="J136" s="135"/>
      <c r="K136" s="135"/>
      <c r="L136" s="135"/>
      <c r="M136" s="135"/>
      <c r="N136" s="135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  <c r="CJ136" s="38"/>
      <c r="CK136" s="38"/>
      <c r="CL136" s="38"/>
      <c r="CM136" s="38"/>
      <c r="CN136" s="38"/>
      <c r="CO136" s="38"/>
      <c r="CP136" s="38"/>
      <c r="CQ136" s="38"/>
      <c r="CR136" s="38"/>
      <c r="CS136" s="38"/>
      <c r="CT136" s="38"/>
      <c r="CU136" s="38"/>
    </row>
    <row r="137" spans="1:99" s="7" customFormat="1" ht="18" customHeight="1">
      <c r="A137" s="8">
        <v>15</v>
      </c>
      <c r="B137" s="34">
        <v>1E-3</v>
      </c>
      <c r="C137" s="8">
        <v>12</v>
      </c>
      <c r="D137" s="34">
        <v>2.7E-2</v>
      </c>
      <c r="E137" s="34">
        <v>6.0000000000000001E-3</v>
      </c>
      <c r="F137" s="28">
        <v>0.33300000000000002</v>
      </c>
      <c r="G137" s="7">
        <v>8</v>
      </c>
      <c r="H137" s="38"/>
      <c r="I137" s="134"/>
      <c r="J137" s="135"/>
      <c r="K137" s="135"/>
      <c r="L137" s="135"/>
      <c r="M137" s="135"/>
      <c r="N137" s="135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  <c r="CJ137" s="38"/>
      <c r="CK137" s="38"/>
      <c r="CL137" s="38"/>
      <c r="CM137" s="38"/>
      <c r="CN137" s="38"/>
      <c r="CO137" s="38"/>
      <c r="CP137" s="38"/>
      <c r="CQ137" s="38"/>
      <c r="CR137" s="38"/>
      <c r="CS137" s="38"/>
      <c r="CT137" s="38"/>
      <c r="CU137" s="38"/>
    </row>
    <row r="138" spans="1:99" s="7" customFormat="1" ht="18" customHeight="1">
      <c r="A138" s="8">
        <v>16</v>
      </c>
      <c r="B138" s="34">
        <v>1E-3</v>
      </c>
      <c r="C138" s="8">
        <v>19</v>
      </c>
      <c r="D138" s="34">
        <v>1.2999999999999999E-2</v>
      </c>
      <c r="E138" s="34">
        <v>5.0000000000000001E-3</v>
      </c>
      <c r="F138" s="28">
        <v>0.23300000000000001</v>
      </c>
      <c r="G138" s="8">
        <v>8</v>
      </c>
      <c r="H138" s="38"/>
      <c r="I138" s="134"/>
      <c r="J138" s="135"/>
      <c r="K138" s="135"/>
      <c r="L138" s="135"/>
      <c r="M138" s="135"/>
      <c r="N138" s="135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  <c r="CK138" s="38"/>
      <c r="CL138" s="38"/>
      <c r="CM138" s="38"/>
      <c r="CN138" s="38"/>
      <c r="CO138" s="38"/>
      <c r="CP138" s="38"/>
      <c r="CQ138" s="38"/>
      <c r="CR138" s="38"/>
      <c r="CS138" s="38"/>
      <c r="CT138" s="38"/>
      <c r="CU138" s="38"/>
    </row>
    <row r="139" spans="1:99" s="7" customFormat="1" ht="18" customHeight="1">
      <c r="A139" s="8">
        <v>17</v>
      </c>
      <c r="B139" s="34">
        <v>1E-3</v>
      </c>
      <c r="C139" s="8">
        <v>18</v>
      </c>
      <c r="D139" s="34">
        <v>1.6E-2</v>
      </c>
      <c r="E139" s="34">
        <v>7.0000000000000001E-3</v>
      </c>
      <c r="F139" s="28">
        <v>0.23599999999999999</v>
      </c>
      <c r="G139" s="7">
        <v>8</v>
      </c>
      <c r="H139" s="38"/>
      <c r="I139" s="134"/>
      <c r="J139" s="135"/>
      <c r="K139" s="135"/>
      <c r="L139" s="135"/>
      <c r="M139" s="135"/>
      <c r="N139" s="135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  <c r="CM139" s="38"/>
      <c r="CN139" s="38"/>
      <c r="CO139" s="38"/>
      <c r="CP139" s="38"/>
      <c r="CQ139" s="38"/>
      <c r="CR139" s="38"/>
      <c r="CS139" s="38"/>
      <c r="CT139" s="38"/>
      <c r="CU139" s="38"/>
    </row>
    <row r="140" spans="1:99" s="7" customFormat="1" ht="18" customHeight="1">
      <c r="A140" s="8">
        <v>18</v>
      </c>
      <c r="B140" s="34">
        <v>1E-3</v>
      </c>
      <c r="C140" s="8">
        <v>23</v>
      </c>
      <c r="D140" s="34">
        <v>2.3E-2</v>
      </c>
      <c r="E140" s="34">
        <v>8.0000000000000002E-3</v>
      </c>
      <c r="F140" s="28">
        <v>0.40400000000000003</v>
      </c>
      <c r="G140" s="8">
        <v>11</v>
      </c>
      <c r="H140" s="38"/>
      <c r="I140" s="134"/>
      <c r="J140" s="135"/>
      <c r="K140" s="135"/>
      <c r="L140" s="135"/>
      <c r="M140" s="135"/>
      <c r="N140" s="135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  <c r="CM140" s="38"/>
      <c r="CN140" s="38"/>
      <c r="CO140" s="38"/>
      <c r="CP140" s="38"/>
      <c r="CQ140" s="38"/>
      <c r="CR140" s="38"/>
      <c r="CS140" s="38"/>
      <c r="CT140" s="38"/>
      <c r="CU140" s="38"/>
    </row>
    <row r="141" spans="1:99" s="7" customFormat="1" ht="18" customHeight="1">
      <c r="A141" s="8">
        <v>19</v>
      </c>
      <c r="H141" s="38"/>
      <c r="I141" s="134"/>
      <c r="J141" s="135"/>
      <c r="K141" s="135"/>
      <c r="L141" s="135"/>
      <c r="M141" s="135"/>
      <c r="N141" s="135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  <c r="CL141" s="38"/>
      <c r="CM141" s="38"/>
      <c r="CN141" s="38"/>
      <c r="CO141" s="38"/>
      <c r="CP141" s="38"/>
      <c r="CQ141" s="38"/>
      <c r="CR141" s="38"/>
      <c r="CS141" s="38"/>
      <c r="CT141" s="38"/>
      <c r="CU141" s="38"/>
    </row>
    <row r="142" spans="1:99" s="7" customFormat="1" ht="18" customHeight="1">
      <c r="A142" s="8">
        <v>20</v>
      </c>
      <c r="B142" s="34">
        <v>2E-3</v>
      </c>
      <c r="C142" s="8">
        <v>51</v>
      </c>
      <c r="D142" s="34">
        <v>4.5999999999999999E-2</v>
      </c>
      <c r="E142" s="34">
        <v>7.0000000000000001E-3</v>
      </c>
      <c r="F142" s="28">
        <v>0.125</v>
      </c>
      <c r="G142" s="8">
        <v>28</v>
      </c>
      <c r="H142" s="38"/>
      <c r="I142" s="134"/>
      <c r="J142" s="135"/>
      <c r="K142" s="135"/>
      <c r="L142" s="135"/>
      <c r="M142" s="135"/>
      <c r="N142" s="135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  <c r="CM142" s="38"/>
      <c r="CN142" s="38"/>
      <c r="CO142" s="38"/>
      <c r="CP142" s="38"/>
      <c r="CQ142" s="38"/>
      <c r="CR142" s="38"/>
      <c r="CS142" s="38"/>
      <c r="CT142" s="38"/>
      <c r="CU142" s="38"/>
    </row>
    <row r="143" spans="1:99" s="7" customFormat="1" ht="18" customHeight="1">
      <c r="A143" s="8">
        <v>21</v>
      </c>
      <c r="B143" s="34">
        <v>2E-3</v>
      </c>
      <c r="C143" s="8">
        <v>49</v>
      </c>
      <c r="D143" s="34">
        <v>5.5E-2</v>
      </c>
      <c r="E143" s="34">
        <v>8.0000000000000002E-3</v>
      </c>
      <c r="F143" s="28">
        <v>0.188</v>
      </c>
      <c r="G143" s="8">
        <v>34</v>
      </c>
      <c r="H143" s="38"/>
      <c r="I143" s="134"/>
      <c r="J143" s="135"/>
      <c r="K143" s="135"/>
      <c r="L143" s="135"/>
      <c r="M143" s="135"/>
      <c r="N143" s="135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</row>
    <row r="144" spans="1:99" s="7" customFormat="1" ht="18" customHeight="1">
      <c r="A144" s="8">
        <v>22</v>
      </c>
      <c r="B144" s="34">
        <v>2E-3</v>
      </c>
      <c r="C144" s="8">
        <v>52</v>
      </c>
      <c r="D144" s="34">
        <v>4.5999999999999999E-2</v>
      </c>
      <c r="E144" s="34">
        <v>6.0000000000000001E-3</v>
      </c>
      <c r="F144" s="28">
        <v>0.221</v>
      </c>
      <c r="G144" s="8">
        <v>27</v>
      </c>
      <c r="H144" s="38"/>
      <c r="I144" s="134"/>
      <c r="J144" s="135"/>
      <c r="K144" s="135"/>
      <c r="L144" s="135"/>
      <c r="M144" s="135"/>
      <c r="N144" s="135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</row>
    <row r="145" spans="1:99" s="7" customFormat="1" ht="18" customHeight="1">
      <c r="A145" s="8">
        <v>23</v>
      </c>
      <c r="B145" s="34">
        <v>2E-3</v>
      </c>
      <c r="C145" s="8">
        <v>49</v>
      </c>
      <c r="D145" s="34">
        <v>3.4000000000000002E-2</v>
      </c>
      <c r="E145" s="34">
        <v>6.0000000000000001E-3</v>
      </c>
      <c r="F145" s="28">
        <v>0.23799999999999999</v>
      </c>
      <c r="G145" s="8">
        <v>28</v>
      </c>
      <c r="H145" s="38"/>
      <c r="I145" s="134"/>
      <c r="J145" s="135"/>
      <c r="K145" s="135"/>
      <c r="L145" s="135"/>
      <c r="M145" s="135"/>
      <c r="N145" s="135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</row>
    <row r="146" spans="1:99" s="7" customFormat="1" ht="18" customHeight="1">
      <c r="A146" s="8">
        <v>24</v>
      </c>
      <c r="B146" s="34">
        <v>1E-3</v>
      </c>
      <c r="C146" s="8">
        <v>56</v>
      </c>
      <c r="D146" s="34">
        <v>3.9E-2</v>
      </c>
      <c r="E146" s="34">
        <v>7.0000000000000001E-3</v>
      </c>
      <c r="F146" s="28">
        <v>0.28299999999999997</v>
      </c>
      <c r="G146" s="8">
        <v>31</v>
      </c>
      <c r="H146" s="38"/>
      <c r="I146" s="134"/>
      <c r="J146" s="135"/>
      <c r="K146" s="135"/>
      <c r="L146" s="135"/>
      <c r="M146" s="135"/>
      <c r="N146" s="135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</row>
    <row r="147" spans="1:99" s="7" customFormat="1" ht="18" customHeight="1">
      <c r="A147" s="8">
        <v>25</v>
      </c>
      <c r="B147" s="34">
        <v>1E-3</v>
      </c>
      <c r="C147" s="8">
        <v>33</v>
      </c>
      <c r="D147" s="34">
        <v>4.2999999999999997E-2</v>
      </c>
      <c r="E147" s="34">
        <v>6.0000000000000001E-3</v>
      </c>
      <c r="F147" s="28">
        <v>0.36699999999999999</v>
      </c>
      <c r="G147" s="8">
        <v>18</v>
      </c>
      <c r="H147" s="38"/>
      <c r="I147" s="134"/>
      <c r="J147" s="135"/>
      <c r="K147" s="135"/>
      <c r="L147" s="135"/>
      <c r="M147" s="135"/>
      <c r="N147" s="135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</row>
    <row r="148" spans="1:99" s="7" customFormat="1" ht="18" customHeight="1">
      <c r="A148" s="8">
        <v>26</v>
      </c>
      <c r="B148" s="34">
        <v>1E-3</v>
      </c>
      <c r="C148" s="8">
        <v>17</v>
      </c>
      <c r="D148" s="34">
        <v>3.7999999999999999E-2</v>
      </c>
      <c r="E148" s="34">
        <v>6.0000000000000001E-3</v>
      </c>
      <c r="F148" s="28">
        <v>0.61299999999999999</v>
      </c>
      <c r="G148" s="8">
        <v>13</v>
      </c>
      <c r="H148" s="38"/>
      <c r="I148" s="134"/>
      <c r="J148" s="135"/>
      <c r="K148" s="135"/>
      <c r="L148" s="135"/>
      <c r="M148" s="135"/>
      <c r="N148" s="135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38"/>
      <c r="CS148" s="38"/>
      <c r="CT148" s="38"/>
      <c r="CU148" s="38"/>
    </row>
    <row r="149" spans="1:99" s="7" customFormat="1" ht="18" customHeight="1">
      <c r="A149" s="8">
        <v>27</v>
      </c>
      <c r="B149" s="34">
        <v>1E-3</v>
      </c>
      <c r="C149" s="8">
        <v>25</v>
      </c>
      <c r="D149" s="34">
        <v>3.9E-2</v>
      </c>
      <c r="E149" s="34">
        <v>8.9999999999999993E-3</v>
      </c>
      <c r="F149" s="28">
        <v>0.48799999999999999</v>
      </c>
      <c r="G149" s="8">
        <v>17</v>
      </c>
      <c r="H149" s="38"/>
      <c r="I149" s="134"/>
      <c r="J149" s="135"/>
      <c r="K149" s="135"/>
      <c r="L149" s="135"/>
      <c r="M149" s="135"/>
      <c r="N149" s="135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</row>
    <row r="150" spans="1:99" s="7" customFormat="1" ht="18" customHeight="1">
      <c r="A150" s="8">
        <v>28</v>
      </c>
      <c r="B150" s="34">
        <v>2E-3</v>
      </c>
      <c r="C150" s="8">
        <v>37</v>
      </c>
      <c r="D150" s="34">
        <v>4.1000000000000002E-2</v>
      </c>
      <c r="E150" s="34">
        <v>7.0000000000000001E-3</v>
      </c>
      <c r="F150" s="28">
        <v>0.24199999999999999</v>
      </c>
      <c r="G150" s="8">
        <v>21</v>
      </c>
      <c r="H150" s="38"/>
      <c r="I150" s="134"/>
      <c r="J150" s="135"/>
      <c r="K150" s="135"/>
      <c r="L150" s="135"/>
      <c r="M150" s="135"/>
      <c r="N150" s="140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</row>
    <row r="151" spans="1:99" s="7" customFormat="1" ht="18" customHeight="1">
      <c r="A151" s="8">
        <v>29</v>
      </c>
      <c r="B151" s="34">
        <v>1E-3</v>
      </c>
      <c r="C151" s="8">
        <v>16</v>
      </c>
      <c r="D151" s="34">
        <v>3.6999999999999998E-2</v>
      </c>
      <c r="E151" s="34">
        <v>6.0000000000000001E-3</v>
      </c>
      <c r="F151" s="28">
        <v>0.27500000000000002</v>
      </c>
      <c r="G151" s="8"/>
      <c r="H151" s="38"/>
      <c r="I151" s="134"/>
      <c r="J151" s="135"/>
      <c r="K151" s="135"/>
      <c r="L151" s="135"/>
      <c r="M151" s="135"/>
      <c r="N151" s="140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</row>
    <row r="152" spans="1:99" s="7" customFormat="1" ht="18" customHeight="1">
      <c r="A152" s="8">
        <v>30</v>
      </c>
      <c r="B152" s="34">
        <v>1E-3</v>
      </c>
      <c r="C152" s="8">
        <v>20</v>
      </c>
      <c r="D152" s="34">
        <v>3.4000000000000002E-2</v>
      </c>
      <c r="E152" s="34">
        <v>5.0000000000000001E-3</v>
      </c>
      <c r="F152" s="28">
        <v>0.35</v>
      </c>
      <c r="G152" s="8"/>
      <c r="H152" s="38"/>
      <c r="I152" s="134"/>
      <c r="J152" s="135"/>
      <c r="K152" s="135"/>
      <c r="L152" s="135"/>
      <c r="M152" s="135"/>
      <c r="N152" s="135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</row>
    <row r="153" spans="1:99" s="7" customFormat="1" ht="18" customHeight="1">
      <c r="A153" s="38">
        <v>31</v>
      </c>
      <c r="B153" s="34">
        <v>1E-3</v>
      </c>
      <c r="C153" s="8">
        <v>21</v>
      </c>
      <c r="D153" s="34">
        <v>1.6E-2</v>
      </c>
      <c r="E153" s="34">
        <v>8.9999999999999993E-3</v>
      </c>
      <c r="F153" s="28">
        <v>0.26700000000000002</v>
      </c>
      <c r="G153" s="8">
        <v>12</v>
      </c>
      <c r="H153" s="38"/>
      <c r="I153" s="134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  <c r="CN153" s="38"/>
      <c r="CO153" s="38"/>
      <c r="CP153" s="38"/>
      <c r="CQ153" s="38"/>
      <c r="CR153" s="38"/>
      <c r="CS153" s="38"/>
      <c r="CT153" s="38"/>
      <c r="CU153" s="38"/>
    </row>
    <row r="154" spans="1:99" s="10" customFormat="1" ht="18" customHeight="1">
      <c r="A154" s="9" t="s">
        <v>9</v>
      </c>
      <c r="B154" s="21">
        <f>ROUND(AVERAGE(B123:B153),3)</f>
        <v>2E-3</v>
      </c>
      <c r="C154" s="33">
        <f>ROUND(AVERAGE(C123:C153),0)</f>
        <v>30</v>
      </c>
      <c r="D154" s="21">
        <f>ROUND(AVERAGE(D123:D153),3)</f>
        <v>3.1E-2</v>
      </c>
      <c r="E154" s="21">
        <f>ROUND(AVERAGE(E123:E153),3)</f>
        <v>7.0000000000000001E-3</v>
      </c>
      <c r="F154" s="29">
        <f>ROUND(AVERAGE(F123:F153),1)</f>
        <v>0.2</v>
      </c>
      <c r="G154" s="62">
        <f>ROUND(AVERAGE(G123:G153),0)</f>
        <v>17</v>
      </c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</row>
    <row r="155" spans="1:99" s="1" customFormat="1" ht="18" customHeight="1">
      <c r="B155" s="17"/>
      <c r="C155" s="11"/>
      <c r="D155" s="17"/>
      <c r="E155" s="17"/>
      <c r="F155" s="24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</row>
    <row r="156" spans="1:99" s="1" customFormat="1" ht="18" customHeight="1">
      <c r="B156" s="17"/>
      <c r="C156" s="11"/>
      <c r="D156" s="17"/>
      <c r="E156" s="17"/>
      <c r="F156" s="24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</row>
    <row r="157" spans="1:99" s="1" customFormat="1" ht="18" customHeight="1">
      <c r="B157" s="17"/>
      <c r="C157" s="11"/>
      <c r="D157" s="17"/>
      <c r="E157" s="17"/>
      <c r="F157" s="24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</row>
    <row r="158" spans="1:99" s="1" customFormat="1" ht="18" customHeight="1">
      <c r="A158" s="2" t="s">
        <v>12</v>
      </c>
      <c r="B158" s="18" t="s">
        <v>22</v>
      </c>
      <c r="C158" s="11"/>
      <c r="D158" s="17"/>
      <c r="E158" s="17"/>
      <c r="F158" s="24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</row>
    <row r="159" spans="1:99" s="1" customFormat="1" ht="18" customHeight="1">
      <c r="A159" s="2" t="s">
        <v>14</v>
      </c>
      <c r="B159" s="18" t="str">
        <f>B120</f>
        <v>2017년 7월</v>
      </c>
      <c r="C159" s="11"/>
      <c r="D159" s="17"/>
      <c r="E159" s="17"/>
      <c r="F159" s="24"/>
      <c r="H159" s="43"/>
      <c r="I159" s="54"/>
      <c r="J159" s="54"/>
      <c r="K159" s="54"/>
      <c r="L159" s="54"/>
      <c r="M159" s="60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</row>
    <row r="160" spans="1:99" s="4" customFormat="1" ht="18" customHeight="1">
      <c r="A160" s="3" t="s">
        <v>0</v>
      </c>
      <c r="B160" s="19" t="s">
        <v>1</v>
      </c>
      <c r="C160" s="12" t="s">
        <v>2</v>
      </c>
      <c r="D160" s="19" t="s">
        <v>3</v>
      </c>
      <c r="E160" s="19" t="s">
        <v>4</v>
      </c>
      <c r="F160" s="25" t="s">
        <v>5</v>
      </c>
      <c r="G160" s="12" t="s">
        <v>10</v>
      </c>
      <c r="H160" s="4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</row>
    <row r="161" spans="1:99" s="4" customFormat="1" ht="18" customHeight="1">
      <c r="A161" s="5" t="s">
        <v>6</v>
      </c>
      <c r="B161" s="20" t="s">
        <v>7</v>
      </c>
      <c r="C161" s="13" t="s">
        <v>8</v>
      </c>
      <c r="D161" s="20" t="s">
        <v>7</v>
      </c>
      <c r="E161" s="20" t="s">
        <v>7</v>
      </c>
      <c r="F161" s="26" t="s">
        <v>7</v>
      </c>
      <c r="G161" s="13" t="s">
        <v>8</v>
      </c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/>
      <c r="CJ161" s="44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</row>
    <row r="162" spans="1:99" s="7" customFormat="1" ht="18" customHeight="1">
      <c r="A162" s="6">
        <v>1</v>
      </c>
      <c r="B162" s="16">
        <v>2E-3</v>
      </c>
      <c r="C162" s="6">
        <v>37</v>
      </c>
      <c r="D162" s="16">
        <v>2.5000000000000001E-2</v>
      </c>
      <c r="E162" s="16">
        <v>1.4E-2</v>
      </c>
      <c r="F162" s="27">
        <v>0.3</v>
      </c>
      <c r="G162" s="6">
        <v>21</v>
      </c>
      <c r="H162" s="38"/>
      <c r="I162" s="134"/>
      <c r="J162" s="135"/>
      <c r="K162" s="135"/>
      <c r="L162" s="135"/>
      <c r="M162" s="135"/>
      <c r="N162" s="135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</row>
    <row r="163" spans="1:99" s="7" customFormat="1" ht="18" customHeight="1">
      <c r="A163" s="8">
        <v>2</v>
      </c>
      <c r="B163" s="34">
        <v>2E-3</v>
      </c>
      <c r="C163" s="8">
        <v>23</v>
      </c>
      <c r="D163" s="34">
        <v>1.6E-2</v>
      </c>
      <c r="E163" s="34">
        <v>6.0000000000000001E-3</v>
      </c>
      <c r="F163" s="28">
        <v>0.11700000000000001</v>
      </c>
      <c r="G163" s="8">
        <v>14</v>
      </c>
      <c r="H163" s="38"/>
      <c r="I163" s="134"/>
      <c r="J163" s="135"/>
      <c r="K163" s="135"/>
      <c r="L163" s="135"/>
      <c r="M163" s="135"/>
      <c r="N163" s="135"/>
      <c r="O163" s="133"/>
      <c r="P163" s="133"/>
      <c r="Q163" s="133"/>
      <c r="R163" s="133"/>
      <c r="S163" s="133"/>
      <c r="T163" s="141"/>
      <c r="U163" s="141"/>
      <c r="V163" s="133"/>
      <c r="W163" s="133"/>
      <c r="X163" s="133"/>
      <c r="Y163" s="133"/>
      <c r="Z163" s="133"/>
      <c r="AA163" s="133"/>
      <c r="AB163" s="133"/>
      <c r="AC163" s="133"/>
      <c r="AD163" s="133"/>
      <c r="AE163" s="133"/>
      <c r="AF163" s="54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</row>
    <row r="164" spans="1:99" s="7" customFormat="1" ht="18" customHeight="1">
      <c r="A164" s="8">
        <v>3</v>
      </c>
      <c r="B164" s="34">
        <v>2E-3</v>
      </c>
      <c r="C164" s="8">
        <v>18</v>
      </c>
      <c r="D164" s="34">
        <v>2.9000000000000001E-2</v>
      </c>
      <c r="E164" s="34">
        <v>6.0000000000000001E-3</v>
      </c>
      <c r="F164" s="28">
        <v>0.113</v>
      </c>
      <c r="G164" s="8">
        <v>9</v>
      </c>
      <c r="H164" s="38"/>
      <c r="I164" s="134"/>
      <c r="J164" s="135"/>
      <c r="K164" s="135"/>
      <c r="L164" s="135"/>
      <c r="M164" s="135"/>
      <c r="N164" s="135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</row>
    <row r="165" spans="1:99" s="7" customFormat="1" ht="18" customHeight="1">
      <c r="A165" s="8">
        <v>4</v>
      </c>
      <c r="B165" s="34">
        <v>2E-3</v>
      </c>
      <c r="C165" s="8">
        <v>22</v>
      </c>
      <c r="D165" s="34"/>
      <c r="E165" s="34">
        <v>8.0000000000000002E-3</v>
      </c>
      <c r="F165" s="28">
        <v>0.14199999999999999</v>
      </c>
      <c r="G165" s="8">
        <v>10</v>
      </c>
      <c r="H165" s="38"/>
      <c r="I165" s="134"/>
      <c r="J165" s="135"/>
      <c r="K165" s="140"/>
      <c r="L165" s="135"/>
      <c r="M165" s="135"/>
      <c r="N165" s="135"/>
      <c r="O165" s="54"/>
      <c r="P165" s="54"/>
      <c r="Q165" s="54"/>
      <c r="R165" s="60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</row>
    <row r="166" spans="1:99" s="7" customFormat="1" ht="18" customHeight="1">
      <c r="A166" s="8">
        <v>5</v>
      </c>
      <c r="B166" s="34">
        <v>2E-3</v>
      </c>
      <c r="C166" s="8">
        <v>42</v>
      </c>
      <c r="D166" s="34"/>
      <c r="E166" s="34">
        <v>8.9999999999999993E-3</v>
      </c>
      <c r="F166" s="28">
        <v>0.24199999999999999</v>
      </c>
      <c r="G166" s="8">
        <v>22</v>
      </c>
      <c r="H166" s="38"/>
      <c r="I166" s="134"/>
      <c r="J166" s="135"/>
      <c r="K166" s="140"/>
      <c r="L166" s="135"/>
      <c r="M166" s="135"/>
      <c r="N166" s="135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</row>
    <row r="167" spans="1:99" s="7" customFormat="1" ht="18" customHeight="1">
      <c r="A167" s="8">
        <v>6</v>
      </c>
      <c r="B167" s="34">
        <v>1E-3</v>
      </c>
      <c r="C167" s="8">
        <v>35</v>
      </c>
      <c r="D167" s="34">
        <v>3.5999999999999997E-2</v>
      </c>
      <c r="E167" s="34">
        <v>0.01</v>
      </c>
      <c r="F167" s="28">
        <v>0.246</v>
      </c>
      <c r="G167" s="8">
        <v>19</v>
      </c>
      <c r="H167" s="38"/>
      <c r="I167" s="134"/>
      <c r="J167" s="135"/>
      <c r="K167" s="135"/>
      <c r="L167" s="135"/>
      <c r="M167" s="135"/>
      <c r="N167" s="135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</row>
    <row r="168" spans="1:99" s="7" customFormat="1" ht="18" customHeight="1">
      <c r="A168" s="8">
        <v>7</v>
      </c>
      <c r="B168" s="34">
        <v>2E-3</v>
      </c>
      <c r="C168" s="8">
        <v>19</v>
      </c>
      <c r="D168" s="34">
        <v>1.4999999999999999E-2</v>
      </c>
      <c r="E168" s="34">
        <v>0.01</v>
      </c>
      <c r="F168" s="28">
        <v>0.17100000000000001</v>
      </c>
      <c r="G168" s="8">
        <v>10</v>
      </c>
      <c r="H168" s="38"/>
      <c r="I168" s="134"/>
      <c r="J168" s="135"/>
      <c r="K168" s="135"/>
      <c r="L168" s="135"/>
      <c r="M168" s="135"/>
      <c r="N168" s="135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</row>
    <row r="169" spans="1:99" s="7" customFormat="1" ht="18" customHeight="1">
      <c r="A169" s="8">
        <v>8</v>
      </c>
      <c r="B169" s="34">
        <v>2E-3</v>
      </c>
      <c r="C169" s="8">
        <v>15</v>
      </c>
      <c r="D169" s="34">
        <v>2.4E-2</v>
      </c>
      <c r="E169" s="34">
        <v>8.9999999999999993E-3</v>
      </c>
      <c r="F169" s="28">
        <v>0.17499999999999999</v>
      </c>
      <c r="G169" s="8">
        <v>8</v>
      </c>
      <c r="H169" s="38"/>
      <c r="I169" s="134"/>
      <c r="J169" s="135"/>
      <c r="K169" s="135"/>
      <c r="L169" s="135"/>
      <c r="M169" s="135"/>
      <c r="N169" s="135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</row>
    <row r="170" spans="1:99" s="7" customFormat="1" ht="18" customHeight="1">
      <c r="A170" s="8">
        <v>9</v>
      </c>
      <c r="B170" s="34">
        <v>2E-3</v>
      </c>
      <c r="C170" s="8">
        <v>19</v>
      </c>
      <c r="D170" s="34">
        <v>2.7E-2</v>
      </c>
      <c r="E170" s="34">
        <v>7.0000000000000001E-3</v>
      </c>
      <c r="F170" s="28">
        <v>0.16700000000000001</v>
      </c>
      <c r="G170" s="8">
        <v>10</v>
      </c>
      <c r="H170" s="38"/>
      <c r="I170" s="134"/>
      <c r="J170" s="135"/>
      <c r="K170" s="135"/>
      <c r="L170" s="135"/>
      <c r="M170" s="135"/>
      <c r="N170" s="135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</row>
    <row r="171" spans="1:99" s="7" customFormat="1" ht="18" customHeight="1">
      <c r="A171" s="8">
        <v>10</v>
      </c>
      <c r="B171" s="34">
        <v>2E-3</v>
      </c>
      <c r="C171" s="8">
        <v>20</v>
      </c>
      <c r="D171" s="34">
        <v>2.3E-2</v>
      </c>
      <c r="E171" s="34">
        <v>8.9999999999999993E-3</v>
      </c>
      <c r="F171" s="28">
        <v>0.182</v>
      </c>
      <c r="G171" s="8">
        <v>8</v>
      </c>
      <c r="H171" s="38"/>
      <c r="I171" s="134"/>
      <c r="J171" s="135"/>
      <c r="K171" s="135"/>
      <c r="L171" s="135"/>
      <c r="M171" s="135"/>
      <c r="N171" s="135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</row>
    <row r="172" spans="1:99" s="7" customFormat="1" ht="18" customHeight="1">
      <c r="A172" s="8">
        <v>11</v>
      </c>
      <c r="B172" s="34">
        <v>2E-3</v>
      </c>
      <c r="C172" s="8">
        <v>42</v>
      </c>
      <c r="D172" s="34">
        <v>5.6000000000000001E-2</v>
      </c>
      <c r="E172" s="34">
        <v>8.0000000000000002E-3</v>
      </c>
      <c r="F172" s="28">
        <v>0.254</v>
      </c>
      <c r="G172" s="8">
        <v>21</v>
      </c>
      <c r="H172" s="38"/>
      <c r="I172" s="134"/>
      <c r="J172" s="135"/>
      <c r="K172" s="135"/>
      <c r="L172" s="135"/>
      <c r="M172" s="135"/>
      <c r="N172" s="135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  <c r="CU172" s="38"/>
    </row>
    <row r="173" spans="1:99" s="7" customFormat="1" ht="18" customHeight="1">
      <c r="A173" s="8">
        <v>12</v>
      </c>
      <c r="B173" s="34">
        <v>2E-3</v>
      </c>
      <c r="C173" s="8">
        <v>56</v>
      </c>
      <c r="D173" s="34">
        <v>4.4999999999999998E-2</v>
      </c>
      <c r="E173" s="34">
        <v>0.01</v>
      </c>
      <c r="F173" s="28">
        <v>0.30399999999999999</v>
      </c>
      <c r="G173" s="8">
        <v>31</v>
      </c>
      <c r="H173" s="38"/>
      <c r="I173" s="134"/>
      <c r="J173" s="135"/>
      <c r="K173" s="135"/>
      <c r="L173" s="135"/>
      <c r="M173" s="135"/>
      <c r="N173" s="135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  <c r="CN173" s="38"/>
      <c r="CO173" s="38"/>
      <c r="CP173" s="38"/>
      <c r="CQ173" s="38"/>
      <c r="CR173" s="38"/>
      <c r="CS173" s="38"/>
      <c r="CT173" s="38"/>
      <c r="CU173" s="38"/>
    </row>
    <row r="174" spans="1:99" s="7" customFormat="1" ht="18" customHeight="1">
      <c r="A174" s="8">
        <v>13</v>
      </c>
      <c r="B174" s="34">
        <v>2E-3</v>
      </c>
      <c r="C174" s="8">
        <v>45</v>
      </c>
      <c r="D174" s="34">
        <v>3.7999999999999999E-2</v>
      </c>
      <c r="E174" s="34">
        <v>1.2E-2</v>
      </c>
      <c r="F174" s="28">
        <v>0.308</v>
      </c>
      <c r="G174" s="7">
        <v>24</v>
      </c>
      <c r="H174" s="38"/>
      <c r="I174" s="134"/>
      <c r="J174" s="135"/>
      <c r="K174" s="135"/>
      <c r="L174" s="135"/>
      <c r="M174" s="135"/>
      <c r="N174" s="135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  <c r="CN174" s="38"/>
      <c r="CO174" s="38"/>
      <c r="CP174" s="38"/>
      <c r="CQ174" s="38"/>
      <c r="CR174" s="38"/>
      <c r="CS174" s="38"/>
      <c r="CT174" s="38"/>
      <c r="CU174" s="38"/>
    </row>
    <row r="175" spans="1:99" s="7" customFormat="1" ht="18" customHeight="1">
      <c r="A175" s="8">
        <v>14</v>
      </c>
      <c r="B175" s="34">
        <v>2E-3</v>
      </c>
      <c r="C175" s="8">
        <v>38</v>
      </c>
      <c r="D175" s="34">
        <v>3.7999999999999999E-2</v>
      </c>
      <c r="E175" s="34">
        <v>1.2E-2</v>
      </c>
      <c r="F175" s="28">
        <v>0.29199999999999998</v>
      </c>
      <c r="G175" s="8">
        <v>22</v>
      </c>
      <c r="H175" s="38"/>
      <c r="I175" s="134"/>
      <c r="J175" s="135"/>
      <c r="K175" s="135"/>
      <c r="L175" s="135"/>
      <c r="M175" s="135"/>
      <c r="N175" s="135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  <c r="CN175" s="38"/>
      <c r="CO175" s="38"/>
      <c r="CP175" s="38"/>
      <c r="CQ175" s="38"/>
      <c r="CR175" s="38"/>
      <c r="CS175" s="38"/>
      <c r="CT175" s="38"/>
      <c r="CU175" s="38"/>
    </row>
    <row r="176" spans="1:99" s="7" customFormat="1" ht="18" customHeight="1">
      <c r="A176" s="8">
        <v>15</v>
      </c>
      <c r="B176" s="34">
        <v>2E-3</v>
      </c>
      <c r="C176" s="8">
        <v>13</v>
      </c>
      <c r="D176" s="34">
        <v>2.9000000000000001E-2</v>
      </c>
      <c r="E176" s="34">
        <v>0.01</v>
      </c>
      <c r="F176" s="28">
        <v>0.20399999999999999</v>
      </c>
      <c r="G176" s="7">
        <v>7</v>
      </c>
      <c r="H176" s="38"/>
      <c r="I176" s="134"/>
      <c r="J176" s="135"/>
      <c r="K176" s="135"/>
      <c r="L176" s="135"/>
      <c r="M176" s="135"/>
      <c r="N176" s="135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</row>
    <row r="177" spans="1:99" s="7" customFormat="1" ht="18" customHeight="1">
      <c r="A177" s="8">
        <v>16</v>
      </c>
      <c r="B177" s="34">
        <v>2E-3</v>
      </c>
      <c r="C177" s="8">
        <v>17</v>
      </c>
      <c r="D177" s="34">
        <v>1.4E-2</v>
      </c>
      <c r="E177" s="34">
        <v>7.0000000000000001E-3</v>
      </c>
      <c r="F177" s="28">
        <v>0.16300000000000001</v>
      </c>
      <c r="G177" s="8">
        <v>10</v>
      </c>
      <c r="H177" s="38"/>
      <c r="I177" s="134"/>
      <c r="J177" s="135"/>
      <c r="K177" s="135"/>
      <c r="L177" s="135"/>
      <c r="M177" s="135"/>
      <c r="N177" s="135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38"/>
      <c r="CS177" s="38"/>
      <c r="CT177" s="38"/>
      <c r="CU177" s="38"/>
    </row>
    <row r="178" spans="1:99" s="7" customFormat="1" ht="18" customHeight="1">
      <c r="A178" s="8">
        <v>17</v>
      </c>
      <c r="B178" s="34">
        <v>2E-3</v>
      </c>
      <c r="C178" s="8">
        <v>21</v>
      </c>
      <c r="D178" s="34">
        <v>1.7999999999999999E-2</v>
      </c>
      <c r="E178" s="34">
        <v>1.0999999999999999E-2</v>
      </c>
      <c r="F178" s="28">
        <v>0.22500000000000001</v>
      </c>
      <c r="G178" s="8">
        <v>10</v>
      </c>
      <c r="H178" s="38"/>
      <c r="I178" s="134"/>
      <c r="J178" s="135"/>
      <c r="K178" s="135"/>
      <c r="L178" s="135"/>
      <c r="M178" s="135"/>
      <c r="N178" s="135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  <c r="CM178" s="38"/>
      <c r="CN178" s="38"/>
      <c r="CO178" s="38"/>
      <c r="CP178" s="38"/>
      <c r="CQ178" s="38"/>
      <c r="CR178" s="38"/>
      <c r="CS178" s="38"/>
      <c r="CT178" s="38"/>
      <c r="CU178" s="38"/>
    </row>
    <row r="179" spans="1:99" s="7" customFormat="1" ht="18" customHeight="1">
      <c r="A179" s="8">
        <v>18</v>
      </c>
      <c r="B179" s="34">
        <v>2E-3</v>
      </c>
      <c r="C179" s="8">
        <v>23</v>
      </c>
      <c r="D179" s="34">
        <v>2.5999999999999999E-2</v>
      </c>
      <c r="E179" s="34">
        <v>1.2E-2</v>
      </c>
      <c r="F179" s="28">
        <v>0.3</v>
      </c>
      <c r="G179" s="8">
        <v>12</v>
      </c>
      <c r="H179" s="38"/>
      <c r="I179" s="134"/>
      <c r="J179" s="135"/>
      <c r="K179" s="135"/>
      <c r="L179" s="135"/>
      <c r="M179" s="135"/>
      <c r="N179" s="135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  <c r="CN179" s="38"/>
      <c r="CO179" s="38"/>
      <c r="CP179" s="38"/>
      <c r="CQ179" s="38"/>
      <c r="CR179" s="38"/>
      <c r="CS179" s="38"/>
      <c r="CT179" s="38"/>
      <c r="CU179" s="38"/>
    </row>
    <row r="180" spans="1:99" s="7" customFormat="1" ht="18" customHeight="1">
      <c r="A180" s="8">
        <v>19</v>
      </c>
      <c r="B180" s="34">
        <v>2E-3</v>
      </c>
      <c r="C180" s="8">
        <v>36</v>
      </c>
      <c r="D180" s="34">
        <v>4.4999999999999998E-2</v>
      </c>
      <c r="E180" s="34">
        <v>1.0999999999999999E-2</v>
      </c>
      <c r="F180" s="28">
        <v>0.32500000000000001</v>
      </c>
      <c r="G180" s="8">
        <v>20</v>
      </c>
      <c r="H180" s="38"/>
      <c r="I180" s="134"/>
      <c r="J180" s="135"/>
      <c r="K180" s="135"/>
      <c r="L180" s="135"/>
      <c r="M180" s="135"/>
      <c r="N180" s="135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  <c r="CN180" s="38"/>
      <c r="CO180" s="38"/>
      <c r="CP180" s="38"/>
      <c r="CQ180" s="38"/>
      <c r="CR180" s="38"/>
      <c r="CS180" s="38"/>
      <c r="CT180" s="38"/>
      <c r="CU180" s="38"/>
    </row>
    <row r="181" spans="1:99" s="7" customFormat="1" ht="18" customHeight="1">
      <c r="A181" s="8">
        <v>20</v>
      </c>
      <c r="B181" s="34">
        <v>3.0000000000000001E-3</v>
      </c>
      <c r="C181" s="8">
        <v>53</v>
      </c>
      <c r="D181" s="34">
        <v>0.04</v>
      </c>
      <c r="E181" s="34">
        <v>1.2E-2</v>
      </c>
      <c r="F181" s="28">
        <v>0.40400000000000003</v>
      </c>
      <c r="G181" s="8">
        <v>29</v>
      </c>
      <c r="H181" s="38"/>
      <c r="I181" s="134"/>
      <c r="J181" s="135"/>
      <c r="K181" s="135"/>
      <c r="L181" s="135"/>
      <c r="M181" s="135"/>
      <c r="N181" s="135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38"/>
      <c r="CS181" s="38"/>
      <c r="CT181" s="38"/>
      <c r="CU181" s="38"/>
    </row>
    <row r="182" spans="1:99" s="7" customFormat="1" ht="18" customHeight="1">
      <c r="A182" s="8">
        <v>21</v>
      </c>
      <c r="B182" s="34">
        <v>3.0000000000000001E-3</v>
      </c>
      <c r="C182" s="8">
        <v>53</v>
      </c>
      <c r="D182" s="34">
        <v>5.5E-2</v>
      </c>
      <c r="E182" s="34">
        <v>1.2E-2</v>
      </c>
      <c r="F182" s="28">
        <v>0.38800000000000001</v>
      </c>
      <c r="G182" s="8">
        <v>27</v>
      </c>
      <c r="H182" s="38"/>
      <c r="I182" s="134"/>
      <c r="J182" s="135"/>
      <c r="K182" s="135"/>
      <c r="L182" s="135"/>
      <c r="M182" s="135"/>
      <c r="N182" s="135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</row>
    <row r="183" spans="1:99" s="7" customFormat="1" ht="18" customHeight="1">
      <c r="A183" s="8">
        <v>22</v>
      </c>
      <c r="B183" s="34">
        <v>3.0000000000000001E-3</v>
      </c>
      <c r="C183" s="8">
        <v>55</v>
      </c>
      <c r="D183" s="34">
        <v>5.2999999999999999E-2</v>
      </c>
      <c r="E183" s="34">
        <v>0.01</v>
      </c>
      <c r="F183" s="28">
        <v>0.33800000000000002</v>
      </c>
      <c r="G183" s="8">
        <v>27</v>
      </c>
      <c r="H183" s="38"/>
      <c r="I183" s="134"/>
      <c r="J183" s="135"/>
      <c r="K183" s="135"/>
      <c r="L183" s="135"/>
      <c r="M183" s="135"/>
      <c r="N183" s="135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</row>
    <row r="184" spans="1:99" s="7" customFormat="1" ht="18" customHeight="1">
      <c r="A184" s="8">
        <v>23</v>
      </c>
      <c r="B184" s="34">
        <v>3.0000000000000001E-3</v>
      </c>
      <c r="C184" s="8">
        <v>53</v>
      </c>
      <c r="D184" s="34">
        <v>4.7E-2</v>
      </c>
      <c r="E184" s="34">
        <v>0.01</v>
      </c>
      <c r="F184" s="28">
        <v>0.32900000000000001</v>
      </c>
      <c r="G184" s="8">
        <v>26</v>
      </c>
      <c r="H184" s="38"/>
      <c r="I184" s="134"/>
      <c r="J184" s="135"/>
      <c r="K184" s="135"/>
      <c r="L184" s="135"/>
      <c r="M184" s="135"/>
      <c r="N184" s="135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</row>
    <row r="185" spans="1:99" s="7" customFormat="1" ht="18" customHeight="1">
      <c r="A185" s="8">
        <v>24</v>
      </c>
      <c r="B185" s="34">
        <v>3.0000000000000001E-3</v>
      </c>
      <c r="C185" s="8">
        <v>64</v>
      </c>
      <c r="D185" s="34">
        <v>4.8000000000000001E-2</v>
      </c>
      <c r="E185" s="34">
        <v>1.2E-2</v>
      </c>
      <c r="F185" s="28">
        <v>0.39600000000000002</v>
      </c>
      <c r="G185" s="8">
        <v>31</v>
      </c>
      <c r="H185" s="38"/>
      <c r="I185" s="134"/>
      <c r="J185" s="135"/>
      <c r="K185" s="135"/>
      <c r="L185" s="135"/>
      <c r="M185" s="135"/>
      <c r="N185" s="135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</row>
    <row r="186" spans="1:99" s="7" customFormat="1" ht="18" customHeight="1">
      <c r="A186" s="8">
        <v>25</v>
      </c>
      <c r="B186" s="34">
        <v>3.0000000000000001E-3</v>
      </c>
      <c r="C186" s="8">
        <v>39</v>
      </c>
      <c r="D186" s="34">
        <v>0.05</v>
      </c>
      <c r="E186" s="34">
        <v>1.0999999999999999E-2</v>
      </c>
      <c r="F186" s="28">
        <v>0.42899999999999999</v>
      </c>
      <c r="G186" s="8">
        <v>19</v>
      </c>
      <c r="H186" s="38"/>
      <c r="I186" s="134"/>
      <c r="J186" s="135"/>
      <c r="K186" s="135"/>
      <c r="L186" s="135"/>
      <c r="M186" s="135"/>
      <c r="N186" s="135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</row>
    <row r="187" spans="1:99" s="7" customFormat="1" ht="18" customHeight="1">
      <c r="A187" s="8">
        <v>26</v>
      </c>
      <c r="B187" s="34">
        <v>2E-3</v>
      </c>
      <c r="C187" s="8">
        <v>20</v>
      </c>
      <c r="D187" s="34">
        <v>4.9000000000000002E-2</v>
      </c>
      <c r="E187" s="34">
        <v>8.9999999999999993E-3</v>
      </c>
      <c r="F187" s="28">
        <v>0.30399999999999999</v>
      </c>
      <c r="G187" s="8">
        <v>10</v>
      </c>
      <c r="H187" s="38"/>
      <c r="I187" s="134"/>
      <c r="J187" s="135"/>
      <c r="K187" s="135"/>
      <c r="L187" s="135"/>
      <c r="M187" s="135"/>
      <c r="N187" s="135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</row>
    <row r="188" spans="1:99" s="7" customFormat="1" ht="18" customHeight="1">
      <c r="A188" s="8">
        <v>27</v>
      </c>
      <c r="B188" s="34">
        <v>2E-3</v>
      </c>
      <c r="C188" s="8">
        <v>31</v>
      </c>
      <c r="D188" s="34">
        <v>4.8000000000000001E-2</v>
      </c>
      <c r="E188" s="34">
        <v>1.2999999999999999E-2</v>
      </c>
      <c r="F188" s="28">
        <v>0.371</v>
      </c>
      <c r="G188" s="8">
        <v>16</v>
      </c>
      <c r="H188" s="38"/>
      <c r="I188" s="134"/>
      <c r="J188" s="135"/>
      <c r="K188" s="135"/>
      <c r="L188" s="135"/>
      <c r="M188" s="135"/>
      <c r="N188" s="135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</row>
    <row r="189" spans="1:99" s="7" customFormat="1" ht="18" customHeight="1">
      <c r="A189" s="8">
        <v>28</v>
      </c>
      <c r="B189" s="34">
        <v>2E-3</v>
      </c>
      <c r="C189" s="8">
        <v>39</v>
      </c>
      <c r="D189" s="34">
        <v>4.2000000000000003E-2</v>
      </c>
      <c r="E189" s="34">
        <v>0.01</v>
      </c>
      <c r="F189" s="28">
        <v>0.39200000000000002</v>
      </c>
      <c r="G189" s="8">
        <v>20</v>
      </c>
      <c r="H189" s="38"/>
      <c r="I189" s="134"/>
      <c r="J189" s="135"/>
      <c r="K189" s="135"/>
      <c r="L189" s="135"/>
      <c r="M189" s="135"/>
      <c r="N189" s="135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</row>
    <row r="190" spans="1:99" s="7" customFormat="1" ht="18" customHeight="1">
      <c r="A190" s="8">
        <v>29</v>
      </c>
      <c r="B190" s="34">
        <v>2E-3</v>
      </c>
      <c r="C190" s="8">
        <v>18</v>
      </c>
      <c r="D190" s="34">
        <v>4.3999999999999997E-2</v>
      </c>
      <c r="E190" s="34">
        <v>8.9999999999999993E-3</v>
      </c>
      <c r="F190" s="28">
        <v>0.371</v>
      </c>
      <c r="G190" s="8">
        <v>9</v>
      </c>
      <c r="H190" s="38"/>
      <c r="I190" s="134"/>
      <c r="J190" s="135"/>
      <c r="K190" s="135"/>
      <c r="L190" s="135"/>
      <c r="M190" s="135"/>
      <c r="N190" s="135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</row>
    <row r="191" spans="1:99" s="7" customFormat="1" ht="18" customHeight="1">
      <c r="A191" s="8">
        <v>30</v>
      </c>
      <c r="B191" s="34">
        <v>2E-3</v>
      </c>
      <c r="C191" s="8">
        <v>25</v>
      </c>
      <c r="D191" s="34">
        <v>3.5999999999999997E-2</v>
      </c>
      <c r="E191" s="34">
        <v>8.0000000000000002E-3</v>
      </c>
      <c r="F191" s="28">
        <v>0.36299999999999999</v>
      </c>
      <c r="G191" s="8">
        <v>12</v>
      </c>
      <c r="H191" s="38"/>
      <c r="I191" s="134"/>
      <c r="J191" s="135"/>
      <c r="K191" s="135"/>
      <c r="L191" s="135"/>
      <c r="M191" s="135"/>
      <c r="N191" s="135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</row>
    <row r="192" spans="1:99" s="7" customFormat="1" ht="18" customHeight="1">
      <c r="A192" s="38">
        <v>31</v>
      </c>
      <c r="B192" s="35">
        <v>1E-3</v>
      </c>
      <c r="C192" s="38">
        <v>28</v>
      </c>
      <c r="D192" s="35">
        <v>1.4999999999999999E-2</v>
      </c>
      <c r="E192" s="35">
        <v>1.0999999999999999E-2</v>
      </c>
      <c r="F192" s="32">
        <v>0.44600000000000001</v>
      </c>
      <c r="G192" s="38">
        <v>13</v>
      </c>
      <c r="H192" s="38"/>
      <c r="I192" s="134"/>
      <c r="J192" s="135"/>
      <c r="K192" s="135"/>
      <c r="L192" s="135"/>
      <c r="M192" s="135"/>
      <c r="N192" s="135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</row>
    <row r="193" spans="1:99" s="10" customFormat="1" ht="18" customHeight="1">
      <c r="A193" s="9" t="s">
        <v>9</v>
      </c>
      <c r="B193" s="21">
        <f>ROUND(AVERAGE(B162:B192),3)</f>
        <v>2E-3</v>
      </c>
      <c r="C193" s="33">
        <f>ROUND(AVERAGE(C162:C192),0)</f>
        <v>33</v>
      </c>
      <c r="D193" s="21">
        <f>ROUND(AVERAGE(D162:D192),3)</f>
        <v>3.5999999999999997E-2</v>
      </c>
      <c r="E193" s="21">
        <f>ROUND(AVERAGE(E162:E192),3)</f>
        <v>0.01</v>
      </c>
      <c r="F193" s="29">
        <f>ROUND(AVERAGE(F162:F192),1)</f>
        <v>0.3</v>
      </c>
      <c r="G193" s="62">
        <f>ROUND(AVERAGE(G162:G192),0)</f>
        <v>17</v>
      </c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49"/>
      <c r="CR193" s="49"/>
      <c r="CS193" s="49"/>
      <c r="CT193" s="49"/>
      <c r="CU193" s="49"/>
    </row>
    <row r="194" spans="1:99" ht="18" customHeight="1">
      <c r="CI194" s="53"/>
      <c r="CJ194" s="53"/>
      <c r="CK194" s="53"/>
      <c r="CL194" s="53"/>
      <c r="CM194" s="53"/>
      <c r="CN194" s="53"/>
      <c r="CO194" s="53"/>
      <c r="CP194" s="53"/>
      <c r="CQ194" s="53"/>
      <c r="CR194" s="53"/>
      <c r="CS194" s="53"/>
      <c r="CT194" s="53"/>
      <c r="CU194" s="53"/>
    </row>
    <row r="195" spans="1:99" ht="18" customHeight="1">
      <c r="CI195" s="53"/>
      <c r="CJ195" s="53"/>
      <c r="CK195" s="53"/>
      <c r="CL195" s="53"/>
      <c r="CM195" s="53"/>
      <c r="CN195" s="53"/>
      <c r="CO195" s="53"/>
      <c r="CP195" s="53"/>
      <c r="CQ195" s="53"/>
      <c r="CR195" s="53"/>
      <c r="CS195" s="53"/>
      <c r="CT195" s="53"/>
      <c r="CU195" s="53"/>
    </row>
    <row r="196" spans="1:99" ht="18" customHeight="1">
      <c r="CI196" s="53"/>
      <c r="CJ196" s="53"/>
      <c r="CK196" s="53"/>
      <c r="CL196" s="53"/>
      <c r="CM196" s="53"/>
      <c r="CN196" s="53"/>
      <c r="CO196" s="53"/>
      <c r="CP196" s="53"/>
      <c r="CQ196" s="53"/>
      <c r="CR196" s="53"/>
      <c r="CS196" s="53"/>
      <c r="CT196" s="53"/>
      <c r="CU196" s="53"/>
    </row>
    <row r="197" spans="1:99" s="1" customFormat="1" ht="18" customHeight="1">
      <c r="A197" s="2" t="s">
        <v>12</v>
      </c>
      <c r="B197" s="18" t="s">
        <v>23</v>
      </c>
      <c r="C197" s="11"/>
      <c r="D197" s="17"/>
      <c r="E197" s="17"/>
      <c r="F197" s="24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</row>
    <row r="198" spans="1:99" s="1" customFormat="1" ht="18" customHeight="1">
      <c r="A198" s="2" t="s">
        <v>14</v>
      </c>
      <c r="B198" s="18" t="str">
        <f>B159</f>
        <v>2017년 7월</v>
      </c>
      <c r="C198" s="11"/>
      <c r="D198" s="17"/>
      <c r="E198" s="17"/>
      <c r="F198" s="24"/>
      <c r="H198" s="43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60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43"/>
      <c r="AI198" s="43"/>
      <c r="AJ198" s="43"/>
      <c r="AK198" s="43"/>
      <c r="AL198" s="43"/>
      <c r="AM198" s="43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</row>
    <row r="199" spans="1:99" s="4" customFormat="1" ht="18" customHeight="1">
      <c r="A199" s="3" t="s">
        <v>0</v>
      </c>
      <c r="B199" s="19" t="s">
        <v>1</v>
      </c>
      <c r="C199" s="12" t="s">
        <v>2</v>
      </c>
      <c r="D199" s="19" t="s">
        <v>3</v>
      </c>
      <c r="E199" s="19" t="s">
        <v>4</v>
      </c>
      <c r="F199" s="25" t="s">
        <v>5</v>
      </c>
      <c r="G199" s="12" t="s">
        <v>10</v>
      </c>
      <c r="H199" s="4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4"/>
      <c r="CD199" s="44"/>
      <c r="CE199" s="44"/>
      <c r="CF199" s="44"/>
      <c r="CG199" s="44"/>
      <c r="CH199" s="44"/>
      <c r="CI199" s="44"/>
      <c r="CJ199" s="44"/>
      <c r="CK199" s="44"/>
      <c r="CL199" s="44"/>
      <c r="CM199" s="44"/>
      <c r="CN199" s="44"/>
      <c r="CO199" s="44"/>
      <c r="CP199" s="44"/>
      <c r="CQ199" s="44"/>
      <c r="CR199" s="44"/>
      <c r="CS199" s="44"/>
      <c r="CT199" s="44"/>
      <c r="CU199" s="44"/>
    </row>
    <row r="200" spans="1:99" s="4" customFormat="1" ht="18" customHeight="1">
      <c r="A200" s="5" t="s">
        <v>6</v>
      </c>
      <c r="B200" s="20" t="s">
        <v>7</v>
      </c>
      <c r="C200" s="13" t="s">
        <v>8</v>
      </c>
      <c r="D200" s="20" t="s">
        <v>7</v>
      </c>
      <c r="E200" s="20" t="s">
        <v>7</v>
      </c>
      <c r="F200" s="26" t="s">
        <v>7</v>
      </c>
      <c r="G200" s="13" t="s">
        <v>8</v>
      </c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  <c r="CG200" s="44"/>
      <c r="CH200" s="44"/>
      <c r="CI200" s="44"/>
      <c r="CJ200" s="44"/>
      <c r="CK200" s="44"/>
      <c r="CL200" s="44"/>
      <c r="CM200" s="44"/>
      <c r="CN200" s="44"/>
      <c r="CO200" s="44"/>
      <c r="CP200" s="44"/>
      <c r="CQ200" s="44"/>
      <c r="CR200" s="44"/>
      <c r="CS200" s="44"/>
      <c r="CT200" s="44"/>
      <c r="CU200" s="44"/>
    </row>
    <row r="201" spans="1:99" s="7" customFormat="1" ht="18" customHeight="1">
      <c r="A201" s="6">
        <v>1</v>
      </c>
      <c r="B201" s="16">
        <v>2E-3</v>
      </c>
      <c r="C201" s="6">
        <v>39</v>
      </c>
      <c r="D201" s="16">
        <v>2.5000000000000001E-2</v>
      </c>
      <c r="E201" s="16">
        <v>1.9E-2</v>
      </c>
      <c r="F201" s="27">
        <v>0.40400000000000003</v>
      </c>
      <c r="G201" s="6">
        <v>16</v>
      </c>
      <c r="H201" s="38"/>
      <c r="I201" s="134"/>
      <c r="J201" s="135"/>
      <c r="K201" s="135"/>
      <c r="L201" s="135"/>
      <c r="M201" s="135"/>
      <c r="N201" s="135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60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</row>
    <row r="202" spans="1:99" s="7" customFormat="1" ht="18" customHeight="1">
      <c r="A202" s="8">
        <v>2</v>
      </c>
      <c r="B202" s="34">
        <v>2E-3</v>
      </c>
      <c r="C202" s="8">
        <v>29</v>
      </c>
      <c r="D202" s="34">
        <v>1.0999999999999999E-2</v>
      </c>
      <c r="E202" s="34">
        <v>1.2E-2</v>
      </c>
      <c r="F202" s="28">
        <v>0.34599999999999997</v>
      </c>
      <c r="G202" s="8">
        <v>13</v>
      </c>
      <c r="H202" s="38"/>
      <c r="I202" s="134"/>
      <c r="J202" s="135"/>
      <c r="K202" s="135"/>
      <c r="L202" s="135"/>
      <c r="M202" s="135"/>
      <c r="N202" s="135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</row>
    <row r="203" spans="1:99" s="7" customFormat="1" ht="18" customHeight="1">
      <c r="A203" s="8">
        <v>3</v>
      </c>
      <c r="B203" s="34">
        <v>2E-3</v>
      </c>
      <c r="C203" s="8">
        <v>23</v>
      </c>
      <c r="D203" s="34">
        <v>2.1000000000000001E-2</v>
      </c>
      <c r="E203" s="34">
        <v>1.2E-2</v>
      </c>
      <c r="F203" s="28">
        <v>0.35799999999999998</v>
      </c>
      <c r="G203" s="8">
        <v>11</v>
      </c>
      <c r="H203" s="38"/>
      <c r="I203" s="134"/>
      <c r="J203" s="135"/>
      <c r="K203" s="135"/>
      <c r="L203" s="135"/>
      <c r="M203" s="135"/>
      <c r="N203" s="135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  <c r="CN203" s="38"/>
      <c r="CO203" s="38"/>
      <c r="CP203" s="38"/>
      <c r="CQ203" s="38"/>
      <c r="CR203" s="38"/>
      <c r="CS203" s="38"/>
      <c r="CT203" s="38"/>
      <c r="CU203" s="38"/>
    </row>
    <row r="204" spans="1:99" s="7" customFormat="1" ht="18" customHeight="1">
      <c r="A204" s="8">
        <v>4</v>
      </c>
      <c r="B204" s="34">
        <v>2E-3</v>
      </c>
      <c r="C204" s="8">
        <v>24</v>
      </c>
      <c r="D204" s="34">
        <v>2.5000000000000001E-2</v>
      </c>
      <c r="E204" s="34">
        <v>1.2E-2</v>
      </c>
      <c r="F204" s="28">
        <v>0.371</v>
      </c>
      <c r="G204" s="8">
        <v>14</v>
      </c>
      <c r="H204" s="38"/>
      <c r="I204" s="134"/>
      <c r="J204" s="135"/>
      <c r="K204" s="135"/>
      <c r="L204" s="135"/>
      <c r="M204" s="135"/>
      <c r="N204" s="135"/>
      <c r="O204" s="54"/>
      <c r="P204" s="54"/>
      <c r="Q204" s="54"/>
      <c r="R204" s="60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  <c r="CL204" s="38"/>
      <c r="CM204" s="38"/>
      <c r="CN204" s="38"/>
      <c r="CO204" s="38"/>
      <c r="CP204" s="38"/>
      <c r="CQ204" s="38"/>
      <c r="CR204" s="38"/>
      <c r="CS204" s="38"/>
      <c r="CT204" s="38"/>
      <c r="CU204" s="38"/>
    </row>
    <row r="205" spans="1:99" s="7" customFormat="1" ht="18" customHeight="1">
      <c r="A205" s="8">
        <v>5</v>
      </c>
      <c r="B205" s="34">
        <v>2E-3</v>
      </c>
      <c r="C205" s="8">
        <v>47</v>
      </c>
      <c r="D205" s="34">
        <v>4.4999999999999998E-2</v>
      </c>
      <c r="E205" s="34">
        <v>1.2E-2</v>
      </c>
      <c r="F205" s="28">
        <v>0.4</v>
      </c>
      <c r="G205" s="8">
        <v>28</v>
      </c>
      <c r="H205" s="38"/>
      <c r="I205" s="134"/>
      <c r="J205" s="135"/>
      <c r="K205" s="135"/>
      <c r="L205" s="135"/>
      <c r="M205" s="135"/>
      <c r="N205" s="135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</row>
    <row r="206" spans="1:99" s="7" customFormat="1" ht="18" customHeight="1">
      <c r="A206" s="8">
        <v>6</v>
      </c>
      <c r="B206" s="34">
        <v>2E-3</v>
      </c>
      <c r="C206" s="8">
        <v>38</v>
      </c>
      <c r="D206" s="34">
        <v>3.1E-2</v>
      </c>
      <c r="E206" s="34">
        <v>1.4E-2</v>
      </c>
      <c r="F206" s="28">
        <v>0.40400000000000003</v>
      </c>
      <c r="G206" s="7">
        <v>21</v>
      </c>
      <c r="H206" s="38"/>
      <c r="I206" s="134"/>
      <c r="J206" s="135"/>
      <c r="K206" s="135"/>
      <c r="L206" s="135"/>
      <c r="M206" s="135"/>
      <c r="N206" s="135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</row>
    <row r="207" spans="1:99" s="7" customFormat="1" ht="18" customHeight="1">
      <c r="A207" s="8">
        <v>7</v>
      </c>
      <c r="B207" s="34">
        <v>2E-3</v>
      </c>
      <c r="C207" s="8">
        <v>22</v>
      </c>
      <c r="D207" s="34">
        <v>1.4E-2</v>
      </c>
      <c r="E207" s="34">
        <v>1.2999999999999999E-2</v>
      </c>
      <c r="F207" s="28">
        <v>0.34200000000000003</v>
      </c>
      <c r="G207" s="8">
        <v>8</v>
      </c>
      <c r="H207" s="38"/>
      <c r="I207" s="134"/>
      <c r="J207" s="135"/>
      <c r="K207" s="135"/>
      <c r="L207" s="135"/>
      <c r="M207" s="135"/>
      <c r="N207" s="135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  <c r="CN207" s="38"/>
      <c r="CO207" s="38"/>
      <c r="CP207" s="38"/>
      <c r="CQ207" s="38"/>
      <c r="CR207" s="38"/>
      <c r="CS207" s="38"/>
      <c r="CT207" s="38"/>
      <c r="CU207" s="38"/>
    </row>
    <row r="208" spans="1:99" s="7" customFormat="1" ht="18" customHeight="1">
      <c r="A208" s="8">
        <v>8</v>
      </c>
      <c r="B208" s="34">
        <v>2E-3</v>
      </c>
      <c r="C208" s="8">
        <v>21</v>
      </c>
      <c r="D208" s="34">
        <v>1.7999999999999999E-2</v>
      </c>
      <c r="E208" s="34">
        <v>1.4E-2</v>
      </c>
      <c r="F208" s="28">
        <v>0.35799999999999998</v>
      </c>
      <c r="G208" s="7">
        <v>9</v>
      </c>
      <c r="H208" s="38"/>
      <c r="I208" s="134"/>
      <c r="J208" s="135"/>
      <c r="K208" s="135"/>
      <c r="L208" s="135"/>
      <c r="M208" s="135"/>
      <c r="N208" s="135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</row>
    <row r="209" spans="1:99" s="7" customFormat="1" ht="18" customHeight="1">
      <c r="A209" s="8">
        <v>9</v>
      </c>
      <c r="B209" s="34">
        <v>2E-3</v>
      </c>
      <c r="C209" s="8">
        <v>18</v>
      </c>
      <c r="D209" s="34">
        <v>2.5000000000000001E-2</v>
      </c>
      <c r="E209" s="34">
        <v>0.01</v>
      </c>
      <c r="F209" s="28">
        <v>0.38300000000000001</v>
      </c>
      <c r="G209" s="8">
        <v>10</v>
      </c>
      <c r="H209" s="38"/>
      <c r="I209" s="134"/>
      <c r="J209" s="135"/>
      <c r="K209" s="135"/>
      <c r="L209" s="135"/>
      <c r="M209" s="135"/>
      <c r="N209" s="135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</row>
    <row r="210" spans="1:99" s="7" customFormat="1" ht="18" customHeight="1">
      <c r="A210" s="8">
        <v>10</v>
      </c>
      <c r="B210" s="34">
        <v>2E-3</v>
      </c>
      <c r="C210" s="8">
        <v>24</v>
      </c>
      <c r="D210" s="34">
        <v>1.6E-2</v>
      </c>
      <c r="E210" s="34">
        <v>1.4E-2</v>
      </c>
      <c r="F210" s="28">
        <v>0.39200000000000002</v>
      </c>
      <c r="G210" s="8">
        <v>8</v>
      </c>
      <c r="H210" s="38"/>
      <c r="I210" s="134"/>
      <c r="J210" s="135"/>
      <c r="K210" s="135"/>
      <c r="L210" s="135"/>
      <c r="M210" s="135"/>
      <c r="N210" s="135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</row>
    <row r="211" spans="1:99" s="7" customFormat="1" ht="18" customHeight="1">
      <c r="A211" s="8">
        <v>11</v>
      </c>
      <c r="B211" s="34">
        <v>2E-3</v>
      </c>
      <c r="C211" s="8">
        <v>42</v>
      </c>
      <c r="D211" s="34">
        <v>4.4999999999999998E-2</v>
      </c>
      <c r="E211" s="34">
        <v>8.9999999999999993E-3</v>
      </c>
      <c r="F211" s="28">
        <v>0.377</v>
      </c>
      <c r="G211" s="8">
        <v>15</v>
      </c>
      <c r="H211" s="38"/>
      <c r="I211" s="134"/>
      <c r="J211" s="135"/>
      <c r="K211" s="135"/>
      <c r="L211" s="135"/>
      <c r="M211" s="135"/>
      <c r="N211" s="135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</row>
    <row r="212" spans="1:99" s="7" customFormat="1" ht="18" customHeight="1">
      <c r="A212" s="8">
        <v>12</v>
      </c>
      <c r="B212" s="34">
        <v>2E-3</v>
      </c>
      <c r="C212" s="8">
        <v>58</v>
      </c>
      <c r="D212" s="34">
        <v>4.8000000000000001E-2</v>
      </c>
      <c r="E212" s="34">
        <v>1.0999999999999999E-2</v>
      </c>
      <c r="F212" s="28">
        <v>0.40400000000000003</v>
      </c>
      <c r="G212" s="8">
        <v>32</v>
      </c>
      <c r="H212" s="38"/>
      <c r="I212" s="134"/>
      <c r="J212" s="135"/>
      <c r="K212" s="135"/>
      <c r="L212" s="135"/>
      <c r="M212" s="135"/>
      <c r="N212" s="135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38"/>
      <c r="CS212" s="38"/>
      <c r="CT212" s="38"/>
      <c r="CU212" s="38"/>
    </row>
    <row r="213" spans="1:99" s="7" customFormat="1" ht="18" customHeight="1">
      <c r="A213" s="8">
        <v>13</v>
      </c>
      <c r="B213" s="34">
        <v>2E-3</v>
      </c>
      <c r="C213" s="8">
        <v>47</v>
      </c>
      <c r="D213" s="34">
        <v>4.2000000000000003E-2</v>
      </c>
      <c r="E213" s="34">
        <v>1.4E-2</v>
      </c>
      <c r="F213" s="28">
        <v>0.35399999999999998</v>
      </c>
      <c r="G213" s="8">
        <v>27</v>
      </c>
      <c r="H213" s="38"/>
      <c r="I213" s="134"/>
      <c r="J213" s="135"/>
      <c r="K213" s="135"/>
      <c r="L213" s="135"/>
      <c r="M213" s="135"/>
      <c r="N213" s="135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</row>
    <row r="214" spans="1:99" s="7" customFormat="1" ht="18" customHeight="1">
      <c r="A214" s="8">
        <v>14</v>
      </c>
      <c r="B214" s="34">
        <v>2E-3</v>
      </c>
      <c r="C214" s="8">
        <v>42</v>
      </c>
      <c r="D214" s="34">
        <v>3.6999999999999998E-2</v>
      </c>
      <c r="E214" s="34">
        <v>1.4E-2</v>
      </c>
      <c r="F214" s="28">
        <v>0.36699999999999999</v>
      </c>
      <c r="G214" s="8">
        <v>23</v>
      </c>
      <c r="H214" s="38"/>
      <c r="I214" s="134"/>
      <c r="J214" s="135"/>
      <c r="K214" s="135"/>
      <c r="L214" s="135"/>
      <c r="M214" s="135"/>
      <c r="N214" s="135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</row>
    <row r="215" spans="1:99" s="7" customFormat="1" ht="18" customHeight="1">
      <c r="A215" s="8">
        <v>15</v>
      </c>
      <c r="B215" s="34">
        <v>2E-3</v>
      </c>
      <c r="C215" s="8">
        <v>17</v>
      </c>
      <c r="D215" s="34">
        <v>2.5999999999999999E-2</v>
      </c>
      <c r="E215" s="34">
        <v>1.0999999999999999E-2</v>
      </c>
      <c r="F215" s="28">
        <v>0.30399999999999999</v>
      </c>
      <c r="G215" s="8">
        <v>7</v>
      </c>
      <c r="H215" s="38"/>
      <c r="I215" s="134"/>
      <c r="J215" s="135"/>
      <c r="K215" s="135"/>
      <c r="L215" s="135"/>
      <c r="M215" s="135"/>
      <c r="N215" s="135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  <c r="CN215" s="38"/>
      <c r="CO215" s="38"/>
      <c r="CP215" s="38"/>
      <c r="CQ215" s="38"/>
      <c r="CR215" s="38"/>
      <c r="CS215" s="38"/>
      <c r="CT215" s="38"/>
      <c r="CU215" s="38"/>
    </row>
    <row r="216" spans="1:99" s="7" customFormat="1" ht="18" customHeight="1">
      <c r="A216" s="8">
        <v>16</v>
      </c>
      <c r="B216" s="34">
        <v>2E-3</v>
      </c>
      <c r="C216" s="8">
        <v>20</v>
      </c>
      <c r="D216" s="34">
        <v>1.2999999999999999E-2</v>
      </c>
      <c r="E216" s="34">
        <v>8.0000000000000002E-3</v>
      </c>
      <c r="F216" s="28">
        <v>0.27100000000000002</v>
      </c>
      <c r="G216" s="8">
        <v>8</v>
      </c>
      <c r="H216" s="38"/>
      <c r="I216" s="134"/>
      <c r="J216" s="135"/>
      <c r="K216" s="135"/>
      <c r="L216" s="135"/>
      <c r="M216" s="135"/>
      <c r="N216" s="135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  <c r="CN216" s="38"/>
      <c r="CO216" s="38"/>
      <c r="CP216" s="38"/>
      <c r="CQ216" s="38"/>
      <c r="CR216" s="38"/>
      <c r="CS216" s="38"/>
      <c r="CT216" s="38"/>
      <c r="CU216" s="38"/>
    </row>
    <row r="217" spans="1:99" s="7" customFormat="1" ht="18" customHeight="1">
      <c r="A217" s="8">
        <v>17</v>
      </c>
      <c r="B217" s="34">
        <v>2E-3</v>
      </c>
      <c r="C217" s="8">
        <v>20</v>
      </c>
      <c r="D217" s="34">
        <v>1.7000000000000001E-2</v>
      </c>
      <c r="E217" s="34">
        <v>1.2E-2</v>
      </c>
      <c r="F217" s="28">
        <v>0.29599999999999999</v>
      </c>
      <c r="G217" s="8">
        <v>9</v>
      </c>
      <c r="H217" s="38"/>
      <c r="I217" s="134"/>
      <c r="J217" s="135"/>
      <c r="K217" s="135"/>
      <c r="L217" s="135"/>
      <c r="M217" s="135"/>
      <c r="N217" s="135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  <c r="CN217" s="38"/>
      <c r="CO217" s="38"/>
      <c r="CP217" s="38"/>
      <c r="CQ217" s="38"/>
      <c r="CR217" s="38"/>
      <c r="CS217" s="38"/>
      <c r="CT217" s="38"/>
      <c r="CU217" s="38"/>
    </row>
    <row r="218" spans="1:99" s="7" customFormat="1" ht="18" customHeight="1">
      <c r="A218" s="8">
        <v>18</v>
      </c>
      <c r="B218" s="34">
        <v>2E-3</v>
      </c>
      <c r="C218" s="8">
        <v>27</v>
      </c>
      <c r="D218" s="34">
        <v>2.3E-2</v>
      </c>
      <c r="E218" s="34">
        <v>1.4999999999999999E-2</v>
      </c>
      <c r="F218" s="28">
        <v>0.3</v>
      </c>
      <c r="G218" s="8">
        <v>12</v>
      </c>
      <c r="H218" s="38"/>
      <c r="I218" s="134"/>
      <c r="J218" s="135"/>
      <c r="K218" s="135"/>
      <c r="L218" s="135"/>
      <c r="M218" s="135"/>
      <c r="N218" s="135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38"/>
      <c r="CS218" s="38"/>
      <c r="CT218" s="38"/>
      <c r="CU218" s="38"/>
    </row>
    <row r="219" spans="1:99" s="7" customFormat="1" ht="18" customHeight="1">
      <c r="A219" s="8">
        <v>19</v>
      </c>
      <c r="B219" s="34">
        <v>2E-3</v>
      </c>
      <c r="C219" s="8">
        <v>37</v>
      </c>
      <c r="D219" s="34">
        <v>4.2999999999999997E-2</v>
      </c>
      <c r="E219" s="34">
        <v>1.0999999999999999E-2</v>
      </c>
      <c r="F219" s="28">
        <v>0.36299999999999999</v>
      </c>
      <c r="G219" s="8">
        <v>23</v>
      </c>
      <c r="H219" s="38"/>
      <c r="I219" s="134"/>
      <c r="J219" s="135"/>
      <c r="K219" s="135"/>
      <c r="L219" s="135"/>
      <c r="M219" s="135"/>
      <c r="N219" s="135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  <c r="CN219" s="38"/>
      <c r="CO219" s="38"/>
      <c r="CP219" s="38"/>
      <c r="CQ219" s="38"/>
      <c r="CR219" s="38"/>
      <c r="CS219" s="38"/>
      <c r="CT219" s="38"/>
      <c r="CU219" s="38"/>
    </row>
    <row r="220" spans="1:99" s="7" customFormat="1" ht="18" customHeight="1">
      <c r="A220" s="8">
        <v>20</v>
      </c>
      <c r="B220" s="34">
        <v>2E-3</v>
      </c>
      <c r="C220" s="8">
        <v>58</v>
      </c>
      <c r="D220" s="34">
        <v>4.2000000000000003E-2</v>
      </c>
      <c r="E220" s="34">
        <v>1.2999999999999999E-2</v>
      </c>
      <c r="F220" s="28">
        <v>0.46700000000000003</v>
      </c>
      <c r="G220" s="8">
        <v>35</v>
      </c>
      <c r="H220" s="38"/>
      <c r="I220" s="134"/>
      <c r="J220" s="135"/>
      <c r="K220" s="135"/>
      <c r="L220" s="135"/>
      <c r="M220" s="135"/>
      <c r="N220" s="135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  <c r="CM220" s="38"/>
      <c r="CN220" s="38"/>
      <c r="CO220" s="38"/>
      <c r="CP220" s="38"/>
      <c r="CQ220" s="38"/>
      <c r="CR220" s="38"/>
      <c r="CS220" s="38"/>
      <c r="CT220" s="38"/>
      <c r="CU220" s="38"/>
    </row>
    <row r="221" spans="1:99" s="7" customFormat="1" ht="18" customHeight="1">
      <c r="A221" s="8">
        <v>21</v>
      </c>
      <c r="B221" s="34">
        <v>3.0000000000000001E-3</v>
      </c>
      <c r="C221" s="8">
        <v>49</v>
      </c>
      <c r="D221" s="34">
        <v>4.8000000000000001E-2</v>
      </c>
      <c r="E221" s="34">
        <v>1.4E-2</v>
      </c>
      <c r="F221" s="28">
        <v>0.45</v>
      </c>
      <c r="G221" s="8"/>
      <c r="H221" s="38"/>
      <c r="I221" s="134"/>
      <c r="J221" s="135"/>
      <c r="K221" s="135"/>
      <c r="L221" s="135"/>
      <c r="M221" s="135"/>
      <c r="N221" s="140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  <c r="CL221" s="38"/>
      <c r="CM221" s="38"/>
      <c r="CN221" s="38"/>
      <c r="CO221" s="38"/>
      <c r="CP221" s="38"/>
      <c r="CQ221" s="38"/>
      <c r="CR221" s="38"/>
      <c r="CS221" s="38"/>
      <c r="CT221" s="38"/>
      <c r="CU221" s="38"/>
    </row>
    <row r="222" spans="1:99" s="7" customFormat="1" ht="18" customHeight="1">
      <c r="A222" s="8">
        <v>22</v>
      </c>
      <c r="B222" s="34">
        <v>3.0000000000000001E-3</v>
      </c>
      <c r="C222" s="8">
        <v>54</v>
      </c>
      <c r="D222" s="34">
        <v>4.5999999999999999E-2</v>
      </c>
      <c r="E222" s="34">
        <v>1.0999999999999999E-2</v>
      </c>
      <c r="F222" s="28">
        <v>0.442</v>
      </c>
      <c r="G222" s="8"/>
      <c r="H222" s="38"/>
      <c r="I222" s="134"/>
      <c r="J222" s="135"/>
      <c r="K222" s="135"/>
      <c r="L222" s="135"/>
      <c r="M222" s="135"/>
      <c r="N222" s="140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  <c r="CL222" s="38"/>
      <c r="CM222" s="38"/>
      <c r="CN222" s="38"/>
      <c r="CO222" s="38"/>
      <c r="CP222" s="38"/>
      <c r="CQ222" s="38"/>
      <c r="CR222" s="38"/>
      <c r="CS222" s="38"/>
      <c r="CT222" s="38"/>
      <c r="CU222" s="38"/>
    </row>
    <row r="223" spans="1:99" s="7" customFormat="1" ht="18" customHeight="1">
      <c r="A223" s="8">
        <v>23</v>
      </c>
      <c r="B223" s="34">
        <v>3.0000000000000001E-3</v>
      </c>
      <c r="C223" s="8">
        <v>56</v>
      </c>
      <c r="D223" s="34">
        <v>3.6999999999999998E-2</v>
      </c>
      <c r="E223" s="34">
        <v>1.0999999999999999E-2</v>
      </c>
      <c r="F223" s="28">
        <v>0.44600000000000001</v>
      </c>
      <c r="G223" s="8"/>
      <c r="H223" s="38"/>
      <c r="I223" s="134"/>
      <c r="J223" s="135"/>
      <c r="K223" s="135"/>
      <c r="L223" s="135"/>
      <c r="M223" s="135"/>
      <c r="N223" s="140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  <c r="CL223" s="38"/>
      <c r="CM223" s="38"/>
      <c r="CN223" s="38"/>
      <c r="CO223" s="38"/>
      <c r="CP223" s="38"/>
      <c r="CQ223" s="38"/>
      <c r="CR223" s="38"/>
      <c r="CS223" s="38"/>
      <c r="CT223" s="38"/>
      <c r="CU223" s="38"/>
    </row>
    <row r="224" spans="1:99" s="7" customFormat="1" ht="18" customHeight="1">
      <c r="A224" s="8">
        <v>24</v>
      </c>
      <c r="B224" s="34">
        <v>2E-3</v>
      </c>
      <c r="C224" s="8">
        <v>69</v>
      </c>
      <c r="D224" s="34">
        <v>4.3999999999999997E-2</v>
      </c>
      <c r="E224" s="34">
        <v>1.2999999999999999E-2</v>
      </c>
      <c r="F224" s="28">
        <v>0.52500000000000002</v>
      </c>
      <c r="G224" s="8">
        <v>41</v>
      </c>
      <c r="H224" s="38"/>
      <c r="I224" s="134"/>
      <c r="J224" s="135"/>
      <c r="K224" s="135"/>
      <c r="L224" s="135"/>
      <c r="M224" s="135"/>
      <c r="N224" s="135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  <c r="CH224" s="38"/>
      <c r="CI224" s="38"/>
      <c r="CJ224" s="38"/>
      <c r="CK224" s="38"/>
      <c r="CL224" s="38"/>
      <c r="CM224" s="38"/>
      <c r="CN224" s="38"/>
      <c r="CO224" s="38"/>
      <c r="CP224" s="38"/>
      <c r="CQ224" s="38"/>
      <c r="CR224" s="38"/>
      <c r="CS224" s="38"/>
      <c r="CT224" s="38"/>
      <c r="CU224" s="38"/>
    </row>
    <row r="225" spans="1:99" s="7" customFormat="1" ht="18" customHeight="1">
      <c r="A225" s="8">
        <v>25</v>
      </c>
      <c r="B225" s="34">
        <v>2E-3</v>
      </c>
      <c r="C225" s="8">
        <v>48</v>
      </c>
      <c r="D225" s="34">
        <v>4.5999999999999999E-2</v>
      </c>
      <c r="E225" s="34">
        <v>1.0999999999999999E-2</v>
      </c>
      <c r="F225" s="28">
        <v>0.5</v>
      </c>
      <c r="G225" s="8">
        <v>22</v>
      </c>
      <c r="H225" s="38"/>
      <c r="I225" s="134"/>
      <c r="J225" s="135"/>
      <c r="K225" s="135"/>
      <c r="L225" s="135"/>
      <c r="M225" s="135"/>
      <c r="N225" s="135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  <c r="CL225" s="38"/>
      <c r="CM225" s="38"/>
      <c r="CN225" s="38"/>
      <c r="CO225" s="38"/>
      <c r="CP225" s="38"/>
      <c r="CQ225" s="38"/>
      <c r="CR225" s="38"/>
      <c r="CS225" s="38"/>
      <c r="CT225" s="38"/>
      <c r="CU225" s="38"/>
    </row>
    <row r="226" spans="1:99" s="7" customFormat="1" ht="18" customHeight="1">
      <c r="A226" s="8">
        <v>26</v>
      </c>
      <c r="B226" s="34">
        <v>2E-3</v>
      </c>
      <c r="C226" s="8">
        <v>20</v>
      </c>
      <c r="D226" s="34">
        <v>0.04</v>
      </c>
      <c r="E226" s="34">
        <v>6.0000000000000001E-3</v>
      </c>
      <c r="F226" s="28">
        <v>0.2</v>
      </c>
      <c r="G226" s="8">
        <v>8</v>
      </c>
      <c r="H226" s="38"/>
      <c r="I226" s="134"/>
      <c r="J226" s="135"/>
      <c r="K226" s="135"/>
      <c r="L226" s="135"/>
      <c r="M226" s="135"/>
      <c r="N226" s="135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  <c r="CL226" s="38"/>
      <c r="CM226" s="38"/>
      <c r="CN226" s="38"/>
      <c r="CO226" s="38"/>
      <c r="CP226" s="38"/>
      <c r="CQ226" s="38"/>
      <c r="CR226" s="38"/>
      <c r="CS226" s="38"/>
      <c r="CT226" s="38"/>
      <c r="CU226" s="38"/>
    </row>
    <row r="227" spans="1:99" s="7" customFormat="1" ht="18" customHeight="1">
      <c r="A227" s="8">
        <v>27</v>
      </c>
      <c r="B227" s="34">
        <v>2E-3</v>
      </c>
      <c r="C227" s="8">
        <v>24</v>
      </c>
      <c r="D227" s="34">
        <v>0.04</v>
      </c>
      <c r="E227" s="34">
        <v>1.0999999999999999E-2</v>
      </c>
      <c r="F227" s="28">
        <v>0.20799999999999999</v>
      </c>
      <c r="G227" s="8">
        <v>12</v>
      </c>
      <c r="H227" s="38"/>
      <c r="I227" s="134"/>
      <c r="J227" s="135"/>
      <c r="K227" s="135"/>
      <c r="L227" s="135"/>
      <c r="M227" s="135"/>
      <c r="N227" s="135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  <c r="CM227" s="38"/>
      <c r="CN227" s="38"/>
      <c r="CO227" s="38"/>
      <c r="CP227" s="38"/>
      <c r="CQ227" s="38"/>
      <c r="CR227" s="38"/>
      <c r="CS227" s="38"/>
      <c r="CT227" s="38"/>
      <c r="CU227" s="38"/>
    </row>
    <row r="228" spans="1:99" s="7" customFormat="1" ht="18" customHeight="1">
      <c r="A228" s="8">
        <v>28</v>
      </c>
      <c r="B228" s="34">
        <v>2E-3</v>
      </c>
      <c r="C228" s="8">
        <v>37</v>
      </c>
      <c r="D228" s="34">
        <v>3.9E-2</v>
      </c>
      <c r="E228" s="34">
        <v>1.2999999999999999E-2</v>
      </c>
      <c r="F228" s="28">
        <v>0.3</v>
      </c>
      <c r="G228" s="8">
        <v>22</v>
      </c>
      <c r="H228" s="38"/>
      <c r="I228" s="134"/>
      <c r="J228" s="135"/>
      <c r="K228" s="135"/>
      <c r="L228" s="135"/>
      <c r="M228" s="135"/>
      <c r="N228" s="135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  <c r="CH228" s="38"/>
      <c r="CI228" s="38"/>
      <c r="CJ228" s="38"/>
      <c r="CK228" s="38"/>
      <c r="CL228" s="38"/>
      <c r="CM228" s="38"/>
      <c r="CN228" s="38"/>
      <c r="CO228" s="38"/>
      <c r="CP228" s="38"/>
      <c r="CQ228" s="38"/>
      <c r="CR228" s="38"/>
      <c r="CS228" s="38"/>
      <c r="CT228" s="38"/>
      <c r="CU228" s="38"/>
    </row>
    <row r="229" spans="1:99" s="7" customFormat="1" ht="18" customHeight="1">
      <c r="A229" s="8">
        <v>29</v>
      </c>
      <c r="B229" s="34">
        <v>2E-3</v>
      </c>
      <c r="C229" s="8">
        <v>20</v>
      </c>
      <c r="D229" s="34">
        <v>3.7999999999999999E-2</v>
      </c>
      <c r="E229" s="34">
        <v>6.0000000000000001E-3</v>
      </c>
      <c r="F229" s="28">
        <v>0.33300000000000002</v>
      </c>
      <c r="G229" s="8">
        <v>12</v>
      </c>
      <c r="H229" s="38"/>
      <c r="I229" s="134"/>
      <c r="J229" s="135"/>
      <c r="K229" s="135"/>
      <c r="L229" s="135"/>
      <c r="M229" s="135"/>
      <c r="N229" s="135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8"/>
      <c r="CI229" s="38"/>
      <c r="CJ229" s="38"/>
      <c r="CK229" s="38"/>
      <c r="CL229" s="38"/>
      <c r="CM229" s="38"/>
      <c r="CN229" s="38"/>
      <c r="CO229" s="38"/>
      <c r="CP229" s="38"/>
      <c r="CQ229" s="38"/>
      <c r="CR229" s="38"/>
      <c r="CS229" s="38"/>
      <c r="CT229" s="38"/>
      <c r="CU229" s="38"/>
    </row>
    <row r="230" spans="1:99" s="7" customFormat="1" ht="18" customHeight="1">
      <c r="A230" s="8">
        <v>30</v>
      </c>
      <c r="B230" s="34">
        <v>2E-3</v>
      </c>
      <c r="C230" s="8">
        <v>23</v>
      </c>
      <c r="D230" s="34">
        <v>0.03</v>
      </c>
      <c r="E230" s="34">
        <v>7.0000000000000001E-3</v>
      </c>
      <c r="F230" s="28">
        <v>0.28299999999999997</v>
      </c>
      <c r="G230" s="8">
        <v>14</v>
      </c>
      <c r="H230" s="38"/>
      <c r="I230" s="134"/>
      <c r="J230" s="135"/>
      <c r="K230" s="135"/>
      <c r="L230" s="135"/>
      <c r="M230" s="135"/>
      <c r="N230" s="135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  <c r="CG230" s="38"/>
      <c r="CH230" s="38"/>
      <c r="CI230" s="38"/>
      <c r="CJ230" s="38"/>
      <c r="CK230" s="38"/>
      <c r="CL230" s="38"/>
      <c r="CM230" s="38"/>
      <c r="CN230" s="38"/>
      <c r="CO230" s="38"/>
      <c r="CP230" s="38"/>
      <c r="CQ230" s="38"/>
      <c r="CR230" s="38"/>
      <c r="CS230" s="38"/>
      <c r="CT230" s="38"/>
      <c r="CU230" s="38"/>
    </row>
    <row r="231" spans="1:99" s="7" customFormat="1" ht="18" customHeight="1">
      <c r="A231" s="38">
        <v>31</v>
      </c>
      <c r="B231" s="35">
        <v>2E-3</v>
      </c>
      <c r="C231" s="38">
        <v>24</v>
      </c>
      <c r="D231" s="35">
        <v>1.7000000000000001E-2</v>
      </c>
      <c r="E231" s="35">
        <v>1.2999999999999999E-2</v>
      </c>
      <c r="F231" s="32">
        <v>0.36699999999999999</v>
      </c>
      <c r="G231" s="38">
        <v>16</v>
      </c>
      <c r="H231" s="38"/>
      <c r="I231" s="134"/>
      <c r="J231" s="135"/>
      <c r="K231" s="135"/>
      <c r="L231" s="135"/>
      <c r="M231" s="135"/>
      <c r="N231" s="135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  <c r="CG231" s="38"/>
      <c r="CH231" s="38"/>
      <c r="CI231" s="38"/>
      <c r="CJ231" s="38"/>
      <c r="CK231" s="38"/>
      <c r="CL231" s="38"/>
      <c r="CM231" s="38"/>
      <c r="CN231" s="38"/>
      <c r="CO231" s="38"/>
      <c r="CP231" s="38"/>
      <c r="CQ231" s="38"/>
      <c r="CR231" s="38"/>
      <c r="CS231" s="38"/>
      <c r="CT231" s="38"/>
      <c r="CU231" s="38"/>
    </row>
    <row r="232" spans="1:99" s="10" customFormat="1" ht="18" customHeight="1">
      <c r="A232" s="9" t="s">
        <v>9</v>
      </c>
      <c r="B232" s="21">
        <f>ROUND(AVERAGE(B201:B231),3)</f>
        <v>2E-3</v>
      </c>
      <c r="C232" s="33">
        <f>ROUND(AVERAGE(C201:C231),0)</f>
        <v>35</v>
      </c>
      <c r="D232" s="21">
        <f>ROUND(AVERAGE(D201:D231),3)</f>
        <v>3.2000000000000001E-2</v>
      </c>
      <c r="E232" s="21">
        <f>ROUND(AVERAGE(E201:E231),3)</f>
        <v>1.2E-2</v>
      </c>
      <c r="F232" s="29">
        <f>ROUND(AVERAGE(F201:F231),1)</f>
        <v>0.4</v>
      </c>
      <c r="G232" s="62">
        <f>ROUND(AVERAGE(G201:G231),0)</f>
        <v>17</v>
      </c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49"/>
      <c r="CR232" s="49"/>
      <c r="CS232" s="49"/>
      <c r="CT232" s="49"/>
      <c r="CU232" s="49"/>
    </row>
    <row r="233" spans="1:99" ht="18" customHeight="1">
      <c r="CI233" s="53"/>
      <c r="CJ233" s="53"/>
      <c r="CK233" s="53"/>
      <c r="CL233" s="53"/>
      <c r="CM233" s="53"/>
      <c r="CN233" s="53"/>
      <c r="CO233" s="53"/>
      <c r="CP233" s="53"/>
      <c r="CQ233" s="53"/>
      <c r="CR233" s="53"/>
      <c r="CS233" s="53"/>
      <c r="CT233" s="53"/>
      <c r="CU233" s="53"/>
    </row>
    <row r="234" spans="1:99" ht="18" customHeight="1">
      <c r="CI234" s="53"/>
      <c r="CJ234" s="53"/>
      <c r="CK234" s="53"/>
      <c r="CL234" s="53"/>
      <c r="CM234" s="53"/>
      <c r="CN234" s="53"/>
      <c r="CO234" s="53"/>
      <c r="CP234" s="53"/>
      <c r="CQ234" s="53"/>
      <c r="CR234" s="53"/>
      <c r="CS234" s="53"/>
      <c r="CT234" s="53"/>
      <c r="CU234" s="53"/>
    </row>
    <row r="235" spans="1:99" ht="18" customHeight="1">
      <c r="CI235" s="53"/>
      <c r="CJ235" s="53"/>
      <c r="CK235" s="53"/>
      <c r="CL235" s="53"/>
      <c r="CM235" s="53"/>
      <c r="CN235" s="53"/>
      <c r="CO235" s="53"/>
      <c r="CP235" s="53"/>
      <c r="CQ235" s="53"/>
      <c r="CR235" s="53"/>
      <c r="CS235" s="53"/>
      <c r="CT235" s="53"/>
      <c r="CU235" s="53"/>
    </row>
    <row r="236" spans="1:99" s="1" customFormat="1" ht="18" customHeight="1">
      <c r="A236" s="2" t="s">
        <v>12</v>
      </c>
      <c r="B236" s="18" t="s">
        <v>24</v>
      </c>
      <c r="C236" s="11"/>
      <c r="D236" s="17"/>
      <c r="E236" s="17"/>
      <c r="F236" s="24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</row>
    <row r="237" spans="1:99" s="1" customFormat="1" ht="18" customHeight="1">
      <c r="A237" s="2" t="s">
        <v>14</v>
      </c>
      <c r="B237" s="18" t="str">
        <f>B198</f>
        <v>2017년 7월</v>
      </c>
      <c r="C237" s="11"/>
      <c r="D237" s="17"/>
      <c r="E237" s="17"/>
      <c r="F237" s="24"/>
      <c r="H237" s="43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60"/>
      <c r="Z237" s="54"/>
      <c r="AA237" s="54"/>
      <c r="AB237" s="54"/>
      <c r="AC237" s="54"/>
      <c r="AD237" s="54"/>
      <c r="AE237" s="54"/>
      <c r="AF237" s="54"/>
      <c r="AG237" s="54"/>
      <c r="AH237" s="43"/>
      <c r="AI237" s="43"/>
      <c r="AJ237" s="43"/>
      <c r="AK237" s="43"/>
      <c r="AL237" s="43"/>
      <c r="AM237" s="43"/>
      <c r="AN237" s="43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</row>
    <row r="238" spans="1:99" s="4" customFormat="1" ht="18" customHeight="1">
      <c r="A238" s="3" t="s">
        <v>0</v>
      </c>
      <c r="B238" s="19" t="s">
        <v>1</v>
      </c>
      <c r="C238" s="12" t="s">
        <v>2</v>
      </c>
      <c r="D238" s="19" t="s">
        <v>3</v>
      </c>
      <c r="E238" s="19" t="s">
        <v>4</v>
      </c>
      <c r="F238" s="25" t="s">
        <v>5</v>
      </c>
      <c r="G238" s="12" t="s">
        <v>10</v>
      </c>
      <c r="H238" s="44"/>
      <c r="I238" s="54"/>
      <c r="J238" s="54"/>
      <c r="K238" s="54"/>
      <c r="L238" s="54"/>
      <c r="M238" s="54"/>
      <c r="N238" s="60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  <c r="CG238" s="44"/>
      <c r="CH238" s="44"/>
      <c r="CI238" s="44"/>
      <c r="CJ238" s="44"/>
      <c r="CK238" s="44"/>
      <c r="CL238" s="44"/>
      <c r="CM238" s="44"/>
      <c r="CN238" s="44"/>
      <c r="CO238" s="44"/>
      <c r="CP238" s="44"/>
      <c r="CQ238" s="44"/>
      <c r="CR238" s="44"/>
      <c r="CS238" s="44"/>
      <c r="CT238" s="44"/>
      <c r="CU238" s="44"/>
    </row>
    <row r="239" spans="1:99" s="4" customFormat="1" ht="18" customHeight="1">
      <c r="A239" s="5" t="s">
        <v>6</v>
      </c>
      <c r="B239" s="20" t="s">
        <v>7</v>
      </c>
      <c r="C239" s="13" t="s">
        <v>8</v>
      </c>
      <c r="D239" s="20" t="s">
        <v>7</v>
      </c>
      <c r="E239" s="20" t="s">
        <v>7</v>
      </c>
      <c r="F239" s="26" t="s">
        <v>7</v>
      </c>
      <c r="G239" s="13" t="s">
        <v>8</v>
      </c>
      <c r="H239" s="44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  <c r="AA239" s="133"/>
      <c r="AB239" s="133"/>
      <c r="AC239" s="133"/>
      <c r="AD239" s="133"/>
      <c r="AE239" s="133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  <c r="CG239" s="44"/>
      <c r="CH239" s="44"/>
      <c r="CI239" s="44"/>
      <c r="CJ239" s="44"/>
      <c r="CK239" s="44"/>
      <c r="CL239" s="44"/>
      <c r="CM239" s="44"/>
      <c r="CN239" s="44"/>
      <c r="CO239" s="44"/>
      <c r="CP239" s="44"/>
      <c r="CQ239" s="44"/>
      <c r="CR239" s="44"/>
      <c r="CS239" s="44"/>
      <c r="CT239" s="44"/>
      <c r="CU239" s="44"/>
    </row>
    <row r="240" spans="1:99" s="7" customFormat="1" ht="18" customHeight="1">
      <c r="A240" s="6">
        <v>1</v>
      </c>
      <c r="B240" s="16">
        <v>1E-3</v>
      </c>
      <c r="C240" s="6">
        <v>31</v>
      </c>
      <c r="D240" s="41">
        <v>0.02</v>
      </c>
      <c r="E240" s="16">
        <v>2.3E-2</v>
      </c>
      <c r="F240" s="27">
        <v>0.47099999999999997</v>
      </c>
      <c r="G240" s="6">
        <v>17</v>
      </c>
      <c r="H240" s="38"/>
      <c r="I240" s="134"/>
      <c r="J240" s="135"/>
      <c r="K240" s="135"/>
      <c r="L240" s="135"/>
      <c r="M240" s="135"/>
      <c r="N240" s="135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60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  <c r="CG240" s="38"/>
      <c r="CH240" s="38"/>
      <c r="CI240" s="38"/>
      <c r="CJ240" s="38"/>
      <c r="CK240" s="38"/>
      <c r="CL240" s="38"/>
      <c r="CM240" s="38"/>
      <c r="CN240" s="38"/>
      <c r="CO240" s="38"/>
      <c r="CP240" s="38"/>
      <c r="CQ240" s="38"/>
      <c r="CR240" s="38"/>
      <c r="CS240" s="38"/>
      <c r="CT240" s="38"/>
      <c r="CU240" s="38"/>
    </row>
    <row r="241" spans="1:99" s="7" customFormat="1" ht="18" customHeight="1">
      <c r="A241" s="8">
        <v>2</v>
      </c>
      <c r="B241" s="34">
        <v>1E-3</v>
      </c>
      <c r="C241" s="8">
        <v>26</v>
      </c>
      <c r="D241" s="40">
        <v>1.0999999999999999E-2</v>
      </c>
      <c r="E241" s="34">
        <v>8.9999999999999993E-3</v>
      </c>
      <c r="F241" s="28">
        <v>0.26300000000000001</v>
      </c>
      <c r="G241" s="8">
        <v>13</v>
      </c>
      <c r="H241" s="38"/>
      <c r="I241" s="134"/>
      <c r="J241" s="135"/>
      <c r="K241" s="135"/>
      <c r="L241" s="135"/>
      <c r="M241" s="135"/>
      <c r="N241" s="135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  <c r="CG241" s="38"/>
      <c r="CH241" s="38"/>
      <c r="CI241" s="38"/>
      <c r="CJ241" s="38"/>
      <c r="CK241" s="38"/>
      <c r="CL241" s="38"/>
      <c r="CM241" s="38"/>
      <c r="CN241" s="38"/>
      <c r="CO241" s="38"/>
      <c r="CP241" s="38"/>
      <c r="CQ241" s="38"/>
      <c r="CR241" s="38"/>
      <c r="CS241" s="38"/>
      <c r="CT241" s="38"/>
      <c r="CU241" s="38"/>
    </row>
    <row r="242" spans="1:99" s="7" customFormat="1" ht="18" customHeight="1">
      <c r="A242" s="8">
        <v>3</v>
      </c>
      <c r="B242" s="34">
        <v>1E-3</v>
      </c>
      <c r="C242" s="8">
        <v>22</v>
      </c>
      <c r="D242" s="40">
        <v>2.3E-2</v>
      </c>
      <c r="E242" s="34">
        <v>7.0000000000000001E-3</v>
      </c>
      <c r="F242" s="28">
        <v>0.217</v>
      </c>
      <c r="G242" s="8">
        <v>10</v>
      </c>
      <c r="H242" s="38"/>
      <c r="I242" s="134"/>
      <c r="J242" s="135"/>
      <c r="K242" s="135"/>
      <c r="L242" s="135"/>
      <c r="M242" s="135"/>
      <c r="N242" s="135"/>
      <c r="O242" s="54"/>
      <c r="P242" s="54"/>
      <c r="Q242" s="60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8"/>
      <c r="CI242" s="38"/>
      <c r="CJ242" s="38"/>
      <c r="CK242" s="38"/>
      <c r="CL242" s="38"/>
      <c r="CM242" s="38"/>
      <c r="CN242" s="38"/>
      <c r="CO242" s="38"/>
      <c r="CP242" s="38"/>
      <c r="CQ242" s="38"/>
      <c r="CR242" s="38"/>
      <c r="CS242" s="38"/>
      <c r="CT242" s="38"/>
      <c r="CU242" s="38"/>
    </row>
    <row r="243" spans="1:99" s="7" customFormat="1" ht="18" customHeight="1">
      <c r="A243" s="8">
        <v>4</v>
      </c>
      <c r="B243" s="34">
        <v>1E-3</v>
      </c>
      <c r="C243" s="8">
        <v>26</v>
      </c>
      <c r="D243" s="40">
        <v>2.7E-2</v>
      </c>
      <c r="E243" s="34">
        <v>8.0000000000000002E-3</v>
      </c>
      <c r="F243" s="28">
        <v>0.25800000000000001</v>
      </c>
      <c r="G243" s="8">
        <v>13</v>
      </c>
      <c r="H243" s="38"/>
      <c r="I243" s="134"/>
      <c r="J243" s="135"/>
      <c r="K243" s="135"/>
      <c r="L243" s="135"/>
      <c r="M243" s="135"/>
      <c r="N243" s="135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</row>
    <row r="244" spans="1:99" s="7" customFormat="1" ht="18" customHeight="1">
      <c r="A244" s="8">
        <v>5</v>
      </c>
      <c r="B244" s="34">
        <v>1E-3</v>
      </c>
      <c r="C244" s="8">
        <v>44</v>
      </c>
      <c r="D244" s="40">
        <v>0.04</v>
      </c>
      <c r="E244" s="34">
        <v>1.0999999999999999E-2</v>
      </c>
      <c r="F244" s="28">
        <v>0.32500000000000001</v>
      </c>
      <c r="G244" s="8">
        <v>27</v>
      </c>
      <c r="H244" s="38"/>
      <c r="I244" s="134"/>
      <c r="J244" s="135"/>
      <c r="K244" s="135"/>
      <c r="L244" s="135"/>
      <c r="M244" s="135"/>
      <c r="N244" s="135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</row>
    <row r="245" spans="1:99" s="7" customFormat="1" ht="18" customHeight="1">
      <c r="A245" s="8">
        <v>6</v>
      </c>
      <c r="B245" s="34">
        <v>1E-3</v>
      </c>
      <c r="C245" s="8">
        <v>33</v>
      </c>
      <c r="D245" s="40">
        <v>2.9000000000000001E-2</v>
      </c>
      <c r="E245" s="34">
        <v>0.01</v>
      </c>
      <c r="F245" s="28">
        <v>0.26700000000000002</v>
      </c>
      <c r="G245" s="7">
        <v>18</v>
      </c>
      <c r="H245" s="38"/>
      <c r="I245" s="134"/>
      <c r="J245" s="135"/>
      <c r="K245" s="135"/>
      <c r="L245" s="135"/>
      <c r="M245" s="135"/>
      <c r="N245" s="135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  <c r="CG245" s="38"/>
      <c r="CH245" s="38"/>
      <c r="CI245" s="38"/>
      <c r="CJ245" s="38"/>
      <c r="CK245" s="38"/>
      <c r="CL245" s="38"/>
      <c r="CM245" s="38"/>
      <c r="CN245" s="38"/>
      <c r="CO245" s="38"/>
      <c r="CP245" s="38"/>
      <c r="CQ245" s="38"/>
      <c r="CR245" s="38"/>
      <c r="CS245" s="38"/>
      <c r="CT245" s="38"/>
      <c r="CU245" s="38"/>
    </row>
    <row r="246" spans="1:99" s="7" customFormat="1" ht="18" customHeight="1">
      <c r="A246" s="8">
        <v>7</v>
      </c>
      <c r="B246" s="34">
        <v>1E-3</v>
      </c>
      <c r="C246" s="8">
        <v>24</v>
      </c>
      <c r="D246" s="40">
        <v>1.2999999999999999E-2</v>
      </c>
      <c r="E246" s="34">
        <v>1.0999999999999999E-2</v>
      </c>
      <c r="F246" s="28">
        <v>0.217</v>
      </c>
      <c r="G246" s="8">
        <v>9</v>
      </c>
      <c r="H246" s="38"/>
      <c r="I246" s="134"/>
      <c r="J246" s="135"/>
      <c r="K246" s="135"/>
      <c r="L246" s="135"/>
      <c r="M246" s="135"/>
      <c r="N246" s="135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  <c r="CG246" s="38"/>
      <c r="CH246" s="38"/>
      <c r="CI246" s="38"/>
      <c r="CJ246" s="38"/>
      <c r="CK246" s="38"/>
      <c r="CL246" s="38"/>
      <c r="CM246" s="38"/>
      <c r="CN246" s="38"/>
      <c r="CO246" s="38"/>
      <c r="CP246" s="38"/>
      <c r="CQ246" s="38"/>
      <c r="CR246" s="38"/>
      <c r="CS246" s="38"/>
      <c r="CT246" s="38"/>
      <c r="CU246" s="38"/>
    </row>
    <row r="247" spans="1:99" s="7" customFormat="1" ht="18" customHeight="1">
      <c r="A247" s="8">
        <v>8</v>
      </c>
      <c r="B247" s="34">
        <v>1E-3</v>
      </c>
      <c r="C247" s="8">
        <v>22</v>
      </c>
      <c r="D247" s="40">
        <v>1.7000000000000001E-2</v>
      </c>
      <c r="E247" s="34">
        <v>0.01</v>
      </c>
      <c r="F247" s="28">
        <v>0.217</v>
      </c>
      <c r="G247" s="7">
        <v>8</v>
      </c>
      <c r="H247" s="38"/>
      <c r="I247" s="134"/>
      <c r="J247" s="135"/>
      <c r="K247" s="135"/>
      <c r="L247" s="135"/>
      <c r="M247" s="135"/>
      <c r="N247" s="135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  <c r="CG247" s="38"/>
      <c r="CH247" s="38"/>
      <c r="CI247" s="38"/>
      <c r="CJ247" s="38"/>
      <c r="CK247" s="38"/>
      <c r="CL247" s="38"/>
      <c r="CM247" s="38"/>
      <c r="CN247" s="38"/>
      <c r="CO247" s="38"/>
      <c r="CP247" s="38"/>
      <c r="CQ247" s="38"/>
      <c r="CR247" s="38"/>
      <c r="CS247" s="38"/>
      <c r="CT247" s="38"/>
      <c r="CU247" s="38"/>
    </row>
    <row r="248" spans="1:99" s="7" customFormat="1" ht="18" customHeight="1">
      <c r="A248" s="8">
        <v>9</v>
      </c>
      <c r="B248" s="34">
        <v>1E-3</v>
      </c>
      <c r="C248" s="8">
        <v>22</v>
      </c>
      <c r="D248" s="40">
        <v>2.1999999999999999E-2</v>
      </c>
      <c r="E248" s="34">
        <v>8.0000000000000002E-3</v>
      </c>
      <c r="F248" s="28">
        <v>0.192</v>
      </c>
      <c r="G248" s="8">
        <v>11</v>
      </c>
      <c r="H248" s="38"/>
      <c r="I248" s="134"/>
      <c r="J248" s="135"/>
      <c r="K248" s="135"/>
      <c r="L248" s="135"/>
      <c r="M248" s="135"/>
      <c r="N248" s="135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  <c r="CG248" s="38"/>
      <c r="CH248" s="38"/>
      <c r="CI248" s="38"/>
      <c r="CJ248" s="38"/>
      <c r="CK248" s="38"/>
      <c r="CL248" s="38"/>
      <c r="CM248" s="38"/>
      <c r="CN248" s="38"/>
      <c r="CO248" s="38"/>
      <c r="CP248" s="38"/>
      <c r="CQ248" s="38"/>
      <c r="CR248" s="38"/>
      <c r="CS248" s="38"/>
      <c r="CT248" s="38"/>
      <c r="CU248" s="38"/>
    </row>
    <row r="249" spans="1:99" s="7" customFormat="1" ht="18" customHeight="1">
      <c r="A249" s="8">
        <v>10</v>
      </c>
      <c r="B249" s="34">
        <v>1E-3</v>
      </c>
      <c r="C249" s="8">
        <v>28</v>
      </c>
      <c r="D249" s="40">
        <v>1.4E-2</v>
      </c>
      <c r="E249" s="34">
        <v>0.01</v>
      </c>
      <c r="F249" s="28">
        <v>0.19500000000000001</v>
      </c>
      <c r="G249" s="8">
        <v>11</v>
      </c>
      <c r="H249" s="38"/>
      <c r="I249" s="134"/>
      <c r="J249" s="135"/>
      <c r="K249" s="135"/>
      <c r="L249" s="135"/>
      <c r="M249" s="135"/>
      <c r="N249" s="135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  <c r="CG249" s="38"/>
      <c r="CH249" s="38"/>
      <c r="CI249" s="38"/>
      <c r="CJ249" s="38"/>
      <c r="CK249" s="38"/>
      <c r="CL249" s="38"/>
      <c r="CM249" s="38"/>
      <c r="CN249" s="38"/>
      <c r="CO249" s="38"/>
      <c r="CP249" s="38"/>
      <c r="CQ249" s="38"/>
      <c r="CR249" s="38"/>
      <c r="CS249" s="38"/>
      <c r="CT249" s="38"/>
      <c r="CU249" s="38"/>
    </row>
    <row r="250" spans="1:99" s="7" customFormat="1" ht="18" customHeight="1">
      <c r="A250" s="8">
        <v>11</v>
      </c>
      <c r="B250" s="34">
        <v>1E-3</v>
      </c>
      <c r="C250" s="31">
        <v>38</v>
      </c>
      <c r="D250" s="40">
        <v>4.4999999999999998E-2</v>
      </c>
      <c r="E250" s="34">
        <v>8.0000000000000002E-3</v>
      </c>
      <c r="F250" s="28">
        <v>0.27100000000000002</v>
      </c>
      <c r="G250" s="8">
        <v>24</v>
      </c>
      <c r="H250" s="38"/>
      <c r="I250" s="134"/>
      <c r="J250" s="135"/>
      <c r="K250" s="135"/>
      <c r="L250" s="135"/>
      <c r="M250" s="135"/>
      <c r="N250" s="135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  <c r="CG250" s="38"/>
      <c r="CH250" s="38"/>
      <c r="CI250" s="38"/>
      <c r="CJ250" s="38"/>
      <c r="CK250" s="38"/>
      <c r="CL250" s="38"/>
      <c r="CM250" s="38"/>
      <c r="CN250" s="38"/>
      <c r="CO250" s="38"/>
      <c r="CP250" s="38"/>
      <c r="CQ250" s="38"/>
      <c r="CR250" s="38"/>
      <c r="CS250" s="38"/>
      <c r="CT250" s="38"/>
      <c r="CU250" s="38"/>
    </row>
    <row r="251" spans="1:99" s="7" customFormat="1" ht="18" customHeight="1">
      <c r="A251" s="8">
        <v>12</v>
      </c>
      <c r="B251" s="34">
        <v>2E-3</v>
      </c>
      <c r="C251" s="30">
        <v>50</v>
      </c>
      <c r="D251" s="40">
        <v>4.3999999999999997E-2</v>
      </c>
      <c r="E251" s="34">
        <v>8.9999999999999993E-3</v>
      </c>
      <c r="F251" s="28">
        <v>0.4</v>
      </c>
      <c r="G251" s="8">
        <v>30</v>
      </c>
      <c r="H251" s="38"/>
      <c r="I251" s="134"/>
      <c r="J251" s="135"/>
      <c r="K251" s="135"/>
      <c r="L251" s="135"/>
      <c r="M251" s="135"/>
      <c r="N251" s="135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  <c r="CG251" s="38"/>
      <c r="CH251" s="38"/>
      <c r="CI251" s="38"/>
      <c r="CJ251" s="38"/>
      <c r="CK251" s="38"/>
      <c r="CL251" s="38"/>
      <c r="CM251" s="38"/>
      <c r="CN251" s="38"/>
      <c r="CO251" s="38"/>
      <c r="CP251" s="38"/>
      <c r="CQ251" s="38"/>
      <c r="CR251" s="38"/>
      <c r="CS251" s="38"/>
      <c r="CT251" s="38"/>
      <c r="CU251" s="38"/>
    </row>
    <row r="252" spans="1:99" s="7" customFormat="1" ht="18" customHeight="1">
      <c r="A252" s="8">
        <v>13</v>
      </c>
      <c r="B252" s="34">
        <v>2E-3</v>
      </c>
      <c r="C252" s="30">
        <v>45</v>
      </c>
      <c r="D252" s="40">
        <v>3.6999999999999998E-2</v>
      </c>
      <c r="E252" s="34">
        <v>0.01</v>
      </c>
      <c r="F252" s="28">
        <v>0.38300000000000001</v>
      </c>
      <c r="G252" s="8">
        <v>26</v>
      </c>
      <c r="H252" s="38"/>
      <c r="I252" s="134"/>
      <c r="J252" s="135"/>
      <c r="K252" s="135"/>
      <c r="L252" s="135"/>
      <c r="M252" s="135"/>
      <c r="N252" s="135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  <c r="CG252" s="38"/>
      <c r="CH252" s="38"/>
      <c r="CI252" s="38"/>
      <c r="CJ252" s="38"/>
      <c r="CK252" s="38"/>
      <c r="CL252" s="38"/>
      <c r="CM252" s="38"/>
      <c r="CN252" s="38"/>
      <c r="CO252" s="38"/>
      <c r="CP252" s="38"/>
      <c r="CQ252" s="38"/>
      <c r="CR252" s="38"/>
      <c r="CS252" s="38"/>
      <c r="CT252" s="38"/>
      <c r="CU252" s="38"/>
    </row>
    <row r="253" spans="1:99" s="7" customFormat="1" ht="18" customHeight="1">
      <c r="A253" s="8">
        <v>14</v>
      </c>
      <c r="B253" s="34">
        <v>2E-3</v>
      </c>
      <c r="C253" s="30">
        <v>38</v>
      </c>
      <c r="D253" s="40">
        <v>3.5000000000000003E-2</v>
      </c>
      <c r="E253" s="34">
        <v>0.01</v>
      </c>
      <c r="F253" s="28">
        <v>0.36699999999999999</v>
      </c>
      <c r="G253" s="8">
        <v>23</v>
      </c>
      <c r="H253" s="38"/>
      <c r="I253" s="134"/>
      <c r="J253" s="135"/>
      <c r="K253" s="135"/>
      <c r="L253" s="135"/>
      <c r="M253" s="135"/>
      <c r="N253" s="135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  <c r="CG253" s="38"/>
      <c r="CH253" s="38"/>
      <c r="CI253" s="38"/>
      <c r="CJ253" s="38"/>
      <c r="CK253" s="38"/>
      <c r="CL253" s="38"/>
      <c r="CM253" s="38"/>
      <c r="CN253" s="38"/>
      <c r="CO253" s="38"/>
      <c r="CP253" s="38"/>
      <c r="CQ253" s="38"/>
      <c r="CR253" s="38"/>
      <c r="CS253" s="38"/>
      <c r="CT253" s="38"/>
      <c r="CU253" s="38"/>
    </row>
    <row r="254" spans="1:99" s="7" customFormat="1" ht="18" customHeight="1">
      <c r="A254" s="8">
        <v>15</v>
      </c>
      <c r="B254" s="34">
        <v>2E-3</v>
      </c>
      <c r="C254" s="30">
        <v>19</v>
      </c>
      <c r="D254" s="40">
        <v>2.5999999999999999E-2</v>
      </c>
      <c r="E254" s="34">
        <v>8.0000000000000002E-3</v>
      </c>
      <c r="F254" s="28">
        <v>0.3</v>
      </c>
      <c r="G254" s="8">
        <v>6</v>
      </c>
      <c r="H254" s="38"/>
      <c r="I254" s="134"/>
      <c r="J254" s="135"/>
      <c r="K254" s="135"/>
      <c r="L254" s="135"/>
      <c r="M254" s="135"/>
      <c r="N254" s="135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  <c r="CG254" s="38"/>
      <c r="CH254" s="38"/>
      <c r="CI254" s="38"/>
      <c r="CJ254" s="38"/>
      <c r="CK254" s="38"/>
      <c r="CL254" s="38"/>
      <c r="CM254" s="38"/>
      <c r="CN254" s="38"/>
      <c r="CO254" s="38"/>
      <c r="CP254" s="38"/>
      <c r="CQ254" s="38"/>
      <c r="CR254" s="38"/>
      <c r="CS254" s="38"/>
      <c r="CT254" s="38"/>
      <c r="CU254" s="38"/>
    </row>
    <row r="255" spans="1:99" s="7" customFormat="1" ht="18" customHeight="1">
      <c r="A255" s="8">
        <v>16</v>
      </c>
      <c r="B255" s="34">
        <v>2E-3</v>
      </c>
      <c r="C255" s="30">
        <v>20</v>
      </c>
      <c r="D255" s="40">
        <v>1.2E-2</v>
      </c>
      <c r="E255" s="34">
        <v>7.0000000000000001E-3</v>
      </c>
      <c r="F255" s="28">
        <v>0.23300000000000001</v>
      </c>
      <c r="G255" s="8">
        <v>9</v>
      </c>
      <c r="H255" s="38"/>
      <c r="I255" s="134"/>
      <c r="J255" s="135"/>
      <c r="K255" s="135"/>
      <c r="L255" s="135"/>
      <c r="M255" s="135"/>
      <c r="N255" s="135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  <c r="CG255" s="38"/>
      <c r="CH255" s="38"/>
      <c r="CI255" s="38"/>
      <c r="CJ255" s="38"/>
      <c r="CK255" s="38"/>
      <c r="CL255" s="38"/>
      <c r="CM255" s="38"/>
      <c r="CN255" s="38"/>
      <c r="CO255" s="38"/>
      <c r="CP255" s="38"/>
      <c r="CQ255" s="38"/>
      <c r="CR255" s="38"/>
      <c r="CS255" s="38"/>
      <c r="CT255" s="38"/>
      <c r="CU255" s="38"/>
    </row>
    <row r="256" spans="1:99" s="7" customFormat="1" ht="18" customHeight="1">
      <c r="A256" s="8">
        <v>17</v>
      </c>
      <c r="B256" s="34">
        <v>2E-3</v>
      </c>
      <c r="C256" s="30">
        <v>22</v>
      </c>
      <c r="D256" s="40">
        <v>1.6E-2</v>
      </c>
      <c r="E256" s="34">
        <v>8.9999999999999993E-3</v>
      </c>
      <c r="F256" s="28">
        <v>0.23799999999999999</v>
      </c>
      <c r="G256" s="8">
        <v>9</v>
      </c>
      <c r="H256" s="38"/>
      <c r="I256" s="134"/>
      <c r="J256" s="135"/>
      <c r="K256" s="135"/>
      <c r="L256" s="135"/>
      <c r="M256" s="135"/>
      <c r="N256" s="135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  <c r="CB256" s="38"/>
      <c r="CC256" s="38"/>
      <c r="CD256" s="38"/>
      <c r="CE256" s="38"/>
      <c r="CF256" s="38"/>
      <c r="CG256" s="38"/>
      <c r="CH256" s="38"/>
      <c r="CI256" s="38"/>
      <c r="CJ256" s="38"/>
      <c r="CK256" s="38"/>
      <c r="CL256" s="38"/>
      <c r="CM256" s="38"/>
      <c r="CN256" s="38"/>
      <c r="CO256" s="38"/>
      <c r="CP256" s="38"/>
      <c r="CQ256" s="38"/>
      <c r="CR256" s="38"/>
      <c r="CS256" s="38"/>
      <c r="CT256" s="38"/>
      <c r="CU256" s="38"/>
    </row>
    <row r="257" spans="1:99" s="7" customFormat="1" ht="18" customHeight="1">
      <c r="A257" s="8">
        <v>18</v>
      </c>
      <c r="B257" s="34">
        <v>2E-3</v>
      </c>
      <c r="C257" s="30">
        <v>25</v>
      </c>
      <c r="D257" s="40">
        <v>2.1000000000000001E-2</v>
      </c>
      <c r="E257" s="34">
        <v>1.0999999999999999E-2</v>
      </c>
      <c r="F257" s="28">
        <v>0.32500000000000001</v>
      </c>
      <c r="G257" s="8">
        <v>11</v>
      </c>
      <c r="H257" s="38"/>
      <c r="I257" s="134"/>
      <c r="J257" s="135"/>
      <c r="K257" s="135"/>
      <c r="L257" s="135"/>
      <c r="M257" s="135"/>
      <c r="N257" s="135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38"/>
      <c r="CS257" s="38"/>
      <c r="CT257" s="38"/>
      <c r="CU257" s="38"/>
    </row>
    <row r="258" spans="1:99" s="7" customFormat="1" ht="18" customHeight="1">
      <c r="A258" s="8">
        <v>19</v>
      </c>
      <c r="B258" s="34">
        <v>2E-3</v>
      </c>
      <c r="C258" s="30">
        <v>37</v>
      </c>
      <c r="D258" s="40">
        <v>3.7999999999999999E-2</v>
      </c>
      <c r="E258" s="34">
        <v>1.4E-2</v>
      </c>
      <c r="F258" s="28">
        <v>0.379</v>
      </c>
      <c r="G258" s="8">
        <v>23</v>
      </c>
      <c r="H258" s="38"/>
      <c r="I258" s="134"/>
      <c r="J258" s="135"/>
      <c r="K258" s="135"/>
      <c r="L258" s="135"/>
      <c r="M258" s="135"/>
      <c r="N258" s="135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  <c r="CG258" s="38"/>
      <c r="CH258" s="38"/>
      <c r="CI258" s="38"/>
      <c r="CJ258" s="38"/>
      <c r="CK258" s="38"/>
      <c r="CL258" s="38"/>
      <c r="CM258" s="38"/>
      <c r="CN258" s="38"/>
      <c r="CO258" s="38"/>
      <c r="CP258" s="38"/>
      <c r="CQ258" s="38"/>
      <c r="CR258" s="38"/>
      <c r="CS258" s="38"/>
      <c r="CT258" s="38"/>
      <c r="CU258" s="38"/>
    </row>
    <row r="259" spans="1:99" s="7" customFormat="1" ht="18" customHeight="1">
      <c r="A259" s="8">
        <v>20</v>
      </c>
      <c r="B259" s="34">
        <v>2E-3</v>
      </c>
      <c r="C259" s="30">
        <v>52</v>
      </c>
      <c r="D259" s="40">
        <v>3.6999999999999998E-2</v>
      </c>
      <c r="E259" s="34">
        <v>0.01</v>
      </c>
      <c r="F259" s="28">
        <v>0.40799999999999997</v>
      </c>
      <c r="G259" s="8">
        <v>34</v>
      </c>
      <c r="H259" s="38"/>
      <c r="I259" s="134"/>
      <c r="J259" s="135"/>
      <c r="K259" s="135"/>
      <c r="L259" s="135"/>
      <c r="M259" s="135"/>
      <c r="N259" s="135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  <c r="CH259" s="38"/>
      <c r="CI259" s="38"/>
      <c r="CJ259" s="38"/>
      <c r="CK259" s="38"/>
      <c r="CL259" s="38"/>
      <c r="CM259" s="38"/>
      <c r="CN259" s="38"/>
      <c r="CO259" s="38"/>
      <c r="CP259" s="38"/>
      <c r="CQ259" s="38"/>
      <c r="CR259" s="38"/>
      <c r="CS259" s="38"/>
      <c r="CT259" s="38"/>
      <c r="CU259" s="38"/>
    </row>
    <row r="260" spans="1:99" s="7" customFormat="1" ht="18" customHeight="1">
      <c r="A260" s="8">
        <v>21</v>
      </c>
      <c r="B260" s="8">
        <v>2E-3</v>
      </c>
      <c r="C260" s="30">
        <v>51</v>
      </c>
      <c r="D260" s="40">
        <v>4.2999999999999997E-2</v>
      </c>
      <c r="E260" s="8">
        <v>1.2E-2</v>
      </c>
      <c r="F260" s="39">
        <v>0.39200000000000002</v>
      </c>
      <c r="G260" s="8">
        <v>33</v>
      </c>
      <c r="H260" s="38"/>
      <c r="I260" s="134"/>
      <c r="J260" s="135"/>
      <c r="K260" s="135"/>
      <c r="L260" s="135"/>
      <c r="M260" s="135"/>
      <c r="N260" s="135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  <c r="CH260" s="38"/>
      <c r="CI260" s="38"/>
      <c r="CJ260" s="38"/>
      <c r="CK260" s="38"/>
      <c r="CL260" s="38"/>
      <c r="CM260" s="38"/>
      <c r="CN260" s="38"/>
      <c r="CO260" s="38"/>
      <c r="CP260" s="38"/>
      <c r="CQ260" s="38"/>
      <c r="CR260" s="38"/>
      <c r="CS260" s="38"/>
      <c r="CT260" s="38"/>
      <c r="CU260" s="38"/>
    </row>
    <row r="261" spans="1:99" s="7" customFormat="1" ht="18" customHeight="1">
      <c r="A261" s="8">
        <v>22</v>
      </c>
      <c r="B261" s="34">
        <v>2E-3</v>
      </c>
      <c r="C261" s="30">
        <v>50</v>
      </c>
      <c r="D261" s="40">
        <v>0.04</v>
      </c>
      <c r="E261" s="34">
        <v>0.01</v>
      </c>
      <c r="F261" s="28">
        <v>0.36299999999999999</v>
      </c>
      <c r="G261" s="8">
        <v>34</v>
      </c>
      <c r="H261" s="38"/>
      <c r="I261" s="134"/>
      <c r="J261" s="135"/>
      <c r="K261" s="135"/>
      <c r="L261" s="135"/>
      <c r="M261" s="135"/>
      <c r="N261" s="135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  <c r="CH261" s="38"/>
      <c r="CI261" s="38"/>
      <c r="CJ261" s="38"/>
      <c r="CK261" s="38"/>
      <c r="CL261" s="38"/>
      <c r="CM261" s="38"/>
      <c r="CN261" s="38"/>
      <c r="CO261" s="38"/>
      <c r="CP261" s="38"/>
      <c r="CQ261" s="38"/>
      <c r="CR261" s="38"/>
      <c r="CS261" s="38"/>
      <c r="CT261" s="38"/>
      <c r="CU261" s="38"/>
    </row>
    <row r="262" spans="1:99" s="7" customFormat="1" ht="18" customHeight="1">
      <c r="A262" s="8">
        <v>23</v>
      </c>
      <c r="B262" s="34">
        <v>2E-3</v>
      </c>
      <c r="C262" s="30">
        <v>45</v>
      </c>
      <c r="D262" s="40">
        <v>3.2000000000000001E-2</v>
      </c>
      <c r="E262" s="34">
        <v>8.9999999999999993E-3</v>
      </c>
      <c r="F262" s="28">
        <v>0.34200000000000003</v>
      </c>
      <c r="G262" s="8">
        <v>34</v>
      </c>
      <c r="H262" s="38"/>
      <c r="I262" s="134"/>
      <c r="J262" s="135"/>
      <c r="K262" s="135"/>
      <c r="L262" s="135"/>
      <c r="M262" s="135"/>
      <c r="N262" s="135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38"/>
      <c r="CS262" s="38"/>
      <c r="CT262" s="38"/>
      <c r="CU262" s="38"/>
    </row>
    <row r="263" spans="1:99" s="7" customFormat="1" ht="18" customHeight="1">
      <c r="A263" s="8">
        <v>24</v>
      </c>
      <c r="B263" s="34">
        <v>2E-3</v>
      </c>
      <c r="C263" s="30">
        <v>56</v>
      </c>
      <c r="D263" s="40">
        <v>3.5000000000000003E-2</v>
      </c>
      <c r="E263" s="34">
        <v>0.01</v>
      </c>
      <c r="F263" s="28">
        <v>0.44600000000000001</v>
      </c>
      <c r="G263" s="8">
        <v>35</v>
      </c>
      <c r="H263" s="38"/>
      <c r="I263" s="134"/>
      <c r="J263" s="135"/>
      <c r="K263" s="135"/>
      <c r="L263" s="135"/>
      <c r="M263" s="135"/>
      <c r="N263" s="135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</row>
    <row r="264" spans="1:99" s="7" customFormat="1" ht="18" customHeight="1">
      <c r="A264" s="8">
        <v>25</v>
      </c>
      <c r="B264" s="34">
        <v>2E-3</v>
      </c>
      <c r="C264" s="30">
        <v>33</v>
      </c>
      <c r="D264" s="40">
        <v>4.4999999999999998E-2</v>
      </c>
      <c r="E264" s="34">
        <v>0.01</v>
      </c>
      <c r="F264" s="28">
        <v>0.504</v>
      </c>
      <c r="G264" s="8">
        <v>21</v>
      </c>
      <c r="H264" s="38"/>
      <c r="I264" s="134"/>
      <c r="J264" s="135"/>
      <c r="K264" s="135"/>
      <c r="L264" s="135"/>
      <c r="M264" s="135"/>
      <c r="N264" s="135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</row>
    <row r="265" spans="1:99" s="7" customFormat="1" ht="18" customHeight="1">
      <c r="A265" s="8">
        <v>26</v>
      </c>
      <c r="B265" s="34">
        <v>2E-3</v>
      </c>
      <c r="C265" s="30">
        <v>21</v>
      </c>
      <c r="D265" s="40">
        <v>3.9E-2</v>
      </c>
      <c r="E265" s="34">
        <v>1.0999999999999999E-2</v>
      </c>
      <c r="F265" s="28">
        <v>0.28299999999999997</v>
      </c>
      <c r="G265" s="8">
        <v>9</v>
      </c>
      <c r="H265" s="38"/>
      <c r="I265" s="134"/>
      <c r="J265" s="135"/>
      <c r="K265" s="135"/>
      <c r="L265" s="135"/>
      <c r="M265" s="135"/>
      <c r="N265" s="135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</row>
    <row r="266" spans="1:99" s="7" customFormat="1" ht="18" customHeight="1">
      <c r="A266" s="8">
        <v>27</v>
      </c>
      <c r="B266" s="34">
        <v>2E-3</v>
      </c>
      <c r="C266" s="30">
        <v>31</v>
      </c>
      <c r="D266" s="40">
        <v>4.1000000000000002E-2</v>
      </c>
      <c r="E266" s="34">
        <v>1.6E-2</v>
      </c>
      <c r="F266" s="28">
        <v>0.32500000000000001</v>
      </c>
      <c r="G266" s="8">
        <v>12</v>
      </c>
      <c r="H266" s="38"/>
      <c r="I266" s="134"/>
      <c r="J266" s="135"/>
      <c r="K266" s="135"/>
      <c r="L266" s="135"/>
      <c r="M266" s="135"/>
      <c r="N266" s="135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</row>
    <row r="267" spans="1:99" s="7" customFormat="1" ht="18" customHeight="1">
      <c r="A267" s="8">
        <v>28</v>
      </c>
      <c r="B267" s="34">
        <v>2E-3</v>
      </c>
      <c r="C267" s="30">
        <v>37</v>
      </c>
      <c r="D267" s="40">
        <v>3.5000000000000003E-2</v>
      </c>
      <c r="E267" s="34">
        <v>0.01</v>
      </c>
      <c r="F267" s="28">
        <v>0.4</v>
      </c>
      <c r="G267" s="8">
        <v>19</v>
      </c>
      <c r="H267" s="38"/>
      <c r="I267" s="134"/>
      <c r="J267" s="135"/>
      <c r="K267" s="135"/>
      <c r="L267" s="135"/>
      <c r="M267" s="135"/>
      <c r="N267" s="135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</row>
    <row r="268" spans="1:99" s="7" customFormat="1" ht="18" customHeight="1">
      <c r="A268" s="8">
        <v>29</v>
      </c>
      <c r="B268" s="34">
        <v>2E-3</v>
      </c>
      <c r="C268" s="30">
        <v>22</v>
      </c>
      <c r="D268" s="40">
        <v>3.5000000000000003E-2</v>
      </c>
      <c r="E268" s="34">
        <v>8.0000000000000002E-3</v>
      </c>
      <c r="F268" s="28">
        <v>0.40799999999999997</v>
      </c>
      <c r="G268" s="8">
        <v>13</v>
      </c>
      <c r="H268" s="38"/>
      <c r="I268" s="134"/>
      <c r="J268" s="135"/>
      <c r="K268" s="135"/>
      <c r="L268" s="135"/>
      <c r="M268" s="135"/>
      <c r="N268" s="135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</row>
    <row r="269" spans="1:99" s="7" customFormat="1" ht="18" customHeight="1">
      <c r="A269" s="8">
        <v>30</v>
      </c>
      <c r="B269" s="34">
        <v>2E-3</v>
      </c>
      <c r="C269" s="30">
        <v>24</v>
      </c>
      <c r="D269" s="40">
        <v>2.9000000000000001E-2</v>
      </c>
      <c r="E269" s="34">
        <v>7.0000000000000001E-3</v>
      </c>
      <c r="F269" s="28">
        <v>0.36699999999999999</v>
      </c>
      <c r="G269" s="8">
        <v>10</v>
      </c>
      <c r="H269" s="38"/>
      <c r="I269" s="134"/>
      <c r="J269" s="135"/>
      <c r="K269" s="135"/>
      <c r="L269" s="135"/>
      <c r="M269" s="135"/>
      <c r="N269" s="135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</row>
    <row r="270" spans="1:99" s="7" customFormat="1" ht="18" customHeight="1">
      <c r="A270" s="38">
        <v>31</v>
      </c>
      <c r="B270" s="35">
        <v>2E-3</v>
      </c>
      <c r="C270" s="38">
        <v>26</v>
      </c>
      <c r="D270" s="42">
        <v>1.2E-2</v>
      </c>
      <c r="E270" s="35">
        <v>1.2999999999999999E-2</v>
      </c>
      <c r="F270" s="32">
        <v>0.40799999999999997</v>
      </c>
      <c r="G270" s="38">
        <v>11</v>
      </c>
      <c r="H270" s="38"/>
      <c r="I270" s="134"/>
      <c r="J270" s="135"/>
      <c r="K270" s="135"/>
      <c r="L270" s="135"/>
      <c r="M270" s="135"/>
      <c r="N270" s="135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</row>
    <row r="271" spans="1:99" s="10" customFormat="1" ht="18" customHeight="1">
      <c r="A271" s="9" t="s">
        <v>9</v>
      </c>
      <c r="B271" s="21">
        <f>ROUND(AVERAGE(B240:B270),3)</f>
        <v>2E-3</v>
      </c>
      <c r="C271" s="33">
        <f>ROUND(AVERAGE(C240:C270),0)</f>
        <v>33</v>
      </c>
      <c r="D271" s="21">
        <f>ROUND(AVERAGE(D240:D270),3)</f>
        <v>2.9000000000000001E-2</v>
      </c>
      <c r="E271" s="21">
        <f>ROUND(AVERAGE(E240:E270),3)</f>
        <v>0.01</v>
      </c>
      <c r="F271" s="29">
        <f>ROUND(AVERAGE(F240:F270),1)</f>
        <v>0.3</v>
      </c>
      <c r="G271" s="62">
        <f>ROUND(AVERAGE(G240:G270),0)</f>
        <v>18</v>
      </c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</row>
    <row r="272" spans="1:99" ht="18" customHeight="1">
      <c r="CI272" s="53"/>
      <c r="CJ272" s="53"/>
      <c r="CK272" s="53"/>
      <c r="CL272" s="53"/>
      <c r="CM272" s="53"/>
      <c r="CN272" s="53"/>
      <c r="CO272" s="53"/>
      <c r="CP272" s="53"/>
      <c r="CQ272" s="53"/>
      <c r="CR272" s="53"/>
      <c r="CS272" s="53"/>
      <c r="CT272" s="53"/>
      <c r="CU272" s="53"/>
    </row>
    <row r="273" spans="1:99" ht="18" customHeight="1">
      <c r="CI273" s="53"/>
      <c r="CJ273" s="53"/>
      <c r="CK273" s="53"/>
      <c r="CL273" s="53"/>
      <c r="CM273" s="53"/>
      <c r="CN273" s="53"/>
      <c r="CO273" s="53"/>
      <c r="CP273" s="53"/>
      <c r="CQ273" s="53"/>
      <c r="CR273" s="53"/>
      <c r="CS273" s="53"/>
      <c r="CT273" s="53"/>
      <c r="CU273" s="53"/>
    </row>
    <row r="274" spans="1:99" ht="18" customHeight="1">
      <c r="CI274" s="53"/>
      <c r="CJ274" s="53"/>
      <c r="CK274" s="53"/>
      <c r="CL274" s="53"/>
      <c r="CM274" s="53"/>
      <c r="CN274" s="53"/>
      <c r="CO274" s="53"/>
      <c r="CP274" s="53"/>
      <c r="CQ274" s="53"/>
      <c r="CR274" s="53"/>
      <c r="CS274" s="53"/>
      <c r="CT274" s="53"/>
      <c r="CU274" s="53"/>
    </row>
    <row r="275" spans="1:99" ht="18" customHeight="1">
      <c r="A275" s="2" t="s">
        <v>12</v>
      </c>
      <c r="B275" s="18" t="s">
        <v>25</v>
      </c>
      <c r="C275" s="11"/>
      <c r="D275" s="17"/>
      <c r="E275" s="17"/>
      <c r="F275" s="24"/>
      <c r="CI275" s="53"/>
      <c r="CJ275" s="53"/>
      <c r="CK275" s="53"/>
      <c r="CL275" s="53"/>
      <c r="CM275" s="53"/>
      <c r="CN275" s="53"/>
      <c r="CO275" s="53"/>
      <c r="CP275" s="53"/>
      <c r="CQ275" s="53"/>
      <c r="CR275" s="53"/>
      <c r="CS275" s="53"/>
      <c r="CT275" s="53"/>
      <c r="CU275" s="53"/>
    </row>
    <row r="276" spans="1:99" ht="18" customHeight="1">
      <c r="A276" s="2" t="s">
        <v>14</v>
      </c>
      <c r="B276" s="18" t="str">
        <f>B237</f>
        <v>2017년 7월</v>
      </c>
      <c r="C276" s="11"/>
      <c r="D276" s="17"/>
      <c r="E276" s="17"/>
      <c r="F276" s="24"/>
      <c r="I276" s="54"/>
      <c r="J276" s="54"/>
      <c r="K276" s="54"/>
      <c r="L276" s="54"/>
      <c r="M276" s="54"/>
      <c r="N276" s="54"/>
      <c r="O276" s="54"/>
      <c r="P276" s="54"/>
      <c r="Q276" s="54"/>
      <c r="R276" s="60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CI276" s="53"/>
      <c r="CJ276" s="53"/>
      <c r="CK276" s="53"/>
      <c r="CL276" s="53"/>
      <c r="CM276" s="53"/>
      <c r="CN276" s="53"/>
      <c r="CO276" s="53"/>
      <c r="CP276" s="53"/>
      <c r="CQ276" s="53"/>
      <c r="CR276" s="53"/>
      <c r="CS276" s="53"/>
      <c r="CT276" s="53"/>
      <c r="CU276" s="53"/>
    </row>
    <row r="277" spans="1:99" ht="18" customHeight="1">
      <c r="A277" s="3" t="s">
        <v>0</v>
      </c>
      <c r="B277" s="19" t="s">
        <v>1</v>
      </c>
      <c r="C277" s="12" t="s">
        <v>2</v>
      </c>
      <c r="D277" s="19" t="s">
        <v>3</v>
      </c>
      <c r="E277" s="19" t="s">
        <v>4</v>
      </c>
      <c r="F277" s="25" t="s">
        <v>5</v>
      </c>
      <c r="G277" s="12" t="s">
        <v>10</v>
      </c>
      <c r="H277" s="142"/>
      <c r="CI277" s="53"/>
      <c r="CJ277" s="53"/>
      <c r="CK277" s="53"/>
      <c r="CL277" s="53"/>
      <c r="CM277" s="53"/>
      <c r="CN277" s="53"/>
      <c r="CO277" s="53"/>
      <c r="CP277" s="53"/>
      <c r="CQ277" s="53"/>
      <c r="CR277" s="53"/>
      <c r="CS277" s="53"/>
      <c r="CT277" s="53"/>
      <c r="CU277" s="53"/>
    </row>
    <row r="278" spans="1:99" ht="18" customHeight="1">
      <c r="A278" s="5" t="s">
        <v>6</v>
      </c>
      <c r="B278" s="20" t="s">
        <v>7</v>
      </c>
      <c r="C278" s="13" t="s">
        <v>8</v>
      </c>
      <c r="D278" s="20" t="s">
        <v>7</v>
      </c>
      <c r="E278" s="20" t="s">
        <v>7</v>
      </c>
      <c r="F278" s="26" t="s">
        <v>7</v>
      </c>
      <c r="G278" s="13" t="s">
        <v>8</v>
      </c>
      <c r="H278" s="142"/>
      <c r="CI278" s="53"/>
      <c r="CJ278" s="53"/>
      <c r="CK278" s="53"/>
      <c r="CL278" s="53"/>
      <c r="CM278" s="53"/>
      <c r="CN278" s="53"/>
      <c r="CO278" s="53"/>
      <c r="CP278" s="53"/>
      <c r="CQ278" s="53"/>
      <c r="CR278" s="53"/>
      <c r="CS278" s="53"/>
      <c r="CT278" s="53"/>
      <c r="CU278" s="53"/>
    </row>
    <row r="279" spans="1:99" ht="18" customHeight="1">
      <c r="A279" s="6">
        <v>1</v>
      </c>
      <c r="B279" s="225" t="s">
        <v>117</v>
      </c>
      <c r="C279" s="225"/>
      <c r="D279" s="225"/>
      <c r="E279" s="225"/>
      <c r="F279" s="225"/>
      <c r="G279" s="225"/>
      <c r="H279" s="139"/>
      <c r="I279" s="143"/>
      <c r="J279" s="144"/>
      <c r="K279" s="144"/>
      <c r="L279" s="144"/>
      <c r="M279" s="144"/>
      <c r="N279" s="144"/>
      <c r="O279" s="54"/>
      <c r="P279" s="60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CI279" s="53"/>
      <c r="CJ279" s="53"/>
      <c r="CK279" s="53"/>
      <c r="CL279" s="53"/>
      <c r="CM279" s="53"/>
      <c r="CN279" s="53"/>
      <c r="CO279" s="53"/>
      <c r="CP279" s="53"/>
      <c r="CQ279" s="53"/>
      <c r="CR279" s="53"/>
      <c r="CS279" s="53"/>
      <c r="CT279" s="53"/>
      <c r="CU279" s="53"/>
    </row>
    <row r="280" spans="1:99" ht="18" customHeight="1">
      <c r="A280" s="8">
        <v>2</v>
      </c>
      <c r="B280" s="226"/>
      <c r="C280" s="226"/>
      <c r="D280" s="226"/>
      <c r="E280" s="226"/>
      <c r="F280" s="226"/>
      <c r="G280" s="226"/>
      <c r="H280" s="139"/>
      <c r="I280" s="143"/>
      <c r="J280" s="144"/>
      <c r="K280" s="144"/>
      <c r="L280" s="144"/>
      <c r="M280" s="144"/>
      <c r="N280" s="144"/>
      <c r="CI280" s="53"/>
      <c r="CJ280" s="53"/>
      <c r="CK280" s="53"/>
      <c r="CL280" s="53"/>
      <c r="CM280" s="53"/>
      <c r="CN280" s="53"/>
      <c r="CO280" s="53"/>
      <c r="CP280" s="53"/>
      <c r="CQ280" s="53"/>
      <c r="CR280" s="53"/>
      <c r="CS280" s="53"/>
      <c r="CT280" s="53"/>
      <c r="CU280" s="53"/>
    </row>
    <row r="281" spans="1:99" ht="18" customHeight="1">
      <c r="A281" s="8">
        <v>3</v>
      </c>
      <c r="B281" s="226"/>
      <c r="C281" s="226"/>
      <c r="D281" s="226"/>
      <c r="E281" s="226"/>
      <c r="F281" s="226"/>
      <c r="G281" s="226"/>
      <c r="H281" s="139"/>
      <c r="I281" s="143"/>
      <c r="J281" s="144"/>
      <c r="K281" s="144"/>
      <c r="L281" s="144"/>
      <c r="M281" s="144"/>
      <c r="N281" s="144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  <c r="AA281" s="133"/>
      <c r="AB281" s="133"/>
      <c r="AC281" s="133"/>
      <c r="AD281" s="133"/>
      <c r="AE281" s="133"/>
      <c r="CI281" s="53"/>
      <c r="CJ281" s="53"/>
      <c r="CK281" s="53"/>
      <c r="CL281" s="53"/>
      <c r="CM281" s="53"/>
      <c r="CN281" s="53"/>
      <c r="CO281" s="53"/>
      <c r="CP281" s="53"/>
      <c r="CQ281" s="53"/>
      <c r="CR281" s="53"/>
      <c r="CS281" s="53"/>
      <c r="CT281" s="53"/>
      <c r="CU281" s="53"/>
    </row>
    <row r="282" spans="1:99" ht="18" customHeight="1">
      <c r="A282" s="8">
        <v>4</v>
      </c>
      <c r="B282" s="226"/>
      <c r="C282" s="226"/>
      <c r="D282" s="226"/>
      <c r="E282" s="226"/>
      <c r="F282" s="226"/>
      <c r="G282" s="226"/>
      <c r="H282" s="139"/>
      <c r="I282" s="143"/>
      <c r="J282" s="144"/>
      <c r="K282" s="144"/>
      <c r="L282" s="144"/>
      <c r="M282" s="144"/>
      <c r="N282" s="144"/>
      <c r="CI282" s="53"/>
      <c r="CJ282" s="53"/>
      <c r="CK282" s="53"/>
      <c r="CL282" s="53"/>
      <c r="CM282" s="53"/>
      <c r="CN282" s="53"/>
      <c r="CO282" s="53"/>
      <c r="CP282" s="53"/>
      <c r="CQ282" s="53"/>
      <c r="CR282" s="53"/>
      <c r="CS282" s="53"/>
      <c r="CT282" s="53"/>
      <c r="CU282" s="53"/>
    </row>
    <row r="283" spans="1:99" ht="18" customHeight="1">
      <c r="A283" s="8">
        <v>5</v>
      </c>
      <c r="B283" s="226"/>
      <c r="C283" s="226"/>
      <c r="D283" s="226"/>
      <c r="E283" s="226"/>
      <c r="F283" s="226"/>
      <c r="G283" s="226"/>
      <c r="H283" s="139"/>
      <c r="I283" s="143"/>
      <c r="J283" s="144"/>
      <c r="K283" s="144"/>
      <c r="L283" s="144"/>
      <c r="M283" s="144"/>
      <c r="N283" s="144"/>
      <c r="CI283" s="53"/>
      <c r="CJ283" s="53"/>
      <c r="CK283" s="53"/>
      <c r="CL283" s="53"/>
      <c r="CM283" s="53"/>
      <c r="CN283" s="53"/>
      <c r="CO283" s="53"/>
      <c r="CP283" s="53"/>
      <c r="CQ283" s="53"/>
      <c r="CR283" s="53"/>
      <c r="CS283" s="53"/>
      <c r="CT283" s="53"/>
      <c r="CU283" s="53"/>
    </row>
    <row r="284" spans="1:99" ht="18" customHeight="1">
      <c r="A284" s="8">
        <v>6</v>
      </c>
      <c r="B284" s="226"/>
      <c r="C284" s="226"/>
      <c r="D284" s="226"/>
      <c r="E284" s="226"/>
      <c r="F284" s="226"/>
      <c r="G284" s="226"/>
      <c r="H284" s="139"/>
      <c r="I284" s="143"/>
      <c r="J284" s="144"/>
      <c r="K284" s="144"/>
      <c r="L284" s="144"/>
      <c r="M284" s="144"/>
      <c r="N284" s="144"/>
      <c r="CI284" s="53"/>
      <c r="CJ284" s="53"/>
      <c r="CK284" s="53"/>
      <c r="CL284" s="53"/>
      <c r="CM284" s="53"/>
      <c r="CN284" s="53"/>
      <c r="CO284" s="53"/>
      <c r="CP284" s="53"/>
      <c r="CQ284" s="53"/>
      <c r="CR284" s="53"/>
      <c r="CS284" s="53"/>
      <c r="CT284" s="53"/>
      <c r="CU284" s="53"/>
    </row>
    <row r="285" spans="1:99" ht="18" customHeight="1">
      <c r="A285" s="8">
        <v>7</v>
      </c>
      <c r="B285" s="226"/>
      <c r="C285" s="226"/>
      <c r="D285" s="226"/>
      <c r="E285" s="226"/>
      <c r="F285" s="226"/>
      <c r="G285" s="226"/>
      <c r="H285" s="139"/>
      <c r="I285" s="143"/>
      <c r="J285" s="144"/>
      <c r="K285" s="144"/>
      <c r="L285" s="144"/>
      <c r="M285" s="144"/>
      <c r="N285" s="144"/>
      <c r="CI285" s="53"/>
      <c r="CJ285" s="53"/>
      <c r="CK285" s="53"/>
      <c r="CL285" s="53"/>
      <c r="CM285" s="53"/>
      <c r="CN285" s="53"/>
      <c r="CO285" s="53"/>
      <c r="CP285" s="53"/>
      <c r="CQ285" s="53"/>
      <c r="CR285" s="53"/>
      <c r="CS285" s="53"/>
      <c r="CT285" s="53"/>
      <c r="CU285" s="53"/>
    </row>
    <row r="286" spans="1:99" s="7" customFormat="1" ht="18" customHeight="1">
      <c r="A286" s="8">
        <v>8</v>
      </c>
      <c r="B286" s="226"/>
      <c r="C286" s="226"/>
      <c r="D286" s="226"/>
      <c r="E286" s="226"/>
      <c r="F286" s="226"/>
      <c r="G286" s="226"/>
      <c r="H286" s="54"/>
      <c r="I286" s="143"/>
      <c r="J286" s="144"/>
      <c r="K286" s="144"/>
      <c r="L286" s="144"/>
      <c r="M286" s="144"/>
      <c r="N286" s="144"/>
      <c r="O286" s="54"/>
      <c r="P286" s="54"/>
      <c r="Q286" s="60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  <c r="CE286" s="38"/>
      <c r="CF286" s="38"/>
      <c r="CG286" s="38"/>
      <c r="CH286" s="38"/>
      <c r="CI286" s="38"/>
      <c r="CJ286" s="38"/>
      <c r="CK286" s="38"/>
      <c r="CL286" s="38"/>
      <c r="CM286" s="38"/>
      <c r="CN286" s="38"/>
      <c r="CO286" s="38"/>
      <c r="CP286" s="38"/>
      <c r="CQ286" s="38"/>
      <c r="CR286" s="38"/>
      <c r="CS286" s="38"/>
      <c r="CT286" s="38"/>
      <c r="CU286" s="38"/>
    </row>
    <row r="287" spans="1:99" s="7" customFormat="1" ht="18" customHeight="1">
      <c r="A287" s="8">
        <v>9</v>
      </c>
      <c r="B287" s="226"/>
      <c r="C287" s="226"/>
      <c r="D287" s="226"/>
      <c r="E287" s="226"/>
      <c r="F287" s="226"/>
      <c r="G287" s="226"/>
      <c r="H287" s="139"/>
      <c r="I287" s="143"/>
      <c r="J287" s="144"/>
      <c r="K287" s="144"/>
      <c r="L287" s="144"/>
      <c r="M287" s="144"/>
      <c r="N287" s="144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  <c r="CG287" s="38"/>
      <c r="CH287" s="38"/>
      <c r="CI287" s="38"/>
      <c r="CJ287" s="38"/>
      <c r="CK287" s="38"/>
      <c r="CL287" s="38"/>
      <c r="CM287" s="38"/>
      <c r="CN287" s="38"/>
      <c r="CO287" s="38"/>
      <c r="CP287" s="38"/>
      <c r="CQ287" s="38"/>
      <c r="CR287" s="38"/>
      <c r="CS287" s="38"/>
      <c r="CT287" s="38"/>
      <c r="CU287" s="38"/>
    </row>
    <row r="288" spans="1:99" s="7" customFormat="1" ht="18" customHeight="1">
      <c r="A288" s="8">
        <v>10</v>
      </c>
      <c r="B288" s="226"/>
      <c r="C288" s="226"/>
      <c r="D288" s="226"/>
      <c r="E288" s="226"/>
      <c r="F288" s="226"/>
      <c r="G288" s="226"/>
      <c r="H288" s="139"/>
      <c r="I288" s="143"/>
      <c r="J288" s="144"/>
      <c r="K288" s="144"/>
      <c r="L288" s="144"/>
      <c r="M288" s="144"/>
      <c r="N288" s="144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  <c r="CB288" s="38"/>
      <c r="CC288" s="38"/>
      <c r="CD288" s="38"/>
      <c r="CE288" s="38"/>
      <c r="CF288" s="38"/>
      <c r="CG288" s="38"/>
      <c r="CH288" s="38"/>
      <c r="CI288" s="38"/>
      <c r="CJ288" s="38"/>
      <c r="CK288" s="38"/>
      <c r="CL288" s="38"/>
      <c r="CM288" s="38"/>
      <c r="CN288" s="38"/>
      <c r="CO288" s="38"/>
      <c r="CP288" s="38"/>
      <c r="CQ288" s="38"/>
      <c r="CR288" s="38"/>
      <c r="CS288" s="38"/>
      <c r="CT288" s="38"/>
      <c r="CU288" s="38"/>
    </row>
    <row r="289" spans="1:99" ht="18" customHeight="1">
      <c r="A289" s="8">
        <v>11</v>
      </c>
      <c r="B289" s="226"/>
      <c r="C289" s="226"/>
      <c r="D289" s="226"/>
      <c r="E289" s="226"/>
      <c r="F289" s="226"/>
      <c r="G289" s="226"/>
      <c r="H289" s="54"/>
      <c r="I289" s="143"/>
      <c r="J289" s="144"/>
      <c r="K289" s="144"/>
      <c r="L289" s="144"/>
      <c r="M289" s="144"/>
      <c r="N289" s="144"/>
      <c r="O289" s="54"/>
      <c r="P289" s="60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CI289" s="53"/>
      <c r="CJ289" s="53"/>
      <c r="CK289" s="53"/>
      <c r="CL289" s="53"/>
      <c r="CM289" s="53"/>
      <c r="CN289" s="53"/>
      <c r="CO289" s="53"/>
      <c r="CP289" s="53"/>
      <c r="CQ289" s="53"/>
      <c r="CR289" s="53"/>
      <c r="CS289" s="53"/>
      <c r="CT289" s="53"/>
      <c r="CU289" s="53"/>
    </row>
    <row r="290" spans="1:99" ht="18" customHeight="1">
      <c r="A290" s="8">
        <v>12</v>
      </c>
      <c r="B290" s="226"/>
      <c r="C290" s="226"/>
      <c r="D290" s="226"/>
      <c r="E290" s="226"/>
      <c r="F290" s="226"/>
      <c r="G290" s="226"/>
      <c r="H290" s="139"/>
      <c r="I290" s="143"/>
      <c r="J290" s="144"/>
      <c r="K290" s="144"/>
      <c r="L290" s="144"/>
      <c r="M290" s="144"/>
      <c r="N290" s="144"/>
      <c r="CI290" s="53"/>
      <c r="CJ290" s="53"/>
      <c r="CK290" s="53"/>
      <c r="CL290" s="53"/>
      <c r="CM290" s="53"/>
      <c r="CN290" s="53"/>
      <c r="CO290" s="53"/>
      <c r="CP290" s="53"/>
      <c r="CQ290" s="53"/>
      <c r="CR290" s="53"/>
      <c r="CS290" s="53"/>
      <c r="CT290" s="53"/>
      <c r="CU290" s="53"/>
    </row>
    <row r="291" spans="1:99" ht="18" customHeight="1">
      <c r="A291" s="8">
        <v>13</v>
      </c>
      <c r="B291" s="35"/>
      <c r="C291" s="37">
        <v>38</v>
      </c>
      <c r="D291" s="35">
        <v>0.03</v>
      </c>
      <c r="E291" s="35">
        <v>1.4999999999999999E-2</v>
      </c>
      <c r="F291" s="32">
        <v>0.46100000000000002</v>
      </c>
      <c r="G291" s="37">
        <v>25</v>
      </c>
      <c r="H291" s="139"/>
      <c r="I291" s="134"/>
      <c r="J291" s="135"/>
      <c r="K291" s="135"/>
      <c r="L291" s="135"/>
      <c r="M291" s="135"/>
      <c r="N291" s="135"/>
      <c r="CI291" s="53"/>
      <c r="CJ291" s="53"/>
      <c r="CK291" s="53"/>
      <c r="CL291" s="53"/>
      <c r="CM291" s="53"/>
      <c r="CN291" s="53"/>
      <c r="CO291" s="53"/>
      <c r="CP291" s="53"/>
      <c r="CQ291" s="53"/>
      <c r="CR291" s="53"/>
      <c r="CS291" s="53"/>
      <c r="CT291" s="53"/>
      <c r="CU291" s="53"/>
    </row>
    <row r="292" spans="1:99" ht="18" customHeight="1">
      <c r="A292" s="8">
        <v>14</v>
      </c>
      <c r="B292" s="34">
        <v>1E-3</v>
      </c>
      <c r="C292" s="30">
        <v>32</v>
      </c>
      <c r="D292" s="34">
        <v>2.8000000000000001E-2</v>
      </c>
      <c r="E292" s="34">
        <v>1.4E-2</v>
      </c>
      <c r="F292" s="28">
        <v>0.504</v>
      </c>
      <c r="G292" s="30">
        <v>21</v>
      </c>
      <c r="H292" s="139"/>
      <c r="I292" s="134"/>
      <c r="J292" s="135"/>
      <c r="K292" s="135"/>
      <c r="L292" s="135"/>
      <c r="M292" s="135"/>
      <c r="N292" s="135"/>
      <c r="CI292" s="53"/>
      <c r="CJ292" s="53"/>
      <c r="CK292" s="53"/>
      <c r="CL292" s="53"/>
      <c r="CM292" s="53"/>
      <c r="CN292" s="53"/>
      <c r="CO292" s="53"/>
      <c r="CP292" s="53"/>
      <c r="CQ292" s="53"/>
      <c r="CR292" s="53"/>
      <c r="CS292" s="53"/>
      <c r="CT292" s="53"/>
      <c r="CU292" s="53"/>
    </row>
    <row r="293" spans="1:99" ht="18" customHeight="1">
      <c r="A293" s="8">
        <v>15</v>
      </c>
      <c r="B293" s="34">
        <v>1E-3</v>
      </c>
      <c r="C293" s="30">
        <v>12</v>
      </c>
      <c r="D293" s="34">
        <v>1.7999999999999999E-2</v>
      </c>
      <c r="E293" s="34">
        <v>1.0999999999999999E-2</v>
      </c>
      <c r="F293" s="28">
        <v>0.40799999999999997</v>
      </c>
      <c r="G293" s="30">
        <v>5</v>
      </c>
      <c r="H293" s="139"/>
      <c r="I293" s="134"/>
      <c r="J293" s="135"/>
      <c r="K293" s="135"/>
      <c r="L293" s="135"/>
      <c r="M293" s="135"/>
      <c r="N293" s="135"/>
      <c r="CI293" s="53"/>
      <c r="CJ293" s="53"/>
      <c r="CK293" s="53"/>
      <c r="CL293" s="53"/>
      <c r="CM293" s="53"/>
      <c r="CN293" s="53"/>
      <c r="CO293" s="53"/>
      <c r="CP293" s="53"/>
      <c r="CQ293" s="53"/>
      <c r="CR293" s="53"/>
      <c r="CS293" s="53"/>
      <c r="CT293" s="53"/>
      <c r="CU293" s="53"/>
    </row>
    <row r="294" spans="1:99" ht="18" customHeight="1">
      <c r="A294" s="8">
        <v>16</v>
      </c>
      <c r="B294" s="34">
        <v>1E-3</v>
      </c>
      <c r="C294" s="30">
        <v>14</v>
      </c>
      <c r="D294" s="34">
        <v>8.9999999999999993E-3</v>
      </c>
      <c r="E294" s="34">
        <v>8.0000000000000002E-3</v>
      </c>
      <c r="F294" s="28">
        <v>0.34200000000000003</v>
      </c>
      <c r="G294" s="30">
        <v>5</v>
      </c>
      <c r="H294" s="139"/>
      <c r="I294" s="134"/>
      <c r="J294" s="135"/>
      <c r="K294" s="135"/>
      <c r="L294" s="135"/>
      <c r="M294" s="135"/>
      <c r="N294" s="135"/>
      <c r="CI294" s="53"/>
      <c r="CJ294" s="53"/>
      <c r="CK294" s="53"/>
      <c r="CL294" s="53"/>
      <c r="CM294" s="53"/>
      <c r="CN294" s="53"/>
      <c r="CO294" s="53"/>
      <c r="CP294" s="53"/>
      <c r="CQ294" s="53"/>
      <c r="CR294" s="53"/>
      <c r="CS294" s="53"/>
      <c r="CT294" s="53"/>
      <c r="CU294" s="53"/>
    </row>
    <row r="295" spans="1:99" ht="18" customHeight="1">
      <c r="A295" s="8">
        <v>17</v>
      </c>
      <c r="B295" s="34">
        <v>1E-3</v>
      </c>
      <c r="C295" s="30">
        <v>22</v>
      </c>
      <c r="D295" s="34">
        <v>0.01</v>
      </c>
      <c r="E295" s="34">
        <v>1.2999999999999999E-2</v>
      </c>
      <c r="F295" s="28">
        <v>0.45500000000000002</v>
      </c>
      <c r="G295" s="30">
        <v>6</v>
      </c>
      <c r="H295" s="139"/>
      <c r="I295" s="134"/>
      <c r="J295" s="135"/>
      <c r="K295" s="135"/>
      <c r="L295" s="135"/>
      <c r="M295" s="135"/>
      <c r="N295" s="135"/>
      <c r="CI295" s="53"/>
      <c r="CJ295" s="53"/>
      <c r="CK295" s="53"/>
      <c r="CL295" s="53"/>
      <c r="CM295" s="53"/>
      <c r="CN295" s="53"/>
      <c r="CO295" s="53"/>
      <c r="CP295" s="53"/>
      <c r="CQ295" s="53"/>
      <c r="CR295" s="53"/>
      <c r="CS295" s="53"/>
      <c r="CT295" s="53"/>
      <c r="CU295" s="53"/>
    </row>
    <row r="296" spans="1:99" ht="18" customHeight="1">
      <c r="A296" s="8">
        <v>18</v>
      </c>
      <c r="B296" s="34">
        <v>1E-3</v>
      </c>
      <c r="C296" s="30">
        <v>22</v>
      </c>
      <c r="D296" s="34">
        <v>1.6E-2</v>
      </c>
      <c r="E296" s="34">
        <v>1.4E-2</v>
      </c>
      <c r="F296" s="28">
        <v>0.46700000000000003</v>
      </c>
      <c r="G296" s="30">
        <v>7</v>
      </c>
      <c r="H296" s="139"/>
      <c r="I296" s="134"/>
      <c r="J296" s="135"/>
      <c r="K296" s="135"/>
      <c r="L296" s="135"/>
      <c r="M296" s="135"/>
      <c r="N296" s="135"/>
      <c r="CI296" s="53"/>
      <c r="CJ296" s="53"/>
      <c r="CK296" s="53"/>
      <c r="CL296" s="53"/>
      <c r="CM296" s="53"/>
      <c r="CN296" s="53"/>
      <c r="CO296" s="53"/>
      <c r="CP296" s="53"/>
      <c r="CQ296" s="53"/>
      <c r="CR296" s="53"/>
      <c r="CS296" s="53"/>
      <c r="CT296" s="53"/>
      <c r="CU296" s="53"/>
    </row>
    <row r="297" spans="1:99" ht="18" customHeight="1">
      <c r="A297" s="8">
        <v>19</v>
      </c>
      <c r="B297" s="34">
        <v>1E-3</v>
      </c>
      <c r="C297" s="30">
        <v>36</v>
      </c>
      <c r="D297" s="34">
        <v>3.4000000000000002E-2</v>
      </c>
      <c r="E297" s="34">
        <v>1.2999999999999999E-2</v>
      </c>
      <c r="F297" s="28">
        <v>0.45400000000000001</v>
      </c>
      <c r="G297" s="30">
        <v>16</v>
      </c>
      <c r="H297" s="139"/>
      <c r="I297" s="134"/>
      <c r="J297" s="135"/>
      <c r="K297" s="135"/>
      <c r="L297" s="135"/>
      <c r="M297" s="135"/>
      <c r="N297" s="135"/>
      <c r="CI297" s="53"/>
      <c r="CJ297" s="53"/>
      <c r="CK297" s="53"/>
      <c r="CL297" s="53"/>
      <c r="CM297" s="53"/>
      <c r="CN297" s="53"/>
      <c r="CO297" s="53"/>
      <c r="CP297" s="53"/>
      <c r="CQ297" s="53"/>
      <c r="CR297" s="53"/>
      <c r="CS297" s="53"/>
      <c r="CT297" s="53"/>
      <c r="CU297" s="53"/>
    </row>
    <row r="298" spans="1:99" ht="18" customHeight="1">
      <c r="A298" s="8">
        <v>20</v>
      </c>
      <c r="B298" s="34">
        <v>1E-3</v>
      </c>
      <c r="C298" s="30">
        <v>48</v>
      </c>
      <c r="D298" s="34">
        <v>3.1E-2</v>
      </c>
      <c r="E298" s="34">
        <v>1.4E-2</v>
      </c>
      <c r="F298" s="28">
        <v>0.53800000000000003</v>
      </c>
      <c r="G298" s="30">
        <v>32</v>
      </c>
      <c r="H298" s="139"/>
      <c r="I298" s="134"/>
      <c r="J298" s="135"/>
      <c r="K298" s="135"/>
      <c r="L298" s="135"/>
      <c r="M298" s="135"/>
      <c r="N298" s="135"/>
      <c r="CI298" s="53"/>
      <c r="CJ298" s="53"/>
      <c r="CK298" s="53"/>
      <c r="CL298" s="53"/>
      <c r="CM298" s="53"/>
      <c r="CN298" s="53"/>
      <c r="CO298" s="53"/>
      <c r="CP298" s="53"/>
      <c r="CQ298" s="53"/>
      <c r="CR298" s="53"/>
      <c r="CS298" s="53"/>
      <c r="CT298" s="53"/>
      <c r="CU298" s="53"/>
    </row>
    <row r="299" spans="1:99" ht="18" customHeight="1">
      <c r="A299" s="8">
        <v>21</v>
      </c>
      <c r="B299" s="34">
        <v>2E-3</v>
      </c>
      <c r="C299" s="30">
        <v>49</v>
      </c>
      <c r="D299" s="34">
        <v>3.5999999999999997E-2</v>
      </c>
      <c r="E299" s="34">
        <v>1.4999999999999999E-2</v>
      </c>
      <c r="F299" s="28">
        <v>0.53300000000000003</v>
      </c>
      <c r="G299" s="30">
        <v>33</v>
      </c>
      <c r="H299" s="139"/>
      <c r="I299" s="134"/>
      <c r="J299" s="135"/>
      <c r="K299" s="135"/>
      <c r="L299" s="135"/>
      <c r="M299" s="135"/>
      <c r="N299" s="135"/>
      <c r="CI299" s="53"/>
      <c r="CJ299" s="53"/>
      <c r="CK299" s="53"/>
      <c r="CL299" s="53"/>
      <c r="CM299" s="53"/>
      <c r="CN299" s="53"/>
      <c r="CO299" s="53"/>
      <c r="CP299" s="53"/>
      <c r="CQ299" s="53"/>
      <c r="CR299" s="53"/>
      <c r="CS299" s="53"/>
      <c r="CT299" s="53"/>
      <c r="CU299" s="53"/>
    </row>
    <row r="300" spans="1:99" ht="18" customHeight="1">
      <c r="A300" s="8">
        <v>22</v>
      </c>
      <c r="B300" s="34">
        <v>2E-3</v>
      </c>
      <c r="C300" s="30">
        <v>50</v>
      </c>
      <c r="D300" s="34">
        <v>3.5999999999999997E-2</v>
      </c>
      <c r="E300" s="34">
        <v>1.0999999999999999E-2</v>
      </c>
      <c r="F300" s="28">
        <v>0.45</v>
      </c>
      <c r="G300" s="30">
        <v>30</v>
      </c>
      <c r="H300" s="139"/>
      <c r="I300" s="134"/>
      <c r="J300" s="135"/>
      <c r="K300" s="135"/>
      <c r="L300" s="135"/>
      <c r="M300" s="135"/>
      <c r="N300" s="135"/>
      <c r="CI300" s="53"/>
      <c r="CJ300" s="53"/>
      <c r="CK300" s="53"/>
      <c r="CL300" s="53"/>
      <c r="CM300" s="53"/>
      <c r="CN300" s="53"/>
      <c r="CO300" s="53"/>
      <c r="CP300" s="53"/>
      <c r="CQ300" s="53"/>
      <c r="CR300" s="53"/>
      <c r="CS300" s="53"/>
      <c r="CT300" s="53"/>
      <c r="CU300" s="53"/>
    </row>
    <row r="301" spans="1:99" ht="18" customHeight="1">
      <c r="A301" s="8">
        <v>23</v>
      </c>
      <c r="B301" s="34">
        <v>1E-3</v>
      </c>
      <c r="C301" s="30">
        <v>38</v>
      </c>
      <c r="D301" s="34">
        <v>2.8000000000000001E-2</v>
      </c>
      <c r="E301" s="34">
        <v>0.01</v>
      </c>
      <c r="F301" s="28">
        <v>0.45400000000000001</v>
      </c>
      <c r="G301" s="30">
        <v>21</v>
      </c>
      <c r="H301" s="139"/>
      <c r="I301" s="134"/>
      <c r="J301" s="135"/>
      <c r="K301" s="135"/>
      <c r="L301" s="135"/>
      <c r="M301" s="135"/>
      <c r="N301" s="135"/>
      <c r="CI301" s="53"/>
      <c r="CJ301" s="53"/>
      <c r="CK301" s="53"/>
      <c r="CL301" s="53"/>
      <c r="CM301" s="53"/>
      <c r="CN301" s="53"/>
      <c r="CO301" s="53"/>
      <c r="CP301" s="53"/>
      <c r="CQ301" s="53"/>
      <c r="CR301" s="53"/>
      <c r="CS301" s="53"/>
      <c r="CT301" s="53"/>
      <c r="CU301" s="53"/>
    </row>
    <row r="302" spans="1:99" ht="18" customHeight="1">
      <c r="A302" s="8">
        <v>24</v>
      </c>
      <c r="B302" s="34">
        <v>1E-3</v>
      </c>
      <c r="C302" s="30">
        <v>52</v>
      </c>
      <c r="D302" s="34">
        <v>0.03</v>
      </c>
      <c r="E302" s="34">
        <v>1.4999999999999999E-2</v>
      </c>
      <c r="F302" s="28">
        <v>0.6</v>
      </c>
      <c r="G302" s="30">
        <v>32</v>
      </c>
      <c r="H302" s="139"/>
      <c r="I302" s="134"/>
      <c r="J302" s="135"/>
      <c r="K302" s="135"/>
      <c r="L302" s="135"/>
      <c r="M302" s="135"/>
      <c r="N302" s="135"/>
      <c r="CI302" s="53"/>
      <c r="CJ302" s="53"/>
      <c r="CK302" s="53"/>
      <c r="CL302" s="53"/>
      <c r="CM302" s="53"/>
      <c r="CN302" s="53"/>
      <c r="CO302" s="53"/>
      <c r="CP302" s="53"/>
      <c r="CQ302" s="53"/>
      <c r="CR302" s="53"/>
      <c r="CS302" s="53"/>
      <c r="CT302" s="53"/>
      <c r="CU302" s="53"/>
    </row>
    <row r="303" spans="1:99" ht="18" customHeight="1">
      <c r="A303" s="8">
        <v>25</v>
      </c>
      <c r="B303" s="34">
        <v>1E-3</v>
      </c>
      <c r="C303" s="30">
        <v>26</v>
      </c>
      <c r="D303" s="34">
        <v>3.7999999999999999E-2</v>
      </c>
      <c r="E303" s="34">
        <v>1.2E-2</v>
      </c>
      <c r="F303" s="28">
        <v>0.54200000000000004</v>
      </c>
      <c r="G303" s="30">
        <v>18</v>
      </c>
      <c r="H303" s="139"/>
      <c r="I303" s="134"/>
      <c r="J303" s="135"/>
      <c r="K303" s="135"/>
      <c r="L303" s="135"/>
      <c r="M303" s="135"/>
      <c r="N303" s="135"/>
      <c r="CI303" s="53"/>
      <c r="CJ303" s="53"/>
      <c r="CK303" s="53"/>
      <c r="CL303" s="53"/>
      <c r="CM303" s="53"/>
      <c r="CN303" s="53"/>
      <c r="CO303" s="53"/>
      <c r="CP303" s="53"/>
      <c r="CQ303" s="53"/>
      <c r="CR303" s="53"/>
      <c r="CS303" s="53"/>
      <c r="CT303" s="53"/>
      <c r="CU303" s="53"/>
    </row>
    <row r="304" spans="1:99" ht="18" customHeight="1">
      <c r="A304" s="8">
        <v>26</v>
      </c>
      <c r="B304" s="34">
        <v>2E-3</v>
      </c>
      <c r="C304" s="30">
        <v>15</v>
      </c>
      <c r="D304" s="34">
        <v>3.1E-2</v>
      </c>
      <c r="E304" s="34">
        <v>1.4E-2</v>
      </c>
      <c r="F304" s="28">
        <v>0.33300000000000002</v>
      </c>
      <c r="G304" s="30">
        <v>7</v>
      </c>
      <c r="H304" s="139"/>
      <c r="I304" s="134"/>
      <c r="J304" s="135"/>
      <c r="K304" s="135"/>
      <c r="L304" s="135"/>
      <c r="M304" s="135"/>
      <c r="N304" s="135"/>
      <c r="CI304" s="53"/>
      <c r="CJ304" s="53"/>
      <c r="CK304" s="53"/>
      <c r="CL304" s="53"/>
      <c r="CM304" s="53"/>
      <c r="CN304" s="53"/>
      <c r="CO304" s="53"/>
      <c r="CP304" s="53"/>
      <c r="CQ304" s="53"/>
      <c r="CR304" s="53"/>
      <c r="CS304" s="53"/>
      <c r="CT304" s="53"/>
      <c r="CU304" s="53"/>
    </row>
    <row r="305" spans="1:99" ht="18" customHeight="1">
      <c r="A305" s="8">
        <v>27</v>
      </c>
      <c r="B305" s="34">
        <v>2E-3</v>
      </c>
      <c r="C305" s="30">
        <v>24</v>
      </c>
      <c r="D305" s="34">
        <v>3.5000000000000003E-2</v>
      </c>
      <c r="E305" s="34">
        <v>1.9E-2</v>
      </c>
      <c r="F305" s="28">
        <v>0.313</v>
      </c>
      <c r="G305" s="30">
        <v>12</v>
      </c>
      <c r="H305" s="139"/>
      <c r="I305" s="134"/>
      <c r="J305" s="135"/>
      <c r="K305" s="135"/>
      <c r="L305" s="135"/>
      <c r="M305" s="135"/>
      <c r="N305" s="135"/>
      <c r="CI305" s="53"/>
      <c r="CJ305" s="53"/>
      <c r="CK305" s="53"/>
      <c r="CL305" s="53"/>
      <c r="CM305" s="53"/>
      <c r="CN305" s="53"/>
      <c r="CO305" s="53"/>
      <c r="CP305" s="53"/>
      <c r="CQ305" s="53"/>
      <c r="CR305" s="53"/>
      <c r="CS305" s="53"/>
      <c r="CT305" s="53"/>
      <c r="CU305" s="53"/>
    </row>
    <row r="306" spans="1:99" ht="18" customHeight="1">
      <c r="A306" s="8">
        <v>28</v>
      </c>
      <c r="B306" s="34">
        <v>2E-3</v>
      </c>
      <c r="C306" s="30">
        <v>31</v>
      </c>
      <c r="D306" s="34">
        <v>3.1E-2</v>
      </c>
      <c r="E306" s="34">
        <v>1.4E-2</v>
      </c>
      <c r="F306" s="28">
        <v>0.442</v>
      </c>
      <c r="G306" s="30">
        <v>20</v>
      </c>
      <c r="H306" s="139"/>
      <c r="I306" s="134"/>
      <c r="J306" s="135"/>
      <c r="K306" s="135"/>
      <c r="L306" s="135"/>
      <c r="M306" s="135"/>
      <c r="N306" s="135"/>
      <c r="CI306" s="53"/>
      <c r="CJ306" s="53"/>
      <c r="CK306" s="53"/>
      <c r="CL306" s="53"/>
      <c r="CM306" s="53"/>
      <c r="CN306" s="53"/>
      <c r="CO306" s="53"/>
      <c r="CP306" s="53"/>
      <c r="CQ306" s="53"/>
      <c r="CR306" s="53"/>
      <c r="CS306" s="53"/>
      <c r="CT306" s="53"/>
      <c r="CU306" s="53"/>
    </row>
    <row r="307" spans="1:99" ht="18" customHeight="1">
      <c r="A307" s="8">
        <v>29</v>
      </c>
      <c r="B307" s="34">
        <v>2E-3</v>
      </c>
      <c r="C307" s="30">
        <v>13</v>
      </c>
      <c r="D307" s="34">
        <v>3.1E-2</v>
      </c>
      <c r="E307" s="34">
        <v>0.01</v>
      </c>
      <c r="F307" s="28">
        <v>0.4</v>
      </c>
      <c r="G307" s="30">
        <v>5</v>
      </c>
      <c r="H307" s="139"/>
      <c r="I307" s="134"/>
      <c r="J307" s="135"/>
      <c r="K307" s="135"/>
      <c r="L307" s="135"/>
      <c r="M307" s="135"/>
      <c r="N307" s="135"/>
      <c r="CI307" s="53"/>
      <c r="CJ307" s="53"/>
      <c r="CK307" s="53"/>
      <c r="CL307" s="53"/>
      <c r="CM307" s="53"/>
      <c r="CN307" s="53"/>
      <c r="CO307" s="53"/>
      <c r="CP307" s="53"/>
      <c r="CQ307" s="53"/>
      <c r="CR307" s="53"/>
      <c r="CS307" s="53"/>
      <c r="CT307" s="53"/>
      <c r="CU307" s="53"/>
    </row>
    <row r="308" spans="1:99" ht="18" customHeight="1">
      <c r="A308" s="8">
        <v>30</v>
      </c>
      <c r="B308" s="34">
        <v>2E-3</v>
      </c>
      <c r="C308" s="30">
        <v>19</v>
      </c>
      <c r="D308" s="34">
        <v>2.8000000000000001E-2</v>
      </c>
      <c r="E308" s="34">
        <v>8.9999999999999993E-3</v>
      </c>
      <c r="F308" s="28">
        <v>0.36299999999999999</v>
      </c>
      <c r="G308" s="30">
        <v>10</v>
      </c>
      <c r="H308" s="139"/>
      <c r="I308" s="134"/>
      <c r="J308" s="135"/>
      <c r="K308" s="135"/>
      <c r="L308" s="135"/>
      <c r="M308" s="135"/>
      <c r="N308" s="135"/>
      <c r="CI308" s="53"/>
      <c r="CJ308" s="53"/>
      <c r="CK308" s="53"/>
      <c r="CL308" s="53"/>
      <c r="CM308" s="53"/>
      <c r="CN308" s="53"/>
      <c r="CO308" s="53"/>
      <c r="CP308" s="53"/>
      <c r="CQ308" s="53"/>
      <c r="CR308" s="53"/>
      <c r="CS308" s="53"/>
      <c r="CT308" s="53"/>
      <c r="CU308" s="53"/>
    </row>
    <row r="309" spans="1:99" ht="18" customHeight="1">
      <c r="A309" s="38">
        <v>31</v>
      </c>
      <c r="B309" s="35">
        <v>2E-3</v>
      </c>
      <c r="C309" s="38">
        <v>21</v>
      </c>
      <c r="D309" s="35">
        <v>0.01</v>
      </c>
      <c r="E309" s="35">
        <v>1.6E-2</v>
      </c>
      <c r="F309" s="32">
        <v>0.47499999999999998</v>
      </c>
      <c r="G309" s="38">
        <v>11</v>
      </c>
      <c r="H309" s="139"/>
      <c r="I309" s="134"/>
      <c r="J309" s="135"/>
      <c r="K309" s="135"/>
      <c r="L309" s="135"/>
      <c r="M309" s="135"/>
      <c r="N309" s="135"/>
      <c r="CI309" s="53"/>
      <c r="CJ309" s="53"/>
      <c r="CK309" s="53"/>
      <c r="CL309" s="53"/>
      <c r="CM309" s="53"/>
      <c r="CN309" s="53"/>
      <c r="CO309" s="53"/>
      <c r="CP309" s="53"/>
      <c r="CQ309" s="53"/>
      <c r="CR309" s="53"/>
      <c r="CS309" s="53"/>
      <c r="CT309" s="53"/>
      <c r="CU309" s="53"/>
    </row>
    <row r="310" spans="1:99" ht="18" customHeight="1">
      <c r="A310" s="9" t="s">
        <v>9</v>
      </c>
      <c r="B310" s="21">
        <f>ROUND(AVERAGE(B279:B309),3)</f>
        <v>1E-3</v>
      </c>
      <c r="C310" s="33">
        <f>ROUND(AVERAGE(C279:C309),0)</f>
        <v>30</v>
      </c>
      <c r="D310" s="21">
        <f>ROUND(AVERAGE(D279:D309),3)</f>
        <v>2.7E-2</v>
      </c>
      <c r="E310" s="21">
        <f>ROUND(AVERAGE(E279:E309),3)</f>
        <v>1.2999999999999999E-2</v>
      </c>
      <c r="F310" s="29">
        <f>ROUND(AVERAGE(F279:F309),1)</f>
        <v>0.4</v>
      </c>
      <c r="G310" s="62">
        <f>ROUND(AVERAGE(G279:G309),0)</f>
        <v>17</v>
      </c>
      <c r="I310" s="145"/>
      <c r="CI310" s="53"/>
      <c r="CJ310" s="53"/>
      <c r="CK310" s="53"/>
      <c r="CL310" s="53"/>
      <c r="CM310" s="53"/>
      <c r="CN310" s="53"/>
      <c r="CO310" s="53"/>
      <c r="CP310" s="53"/>
      <c r="CQ310" s="53"/>
      <c r="CR310" s="53"/>
      <c r="CS310" s="53"/>
      <c r="CT310" s="53"/>
      <c r="CU310" s="53"/>
    </row>
    <row r="311" spans="1:99" ht="18" customHeight="1">
      <c r="CI311" s="53"/>
      <c r="CJ311" s="53"/>
      <c r="CK311" s="53"/>
      <c r="CL311" s="53"/>
      <c r="CM311" s="53"/>
      <c r="CN311" s="53"/>
      <c r="CO311" s="53"/>
      <c r="CP311" s="53"/>
      <c r="CQ311" s="53"/>
      <c r="CR311" s="53"/>
      <c r="CS311" s="53"/>
      <c r="CT311" s="53"/>
      <c r="CU311" s="53"/>
    </row>
    <row r="312" spans="1:99" ht="18" customHeight="1">
      <c r="CI312" s="53"/>
      <c r="CJ312" s="53"/>
      <c r="CK312" s="53"/>
      <c r="CL312" s="53"/>
      <c r="CM312" s="53"/>
      <c r="CN312" s="53"/>
      <c r="CO312" s="53"/>
      <c r="CP312" s="53"/>
      <c r="CQ312" s="53"/>
      <c r="CR312" s="53"/>
      <c r="CS312" s="53"/>
      <c r="CT312" s="53"/>
      <c r="CU312" s="53"/>
    </row>
    <row r="313" spans="1:99" ht="18" customHeight="1">
      <c r="CI313" s="53"/>
      <c r="CJ313" s="53"/>
      <c r="CK313" s="53"/>
      <c r="CL313" s="53"/>
      <c r="CM313" s="53"/>
      <c r="CN313" s="53"/>
      <c r="CO313" s="53"/>
      <c r="CP313" s="53"/>
      <c r="CQ313" s="53"/>
      <c r="CR313" s="53"/>
      <c r="CS313" s="53"/>
      <c r="CT313" s="53"/>
      <c r="CU313" s="53"/>
    </row>
    <row r="314" spans="1:99" ht="18" customHeight="1">
      <c r="A314" s="2" t="s">
        <v>12</v>
      </c>
      <c r="B314" s="18" t="s">
        <v>26</v>
      </c>
      <c r="C314" s="11"/>
      <c r="D314" s="17"/>
      <c r="E314" s="17"/>
      <c r="F314" s="24"/>
      <c r="CI314" s="53"/>
      <c r="CJ314" s="53"/>
      <c r="CK314" s="53"/>
      <c r="CL314" s="53"/>
      <c r="CM314" s="53"/>
      <c r="CN314" s="53"/>
      <c r="CO314" s="53"/>
      <c r="CP314" s="53"/>
      <c r="CQ314" s="53"/>
      <c r="CR314" s="53"/>
      <c r="CS314" s="53"/>
      <c r="CT314" s="53"/>
      <c r="CU314" s="53"/>
    </row>
    <row r="315" spans="1:99" ht="18" customHeight="1">
      <c r="A315" s="2" t="s">
        <v>14</v>
      </c>
      <c r="B315" s="18" t="str">
        <f>B276</f>
        <v>2017년 7월</v>
      </c>
      <c r="C315" s="11"/>
      <c r="D315" s="17"/>
      <c r="E315" s="17"/>
      <c r="F315" s="24"/>
      <c r="CI315" s="53"/>
      <c r="CJ315" s="53"/>
      <c r="CK315" s="53"/>
      <c r="CL315" s="53"/>
      <c r="CM315" s="53"/>
      <c r="CN315" s="53"/>
      <c r="CO315" s="53"/>
      <c r="CP315" s="53"/>
      <c r="CQ315" s="53"/>
      <c r="CR315" s="53"/>
      <c r="CS315" s="53"/>
      <c r="CT315" s="53"/>
      <c r="CU315" s="53"/>
    </row>
    <row r="316" spans="1:99" ht="18" customHeight="1">
      <c r="A316" s="3" t="s">
        <v>0</v>
      </c>
      <c r="B316" s="19" t="s">
        <v>1</v>
      </c>
      <c r="C316" s="12" t="s">
        <v>2</v>
      </c>
      <c r="D316" s="19" t="s">
        <v>3</v>
      </c>
      <c r="E316" s="19" t="s">
        <v>4</v>
      </c>
      <c r="F316" s="25" t="s">
        <v>5</v>
      </c>
      <c r="G316" s="12" t="s">
        <v>10</v>
      </c>
      <c r="H316" s="142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60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CI316" s="53"/>
      <c r="CJ316" s="53"/>
      <c r="CK316" s="53"/>
      <c r="CL316" s="53"/>
      <c r="CM316" s="53"/>
      <c r="CN316" s="53"/>
      <c r="CO316" s="53"/>
      <c r="CP316" s="53"/>
      <c r="CQ316" s="53"/>
      <c r="CR316" s="53"/>
      <c r="CS316" s="53"/>
      <c r="CT316" s="53"/>
      <c r="CU316" s="53"/>
    </row>
    <row r="317" spans="1:99" ht="18" customHeight="1">
      <c r="A317" s="5" t="s">
        <v>6</v>
      </c>
      <c r="B317" s="20" t="s">
        <v>7</v>
      </c>
      <c r="C317" s="13" t="s">
        <v>8</v>
      </c>
      <c r="D317" s="20" t="s">
        <v>7</v>
      </c>
      <c r="E317" s="20" t="s">
        <v>7</v>
      </c>
      <c r="F317" s="26" t="s">
        <v>7</v>
      </c>
      <c r="G317" s="13" t="s">
        <v>8</v>
      </c>
      <c r="H317" s="142"/>
      <c r="CI317" s="53"/>
      <c r="CJ317" s="53"/>
      <c r="CK317" s="53"/>
      <c r="CL317" s="53"/>
      <c r="CM317" s="53"/>
      <c r="CN317" s="53"/>
      <c r="CO317" s="53"/>
      <c r="CP317" s="53"/>
      <c r="CQ317" s="53"/>
      <c r="CR317" s="53"/>
      <c r="CS317" s="53"/>
      <c r="CT317" s="53"/>
      <c r="CU317" s="53"/>
    </row>
    <row r="318" spans="1:99" ht="18" customHeight="1">
      <c r="A318" s="6">
        <v>1</v>
      </c>
      <c r="B318" s="16">
        <v>1E-3</v>
      </c>
      <c r="C318" s="6">
        <v>29</v>
      </c>
      <c r="D318" s="16">
        <v>1.4E-2</v>
      </c>
      <c r="E318" s="16">
        <v>1.9E-2</v>
      </c>
      <c r="F318" s="27">
        <v>0.41699999999999998</v>
      </c>
      <c r="G318" s="6">
        <v>17</v>
      </c>
      <c r="H318" s="146"/>
      <c r="I318" s="134"/>
      <c r="J318" s="135"/>
      <c r="K318" s="135"/>
      <c r="L318" s="135"/>
      <c r="M318" s="135"/>
      <c r="N318" s="135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60"/>
      <c r="CI318" s="53"/>
      <c r="CJ318" s="53"/>
      <c r="CK318" s="53"/>
      <c r="CL318" s="53"/>
      <c r="CM318" s="53"/>
      <c r="CN318" s="53"/>
      <c r="CO318" s="53"/>
      <c r="CP318" s="53"/>
      <c r="CQ318" s="53"/>
      <c r="CR318" s="53"/>
      <c r="CS318" s="53"/>
      <c r="CT318" s="53"/>
      <c r="CU318" s="53"/>
    </row>
    <row r="319" spans="1:99" ht="18" customHeight="1">
      <c r="A319" s="8">
        <v>2</v>
      </c>
      <c r="B319" s="34">
        <v>1E-3</v>
      </c>
      <c r="C319" s="8">
        <v>21</v>
      </c>
      <c r="D319" s="34">
        <v>8.0000000000000002E-3</v>
      </c>
      <c r="E319" s="34">
        <v>0.01</v>
      </c>
      <c r="F319" s="28">
        <v>0.20799999999999999</v>
      </c>
      <c r="G319" s="8">
        <v>12</v>
      </c>
      <c r="H319" s="146"/>
      <c r="I319" s="134"/>
      <c r="J319" s="135"/>
      <c r="K319" s="135"/>
      <c r="L319" s="135"/>
      <c r="M319" s="135"/>
      <c r="N319" s="135"/>
      <c r="CI319" s="53"/>
      <c r="CJ319" s="53"/>
      <c r="CK319" s="53"/>
      <c r="CL319" s="53"/>
      <c r="CM319" s="53"/>
      <c r="CN319" s="53"/>
      <c r="CO319" s="53"/>
      <c r="CP319" s="53"/>
      <c r="CQ319" s="53"/>
      <c r="CR319" s="53"/>
      <c r="CS319" s="53"/>
      <c r="CT319" s="53"/>
      <c r="CU319" s="53"/>
    </row>
    <row r="320" spans="1:99" ht="18" customHeight="1">
      <c r="A320" s="8">
        <v>3</v>
      </c>
      <c r="B320" s="34">
        <v>1E-3</v>
      </c>
      <c r="C320" s="8">
        <v>19</v>
      </c>
      <c r="D320" s="34">
        <v>1.0999999999999999E-2</v>
      </c>
      <c r="E320" s="34">
        <v>1.4E-2</v>
      </c>
      <c r="F320" s="28">
        <v>0.217</v>
      </c>
      <c r="G320" s="8">
        <v>12</v>
      </c>
      <c r="H320" s="146"/>
      <c r="I320" s="134"/>
      <c r="J320" s="135"/>
      <c r="K320" s="135"/>
      <c r="L320" s="135"/>
      <c r="M320" s="135"/>
      <c r="N320" s="135"/>
      <c r="CI320" s="53"/>
      <c r="CJ320" s="53"/>
      <c r="CK320" s="53"/>
      <c r="CL320" s="53"/>
      <c r="CM320" s="53"/>
      <c r="CN320" s="53"/>
      <c r="CO320" s="53"/>
      <c r="CP320" s="53"/>
      <c r="CQ320" s="53"/>
      <c r="CR320" s="53"/>
      <c r="CS320" s="53"/>
      <c r="CT320" s="53"/>
      <c r="CU320" s="53"/>
    </row>
    <row r="321" spans="1:99" ht="18" customHeight="1">
      <c r="A321" s="8">
        <v>4</v>
      </c>
      <c r="B321" s="34">
        <v>1E-3</v>
      </c>
      <c r="C321" s="8">
        <v>19</v>
      </c>
      <c r="D321" s="34">
        <v>1.4999999999999999E-2</v>
      </c>
      <c r="E321" s="34">
        <v>1.4E-2</v>
      </c>
      <c r="F321" s="28">
        <v>0.22900000000000001</v>
      </c>
      <c r="G321" s="8">
        <v>14</v>
      </c>
      <c r="H321" s="146"/>
      <c r="I321" s="134"/>
      <c r="J321" s="135"/>
      <c r="K321" s="135"/>
      <c r="L321" s="135"/>
      <c r="M321" s="135"/>
      <c r="N321" s="135"/>
      <c r="CI321" s="53"/>
      <c r="CJ321" s="53"/>
      <c r="CK321" s="53"/>
      <c r="CL321" s="53"/>
      <c r="CM321" s="53"/>
      <c r="CN321" s="53"/>
      <c r="CO321" s="53"/>
      <c r="CP321" s="53"/>
      <c r="CQ321" s="53"/>
      <c r="CR321" s="53"/>
      <c r="CS321" s="53"/>
      <c r="CT321" s="53"/>
      <c r="CU321" s="53"/>
    </row>
    <row r="322" spans="1:99" ht="18" customHeight="1">
      <c r="A322" s="8">
        <v>5</v>
      </c>
      <c r="B322" s="34">
        <v>1E-3</v>
      </c>
      <c r="C322" s="8">
        <v>38</v>
      </c>
      <c r="D322" s="34">
        <v>2.7E-2</v>
      </c>
      <c r="E322" s="34">
        <v>1.7000000000000001E-2</v>
      </c>
      <c r="F322" s="28">
        <v>0.3</v>
      </c>
      <c r="G322" s="8">
        <v>29</v>
      </c>
      <c r="H322" s="146"/>
      <c r="I322" s="134"/>
      <c r="J322" s="135"/>
      <c r="K322" s="135"/>
      <c r="L322" s="135"/>
      <c r="M322" s="135"/>
      <c r="N322" s="135"/>
      <c r="CI322" s="53"/>
      <c r="CJ322" s="53"/>
      <c r="CK322" s="53"/>
      <c r="CL322" s="53"/>
      <c r="CM322" s="53"/>
      <c r="CN322" s="53"/>
      <c r="CO322" s="53"/>
      <c r="CP322" s="53"/>
      <c r="CQ322" s="53"/>
      <c r="CR322" s="53"/>
      <c r="CS322" s="53"/>
      <c r="CT322" s="53"/>
      <c r="CU322" s="53"/>
    </row>
    <row r="323" spans="1:99" ht="18" customHeight="1">
      <c r="A323" s="8">
        <v>6</v>
      </c>
      <c r="B323" s="34">
        <v>1E-3</v>
      </c>
      <c r="C323" s="8">
        <v>32</v>
      </c>
      <c r="D323" s="34">
        <v>1.7999999999999999E-2</v>
      </c>
      <c r="E323" s="34">
        <v>1.6E-2</v>
      </c>
      <c r="F323" s="28">
        <v>0.32100000000000001</v>
      </c>
      <c r="G323" s="8">
        <v>21</v>
      </c>
      <c r="H323" s="146"/>
      <c r="I323" s="134"/>
      <c r="J323" s="135"/>
      <c r="K323" s="135"/>
      <c r="L323" s="135"/>
      <c r="M323" s="135"/>
      <c r="N323" s="135"/>
      <c r="O323" s="54"/>
      <c r="P323" s="54"/>
      <c r="Q323" s="60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CI323" s="53"/>
      <c r="CJ323" s="53"/>
      <c r="CK323" s="53"/>
      <c r="CL323" s="53"/>
      <c r="CM323" s="53"/>
      <c r="CN323" s="53"/>
      <c r="CO323" s="53"/>
      <c r="CP323" s="53"/>
      <c r="CQ323" s="53"/>
      <c r="CR323" s="53"/>
      <c r="CS323" s="53"/>
      <c r="CT323" s="53"/>
      <c r="CU323" s="53"/>
    </row>
    <row r="324" spans="1:99" ht="18" customHeight="1">
      <c r="A324" s="8">
        <v>7</v>
      </c>
      <c r="B324" s="34">
        <v>1E-3</v>
      </c>
      <c r="C324" s="8">
        <v>17</v>
      </c>
      <c r="D324" s="34">
        <v>8.9999999999999993E-3</v>
      </c>
      <c r="E324" s="34">
        <v>1.2999999999999999E-2</v>
      </c>
      <c r="F324" s="28">
        <v>0.27100000000000002</v>
      </c>
      <c r="G324" s="8">
        <v>10</v>
      </c>
      <c r="H324" s="146"/>
      <c r="I324" s="134"/>
      <c r="J324" s="135"/>
      <c r="K324" s="135"/>
      <c r="L324" s="135"/>
      <c r="M324" s="135"/>
      <c r="N324" s="135"/>
      <c r="CI324" s="53"/>
      <c r="CJ324" s="53"/>
      <c r="CK324" s="53"/>
      <c r="CL324" s="53"/>
      <c r="CM324" s="53"/>
      <c r="CN324" s="53"/>
      <c r="CO324" s="53"/>
      <c r="CP324" s="53"/>
      <c r="CQ324" s="53"/>
      <c r="CR324" s="53"/>
      <c r="CS324" s="53"/>
      <c r="CT324" s="53"/>
      <c r="CU324" s="53"/>
    </row>
    <row r="325" spans="1:99" ht="18" customHeight="1">
      <c r="A325" s="8">
        <v>8</v>
      </c>
      <c r="B325" s="34">
        <v>1E-3</v>
      </c>
      <c r="C325" s="8"/>
      <c r="D325" s="34">
        <v>8.9999999999999993E-3</v>
      </c>
      <c r="E325" s="34">
        <v>1.4999999999999999E-2</v>
      </c>
      <c r="F325" s="28">
        <v>0.27100000000000002</v>
      </c>
      <c r="G325" s="8">
        <v>10</v>
      </c>
      <c r="H325" s="146"/>
      <c r="I325" s="134"/>
      <c r="J325" s="140"/>
      <c r="K325" s="135"/>
      <c r="L325" s="135"/>
      <c r="M325" s="135"/>
      <c r="N325" s="135"/>
      <c r="CI325" s="53"/>
      <c r="CJ325" s="53"/>
      <c r="CK325" s="53"/>
      <c r="CL325" s="53"/>
      <c r="CM325" s="53"/>
      <c r="CN325" s="53"/>
      <c r="CO325" s="53"/>
      <c r="CP325" s="53"/>
      <c r="CQ325" s="53"/>
      <c r="CR325" s="53"/>
      <c r="CS325" s="53"/>
      <c r="CT325" s="53"/>
      <c r="CU325" s="53"/>
    </row>
    <row r="326" spans="1:99" ht="18" customHeight="1">
      <c r="A326" s="8">
        <v>9</v>
      </c>
      <c r="B326" s="34">
        <v>1E-3</v>
      </c>
      <c r="C326" s="8">
        <v>15</v>
      </c>
      <c r="D326" s="34">
        <v>1.4999999999999999E-2</v>
      </c>
      <c r="E326" s="34">
        <v>1.0999999999999999E-2</v>
      </c>
      <c r="F326" s="28">
        <v>0.20799999999999999</v>
      </c>
      <c r="G326" s="8">
        <v>11</v>
      </c>
      <c r="H326" s="146"/>
      <c r="I326" s="134"/>
      <c r="J326" s="135"/>
      <c r="K326" s="135"/>
      <c r="L326" s="135"/>
      <c r="M326" s="135"/>
      <c r="N326" s="135"/>
      <c r="O326" s="54"/>
      <c r="P326" s="54"/>
      <c r="Q326" s="60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CI326" s="53"/>
      <c r="CJ326" s="53"/>
      <c r="CK326" s="53"/>
      <c r="CL326" s="53"/>
      <c r="CM326" s="53"/>
      <c r="CN326" s="53"/>
      <c r="CO326" s="53"/>
      <c r="CP326" s="53"/>
      <c r="CQ326" s="53"/>
      <c r="CR326" s="53"/>
      <c r="CS326" s="53"/>
      <c r="CT326" s="53"/>
      <c r="CU326" s="53"/>
    </row>
    <row r="327" spans="1:99" ht="18" customHeight="1">
      <c r="A327" s="8">
        <v>10</v>
      </c>
      <c r="B327" s="34">
        <v>1E-3</v>
      </c>
      <c r="C327" s="8">
        <v>17</v>
      </c>
      <c r="D327" s="34">
        <v>0.01</v>
      </c>
      <c r="E327" s="34">
        <v>1.2E-2</v>
      </c>
      <c r="F327" s="28">
        <v>0.24199999999999999</v>
      </c>
      <c r="G327" s="8">
        <v>12</v>
      </c>
      <c r="H327" s="146"/>
      <c r="I327" s="134"/>
      <c r="J327" s="135"/>
      <c r="K327" s="135"/>
      <c r="L327" s="135"/>
      <c r="M327" s="135"/>
      <c r="N327" s="135"/>
      <c r="CI327" s="53"/>
      <c r="CJ327" s="53"/>
      <c r="CK327" s="53"/>
      <c r="CL327" s="53"/>
      <c r="CM327" s="53"/>
      <c r="CN327" s="53"/>
      <c r="CO327" s="53"/>
      <c r="CP327" s="53"/>
      <c r="CQ327" s="53"/>
      <c r="CR327" s="53"/>
      <c r="CS327" s="53"/>
      <c r="CT327" s="53"/>
      <c r="CU327" s="53"/>
    </row>
    <row r="328" spans="1:99" s="7" customFormat="1" ht="18" customHeight="1">
      <c r="A328" s="8">
        <v>11</v>
      </c>
      <c r="B328" s="34">
        <v>2E-3</v>
      </c>
      <c r="C328" s="8">
        <v>35</v>
      </c>
      <c r="D328" s="34">
        <v>2.8000000000000001E-2</v>
      </c>
      <c r="E328" s="34">
        <v>1.4E-2</v>
      </c>
      <c r="F328" s="28">
        <v>0.245</v>
      </c>
      <c r="G328" s="8">
        <v>26</v>
      </c>
      <c r="H328" s="146"/>
      <c r="I328" s="134"/>
      <c r="J328" s="135"/>
      <c r="K328" s="135"/>
      <c r="L328" s="135"/>
      <c r="M328" s="135"/>
      <c r="N328" s="135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  <c r="CB328" s="38"/>
      <c r="CC328" s="38"/>
      <c r="CD328" s="38"/>
      <c r="CE328" s="38"/>
      <c r="CF328" s="38"/>
      <c r="CG328" s="38"/>
      <c r="CH328" s="38"/>
      <c r="CI328" s="38"/>
      <c r="CJ328" s="38"/>
      <c r="CK328" s="38"/>
      <c r="CL328" s="38"/>
      <c r="CM328" s="38"/>
      <c r="CN328" s="38"/>
      <c r="CO328" s="38"/>
      <c r="CP328" s="38"/>
      <c r="CQ328" s="38"/>
      <c r="CR328" s="38"/>
      <c r="CS328" s="38"/>
      <c r="CT328" s="38"/>
      <c r="CU328" s="38"/>
    </row>
    <row r="329" spans="1:99" s="7" customFormat="1" ht="18" customHeight="1">
      <c r="A329" s="8">
        <v>12</v>
      </c>
      <c r="B329" s="34">
        <v>4.0000000000000001E-3</v>
      </c>
      <c r="C329" s="8">
        <v>43</v>
      </c>
      <c r="D329" s="34">
        <v>2.9000000000000001E-2</v>
      </c>
      <c r="E329" s="34">
        <v>1.6E-2</v>
      </c>
      <c r="F329" s="28">
        <v>0.308</v>
      </c>
      <c r="G329" s="8">
        <v>34</v>
      </c>
      <c r="H329" s="146"/>
      <c r="I329" s="134"/>
      <c r="J329" s="135"/>
      <c r="K329" s="135"/>
      <c r="L329" s="135"/>
      <c r="M329" s="135"/>
      <c r="N329" s="135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  <c r="CB329" s="38"/>
      <c r="CC329" s="38"/>
      <c r="CD329" s="38"/>
      <c r="CE329" s="38"/>
      <c r="CF329" s="38"/>
      <c r="CG329" s="38"/>
      <c r="CH329" s="38"/>
      <c r="CI329" s="38"/>
      <c r="CJ329" s="38"/>
      <c r="CK329" s="38"/>
      <c r="CL329" s="38"/>
      <c r="CM329" s="38"/>
      <c r="CN329" s="38"/>
      <c r="CO329" s="38"/>
      <c r="CP329" s="38"/>
      <c r="CQ329" s="38"/>
      <c r="CR329" s="38"/>
      <c r="CS329" s="38"/>
      <c r="CT329" s="38"/>
      <c r="CU329" s="38"/>
    </row>
    <row r="330" spans="1:99" s="7" customFormat="1" ht="18" customHeight="1">
      <c r="A330" s="8">
        <v>13</v>
      </c>
      <c r="B330" s="34">
        <v>4.0000000000000001E-3</v>
      </c>
      <c r="C330" s="8">
        <v>35</v>
      </c>
      <c r="D330" s="34">
        <v>2.7E-2</v>
      </c>
      <c r="E330" s="34">
        <v>1.6E-2</v>
      </c>
      <c r="F330" s="28">
        <v>0.32500000000000001</v>
      </c>
      <c r="G330" s="8">
        <v>30</v>
      </c>
      <c r="H330" s="146"/>
      <c r="I330" s="134"/>
      <c r="J330" s="135"/>
      <c r="K330" s="135"/>
      <c r="L330" s="135"/>
      <c r="M330" s="135"/>
      <c r="N330" s="135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  <c r="CB330" s="38"/>
      <c r="CC330" s="38"/>
      <c r="CD330" s="38"/>
      <c r="CE330" s="38"/>
      <c r="CF330" s="38"/>
      <c r="CG330" s="38"/>
      <c r="CH330" s="38"/>
      <c r="CI330" s="38"/>
      <c r="CJ330" s="38"/>
      <c r="CK330" s="38"/>
      <c r="CL330" s="38"/>
      <c r="CM330" s="38"/>
      <c r="CN330" s="38"/>
      <c r="CO330" s="38"/>
      <c r="CP330" s="38"/>
      <c r="CQ330" s="38"/>
      <c r="CR330" s="38"/>
      <c r="CS330" s="38"/>
      <c r="CT330" s="38"/>
      <c r="CU330" s="38"/>
    </row>
    <row r="331" spans="1:99" ht="18" customHeight="1">
      <c r="A331" s="8">
        <v>14</v>
      </c>
      <c r="B331" s="34">
        <v>4.0000000000000001E-3</v>
      </c>
      <c r="C331" s="8">
        <v>29</v>
      </c>
      <c r="D331" s="34">
        <v>2.4E-2</v>
      </c>
      <c r="E331" s="34">
        <v>1.6E-2</v>
      </c>
      <c r="F331" s="28">
        <v>0.308</v>
      </c>
      <c r="G331" s="8">
        <v>21</v>
      </c>
      <c r="H331" s="146"/>
      <c r="I331" s="134"/>
      <c r="J331" s="135"/>
      <c r="K331" s="135"/>
      <c r="L331" s="135"/>
      <c r="M331" s="135"/>
      <c r="N331" s="135"/>
      <c r="CI331" s="53"/>
      <c r="CJ331" s="53"/>
      <c r="CK331" s="53"/>
      <c r="CL331" s="53"/>
      <c r="CM331" s="53"/>
      <c r="CN331" s="53"/>
      <c r="CO331" s="53"/>
      <c r="CP331" s="53"/>
      <c r="CQ331" s="53"/>
      <c r="CR331" s="53"/>
      <c r="CS331" s="53"/>
      <c r="CT331" s="53"/>
      <c r="CU331" s="53"/>
    </row>
    <row r="332" spans="1:99" ht="18" customHeight="1">
      <c r="A332" s="8">
        <v>15</v>
      </c>
      <c r="B332" s="34">
        <v>4.0000000000000001E-3</v>
      </c>
      <c r="C332" s="8"/>
      <c r="D332" s="34">
        <v>1.6E-2</v>
      </c>
      <c r="E332" s="34">
        <v>1.2999999999999999E-2</v>
      </c>
      <c r="F332" s="28">
        <v>0.23300000000000001</v>
      </c>
      <c r="G332" s="8">
        <v>9</v>
      </c>
      <c r="H332" s="146"/>
      <c r="I332" s="134"/>
      <c r="J332" s="140"/>
      <c r="K332" s="135"/>
      <c r="L332" s="135"/>
      <c r="M332" s="135"/>
      <c r="N332" s="135"/>
      <c r="CI332" s="53"/>
      <c r="CJ332" s="53"/>
      <c r="CK332" s="53"/>
      <c r="CL332" s="53"/>
      <c r="CM332" s="53"/>
      <c r="CN332" s="53"/>
      <c r="CO332" s="53"/>
      <c r="CP332" s="53"/>
      <c r="CQ332" s="53"/>
      <c r="CR332" s="53"/>
      <c r="CS332" s="53"/>
      <c r="CT332" s="53"/>
      <c r="CU332" s="53"/>
    </row>
    <row r="333" spans="1:99" ht="18" customHeight="1">
      <c r="A333" s="8">
        <v>16</v>
      </c>
      <c r="B333" s="34">
        <v>4.0000000000000001E-3</v>
      </c>
      <c r="C333" s="8"/>
      <c r="D333" s="34">
        <v>8.9999999999999993E-3</v>
      </c>
      <c r="E333" s="34">
        <v>8.9999999999999993E-3</v>
      </c>
      <c r="F333" s="28">
        <v>0.16300000000000001</v>
      </c>
      <c r="G333" s="8">
        <v>9</v>
      </c>
      <c r="H333" s="146"/>
      <c r="I333" s="134"/>
      <c r="J333" s="140"/>
      <c r="K333" s="135"/>
      <c r="L333" s="135"/>
      <c r="M333" s="135"/>
      <c r="N333" s="135"/>
      <c r="CI333" s="53"/>
      <c r="CJ333" s="53"/>
      <c r="CK333" s="53"/>
      <c r="CL333" s="53"/>
      <c r="CM333" s="53"/>
      <c r="CN333" s="53"/>
      <c r="CO333" s="53"/>
      <c r="CP333" s="53"/>
      <c r="CQ333" s="53"/>
      <c r="CR333" s="53"/>
      <c r="CS333" s="53"/>
      <c r="CT333" s="53"/>
      <c r="CU333" s="53"/>
    </row>
    <row r="334" spans="1:99" ht="18" customHeight="1">
      <c r="A334" s="8">
        <v>17</v>
      </c>
      <c r="B334" s="34">
        <v>4.0000000000000001E-3</v>
      </c>
      <c r="C334" s="8">
        <v>14</v>
      </c>
      <c r="D334" s="34">
        <v>8.9999999999999993E-3</v>
      </c>
      <c r="E334" s="34">
        <v>1.2999999999999999E-2</v>
      </c>
      <c r="F334" s="28">
        <v>0.23300000000000001</v>
      </c>
      <c r="G334" s="8">
        <v>11</v>
      </c>
      <c r="H334" s="146"/>
      <c r="I334" s="134"/>
      <c r="J334" s="135"/>
      <c r="K334" s="135"/>
      <c r="L334" s="135"/>
      <c r="M334" s="135"/>
      <c r="N334" s="135"/>
      <c r="CI334" s="53"/>
      <c r="CJ334" s="53"/>
      <c r="CK334" s="53"/>
      <c r="CL334" s="53"/>
      <c r="CM334" s="53"/>
      <c r="CN334" s="53"/>
      <c r="CO334" s="53"/>
      <c r="CP334" s="53"/>
      <c r="CQ334" s="53"/>
      <c r="CR334" s="53"/>
      <c r="CS334" s="53"/>
      <c r="CT334" s="53"/>
      <c r="CU334" s="53"/>
    </row>
    <row r="335" spans="1:99" ht="18" customHeight="1">
      <c r="A335" s="8">
        <v>18</v>
      </c>
      <c r="B335" s="34">
        <v>3.0000000000000001E-3</v>
      </c>
      <c r="C335" s="8"/>
      <c r="D335" s="34">
        <v>1.4E-2</v>
      </c>
      <c r="E335" s="34">
        <v>1.4E-2</v>
      </c>
      <c r="F335" s="28">
        <v>0.28299999999999997</v>
      </c>
      <c r="G335" s="8">
        <v>12</v>
      </c>
      <c r="H335" s="146"/>
      <c r="I335" s="134"/>
      <c r="J335" s="140"/>
      <c r="K335" s="135"/>
      <c r="L335" s="135"/>
      <c r="M335" s="135"/>
      <c r="N335" s="135"/>
      <c r="CI335" s="53"/>
      <c r="CJ335" s="53"/>
      <c r="CK335" s="53"/>
      <c r="CL335" s="53"/>
      <c r="CM335" s="53"/>
      <c r="CN335" s="53"/>
      <c r="CO335" s="53"/>
      <c r="CP335" s="53"/>
      <c r="CQ335" s="53"/>
      <c r="CR335" s="53"/>
      <c r="CS335" s="53"/>
      <c r="CT335" s="53"/>
      <c r="CU335" s="53"/>
    </row>
    <row r="336" spans="1:99" ht="18" customHeight="1">
      <c r="A336" s="8">
        <v>19</v>
      </c>
      <c r="B336" s="34">
        <v>4.0000000000000001E-3</v>
      </c>
      <c r="C336" s="8"/>
      <c r="D336" s="34">
        <v>2.5000000000000001E-2</v>
      </c>
      <c r="E336" s="34">
        <v>1.7000000000000001E-2</v>
      </c>
      <c r="F336" s="28">
        <v>0.308</v>
      </c>
      <c r="G336" s="8">
        <v>24</v>
      </c>
      <c r="H336" s="146"/>
      <c r="I336" s="134"/>
      <c r="J336" s="140"/>
      <c r="K336" s="135"/>
      <c r="L336" s="135"/>
      <c r="M336" s="135"/>
      <c r="N336" s="135"/>
      <c r="CI336" s="53"/>
      <c r="CJ336" s="53"/>
      <c r="CK336" s="53"/>
      <c r="CL336" s="53"/>
      <c r="CM336" s="53"/>
      <c r="CN336" s="53"/>
      <c r="CO336" s="53"/>
      <c r="CP336" s="53"/>
      <c r="CQ336" s="53"/>
      <c r="CR336" s="53"/>
      <c r="CS336" s="53"/>
      <c r="CT336" s="53"/>
      <c r="CU336" s="53"/>
    </row>
    <row r="337" spans="1:99" ht="18" customHeight="1">
      <c r="A337" s="8">
        <v>20</v>
      </c>
      <c r="B337" s="34">
        <v>3.0000000000000001E-3</v>
      </c>
      <c r="C337" s="8"/>
      <c r="D337" s="34">
        <v>2.4E-2</v>
      </c>
      <c r="E337" s="34">
        <v>1.7000000000000001E-2</v>
      </c>
      <c r="F337" s="28">
        <v>0.35399999999999998</v>
      </c>
      <c r="G337" s="8">
        <v>36</v>
      </c>
      <c r="H337" s="146"/>
      <c r="I337" s="134"/>
      <c r="J337" s="140"/>
      <c r="K337" s="135"/>
      <c r="L337" s="135"/>
      <c r="M337" s="135"/>
      <c r="N337" s="135"/>
      <c r="CI337" s="53"/>
      <c r="CJ337" s="53"/>
      <c r="CK337" s="53"/>
      <c r="CL337" s="53"/>
      <c r="CM337" s="53"/>
      <c r="CN337" s="53"/>
      <c r="CO337" s="53"/>
      <c r="CP337" s="53"/>
      <c r="CQ337" s="53"/>
      <c r="CR337" s="53"/>
      <c r="CS337" s="53"/>
      <c r="CT337" s="53"/>
      <c r="CU337" s="53"/>
    </row>
    <row r="338" spans="1:99" ht="18" customHeight="1">
      <c r="A338" s="8">
        <v>21</v>
      </c>
      <c r="B338" s="34">
        <v>4.0000000000000001E-3</v>
      </c>
      <c r="C338" s="8">
        <v>41</v>
      </c>
      <c r="D338" s="34">
        <v>2.5999999999999999E-2</v>
      </c>
      <c r="E338" s="34">
        <v>0.02</v>
      </c>
      <c r="F338" s="28">
        <v>0.33800000000000002</v>
      </c>
      <c r="G338" s="8">
        <v>33</v>
      </c>
      <c r="H338" s="146"/>
      <c r="I338" s="134"/>
      <c r="J338" s="135"/>
      <c r="K338" s="135"/>
      <c r="L338" s="135"/>
      <c r="M338" s="135"/>
      <c r="N338" s="135"/>
      <c r="CI338" s="53"/>
      <c r="CJ338" s="53"/>
      <c r="CK338" s="53"/>
      <c r="CL338" s="53"/>
      <c r="CM338" s="53"/>
      <c r="CN338" s="53"/>
      <c r="CO338" s="53"/>
      <c r="CP338" s="53"/>
      <c r="CQ338" s="53"/>
      <c r="CR338" s="53"/>
      <c r="CS338" s="53"/>
      <c r="CT338" s="53"/>
      <c r="CU338" s="53"/>
    </row>
    <row r="339" spans="1:99" ht="18" customHeight="1">
      <c r="A339" s="8">
        <v>22</v>
      </c>
      <c r="B339" s="34">
        <v>4.0000000000000001E-3</v>
      </c>
      <c r="C339" s="8">
        <v>39</v>
      </c>
      <c r="D339" s="34">
        <v>2.4E-2</v>
      </c>
      <c r="E339" s="34">
        <v>1.7000000000000001E-2</v>
      </c>
      <c r="F339" s="28">
        <v>0.28799999999999998</v>
      </c>
      <c r="G339" s="8">
        <v>33</v>
      </c>
      <c r="H339" s="146"/>
      <c r="I339" s="134"/>
      <c r="J339" s="135"/>
      <c r="K339" s="135"/>
      <c r="L339" s="135"/>
      <c r="M339" s="135"/>
      <c r="N339" s="135"/>
      <c r="CI339" s="53"/>
      <c r="CJ339" s="53"/>
      <c r="CK339" s="53"/>
      <c r="CL339" s="53"/>
      <c r="CM339" s="53"/>
      <c r="CN339" s="53"/>
      <c r="CO339" s="53"/>
      <c r="CP339" s="53"/>
      <c r="CQ339" s="53"/>
      <c r="CR339" s="53"/>
      <c r="CS339" s="53"/>
      <c r="CT339" s="53"/>
      <c r="CU339" s="53"/>
    </row>
    <row r="340" spans="1:99" ht="18" customHeight="1">
      <c r="A340" s="8">
        <v>23</v>
      </c>
      <c r="B340" s="34">
        <v>3.0000000000000001E-3</v>
      </c>
      <c r="C340" s="8">
        <v>38</v>
      </c>
      <c r="D340" s="34">
        <v>0.02</v>
      </c>
      <c r="E340" s="34">
        <v>1.4999999999999999E-2</v>
      </c>
      <c r="F340" s="28">
        <v>0.29599999999999999</v>
      </c>
      <c r="G340" s="8">
        <v>31</v>
      </c>
      <c r="H340" s="146"/>
      <c r="I340" s="134"/>
      <c r="J340" s="135"/>
      <c r="K340" s="135"/>
      <c r="L340" s="135"/>
      <c r="M340" s="135"/>
      <c r="N340" s="135"/>
      <c r="CI340" s="53"/>
      <c r="CJ340" s="53"/>
      <c r="CK340" s="53"/>
      <c r="CL340" s="53"/>
      <c r="CM340" s="53"/>
      <c r="CN340" s="53"/>
      <c r="CO340" s="53"/>
      <c r="CP340" s="53"/>
      <c r="CQ340" s="53"/>
      <c r="CR340" s="53"/>
      <c r="CS340" s="53"/>
      <c r="CT340" s="53"/>
      <c r="CU340" s="53"/>
    </row>
    <row r="341" spans="1:99" ht="18" customHeight="1">
      <c r="A341" s="8">
        <v>24</v>
      </c>
      <c r="B341" s="34">
        <v>2E-3</v>
      </c>
      <c r="C341" s="8">
        <v>50</v>
      </c>
      <c r="D341" s="34">
        <v>1.7000000000000001E-2</v>
      </c>
      <c r="E341" s="34">
        <v>1.7000000000000001E-2</v>
      </c>
      <c r="F341" s="28">
        <v>0.371</v>
      </c>
      <c r="G341" s="8">
        <v>39</v>
      </c>
      <c r="H341" s="146"/>
      <c r="I341" s="134"/>
      <c r="J341" s="135"/>
      <c r="K341" s="135"/>
      <c r="L341" s="135"/>
      <c r="M341" s="135"/>
      <c r="N341" s="135"/>
      <c r="CI341" s="53"/>
      <c r="CJ341" s="53"/>
      <c r="CK341" s="53"/>
      <c r="CL341" s="53"/>
      <c r="CM341" s="53"/>
      <c r="CN341" s="53"/>
      <c r="CO341" s="53"/>
      <c r="CP341" s="53"/>
      <c r="CQ341" s="53"/>
      <c r="CR341" s="53"/>
      <c r="CS341" s="53"/>
      <c r="CT341" s="53"/>
      <c r="CU341" s="53"/>
    </row>
    <row r="342" spans="1:99" ht="18" customHeight="1">
      <c r="A342" s="8">
        <v>25</v>
      </c>
      <c r="B342" s="34">
        <v>2E-3</v>
      </c>
      <c r="C342" s="8">
        <v>27</v>
      </c>
      <c r="D342" s="34">
        <v>2.1999999999999999E-2</v>
      </c>
      <c r="E342" s="34">
        <v>1.4999999999999999E-2</v>
      </c>
      <c r="F342" s="28">
        <v>0.375</v>
      </c>
      <c r="G342" s="8">
        <v>19</v>
      </c>
      <c r="H342" s="146"/>
      <c r="I342" s="134"/>
      <c r="J342" s="135"/>
      <c r="K342" s="135"/>
      <c r="L342" s="135"/>
      <c r="M342" s="135"/>
      <c r="N342" s="135"/>
      <c r="CI342" s="53"/>
      <c r="CJ342" s="53"/>
      <c r="CK342" s="53"/>
      <c r="CL342" s="53"/>
      <c r="CM342" s="53"/>
      <c r="CN342" s="53"/>
      <c r="CO342" s="53"/>
      <c r="CP342" s="53"/>
      <c r="CQ342" s="53"/>
      <c r="CR342" s="53"/>
      <c r="CS342" s="53"/>
      <c r="CT342" s="53"/>
      <c r="CU342" s="53"/>
    </row>
    <row r="343" spans="1:99" ht="18" customHeight="1">
      <c r="A343" s="8">
        <v>26</v>
      </c>
      <c r="B343" s="34">
        <v>2E-3</v>
      </c>
      <c r="C343" s="8">
        <v>15</v>
      </c>
      <c r="D343" s="34">
        <v>2.7E-2</v>
      </c>
      <c r="E343" s="34">
        <v>1.2999999999999999E-2</v>
      </c>
      <c r="F343" s="28">
        <v>0.27900000000000003</v>
      </c>
      <c r="G343" s="8">
        <v>8</v>
      </c>
      <c r="H343" s="146"/>
      <c r="I343" s="134"/>
      <c r="J343" s="135"/>
      <c r="K343" s="135"/>
      <c r="L343" s="135"/>
      <c r="M343" s="135"/>
      <c r="N343" s="135"/>
      <c r="CI343" s="53"/>
      <c r="CJ343" s="53"/>
      <c r="CK343" s="53"/>
      <c r="CL343" s="53"/>
      <c r="CM343" s="53"/>
      <c r="CN343" s="53"/>
      <c r="CO343" s="53"/>
      <c r="CP343" s="53"/>
      <c r="CQ343" s="53"/>
      <c r="CR343" s="53"/>
      <c r="CS343" s="53"/>
      <c r="CT343" s="53"/>
      <c r="CU343" s="53"/>
    </row>
    <row r="344" spans="1:99" ht="18" customHeight="1">
      <c r="A344" s="8">
        <v>27</v>
      </c>
      <c r="B344" s="34">
        <v>2E-3</v>
      </c>
      <c r="C344" s="8">
        <v>19</v>
      </c>
      <c r="D344" s="34">
        <v>2.5999999999999999E-2</v>
      </c>
      <c r="E344" s="34">
        <v>1.7999999999999999E-2</v>
      </c>
      <c r="F344" s="28">
        <v>0.33300000000000002</v>
      </c>
      <c r="G344" s="8">
        <v>12</v>
      </c>
      <c r="H344" s="146"/>
      <c r="I344" s="134"/>
      <c r="J344" s="135"/>
      <c r="K344" s="135"/>
      <c r="L344" s="135"/>
      <c r="M344" s="135"/>
      <c r="N344" s="135"/>
      <c r="CI344" s="53"/>
      <c r="CJ344" s="53"/>
      <c r="CK344" s="53"/>
      <c r="CL344" s="53"/>
      <c r="CM344" s="53"/>
      <c r="CN344" s="53"/>
      <c r="CO344" s="53"/>
      <c r="CP344" s="53"/>
      <c r="CQ344" s="53"/>
      <c r="CR344" s="53"/>
      <c r="CS344" s="53"/>
      <c r="CT344" s="53"/>
      <c r="CU344" s="53"/>
    </row>
    <row r="345" spans="1:99" ht="18" customHeight="1">
      <c r="A345" s="8">
        <v>28</v>
      </c>
      <c r="B345" s="34">
        <v>2E-3</v>
      </c>
      <c r="C345" s="8">
        <v>29</v>
      </c>
      <c r="D345" s="34">
        <v>2.5000000000000001E-2</v>
      </c>
      <c r="E345" s="34">
        <v>1.6E-2</v>
      </c>
      <c r="F345" s="28">
        <v>0.33300000000000002</v>
      </c>
      <c r="G345" s="8">
        <v>20</v>
      </c>
      <c r="H345" s="146"/>
      <c r="I345" s="134"/>
      <c r="J345" s="135"/>
      <c r="K345" s="135"/>
      <c r="L345" s="135"/>
      <c r="M345" s="135"/>
      <c r="N345" s="135"/>
      <c r="CI345" s="53"/>
      <c r="CJ345" s="53"/>
      <c r="CK345" s="53"/>
      <c r="CL345" s="53"/>
      <c r="CM345" s="53"/>
      <c r="CN345" s="53"/>
      <c r="CO345" s="53"/>
      <c r="CP345" s="53"/>
      <c r="CQ345" s="53"/>
      <c r="CR345" s="53"/>
      <c r="CS345" s="53"/>
      <c r="CT345" s="53"/>
      <c r="CU345" s="53"/>
    </row>
    <row r="346" spans="1:99" ht="18" customHeight="1">
      <c r="A346" s="8">
        <v>29</v>
      </c>
      <c r="B346" s="34">
        <v>2E-3</v>
      </c>
      <c r="C346" s="8">
        <v>19</v>
      </c>
      <c r="D346" s="34">
        <v>2.4E-2</v>
      </c>
      <c r="E346" s="34">
        <v>1.2E-2</v>
      </c>
      <c r="F346" s="28">
        <v>0.313</v>
      </c>
      <c r="G346" s="8">
        <v>12</v>
      </c>
      <c r="H346" s="146"/>
      <c r="I346" s="134"/>
      <c r="J346" s="135"/>
      <c r="K346" s="135"/>
      <c r="L346" s="135"/>
      <c r="M346" s="135"/>
      <c r="N346" s="135"/>
      <c r="CI346" s="53"/>
      <c r="CJ346" s="53"/>
      <c r="CK346" s="53"/>
      <c r="CL346" s="53"/>
      <c r="CM346" s="53"/>
      <c r="CN346" s="53"/>
      <c r="CO346" s="53"/>
      <c r="CP346" s="53"/>
      <c r="CQ346" s="53"/>
      <c r="CR346" s="53"/>
      <c r="CS346" s="53"/>
      <c r="CT346" s="53"/>
      <c r="CU346" s="53"/>
    </row>
    <row r="347" spans="1:99" ht="18" customHeight="1">
      <c r="A347" s="8">
        <v>30</v>
      </c>
      <c r="B347" s="34">
        <v>2E-3</v>
      </c>
      <c r="C347" s="8">
        <v>18</v>
      </c>
      <c r="D347" s="34">
        <v>2.1000000000000001E-2</v>
      </c>
      <c r="E347" s="34">
        <v>1.2E-2</v>
      </c>
      <c r="F347" s="28">
        <v>0.317</v>
      </c>
      <c r="G347" s="8">
        <v>13</v>
      </c>
      <c r="H347" s="146"/>
      <c r="I347" s="134"/>
      <c r="J347" s="135"/>
      <c r="K347" s="135"/>
      <c r="L347" s="135"/>
      <c r="M347" s="135"/>
      <c r="N347" s="135"/>
      <c r="CI347" s="53"/>
      <c r="CJ347" s="53"/>
      <c r="CK347" s="53"/>
      <c r="CL347" s="53"/>
      <c r="CM347" s="53"/>
      <c r="CN347" s="53"/>
      <c r="CO347" s="53"/>
      <c r="CP347" s="53"/>
      <c r="CQ347" s="53"/>
      <c r="CR347" s="53"/>
      <c r="CS347" s="53"/>
      <c r="CT347" s="53"/>
      <c r="CU347" s="53"/>
    </row>
    <row r="348" spans="1:99" ht="18" customHeight="1">
      <c r="A348" s="38">
        <v>31</v>
      </c>
      <c r="B348" s="34">
        <v>2E-3</v>
      </c>
      <c r="C348" s="8">
        <v>17</v>
      </c>
      <c r="D348" s="35">
        <v>1.0999999999999999E-2</v>
      </c>
      <c r="E348" s="34">
        <v>1.4E-2</v>
      </c>
      <c r="F348" s="32">
        <v>0.39600000000000002</v>
      </c>
      <c r="G348" s="8">
        <v>13</v>
      </c>
      <c r="H348" s="146"/>
      <c r="I348" s="134"/>
      <c r="J348" s="135"/>
      <c r="K348" s="135"/>
      <c r="L348" s="135"/>
      <c r="M348" s="135"/>
      <c r="N348" s="135"/>
      <c r="CI348" s="53"/>
      <c r="CJ348" s="53"/>
      <c r="CK348" s="53"/>
      <c r="CL348" s="53"/>
      <c r="CM348" s="53"/>
      <c r="CN348" s="53"/>
      <c r="CO348" s="53"/>
      <c r="CP348" s="53"/>
      <c r="CQ348" s="53"/>
      <c r="CR348" s="53"/>
      <c r="CS348" s="53"/>
      <c r="CT348" s="53"/>
      <c r="CU348" s="53"/>
    </row>
    <row r="349" spans="1:99" ht="18" customHeight="1">
      <c r="A349" s="9" t="s">
        <v>9</v>
      </c>
      <c r="B349" s="21">
        <f>ROUND(AVERAGE(B318:B348),3)</f>
        <v>2E-3</v>
      </c>
      <c r="C349" s="33">
        <f>ROUND(AVERAGE(C318:C348),0)</f>
        <v>27</v>
      </c>
      <c r="D349" s="21">
        <f>ROUND(AVERAGE(D318:D348),3)</f>
        <v>1.9E-2</v>
      </c>
      <c r="E349" s="21">
        <f>ROUND(AVERAGE(E318:E348),3)</f>
        <v>1.4999999999999999E-2</v>
      </c>
      <c r="F349" s="29">
        <f>ROUND(AVERAGE(F318:F348),1)</f>
        <v>0.3</v>
      </c>
      <c r="G349" s="62">
        <f>ROUND(AVERAGE(G318:G348),0)</f>
        <v>19</v>
      </c>
      <c r="CI349" s="53"/>
      <c r="CJ349" s="53"/>
      <c r="CK349" s="53"/>
      <c r="CL349" s="53"/>
      <c r="CM349" s="53"/>
      <c r="CN349" s="53"/>
      <c r="CO349" s="53"/>
      <c r="CP349" s="53"/>
      <c r="CQ349" s="53"/>
      <c r="CR349" s="53"/>
      <c r="CS349" s="53"/>
      <c r="CT349" s="53"/>
      <c r="CU349" s="53"/>
    </row>
    <row r="350" spans="1:99" ht="18" customHeight="1">
      <c r="CI350" s="53"/>
      <c r="CJ350" s="53"/>
      <c r="CK350" s="53"/>
      <c r="CL350" s="53"/>
      <c r="CM350" s="53"/>
      <c r="CN350" s="53"/>
      <c r="CO350" s="53"/>
      <c r="CP350" s="53"/>
      <c r="CQ350" s="53"/>
      <c r="CR350" s="53"/>
      <c r="CS350" s="53"/>
      <c r="CT350" s="53"/>
      <c r="CU350" s="53"/>
    </row>
    <row r="351" spans="1:99" ht="18" customHeight="1">
      <c r="CI351" s="53"/>
      <c r="CJ351" s="53"/>
      <c r="CK351" s="53"/>
      <c r="CL351" s="53"/>
      <c r="CM351" s="53"/>
      <c r="CN351" s="53"/>
      <c r="CO351" s="53"/>
      <c r="CP351" s="53"/>
      <c r="CQ351" s="53"/>
      <c r="CR351" s="53"/>
      <c r="CS351" s="53"/>
      <c r="CT351" s="53"/>
      <c r="CU351" s="53"/>
    </row>
    <row r="352" spans="1:99" ht="18" customHeight="1">
      <c r="CI352" s="53"/>
      <c r="CJ352" s="53"/>
      <c r="CK352" s="53"/>
      <c r="CL352" s="53"/>
      <c r="CM352" s="53"/>
      <c r="CN352" s="53"/>
      <c r="CO352" s="53"/>
      <c r="CP352" s="53"/>
      <c r="CQ352" s="53"/>
      <c r="CR352" s="53"/>
      <c r="CS352" s="53"/>
      <c r="CT352" s="53"/>
      <c r="CU352" s="53"/>
    </row>
    <row r="353" spans="1:99" ht="18" customHeight="1">
      <c r="A353" s="2" t="s">
        <v>12</v>
      </c>
      <c r="B353" s="18" t="s">
        <v>27</v>
      </c>
      <c r="C353" s="11"/>
      <c r="D353" s="17"/>
      <c r="E353" s="17"/>
      <c r="F353" s="2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60"/>
      <c r="AA353" s="54"/>
      <c r="AB353" s="54"/>
      <c r="AC353" s="54"/>
      <c r="AD353" s="54"/>
      <c r="AE353" s="54"/>
      <c r="AF353" s="54"/>
      <c r="AG353" s="54"/>
      <c r="AH353" s="54"/>
      <c r="CI353" s="53"/>
      <c r="CJ353" s="53"/>
      <c r="CK353" s="53"/>
      <c r="CL353" s="53"/>
      <c r="CM353" s="53"/>
      <c r="CN353" s="53"/>
      <c r="CO353" s="53"/>
      <c r="CP353" s="53"/>
      <c r="CQ353" s="53"/>
      <c r="CR353" s="53"/>
      <c r="CS353" s="53"/>
      <c r="CT353" s="53"/>
      <c r="CU353" s="53"/>
    </row>
    <row r="354" spans="1:99" ht="18" customHeight="1">
      <c r="A354" s="2" t="s">
        <v>14</v>
      </c>
      <c r="B354" s="18" t="str">
        <f>B315</f>
        <v>2017년 7월</v>
      </c>
      <c r="C354" s="11"/>
      <c r="D354" s="17"/>
      <c r="E354" s="17"/>
      <c r="F354" s="24"/>
      <c r="CI354" s="53"/>
      <c r="CJ354" s="53"/>
      <c r="CK354" s="53"/>
      <c r="CL354" s="53"/>
      <c r="CM354" s="53"/>
      <c r="CN354" s="53"/>
      <c r="CO354" s="53"/>
      <c r="CP354" s="53"/>
      <c r="CQ354" s="53"/>
      <c r="CR354" s="53"/>
      <c r="CS354" s="53"/>
      <c r="CT354" s="53"/>
      <c r="CU354" s="53"/>
    </row>
    <row r="355" spans="1:99" ht="18" customHeight="1">
      <c r="A355" s="3" t="s">
        <v>0</v>
      </c>
      <c r="B355" s="19" t="s">
        <v>1</v>
      </c>
      <c r="C355" s="12" t="s">
        <v>2</v>
      </c>
      <c r="D355" s="19" t="s">
        <v>3</v>
      </c>
      <c r="E355" s="19" t="s">
        <v>4</v>
      </c>
      <c r="F355" s="25" t="s">
        <v>5</v>
      </c>
      <c r="G355" s="12" t="s">
        <v>118</v>
      </c>
      <c r="H355" s="142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60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CI355" s="53"/>
      <c r="CJ355" s="53"/>
      <c r="CK355" s="53"/>
      <c r="CL355" s="53"/>
      <c r="CM355" s="53"/>
      <c r="CN355" s="53"/>
      <c r="CO355" s="53"/>
      <c r="CP355" s="53"/>
      <c r="CQ355" s="53"/>
      <c r="CR355" s="53"/>
      <c r="CS355" s="53"/>
      <c r="CT355" s="53"/>
      <c r="CU355" s="53"/>
    </row>
    <row r="356" spans="1:99" ht="18" customHeight="1">
      <c r="A356" s="5" t="s">
        <v>6</v>
      </c>
      <c r="B356" s="20" t="s">
        <v>7</v>
      </c>
      <c r="C356" s="13" t="s">
        <v>8</v>
      </c>
      <c r="D356" s="20" t="s">
        <v>7</v>
      </c>
      <c r="E356" s="20" t="s">
        <v>7</v>
      </c>
      <c r="F356" s="26" t="s">
        <v>7</v>
      </c>
      <c r="G356" s="13" t="s">
        <v>8</v>
      </c>
      <c r="H356" s="142"/>
      <c r="CI356" s="53"/>
      <c r="CJ356" s="53"/>
      <c r="CK356" s="53"/>
      <c r="CL356" s="53"/>
      <c r="CM356" s="53"/>
      <c r="CN356" s="53"/>
      <c r="CO356" s="53"/>
      <c r="CP356" s="53"/>
      <c r="CQ356" s="53"/>
      <c r="CR356" s="53"/>
      <c r="CS356" s="53"/>
      <c r="CT356" s="53"/>
      <c r="CU356" s="53"/>
    </row>
    <row r="357" spans="1:99" ht="18" customHeight="1">
      <c r="A357" s="6">
        <v>1</v>
      </c>
      <c r="B357" s="16">
        <v>1E-3</v>
      </c>
      <c r="C357" s="6">
        <v>30</v>
      </c>
      <c r="D357" s="16">
        <v>2.3E-2</v>
      </c>
      <c r="E357" s="16">
        <v>1.9E-2</v>
      </c>
      <c r="F357" s="27">
        <v>0.7</v>
      </c>
      <c r="G357" s="6">
        <v>9</v>
      </c>
      <c r="H357" s="139"/>
      <c r="I357" s="134"/>
      <c r="J357" s="135"/>
      <c r="K357" s="135"/>
      <c r="L357" s="135"/>
      <c r="M357" s="135"/>
      <c r="N357" s="135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60"/>
      <c r="CI357" s="53"/>
      <c r="CJ357" s="53"/>
      <c r="CK357" s="53"/>
      <c r="CL357" s="53"/>
      <c r="CM357" s="53"/>
      <c r="CN357" s="53"/>
      <c r="CO357" s="53"/>
      <c r="CP357" s="53"/>
      <c r="CQ357" s="53"/>
      <c r="CR357" s="53"/>
      <c r="CS357" s="53"/>
      <c r="CT357" s="53"/>
      <c r="CU357" s="53"/>
    </row>
    <row r="358" spans="1:99" ht="18" customHeight="1">
      <c r="A358" s="8">
        <v>2</v>
      </c>
      <c r="B358" s="34">
        <v>1E-3</v>
      </c>
      <c r="C358" s="8">
        <v>24</v>
      </c>
      <c r="D358" s="34">
        <v>1.4E-2</v>
      </c>
      <c r="E358" s="34">
        <v>6.0000000000000001E-3</v>
      </c>
      <c r="F358" s="28">
        <v>0.45</v>
      </c>
      <c r="G358" s="8">
        <v>5</v>
      </c>
      <c r="H358" s="139"/>
      <c r="I358" s="134"/>
      <c r="J358" s="135"/>
      <c r="K358" s="135"/>
      <c r="L358" s="135"/>
      <c r="M358" s="135"/>
      <c r="N358" s="135"/>
      <c r="CI358" s="53"/>
      <c r="CJ358" s="53"/>
      <c r="CK358" s="53"/>
      <c r="CL358" s="53"/>
      <c r="CM358" s="53"/>
      <c r="CN358" s="53"/>
      <c r="CO358" s="53"/>
      <c r="CP358" s="53"/>
      <c r="CQ358" s="53"/>
      <c r="CR358" s="53"/>
      <c r="CS358" s="53"/>
      <c r="CT358" s="53"/>
      <c r="CU358" s="53"/>
    </row>
    <row r="359" spans="1:99" ht="18" customHeight="1">
      <c r="A359" s="8">
        <v>3</v>
      </c>
      <c r="B359" s="34">
        <v>1E-3</v>
      </c>
      <c r="C359" s="8">
        <v>20</v>
      </c>
      <c r="D359" s="34">
        <v>2.8000000000000001E-2</v>
      </c>
      <c r="E359" s="34">
        <v>7.0000000000000001E-3</v>
      </c>
      <c r="F359" s="28">
        <v>0.40400000000000003</v>
      </c>
      <c r="G359" s="8">
        <v>6</v>
      </c>
      <c r="H359" s="54"/>
      <c r="I359" s="134"/>
      <c r="J359" s="135"/>
      <c r="K359" s="135"/>
      <c r="L359" s="135"/>
      <c r="M359" s="135"/>
      <c r="N359" s="135"/>
      <c r="O359" s="54"/>
      <c r="P359" s="54"/>
      <c r="Q359" s="60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CI359" s="53"/>
      <c r="CJ359" s="53"/>
      <c r="CK359" s="53"/>
      <c r="CL359" s="53"/>
      <c r="CM359" s="53"/>
      <c r="CN359" s="53"/>
      <c r="CO359" s="53"/>
      <c r="CP359" s="53"/>
      <c r="CQ359" s="53"/>
      <c r="CR359" s="53"/>
      <c r="CS359" s="53"/>
      <c r="CT359" s="53"/>
      <c r="CU359" s="53"/>
    </row>
    <row r="360" spans="1:99" ht="18" customHeight="1">
      <c r="A360" s="8">
        <v>4</v>
      </c>
      <c r="B360" s="34">
        <v>1E-3</v>
      </c>
      <c r="C360" s="8">
        <v>25</v>
      </c>
      <c r="D360" s="34">
        <v>0.03</v>
      </c>
      <c r="E360" s="34">
        <v>8.0000000000000002E-3</v>
      </c>
      <c r="F360" s="28">
        <v>0.54200000000000004</v>
      </c>
      <c r="G360" s="8">
        <v>7</v>
      </c>
      <c r="H360" s="139"/>
      <c r="I360" s="134"/>
      <c r="J360" s="135"/>
      <c r="K360" s="135"/>
      <c r="L360" s="135"/>
      <c r="M360" s="135"/>
      <c r="N360" s="135"/>
      <c r="CI360" s="53"/>
      <c r="CJ360" s="53"/>
      <c r="CK360" s="53"/>
      <c r="CL360" s="53"/>
      <c r="CM360" s="53"/>
      <c r="CN360" s="53"/>
      <c r="CO360" s="53"/>
      <c r="CP360" s="53"/>
      <c r="CQ360" s="53"/>
      <c r="CR360" s="53"/>
      <c r="CS360" s="53"/>
      <c r="CT360" s="53"/>
      <c r="CU360" s="53"/>
    </row>
    <row r="361" spans="1:99" ht="18" customHeight="1">
      <c r="A361" s="8">
        <v>5</v>
      </c>
      <c r="B361" s="34">
        <v>1E-3</v>
      </c>
      <c r="C361" s="8">
        <v>43</v>
      </c>
      <c r="D361" s="34">
        <v>4.2000000000000003E-2</v>
      </c>
      <c r="E361" s="34">
        <v>1.4999999999999999E-2</v>
      </c>
      <c r="F361" s="28">
        <v>0.64200000000000002</v>
      </c>
      <c r="G361" s="8">
        <v>16</v>
      </c>
      <c r="H361" s="139"/>
      <c r="I361" s="134"/>
      <c r="J361" s="135"/>
      <c r="K361" s="135"/>
      <c r="L361" s="135"/>
      <c r="M361" s="135"/>
      <c r="N361" s="135"/>
      <c r="CI361" s="53"/>
      <c r="CJ361" s="53"/>
      <c r="CK361" s="53"/>
      <c r="CL361" s="53"/>
      <c r="CM361" s="53"/>
      <c r="CN361" s="53"/>
      <c r="CO361" s="53"/>
      <c r="CP361" s="53"/>
      <c r="CQ361" s="53"/>
      <c r="CR361" s="53"/>
      <c r="CS361" s="53"/>
      <c r="CT361" s="53"/>
      <c r="CU361" s="53"/>
    </row>
    <row r="362" spans="1:99" ht="18" customHeight="1">
      <c r="A362" s="8">
        <v>6</v>
      </c>
      <c r="B362" s="34">
        <v>2E-3</v>
      </c>
      <c r="C362" s="8">
        <v>32</v>
      </c>
      <c r="D362" s="34">
        <v>3.5000000000000003E-2</v>
      </c>
      <c r="E362" s="34">
        <v>1.0999999999999999E-2</v>
      </c>
      <c r="F362" s="28">
        <v>0.52500000000000002</v>
      </c>
      <c r="G362" s="8">
        <v>12</v>
      </c>
      <c r="H362" s="54"/>
      <c r="I362" s="134"/>
      <c r="J362" s="135"/>
      <c r="K362" s="135"/>
      <c r="L362" s="135"/>
      <c r="M362" s="135"/>
      <c r="N362" s="135"/>
      <c r="O362" s="54"/>
      <c r="P362" s="54"/>
      <c r="Q362" s="60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CI362" s="53"/>
      <c r="CJ362" s="53"/>
      <c r="CK362" s="53"/>
      <c r="CL362" s="53"/>
      <c r="CM362" s="53"/>
      <c r="CN362" s="53"/>
      <c r="CO362" s="53"/>
      <c r="CP362" s="53"/>
      <c r="CQ362" s="53"/>
      <c r="CR362" s="53"/>
      <c r="CS362" s="53"/>
      <c r="CT362" s="53"/>
      <c r="CU362" s="53"/>
    </row>
    <row r="363" spans="1:99" ht="18" customHeight="1">
      <c r="A363" s="8">
        <v>7</v>
      </c>
      <c r="B363" s="34">
        <v>2E-3</v>
      </c>
      <c r="C363" s="8">
        <v>23</v>
      </c>
      <c r="D363" s="34">
        <v>1.7000000000000001E-2</v>
      </c>
      <c r="E363" s="34">
        <v>8.0000000000000002E-3</v>
      </c>
      <c r="F363" s="28">
        <v>0.41299999999999998</v>
      </c>
      <c r="G363" s="8">
        <v>3</v>
      </c>
      <c r="H363" s="139"/>
      <c r="I363" s="134"/>
      <c r="J363" s="135"/>
      <c r="K363" s="135"/>
      <c r="L363" s="135"/>
      <c r="M363" s="135"/>
      <c r="N363" s="135"/>
      <c r="CI363" s="53"/>
      <c r="CJ363" s="53"/>
      <c r="CK363" s="53"/>
      <c r="CL363" s="53"/>
      <c r="CM363" s="53"/>
      <c r="CN363" s="53"/>
      <c r="CO363" s="53"/>
      <c r="CP363" s="53"/>
      <c r="CQ363" s="53"/>
      <c r="CR363" s="53"/>
      <c r="CS363" s="53"/>
      <c r="CT363" s="53"/>
      <c r="CU363" s="53"/>
    </row>
    <row r="364" spans="1:99" ht="18" customHeight="1">
      <c r="A364" s="8">
        <v>8</v>
      </c>
      <c r="B364" s="34">
        <v>2E-3</v>
      </c>
      <c r="C364" s="8">
        <v>21</v>
      </c>
      <c r="D364" s="34">
        <v>2.1999999999999999E-2</v>
      </c>
      <c r="E364" s="34">
        <v>8.9999999999999993E-3</v>
      </c>
      <c r="F364" s="28">
        <v>0.438</v>
      </c>
      <c r="G364" s="8">
        <v>4</v>
      </c>
      <c r="H364" s="139"/>
      <c r="I364" s="134"/>
      <c r="J364" s="135"/>
      <c r="K364" s="135"/>
      <c r="L364" s="135"/>
      <c r="M364" s="135"/>
      <c r="N364" s="135"/>
      <c r="CI364" s="53"/>
      <c r="CJ364" s="53"/>
      <c r="CK364" s="53"/>
      <c r="CL364" s="53"/>
      <c r="CM364" s="53"/>
      <c r="CN364" s="53"/>
      <c r="CO364" s="53"/>
      <c r="CP364" s="53"/>
      <c r="CQ364" s="53"/>
      <c r="CR364" s="53"/>
      <c r="CS364" s="53"/>
      <c r="CT364" s="53"/>
      <c r="CU364" s="53"/>
    </row>
    <row r="365" spans="1:99" s="7" customFormat="1" ht="18" customHeight="1">
      <c r="A365" s="8">
        <v>9</v>
      </c>
      <c r="B365" s="34">
        <v>2E-3</v>
      </c>
      <c r="C365" s="8">
        <v>23</v>
      </c>
      <c r="D365" s="34">
        <v>2.1999999999999999E-2</v>
      </c>
      <c r="E365" s="34">
        <v>1.0999999999999999E-2</v>
      </c>
      <c r="F365" s="28">
        <v>0.46300000000000002</v>
      </c>
      <c r="G365" s="8">
        <v>5</v>
      </c>
      <c r="H365" s="139"/>
      <c r="I365" s="134"/>
      <c r="J365" s="135"/>
      <c r="K365" s="135"/>
      <c r="L365" s="135"/>
      <c r="M365" s="135"/>
      <c r="N365" s="135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  <c r="CB365" s="38"/>
      <c r="CC365" s="38"/>
      <c r="CD365" s="38"/>
      <c r="CE365" s="38"/>
      <c r="CF365" s="38"/>
      <c r="CG365" s="38"/>
      <c r="CH365" s="38"/>
      <c r="CI365" s="38"/>
      <c r="CJ365" s="38"/>
      <c r="CK365" s="38"/>
      <c r="CL365" s="38"/>
      <c r="CM365" s="38"/>
      <c r="CN365" s="38"/>
      <c r="CO365" s="38"/>
      <c r="CP365" s="38"/>
      <c r="CQ365" s="38"/>
      <c r="CR365" s="38"/>
      <c r="CS365" s="38"/>
      <c r="CT365" s="38"/>
      <c r="CU365" s="38"/>
    </row>
    <row r="366" spans="1:99" s="7" customFormat="1" ht="18" customHeight="1">
      <c r="A366" s="8">
        <v>10</v>
      </c>
      <c r="B366" s="34">
        <v>2E-3</v>
      </c>
      <c r="C366" s="8">
        <v>27</v>
      </c>
      <c r="D366" s="34">
        <v>1.7999999999999999E-2</v>
      </c>
      <c r="E366" s="34">
        <v>8.0000000000000002E-3</v>
      </c>
      <c r="F366" s="28">
        <v>0.42499999999999999</v>
      </c>
      <c r="G366" s="8">
        <v>4</v>
      </c>
      <c r="H366" s="139"/>
      <c r="I366" s="134"/>
      <c r="J366" s="135"/>
      <c r="K366" s="135"/>
      <c r="L366" s="135"/>
      <c r="M366" s="135"/>
      <c r="N366" s="135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  <c r="CB366" s="38"/>
      <c r="CC366" s="38"/>
      <c r="CD366" s="38"/>
      <c r="CE366" s="38"/>
      <c r="CF366" s="38"/>
      <c r="CG366" s="38"/>
      <c r="CH366" s="38"/>
      <c r="CI366" s="38"/>
      <c r="CJ366" s="38"/>
      <c r="CK366" s="38"/>
      <c r="CL366" s="38"/>
      <c r="CM366" s="38"/>
      <c r="CN366" s="38"/>
      <c r="CO366" s="38"/>
      <c r="CP366" s="38"/>
      <c r="CQ366" s="38"/>
      <c r="CR366" s="38"/>
      <c r="CS366" s="38"/>
      <c r="CT366" s="38"/>
      <c r="CU366" s="38"/>
    </row>
    <row r="367" spans="1:99" s="7" customFormat="1" ht="18" customHeight="1">
      <c r="A367" s="8">
        <v>11</v>
      </c>
      <c r="B367" s="34">
        <v>2E-3</v>
      </c>
      <c r="C367" s="8">
        <v>40</v>
      </c>
      <c r="D367" s="34">
        <v>5.5E-2</v>
      </c>
      <c r="E367" s="34">
        <v>7.0000000000000001E-3</v>
      </c>
      <c r="F367" s="28">
        <v>0.442</v>
      </c>
      <c r="G367" s="8">
        <v>13</v>
      </c>
      <c r="H367" s="139"/>
      <c r="I367" s="134"/>
      <c r="J367" s="135"/>
      <c r="K367" s="135"/>
      <c r="L367" s="135"/>
      <c r="M367" s="135"/>
      <c r="N367" s="135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  <c r="CE367" s="38"/>
      <c r="CF367" s="38"/>
      <c r="CG367" s="38"/>
      <c r="CH367" s="38"/>
      <c r="CI367" s="38"/>
      <c r="CJ367" s="38"/>
      <c r="CK367" s="38"/>
      <c r="CL367" s="38"/>
      <c r="CM367" s="38"/>
      <c r="CN367" s="38"/>
      <c r="CO367" s="38"/>
      <c r="CP367" s="38"/>
      <c r="CQ367" s="38"/>
      <c r="CR367" s="38"/>
      <c r="CS367" s="38"/>
      <c r="CT367" s="38"/>
      <c r="CU367" s="38"/>
    </row>
    <row r="368" spans="1:99" ht="18" customHeight="1">
      <c r="A368" s="8">
        <v>12</v>
      </c>
      <c r="B368" s="34">
        <v>2E-3</v>
      </c>
      <c r="C368" s="8">
        <v>47</v>
      </c>
      <c r="D368" s="34">
        <v>5.0999999999999997E-2</v>
      </c>
      <c r="E368" s="34">
        <v>0.01</v>
      </c>
      <c r="F368" s="28">
        <v>0.46700000000000003</v>
      </c>
      <c r="G368" s="8">
        <v>19</v>
      </c>
      <c r="H368" s="139"/>
      <c r="I368" s="134"/>
      <c r="J368" s="135"/>
      <c r="K368" s="135"/>
      <c r="L368" s="135"/>
      <c r="M368" s="135"/>
      <c r="N368" s="135"/>
      <c r="CI368" s="53"/>
      <c r="CJ368" s="53"/>
      <c r="CK368" s="53"/>
      <c r="CL368" s="53"/>
      <c r="CM368" s="53"/>
      <c r="CN368" s="53"/>
      <c r="CO368" s="53"/>
      <c r="CP368" s="53"/>
      <c r="CQ368" s="53"/>
      <c r="CR368" s="53"/>
      <c r="CS368" s="53"/>
      <c r="CT368" s="53"/>
      <c r="CU368" s="53"/>
    </row>
    <row r="369" spans="1:99" ht="18" customHeight="1">
      <c r="A369" s="8">
        <v>13</v>
      </c>
      <c r="B369" s="34">
        <v>2E-3</v>
      </c>
      <c r="C369" s="8">
        <v>43</v>
      </c>
      <c r="D369" s="34">
        <v>4.3999999999999997E-2</v>
      </c>
      <c r="E369" s="34">
        <v>0.01</v>
      </c>
      <c r="F369" s="28">
        <v>0.47899999999999998</v>
      </c>
      <c r="G369" s="8">
        <v>16</v>
      </c>
      <c r="H369" s="139"/>
      <c r="I369" s="134"/>
      <c r="J369" s="135"/>
      <c r="K369" s="135"/>
      <c r="L369" s="135"/>
      <c r="M369" s="135"/>
      <c r="N369" s="135"/>
      <c r="CI369" s="53"/>
      <c r="CJ369" s="53"/>
      <c r="CK369" s="53"/>
      <c r="CL369" s="53"/>
      <c r="CM369" s="53"/>
      <c r="CN369" s="53"/>
      <c r="CO369" s="53"/>
      <c r="CP369" s="53"/>
      <c r="CQ369" s="53"/>
      <c r="CR369" s="53"/>
      <c r="CS369" s="53"/>
      <c r="CT369" s="53"/>
      <c r="CU369" s="53"/>
    </row>
    <row r="370" spans="1:99" ht="18" customHeight="1">
      <c r="A370" s="8">
        <v>14</v>
      </c>
      <c r="B370" s="34">
        <v>2E-3</v>
      </c>
      <c r="C370" s="8">
        <v>38</v>
      </c>
      <c r="D370" s="34">
        <v>4.1000000000000002E-2</v>
      </c>
      <c r="E370" s="34">
        <v>8.9999999999999993E-3</v>
      </c>
      <c r="F370" s="28">
        <v>0.46300000000000002</v>
      </c>
      <c r="G370" s="8">
        <v>16</v>
      </c>
      <c r="H370" s="139"/>
      <c r="I370" s="134"/>
      <c r="J370" s="135"/>
      <c r="K370" s="135"/>
      <c r="L370" s="135"/>
      <c r="M370" s="135"/>
      <c r="N370" s="135"/>
      <c r="CI370" s="53"/>
      <c r="CJ370" s="53"/>
      <c r="CK370" s="53"/>
      <c r="CL370" s="53"/>
      <c r="CM370" s="53"/>
      <c r="CN370" s="53"/>
      <c r="CO370" s="53"/>
      <c r="CP370" s="53"/>
      <c r="CQ370" s="53"/>
      <c r="CR370" s="53"/>
      <c r="CS370" s="53"/>
      <c r="CT370" s="53"/>
      <c r="CU370" s="53"/>
    </row>
    <row r="371" spans="1:99" ht="18" customHeight="1">
      <c r="A371" s="8">
        <v>15</v>
      </c>
      <c r="B371" s="34">
        <v>2E-3</v>
      </c>
      <c r="C371" s="8">
        <v>16</v>
      </c>
      <c r="D371" s="34">
        <v>3.2000000000000001E-2</v>
      </c>
      <c r="E371" s="34">
        <v>7.0000000000000001E-3</v>
      </c>
      <c r="F371" s="28">
        <v>0.39600000000000002</v>
      </c>
      <c r="G371" s="8">
        <v>3</v>
      </c>
      <c r="H371" s="139"/>
      <c r="I371" s="134"/>
      <c r="J371" s="135"/>
      <c r="K371" s="135"/>
      <c r="L371" s="135"/>
      <c r="M371" s="135"/>
      <c r="N371" s="135"/>
      <c r="CI371" s="53"/>
      <c r="CJ371" s="53"/>
      <c r="CK371" s="53"/>
      <c r="CL371" s="53"/>
      <c r="CM371" s="53"/>
      <c r="CN371" s="53"/>
      <c r="CO371" s="53"/>
      <c r="CP371" s="53"/>
      <c r="CQ371" s="53"/>
      <c r="CR371" s="53"/>
      <c r="CS371" s="53"/>
      <c r="CT371" s="53"/>
      <c r="CU371" s="53"/>
    </row>
    <row r="372" spans="1:99" ht="18" customHeight="1">
      <c r="A372" s="8">
        <v>16</v>
      </c>
      <c r="B372" s="34">
        <v>2E-3</v>
      </c>
      <c r="C372" s="8">
        <v>19</v>
      </c>
      <c r="D372" s="34">
        <v>1.7000000000000001E-2</v>
      </c>
      <c r="E372" s="34">
        <v>6.0000000000000001E-3</v>
      </c>
      <c r="F372" s="28">
        <v>0.29599999999999999</v>
      </c>
      <c r="G372" s="8">
        <v>3</v>
      </c>
      <c r="H372" s="139"/>
      <c r="I372" s="134"/>
      <c r="J372" s="135"/>
      <c r="K372" s="135"/>
      <c r="L372" s="135"/>
      <c r="M372" s="135"/>
      <c r="N372" s="135"/>
    </row>
    <row r="373" spans="1:99" ht="18" customHeight="1">
      <c r="A373" s="8">
        <v>17</v>
      </c>
      <c r="B373" s="34">
        <v>2E-3</v>
      </c>
      <c r="C373" s="8">
        <v>20</v>
      </c>
      <c r="D373" s="34">
        <v>0.02</v>
      </c>
      <c r="E373" s="34">
        <v>8.9999999999999993E-3</v>
      </c>
      <c r="F373" s="28">
        <v>0.36399999999999999</v>
      </c>
      <c r="G373" s="8">
        <v>4</v>
      </c>
      <c r="H373" s="139"/>
      <c r="I373" s="134"/>
      <c r="J373" s="135"/>
      <c r="K373" s="135"/>
      <c r="L373" s="135"/>
      <c r="M373" s="135"/>
      <c r="N373" s="135"/>
    </row>
    <row r="374" spans="1:99" ht="18" customHeight="1">
      <c r="A374" s="8">
        <v>18</v>
      </c>
      <c r="B374" s="34">
        <v>2E-3</v>
      </c>
      <c r="C374" s="8">
        <v>23</v>
      </c>
      <c r="D374" s="34">
        <v>2.8000000000000001E-2</v>
      </c>
      <c r="E374" s="34">
        <v>0.01</v>
      </c>
      <c r="F374" s="28">
        <v>0.4</v>
      </c>
      <c r="G374" s="8">
        <v>4</v>
      </c>
      <c r="H374" s="139"/>
      <c r="I374" s="134"/>
      <c r="J374" s="135"/>
      <c r="K374" s="135"/>
      <c r="L374" s="135"/>
      <c r="M374" s="135"/>
      <c r="N374" s="135"/>
    </row>
    <row r="375" spans="1:99" ht="18" customHeight="1">
      <c r="A375" s="8">
        <v>19</v>
      </c>
      <c r="B375" s="34">
        <v>2E-3</v>
      </c>
      <c r="C375" s="8">
        <v>37</v>
      </c>
      <c r="D375" s="34">
        <v>4.1000000000000002E-2</v>
      </c>
      <c r="E375" s="34">
        <v>1.9E-2</v>
      </c>
      <c r="F375" s="28">
        <v>0.50800000000000001</v>
      </c>
      <c r="G375" s="8">
        <v>12</v>
      </c>
      <c r="H375" s="139"/>
      <c r="I375" s="134"/>
      <c r="J375" s="135"/>
      <c r="K375" s="135"/>
      <c r="L375" s="135"/>
      <c r="M375" s="135"/>
      <c r="N375" s="135"/>
    </row>
    <row r="376" spans="1:99" ht="18" customHeight="1">
      <c r="A376" s="8">
        <v>20</v>
      </c>
      <c r="B376" s="34">
        <v>2E-3</v>
      </c>
      <c r="C376" s="8">
        <v>50</v>
      </c>
      <c r="D376" s="34">
        <v>4.4999999999999998E-2</v>
      </c>
      <c r="E376" s="34">
        <v>0.01</v>
      </c>
      <c r="F376" s="28">
        <v>0.57099999999999995</v>
      </c>
      <c r="G376" s="8">
        <v>21</v>
      </c>
      <c r="H376" s="139"/>
      <c r="I376" s="134"/>
      <c r="J376" s="135"/>
      <c r="K376" s="135"/>
      <c r="L376" s="135"/>
      <c r="M376" s="135"/>
      <c r="N376" s="135"/>
    </row>
    <row r="377" spans="1:99" ht="18" customHeight="1">
      <c r="A377" s="8">
        <v>21</v>
      </c>
      <c r="B377" s="34">
        <v>2E-3</v>
      </c>
      <c r="C377" s="8">
        <v>49</v>
      </c>
      <c r="D377" s="34">
        <v>5.3999999999999999E-2</v>
      </c>
      <c r="E377" s="34">
        <v>0.01</v>
      </c>
      <c r="F377" s="28">
        <v>0.52100000000000002</v>
      </c>
      <c r="G377" s="8">
        <v>24</v>
      </c>
      <c r="H377" s="139"/>
      <c r="I377" s="134"/>
      <c r="J377" s="135"/>
      <c r="K377" s="135"/>
      <c r="L377" s="135"/>
      <c r="M377" s="135"/>
      <c r="N377" s="135"/>
    </row>
    <row r="378" spans="1:99" ht="18" customHeight="1">
      <c r="A378" s="8">
        <v>22</v>
      </c>
      <c r="B378" s="34">
        <v>2E-3</v>
      </c>
      <c r="C378" s="8">
        <v>47</v>
      </c>
      <c r="D378" s="34">
        <v>5.2999999999999999E-2</v>
      </c>
      <c r="E378" s="34">
        <v>8.0000000000000002E-3</v>
      </c>
      <c r="F378" s="28">
        <v>0.438</v>
      </c>
      <c r="G378" s="8">
        <v>21</v>
      </c>
      <c r="H378" s="139"/>
      <c r="I378" s="134"/>
      <c r="J378" s="135"/>
      <c r="K378" s="135"/>
      <c r="L378" s="135"/>
      <c r="M378" s="135"/>
      <c r="N378" s="135"/>
    </row>
    <row r="379" spans="1:99" ht="18" customHeight="1">
      <c r="A379" s="8">
        <v>23</v>
      </c>
      <c r="B379" s="34">
        <v>2E-3</v>
      </c>
      <c r="C379" s="8">
        <v>40</v>
      </c>
      <c r="D379" s="34">
        <v>4.2999999999999997E-2</v>
      </c>
      <c r="E379" s="34">
        <v>6.0000000000000001E-3</v>
      </c>
      <c r="F379" s="28">
        <v>0.44600000000000001</v>
      </c>
      <c r="G379" s="8">
        <v>17</v>
      </c>
      <c r="H379" s="139"/>
      <c r="I379" s="134"/>
      <c r="J379" s="135"/>
      <c r="K379" s="135"/>
      <c r="L379" s="135"/>
      <c r="M379" s="135"/>
      <c r="N379" s="135"/>
    </row>
    <row r="380" spans="1:99" ht="18" customHeight="1">
      <c r="A380" s="8">
        <v>24</v>
      </c>
      <c r="B380" s="34">
        <v>2E-3</v>
      </c>
      <c r="C380" s="8">
        <v>54</v>
      </c>
      <c r="D380" s="34">
        <v>4.7E-2</v>
      </c>
      <c r="E380" s="34">
        <v>0.01</v>
      </c>
      <c r="F380" s="28">
        <v>0.54600000000000004</v>
      </c>
      <c r="G380" s="8">
        <v>22</v>
      </c>
      <c r="H380" s="139"/>
      <c r="I380" s="134"/>
      <c r="J380" s="135"/>
      <c r="K380" s="135"/>
      <c r="L380" s="135"/>
      <c r="M380" s="135"/>
      <c r="N380" s="135"/>
    </row>
    <row r="381" spans="1:99" ht="18" customHeight="1">
      <c r="A381" s="8">
        <v>25</v>
      </c>
      <c r="B381" s="34">
        <v>2E-3</v>
      </c>
      <c r="C381" s="8">
        <v>36</v>
      </c>
      <c r="D381" s="34">
        <v>0.04</v>
      </c>
      <c r="E381" s="34">
        <v>0.02</v>
      </c>
      <c r="F381" s="28">
        <v>0.63800000000000001</v>
      </c>
      <c r="G381" s="8">
        <v>9</v>
      </c>
      <c r="H381" s="139"/>
      <c r="I381" s="134"/>
      <c r="J381" s="135"/>
      <c r="K381" s="135"/>
      <c r="L381" s="135"/>
      <c r="M381" s="135"/>
      <c r="N381" s="135"/>
    </row>
    <row r="382" spans="1:99" ht="18" customHeight="1">
      <c r="A382" s="8">
        <v>26</v>
      </c>
      <c r="B382" s="34">
        <v>2E-3</v>
      </c>
      <c r="C382" s="8">
        <v>23</v>
      </c>
      <c r="D382" s="34">
        <v>3.5999999999999997E-2</v>
      </c>
      <c r="E382" s="34">
        <v>1.7999999999999999E-2</v>
      </c>
      <c r="F382" s="28">
        <v>0.39600000000000002</v>
      </c>
      <c r="G382" s="8">
        <v>5</v>
      </c>
      <c r="H382" s="139"/>
      <c r="I382" s="134"/>
      <c r="J382" s="135"/>
      <c r="K382" s="135"/>
      <c r="L382" s="135"/>
      <c r="M382" s="135"/>
      <c r="N382" s="135"/>
    </row>
    <row r="383" spans="1:99" ht="18" customHeight="1">
      <c r="A383" s="8">
        <v>27</v>
      </c>
      <c r="B383" s="34">
        <v>2E-3</v>
      </c>
      <c r="C383" s="8">
        <v>32</v>
      </c>
      <c r="D383" s="34">
        <v>3.9E-2</v>
      </c>
      <c r="E383" s="34">
        <v>2.1000000000000001E-2</v>
      </c>
      <c r="F383" s="28">
        <v>0.46300000000000002</v>
      </c>
      <c r="G383" s="8">
        <v>10</v>
      </c>
      <c r="H383" s="139"/>
      <c r="I383" s="134"/>
      <c r="J383" s="135"/>
      <c r="K383" s="135"/>
      <c r="L383" s="135"/>
      <c r="M383" s="135"/>
      <c r="N383" s="135"/>
    </row>
    <row r="384" spans="1:99" ht="18" customHeight="1">
      <c r="A384" s="8">
        <v>28</v>
      </c>
      <c r="B384" s="34">
        <v>2E-3</v>
      </c>
      <c r="C384" s="8">
        <v>38</v>
      </c>
      <c r="D384" s="34">
        <v>4.4999999999999998E-2</v>
      </c>
      <c r="E384" s="34">
        <v>0.01</v>
      </c>
      <c r="F384" s="28">
        <v>0.52900000000000003</v>
      </c>
      <c r="G384" s="8">
        <v>11</v>
      </c>
      <c r="H384" s="139"/>
      <c r="I384" s="134"/>
      <c r="J384" s="135"/>
      <c r="K384" s="135"/>
      <c r="L384" s="135"/>
      <c r="M384" s="135"/>
      <c r="N384" s="135"/>
    </row>
    <row r="385" spans="1:14" ht="18" customHeight="1">
      <c r="A385" s="8">
        <v>29</v>
      </c>
      <c r="B385" s="34">
        <v>2E-3</v>
      </c>
      <c r="C385" s="8">
        <v>21</v>
      </c>
      <c r="D385" s="34">
        <v>3.1E-2</v>
      </c>
      <c r="E385" s="34">
        <v>1.9E-2</v>
      </c>
      <c r="F385" s="28">
        <v>0.61299999999999999</v>
      </c>
      <c r="G385" s="8">
        <v>5</v>
      </c>
      <c r="H385" s="139"/>
      <c r="I385" s="134"/>
      <c r="J385" s="135"/>
      <c r="K385" s="135"/>
      <c r="L385" s="135"/>
      <c r="M385" s="135"/>
      <c r="N385" s="135"/>
    </row>
    <row r="386" spans="1:14" ht="18" customHeight="1">
      <c r="A386" s="8">
        <v>30</v>
      </c>
      <c r="B386" s="34">
        <v>2E-3</v>
      </c>
      <c r="C386" s="8">
        <v>25</v>
      </c>
      <c r="D386" s="34">
        <v>3.4000000000000002E-2</v>
      </c>
      <c r="E386" s="34">
        <v>8.0000000000000002E-3</v>
      </c>
      <c r="F386" s="28">
        <v>0.55400000000000005</v>
      </c>
      <c r="G386" s="8">
        <v>6</v>
      </c>
      <c r="H386" s="139"/>
      <c r="I386" s="134"/>
      <c r="J386" s="135"/>
      <c r="K386" s="135"/>
      <c r="L386" s="135"/>
      <c r="M386" s="135"/>
      <c r="N386" s="135"/>
    </row>
    <row r="387" spans="1:14" ht="18" customHeight="1">
      <c r="A387" s="38">
        <v>31</v>
      </c>
      <c r="B387" s="35">
        <v>2E-3</v>
      </c>
      <c r="C387" s="38">
        <v>23</v>
      </c>
      <c r="D387" s="35">
        <v>1.4E-2</v>
      </c>
      <c r="E387" s="35">
        <v>1.2999999999999999E-2</v>
      </c>
      <c r="F387" s="32">
        <v>0.57899999999999996</v>
      </c>
      <c r="G387" s="8">
        <v>5</v>
      </c>
      <c r="H387" s="139"/>
      <c r="I387" s="134"/>
      <c r="J387" s="135"/>
      <c r="K387" s="135"/>
      <c r="L387" s="135"/>
      <c r="M387" s="135"/>
      <c r="N387" s="135"/>
    </row>
    <row r="388" spans="1:14" ht="18" customHeight="1">
      <c r="A388" s="9" t="s">
        <v>9</v>
      </c>
      <c r="B388" s="21">
        <f>ROUND(AVERAGE(B357:B387),3)</f>
        <v>2E-3</v>
      </c>
      <c r="C388" s="33">
        <f>ROUND(AVERAGE(C357:C387),0)</f>
        <v>32</v>
      </c>
      <c r="D388" s="21">
        <f>ROUND(AVERAGE(D357:D387),3)</f>
        <v>3.4000000000000002E-2</v>
      </c>
      <c r="E388" s="21">
        <f>ROUND(AVERAGE(E357:E387),3)</f>
        <v>1.0999999999999999E-2</v>
      </c>
      <c r="F388" s="29">
        <f>ROUND(AVERAGE(F357:F387),1)</f>
        <v>0.5</v>
      </c>
      <c r="G388" s="62">
        <f>ROUND(AVERAGE(G357:G387),0)</f>
        <v>10</v>
      </c>
      <c r="H388" s="57"/>
    </row>
    <row r="389" spans="1:14" ht="18" customHeight="1"/>
    <row r="390" spans="1:14" ht="18" customHeight="1">
      <c r="A390" s="15"/>
    </row>
    <row r="391" spans="1:14" ht="18" customHeight="1"/>
    <row r="392" spans="1:14" ht="18" customHeight="1"/>
    <row r="393" spans="1:14" ht="18" customHeight="1"/>
    <row r="394" spans="1:14" ht="18" customHeight="1"/>
    <row r="395" spans="1:14" ht="18" customHeight="1"/>
    <row r="396" spans="1:14" ht="18" customHeight="1"/>
    <row r="397" spans="1:14" ht="18" customHeight="1"/>
    <row r="398" spans="1:14" ht="18" customHeight="1"/>
    <row r="399" spans="1:14" ht="18" customHeight="1"/>
    <row r="400" spans="1:14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</sheetData>
  <mergeCells count="2">
    <mergeCell ref="B2:E2"/>
    <mergeCell ref="B279:G290"/>
  </mergeCells>
  <phoneticPr fontId="28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412"/>
  <sheetViews>
    <sheetView zoomScaleNormal="100" zoomScaleSheetLayoutView="100" workbookViewId="0">
      <selection activeCell="E30" sqref="E30"/>
    </sheetView>
  </sheetViews>
  <sheetFormatPr defaultRowHeight="13.5"/>
  <cols>
    <col min="1" max="1" width="10.77734375" customWidth="1"/>
    <col min="2" max="2" width="10.77734375" style="22" customWidth="1"/>
    <col min="3" max="3" width="10.77734375" style="14" customWidth="1"/>
    <col min="4" max="5" width="10.77734375" style="22" customWidth="1"/>
    <col min="6" max="6" width="10.77734375" style="23" customWidth="1"/>
    <col min="8" max="86" width="8.88671875" style="53"/>
  </cols>
  <sheetData>
    <row r="1" spans="1:99" ht="18" customHeight="1">
      <c r="CI1" s="53"/>
      <c r="CJ1" s="53"/>
      <c r="CK1" s="53"/>
      <c r="CL1" s="53"/>
      <c r="CM1" s="53"/>
      <c r="CN1" s="53"/>
      <c r="CO1" s="53"/>
      <c r="CP1" s="53"/>
      <c r="CQ1" s="53"/>
      <c r="CR1" s="53"/>
      <c r="CS1" s="53"/>
      <c r="CT1" s="53"/>
      <c r="CU1" s="53"/>
    </row>
    <row r="2" spans="1:99" ht="18" customHeight="1">
      <c r="B2" s="222" t="s">
        <v>119</v>
      </c>
      <c r="C2" s="223"/>
      <c r="D2" s="223"/>
      <c r="E2" s="224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</row>
    <row r="3" spans="1:99" s="1" customFormat="1" ht="18" customHeight="1">
      <c r="B3" s="17"/>
      <c r="C3" s="11"/>
      <c r="D3" s="17"/>
      <c r="E3" s="17"/>
      <c r="F3" s="24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</row>
    <row r="4" spans="1:99" s="1" customFormat="1" ht="18" customHeight="1">
      <c r="A4" s="2" t="s">
        <v>120</v>
      </c>
      <c r="B4" s="18" t="s">
        <v>121</v>
      </c>
      <c r="C4" s="11"/>
      <c r="D4" s="17"/>
      <c r="E4" s="17"/>
      <c r="F4" s="24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</row>
    <row r="5" spans="1:99" s="1" customFormat="1" ht="18" customHeight="1">
      <c r="A5" s="2" t="s">
        <v>122</v>
      </c>
      <c r="B5" s="18" t="s">
        <v>123</v>
      </c>
      <c r="C5" s="11"/>
      <c r="D5" s="17"/>
      <c r="E5" s="17"/>
      <c r="F5" s="24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</row>
    <row r="6" spans="1:99" s="4" customFormat="1" ht="18" customHeight="1">
      <c r="A6" s="3" t="s">
        <v>0</v>
      </c>
      <c r="B6" s="19" t="s">
        <v>1</v>
      </c>
      <c r="C6" s="12" t="s">
        <v>2</v>
      </c>
      <c r="D6" s="19" t="s">
        <v>3</v>
      </c>
      <c r="E6" s="19" t="s">
        <v>4</v>
      </c>
      <c r="F6" s="25" t="s">
        <v>5</v>
      </c>
      <c r="G6" s="12" t="s">
        <v>124</v>
      </c>
      <c r="H6" s="44"/>
      <c r="I6" s="54"/>
      <c r="J6" s="54"/>
      <c r="K6" s="54"/>
      <c r="L6" s="60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</row>
    <row r="7" spans="1:99" s="4" customFormat="1" ht="18" customHeight="1">
      <c r="A7" s="5" t="s">
        <v>6</v>
      </c>
      <c r="B7" s="20" t="s">
        <v>7</v>
      </c>
      <c r="C7" s="13" t="s">
        <v>8</v>
      </c>
      <c r="D7" s="20" t="s">
        <v>7</v>
      </c>
      <c r="E7" s="20" t="s">
        <v>7</v>
      </c>
      <c r="F7" s="26" t="s">
        <v>7</v>
      </c>
      <c r="G7" s="13" t="s">
        <v>8</v>
      </c>
      <c r="H7" s="44"/>
      <c r="I7" s="147"/>
      <c r="J7" s="147"/>
      <c r="K7" s="147"/>
      <c r="L7" s="54"/>
      <c r="M7" s="54"/>
      <c r="N7" s="54"/>
      <c r="O7" s="54"/>
      <c r="P7" s="54"/>
      <c r="Q7" s="54"/>
      <c r="R7" s="54"/>
      <c r="S7" s="60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</row>
    <row r="8" spans="1:99" s="7" customFormat="1" ht="18" customHeight="1">
      <c r="A8" s="6">
        <v>1</v>
      </c>
      <c r="B8" s="16">
        <v>3.0000000000000001E-3</v>
      </c>
      <c r="C8" s="6">
        <v>20</v>
      </c>
      <c r="D8" s="41">
        <v>3.4000000000000002E-2</v>
      </c>
      <c r="E8" s="16">
        <v>1.7999999999999999E-2</v>
      </c>
      <c r="F8" s="27">
        <v>0.5</v>
      </c>
      <c r="G8" s="6">
        <v>6</v>
      </c>
      <c r="H8" s="148"/>
      <c r="I8" s="149"/>
      <c r="J8" s="150"/>
      <c r="K8" s="150"/>
      <c r="L8" s="150"/>
      <c r="M8" s="150"/>
      <c r="N8" s="150"/>
      <c r="O8" s="151"/>
      <c r="P8" s="151"/>
      <c r="Q8" s="151"/>
      <c r="R8" s="151"/>
      <c r="S8" s="151"/>
      <c r="T8" s="151"/>
      <c r="U8" s="151"/>
      <c r="V8" s="151"/>
      <c r="W8" s="151"/>
      <c r="X8" s="151"/>
      <c r="Y8" s="151"/>
      <c r="Z8" s="151"/>
      <c r="AA8" s="151"/>
      <c r="AB8" s="151"/>
      <c r="AC8" s="151"/>
      <c r="AD8" s="151"/>
      <c r="AE8" s="151"/>
      <c r="AF8" s="151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</row>
    <row r="9" spans="1:99" s="7" customFormat="1" ht="18" customHeight="1">
      <c r="A9" s="8">
        <v>2</v>
      </c>
      <c r="B9" s="34">
        <v>2E-3</v>
      </c>
      <c r="C9" s="8">
        <v>21</v>
      </c>
      <c r="D9" s="40">
        <v>3.7999999999999999E-2</v>
      </c>
      <c r="E9" s="34">
        <v>1.2E-2</v>
      </c>
      <c r="F9" s="28">
        <v>0.6</v>
      </c>
      <c r="G9" s="8">
        <v>10</v>
      </c>
      <c r="H9" s="148"/>
      <c r="I9" s="149"/>
      <c r="J9" s="150"/>
      <c r="K9" s="150"/>
      <c r="L9" s="150"/>
      <c r="M9" s="150"/>
      <c r="N9" s="150"/>
      <c r="O9" s="54"/>
      <c r="P9" s="60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</row>
    <row r="10" spans="1:99" s="7" customFormat="1" ht="18" customHeight="1">
      <c r="A10" s="8">
        <v>3</v>
      </c>
      <c r="B10" s="34">
        <v>2E-3</v>
      </c>
      <c r="C10" s="8">
        <v>21</v>
      </c>
      <c r="D10" s="40">
        <v>4.8000000000000001E-2</v>
      </c>
      <c r="E10" s="34">
        <v>8.9999999999999993E-3</v>
      </c>
      <c r="F10" s="28">
        <v>0.4</v>
      </c>
      <c r="G10" s="8">
        <v>10</v>
      </c>
      <c r="H10" s="148"/>
      <c r="I10" s="149"/>
      <c r="J10" s="150"/>
      <c r="K10" s="150"/>
      <c r="L10" s="150"/>
      <c r="M10" s="150"/>
      <c r="N10" s="150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</row>
    <row r="11" spans="1:99" s="7" customFormat="1" ht="18" customHeight="1">
      <c r="A11" s="8">
        <v>4</v>
      </c>
      <c r="B11" s="34">
        <v>2E-3</v>
      </c>
      <c r="C11" s="8">
        <v>23</v>
      </c>
      <c r="D11" s="40">
        <v>4.1000000000000002E-2</v>
      </c>
      <c r="E11" s="34">
        <v>1.2999999999999999E-2</v>
      </c>
      <c r="F11" s="28">
        <v>0.4</v>
      </c>
      <c r="G11" s="8">
        <v>12</v>
      </c>
      <c r="H11" s="148"/>
      <c r="I11" s="149"/>
      <c r="J11" s="150"/>
      <c r="K11" s="150"/>
      <c r="L11" s="150"/>
      <c r="M11" s="150"/>
      <c r="N11" s="150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</row>
    <row r="12" spans="1:99" s="7" customFormat="1" ht="18" customHeight="1">
      <c r="A12" s="8">
        <v>5</v>
      </c>
      <c r="B12" s="34">
        <v>2E-3</v>
      </c>
      <c r="C12" s="8">
        <v>18</v>
      </c>
      <c r="D12" s="40">
        <v>3.1E-2</v>
      </c>
      <c r="E12" s="34">
        <v>1.2E-2</v>
      </c>
      <c r="F12" s="28">
        <v>0.5</v>
      </c>
      <c r="G12" s="8">
        <v>10</v>
      </c>
      <c r="H12" s="148"/>
      <c r="I12" s="149"/>
      <c r="J12" s="150"/>
      <c r="K12" s="150"/>
      <c r="L12" s="150"/>
      <c r="M12" s="150"/>
      <c r="N12" s="150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</row>
    <row r="13" spans="1:99" s="7" customFormat="1" ht="18" customHeight="1">
      <c r="A13" s="8">
        <v>6</v>
      </c>
      <c r="B13" s="34">
        <v>3.0000000000000001E-3</v>
      </c>
      <c r="C13" s="8">
        <v>20</v>
      </c>
      <c r="D13" s="40">
        <v>4.7E-2</v>
      </c>
      <c r="E13" s="34">
        <v>0.01</v>
      </c>
      <c r="F13" s="28">
        <v>0.3</v>
      </c>
      <c r="G13" s="8">
        <v>10</v>
      </c>
      <c r="H13" s="148"/>
      <c r="I13" s="149"/>
      <c r="J13" s="150"/>
      <c r="K13" s="150"/>
      <c r="L13" s="150"/>
      <c r="M13" s="150"/>
      <c r="N13" s="150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</row>
    <row r="14" spans="1:99" s="7" customFormat="1" ht="18" customHeight="1">
      <c r="A14" s="8">
        <v>7</v>
      </c>
      <c r="B14" s="34">
        <v>3.0000000000000001E-3</v>
      </c>
      <c r="C14" s="8">
        <v>30</v>
      </c>
      <c r="D14" s="40">
        <v>6.5000000000000002E-2</v>
      </c>
      <c r="E14" s="34">
        <v>1.4999999999999999E-2</v>
      </c>
      <c r="F14" s="28">
        <v>0.4</v>
      </c>
      <c r="G14" s="8">
        <v>15</v>
      </c>
      <c r="H14" s="148"/>
      <c r="I14" s="149"/>
      <c r="J14" s="150"/>
      <c r="K14" s="150"/>
      <c r="L14" s="150"/>
      <c r="M14" s="150"/>
      <c r="N14" s="150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</row>
    <row r="15" spans="1:99" s="7" customFormat="1" ht="18" customHeight="1">
      <c r="A15" s="8">
        <v>8</v>
      </c>
      <c r="B15" s="34">
        <v>3.0000000000000001E-3</v>
      </c>
      <c r="C15" s="8">
        <v>44</v>
      </c>
      <c r="D15" s="40">
        <v>6.2E-2</v>
      </c>
      <c r="E15" s="34">
        <v>2.5000000000000001E-2</v>
      </c>
      <c r="F15" s="28">
        <v>0.4</v>
      </c>
      <c r="G15" s="8">
        <v>25</v>
      </c>
      <c r="H15" s="148"/>
      <c r="I15" s="149"/>
      <c r="J15" s="150"/>
      <c r="K15" s="150"/>
      <c r="L15" s="150"/>
      <c r="M15" s="150"/>
      <c r="N15" s="150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</row>
    <row r="16" spans="1:99" s="7" customFormat="1" ht="18" customHeight="1">
      <c r="A16" s="8">
        <v>9</v>
      </c>
      <c r="B16" s="34">
        <v>2E-3</v>
      </c>
      <c r="C16" s="8">
        <v>27</v>
      </c>
      <c r="D16" s="40">
        <v>3.5000000000000003E-2</v>
      </c>
      <c r="E16" s="34">
        <v>2.1999999999999999E-2</v>
      </c>
      <c r="F16" s="28">
        <v>0.3</v>
      </c>
      <c r="G16" s="8">
        <v>17</v>
      </c>
      <c r="H16" s="148"/>
      <c r="I16" s="149"/>
      <c r="J16" s="150"/>
      <c r="K16" s="150"/>
      <c r="L16" s="150"/>
      <c r="M16" s="150"/>
      <c r="N16" s="150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</row>
    <row r="17" spans="1:99" s="7" customFormat="1" ht="18" customHeight="1">
      <c r="A17" s="8">
        <v>10</v>
      </c>
      <c r="B17" s="34">
        <v>2E-3</v>
      </c>
      <c r="C17" s="8">
        <v>20</v>
      </c>
      <c r="D17" s="40">
        <v>5.3999999999999999E-2</v>
      </c>
      <c r="E17" s="34">
        <v>1.9E-2</v>
      </c>
      <c r="F17" s="28">
        <v>0.4</v>
      </c>
      <c r="G17" s="8">
        <v>9</v>
      </c>
      <c r="H17" s="148"/>
      <c r="I17" s="149"/>
      <c r="J17" s="150"/>
      <c r="K17" s="150"/>
      <c r="L17" s="150"/>
      <c r="M17" s="150"/>
      <c r="N17" s="150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</row>
    <row r="18" spans="1:99" s="7" customFormat="1" ht="18" customHeight="1">
      <c r="A18" s="8">
        <v>11</v>
      </c>
      <c r="B18" s="34">
        <v>2E-3</v>
      </c>
      <c r="C18" s="8">
        <v>22</v>
      </c>
      <c r="D18" s="40">
        <v>4.9000000000000002E-2</v>
      </c>
      <c r="E18" s="34">
        <v>1.7999999999999999E-2</v>
      </c>
      <c r="F18" s="28">
        <v>0.2</v>
      </c>
      <c r="G18" s="8">
        <v>8</v>
      </c>
      <c r="H18" s="148"/>
      <c r="I18" s="149"/>
      <c r="J18" s="150"/>
      <c r="K18" s="150"/>
      <c r="L18" s="150"/>
      <c r="M18" s="150"/>
      <c r="N18" s="150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</row>
    <row r="19" spans="1:99" s="7" customFormat="1" ht="18" customHeight="1">
      <c r="A19" s="8">
        <v>12</v>
      </c>
      <c r="B19" s="34">
        <v>2E-3</v>
      </c>
      <c r="C19" s="8">
        <v>19</v>
      </c>
      <c r="D19" s="40">
        <v>3.2000000000000001E-2</v>
      </c>
      <c r="E19" s="34">
        <v>1.2E-2</v>
      </c>
      <c r="F19" s="28">
        <v>0.2</v>
      </c>
      <c r="G19" s="8">
        <v>6</v>
      </c>
      <c r="H19" s="148"/>
      <c r="I19" s="149"/>
      <c r="J19" s="150"/>
      <c r="K19" s="150"/>
      <c r="L19" s="150"/>
      <c r="M19" s="150"/>
      <c r="N19" s="150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</row>
    <row r="20" spans="1:99" s="7" customFormat="1" ht="18" customHeight="1">
      <c r="A20" s="8">
        <v>13</v>
      </c>
      <c r="B20" s="34">
        <v>2E-3</v>
      </c>
      <c r="C20" s="8">
        <v>14</v>
      </c>
      <c r="D20" s="40">
        <v>2.4E-2</v>
      </c>
      <c r="E20" s="34">
        <v>7.0000000000000001E-3</v>
      </c>
      <c r="F20" s="28">
        <v>0.1</v>
      </c>
      <c r="G20" s="7">
        <v>4</v>
      </c>
      <c r="H20" s="148"/>
      <c r="I20" s="149"/>
      <c r="J20" s="150"/>
      <c r="K20" s="150"/>
      <c r="L20" s="150"/>
      <c r="M20" s="150"/>
      <c r="N20" s="150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</row>
    <row r="21" spans="1:99" s="7" customFormat="1" ht="18" customHeight="1">
      <c r="A21" s="8">
        <v>14</v>
      </c>
      <c r="B21" s="34">
        <v>3.0000000000000001E-3</v>
      </c>
      <c r="C21" s="8">
        <v>13</v>
      </c>
      <c r="D21" s="40">
        <v>1.9E-2</v>
      </c>
      <c r="E21" s="34">
        <v>1.2E-2</v>
      </c>
      <c r="F21" s="28">
        <v>0.2</v>
      </c>
      <c r="G21" s="8">
        <v>4</v>
      </c>
      <c r="H21" s="148"/>
      <c r="I21" s="149"/>
      <c r="J21" s="150"/>
      <c r="K21" s="150"/>
      <c r="L21" s="150"/>
      <c r="M21" s="150"/>
      <c r="N21" s="150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</row>
    <row r="22" spans="1:99" s="7" customFormat="1" ht="18" customHeight="1">
      <c r="A22" s="8">
        <v>15</v>
      </c>
      <c r="B22" s="34">
        <v>2E-3</v>
      </c>
      <c r="C22" s="8">
        <v>13</v>
      </c>
      <c r="D22" s="40">
        <v>1.4999999999999999E-2</v>
      </c>
      <c r="E22" s="34">
        <v>1.0999999999999999E-2</v>
      </c>
      <c r="F22" s="28">
        <v>0.2</v>
      </c>
      <c r="G22" s="7">
        <v>4</v>
      </c>
      <c r="H22" s="148"/>
      <c r="I22" s="149"/>
      <c r="J22" s="150"/>
      <c r="K22" s="150"/>
      <c r="L22" s="150"/>
      <c r="M22" s="150"/>
      <c r="N22" s="150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</row>
    <row r="23" spans="1:99" s="7" customFormat="1" ht="18" customHeight="1">
      <c r="A23" s="8">
        <v>16</v>
      </c>
      <c r="B23" s="34">
        <v>2E-3</v>
      </c>
      <c r="C23" s="8">
        <v>17</v>
      </c>
      <c r="D23" s="40">
        <v>1.7999999999999999E-2</v>
      </c>
      <c r="E23" s="34">
        <v>1.2999999999999999E-2</v>
      </c>
      <c r="F23" s="28">
        <v>0.5</v>
      </c>
      <c r="G23" s="8">
        <v>5</v>
      </c>
      <c r="H23" s="148"/>
      <c r="I23" s="149"/>
      <c r="J23" s="150"/>
      <c r="K23" s="150"/>
      <c r="L23" s="150"/>
      <c r="M23" s="150"/>
      <c r="N23" s="150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</row>
    <row r="24" spans="1:99" s="7" customFormat="1" ht="18" customHeight="1">
      <c r="A24" s="8">
        <v>17</v>
      </c>
      <c r="B24" s="34">
        <v>2E-3</v>
      </c>
      <c r="C24" s="8">
        <v>18</v>
      </c>
      <c r="D24" s="40">
        <v>2.9000000000000001E-2</v>
      </c>
      <c r="E24" s="34">
        <v>1.0999999999999999E-2</v>
      </c>
      <c r="F24" s="28">
        <v>0.5</v>
      </c>
      <c r="G24" s="8">
        <v>6</v>
      </c>
      <c r="H24" s="148"/>
      <c r="I24" s="149"/>
      <c r="J24" s="150"/>
      <c r="K24" s="150"/>
      <c r="L24" s="150"/>
      <c r="M24" s="150"/>
      <c r="N24" s="150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</row>
    <row r="25" spans="1:99" s="7" customFormat="1" ht="18" customHeight="1">
      <c r="A25" s="8">
        <v>18</v>
      </c>
      <c r="B25" s="34">
        <v>2E-3</v>
      </c>
      <c r="C25" s="8">
        <v>30</v>
      </c>
      <c r="D25" s="40">
        <v>4.1000000000000002E-2</v>
      </c>
      <c r="E25" s="34">
        <v>1.7000000000000001E-2</v>
      </c>
      <c r="F25" s="28">
        <v>0.6</v>
      </c>
      <c r="G25" s="8">
        <v>12</v>
      </c>
      <c r="H25" s="148"/>
      <c r="I25" s="149"/>
      <c r="J25" s="150"/>
      <c r="K25" s="150"/>
      <c r="L25" s="150"/>
      <c r="M25" s="150"/>
      <c r="N25" s="150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</row>
    <row r="26" spans="1:99" s="7" customFormat="1" ht="18" customHeight="1">
      <c r="A26" s="8">
        <v>19</v>
      </c>
      <c r="B26" s="34">
        <v>3.0000000000000001E-3</v>
      </c>
      <c r="C26" s="8">
        <v>33</v>
      </c>
      <c r="D26" s="40">
        <v>3.7999999999999999E-2</v>
      </c>
      <c r="E26" s="34">
        <v>1.7000000000000001E-2</v>
      </c>
      <c r="F26" s="28">
        <v>0.7</v>
      </c>
      <c r="G26" s="8">
        <v>16</v>
      </c>
      <c r="H26" s="148"/>
      <c r="I26" s="149"/>
      <c r="J26" s="150"/>
      <c r="K26" s="150"/>
      <c r="L26" s="150"/>
      <c r="M26" s="150"/>
      <c r="N26" s="150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</row>
    <row r="27" spans="1:99" s="7" customFormat="1" ht="18" customHeight="1">
      <c r="A27" s="8">
        <v>20</v>
      </c>
      <c r="B27" s="34">
        <v>2E-3</v>
      </c>
      <c r="C27" s="8">
        <v>22</v>
      </c>
      <c r="D27" s="40">
        <v>3.5000000000000003E-2</v>
      </c>
      <c r="E27" s="34">
        <v>7.0000000000000001E-3</v>
      </c>
      <c r="F27" s="28">
        <v>0.5</v>
      </c>
      <c r="G27" s="8">
        <v>10</v>
      </c>
      <c r="H27" s="148"/>
      <c r="I27" s="149"/>
      <c r="J27" s="150"/>
      <c r="K27" s="150"/>
      <c r="L27" s="150"/>
      <c r="M27" s="150"/>
      <c r="N27" s="150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</row>
    <row r="28" spans="1:99" s="7" customFormat="1" ht="18" customHeight="1">
      <c r="A28" s="8">
        <v>21</v>
      </c>
      <c r="B28" s="34">
        <v>2E-3</v>
      </c>
      <c r="C28" s="8">
        <v>22</v>
      </c>
      <c r="D28" s="40">
        <v>1.2E-2</v>
      </c>
      <c r="E28" s="34">
        <v>1.4999999999999999E-2</v>
      </c>
      <c r="F28" s="28">
        <v>0.5</v>
      </c>
      <c r="G28" s="8">
        <v>8</v>
      </c>
      <c r="H28" s="148"/>
      <c r="I28" s="149"/>
      <c r="J28" s="150"/>
      <c r="K28" s="150"/>
      <c r="L28" s="150"/>
      <c r="M28" s="150"/>
      <c r="N28" s="150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</row>
    <row r="29" spans="1:99" s="7" customFormat="1" ht="18" customHeight="1">
      <c r="A29" s="8">
        <v>22</v>
      </c>
      <c r="B29" s="34">
        <v>3.0000000000000001E-3</v>
      </c>
      <c r="C29" s="8">
        <v>31</v>
      </c>
      <c r="D29" s="40"/>
      <c r="E29" s="34">
        <v>1.2999999999999999E-2</v>
      </c>
      <c r="F29" s="28"/>
      <c r="G29" s="8">
        <v>12</v>
      </c>
      <c r="H29" s="148"/>
      <c r="I29" s="149"/>
      <c r="J29" s="150"/>
      <c r="K29" s="150"/>
      <c r="L29" s="150"/>
      <c r="M29" s="150"/>
      <c r="N29" s="150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</row>
    <row r="30" spans="1:99" s="7" customFormat="1" ht="18" customHeight="1">
      <c r="A30" s="8">
        <v>23</v>
      </c>
      <c r="B30" s="34">
        <v>5.0000000000000001E-3</v>
      </c>
      <c r="C30" s="8">
        <v>27</v>
      </c>
      <c r="D30" s="40">
        <v>1.7999999999999999E-2</v>
      </c>
      <c r="E30" s="34">
        <v>7.0000000000000001E-3</v>
      </c>
      <c r="F30" s="28">
        <v>0.4</v>
      </c>
      <c r="G30" s="8">
        <v>7</v>
      </c>
      <c r="H30" s="148"/>
      <c r="I30" s="149"/>
      <c r="J30" s="150"/>
      <c r="K30" s="150"/>
      <c r="L30" s="150"/>
      <c r="M30" s="150"/>
      <c r="N30" s="150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</row>
    <row r="31" spans="1:99" s="7" customFormat="1" ht="18" customHeight="1">
      <c r="A31" s="8">
        <v>24</v>
      </c>
      <c r="B31" s="34">
        <v>5.0000000000000001E-3</v>
      </c>
      <c r="C31" s="8">
        <v>25</v>
      </c>
      <c r="D31" s="40">
        <v>2.1999999999999999E-2</v>
      </c>
      <c r="E31" s="34">
        <v>7.0000000000000001E-3</v>
      </c>
      <c r="F31" s="28">
        <v>0.5</v>
      </c>
      <c r="G31" s="8">
        <v>7</v>
      </c>
      <c r="H31" s="148"/>
      <c r="I31" s="149"/>
      <c r="J31" s="150"/>
      <c r="K31" s="150"/>
      <c r="L31" s="150"/>
      <c r="M31" s="150"/>
      <c r="N31" s="150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</row>
    <row r="32" spans="1:99" s="7" customFormat="1" ht="18" customHeight="1">
      <c r="A32" s="8">
        <v>25</v>
      </c>
      <c r="B32" s="34">
        <v>5.0000000000000001E-3</v>
      </c>
      <c r="C32" s="8">
        <v>37</v>
      </c>
      <c r="D32" s="40">
        <v>5.5E-2</v>
      </c>
      <c r="E32" s="34">
        <v>1.7000000000000001E-2</v>
      </c>
      <c r="F32" s="28">
        <v>0.7</v>
      </c>
      <c r="G32" s="8">
        <v>16</v>
      </c>
      <c r="H32" s="148"/>
      <c r="I32" s="149"/>
      <c r="J32" s="150"/>
      <c r="K32" s="150"/>
      <c r="L32" s="150"/>
      <c r="M32" s="150"/>
      <c r="N32" s="150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</row>
    <row r="33" spans="1:99" s="7" customFormat="1" ht="18" customHeight="1">
      <c r="A33" s="8">
        <v>26</v>
      </c>
      <c r="B33" s="34">
        <v>5.0000000000000001E-3</v>
      </c>
      <c r="C33" s="8">
        <v>38</v>
      </c>
      <c r="D33" s="40">
        <v>6.5000000000000002E-2</v>
      </c>
      <c r="E33" s="34">
        <v>2.1000000000000001E-2</v>
      </c>
      <c r="F33" s="28">
        <v>0.7</v>
      </c>
      <c r="G33" s="8">
        <v>16</v>
      </c>
      <c r="H33" s="148"/>
      <c r="I33" s="149"/>
      <c r="J33" s="150"/>
      <c r="K33" s="150"/>
      <c r="L33" s="150"/>
      <c r="M33" s="150"/>
      <c r="N33" s="150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</row>
    <row r="34" spans="1:99" s="7" customFormat="1" ht="18" customHeight="1">
      <c r="A34" s="8">
        <v>27</v>
      </c>
      <c r="B34" s="34">
        <v>5.0000000000000001E-3</v>
      </c>
      <c r="C34" s="8">
        <v>34</v>
      </c>
      <c r="D34" s="40">
        <v>6.7000000000000004E-2</v>
      </c>
      <c r="E34" s="34">
        <v>1.7000000000000001E-2</v>
      </c>
      <c r="F34" s="28">
        <v>0.7</v>
      </c>
      <c r="G34" s="8">
        <v>13</v>
      </c>
      <c r="H34" s="148"/>
      <c r="I34" s="149"/>
      <c r="J34" s="150"/>
      <c r="K34" s="150"/>
      <c r="L34" s="150"/>
      <c r="M34" s="150"/>
      <c r="N34" s="150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</row>
    <row r="35" spans="1:99" s="7" customFormat="1" ht="18" customHeight="1">
      <c r="A35" s="8">
        <v>28</v>
      </c>
      <c r="B35" s="227" t="s">
        <v>125</v>
      </c>
      <c r="C35" s="227"/>
      <c r="D35" s="227"/>
      <c r="E35" s="227"/>
      <c r="F35" s="227"/>
      <c r="G35" s="227"/>
      <c r="H35" s="148"/>
      <c r="I35" s="149"/>
      <c r="J35" s="150"/>
      <c r="K35" s="150"/>
      <c r="L35" s="150"/>
      <c r="M35" s="150"/>
      <c r="N35" s="150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</row>
    <row r="36" spans="1:99" s="7" customFormat="1" ht="18" customHeight="1">
      <c r="A36" s="8">
        <v>29</v>
      </c>
      <c r="B36" s="228"/>
      <c r="C36" s="228"/>
      <c r="D36" s="228"/>
      <c r="E36" s="228"/>
      <c r="F36" s="228"/>
      <c r="G36" s="228"/>
      <c r="H36" s="148"/>
      <c r="I36" s="149"/>
      <c r="J36" s="150"/>
      <c r="K36" s="150"/>
      <c r="L36" s="150"/>
      <c r="M36" s="150"/>
      <c r="N36" s="150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</row>
    <row r="37" spans="1:99" s="7" customFormat="1" ht="18" customHeight="1">
      <c r="A37" s="8">
        <v>30</v>
      </c>
      <c r="B37" s="34">
        <v>2E-3</v>
      </c>
      <c r="C37" s="8">
        <v>41</v>
      </c>
      <c r="D37" s="40">
        <v>1.2E-2</v>
      </c>
      <c r="E37" s="34">
        <v>2.8000000000000001E-2</v>
      </c>
      <c r="F37" s="28">
        <v>0.5</v>
      </c>
      <c r="G37" s="8">
        <v>13</v>
      </c>
      <c r="H37" s="148"/>
      <c r="I37" s="149"/>
      <c r="J37" s="150"/>
      <c r="K37" s="150"/>
      <c r="L37" s="150"/>
      <c r="M37" s="150"/>
      <c r="N37" s="150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</row>
    <row r="38" spans="1:99" s="7" customFormat="1" ht="18" customHeight="1">
      <c r="A38" s="38">
        <v>31</v>
      </c>
      <c r="B38" s="35">
        <v>3.0000000000000001E-3</v>
      </c>
      <c r="C38" s="38">
        <v>54</v>
      </c>
      <c r="D38" s="42">
        <v>7.3999999999999996E-2</v>
      </c>
      <c r="E38" s="35">
        <v>2.9000000000000001E-2</v>
      </c>
      <c r="F38" s="32">
        <v>0.6</v>
      </c>
      <c r="G38" s="38">
        <v>24</v>
      </c>
      <c r="H38" s="152"/>
      <c r="I38" s="149"/>
      <c r="J38" s="150"/>
      <c r="K38" s="150"/>
      <c r="L38" s="150"/>
      <c r="M38" s="150"/>
      <c r="N38" s="150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</row>
    <row r="39" spans="1:99" s="10" customFormat="1" ht="18" customHeight="1">
      <c r="A39" s="9" t="s">
        <v>9</v>
      </c>
      <c r="B39" s="21">
        <f>ROUND(AVERAGE(B8:B38),3)</f>
        <v>3.0000000000000001E-3</v>
      </c>
      <c r="C39" s="33">
        <f>ROUND(AVERAGE(C8:C38),0)</f>
        <v>26</v>
      </c>
      <c r="D39" s="21">
        <f>ROUND(AVERAGE(D8:D38),3)</f>
        <v>3.9E-2</v>
      </c>
      <c r="E39" s="21">
        <f>ROUND(AVERAGE(E8:E38),3)</f>
        <v>1.4999999999999999E-2</v>
      </c>
      <c r="F39" s="29">
        <f>ROUND(AVERAGE(F8:F38),1)</f>
        <v>0.4</v>
      </c>
      <c r="G39" s="62">
        <f>ROUND(AVERAGE(G8:G38),0)</f>
        <v>11</v>
      </c>
      <c r="H39" s="49"/>
      <c r="I39" s="150"/>
      <c r="J39" s="150"/>
      <c r="K39" s="150"/>
      <c r="L39" s="150"/>
      <c r="M39" s="150"/>
      <c r="N39" s="150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</row>
    <row r="40" spans="1:99" s="1" customFormat="1" ht="18" customHeight="1">
      <c r="B40" s="17"/>
      <c r="C40" s="11"/>
      <c r="D40" s="17"/>
      <c r="E40" s="17"/>
      <c r="F40" s="24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</row>
    <row r="41" spans="1:99" s="1" customFormat="1" ht="18" customHeight="1">
      <c r="A41" s="2" t="s">
        <v>34</v>
      </c>
      <c r="B41" s="18" t="s">
        <v>35</v>
      </c>
      <c r="C41" s="11"/>
      <c r="D41" s="17"/>
      <c r="E41" s="17"/>
      <c r="F41" s="24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</row>
    <row r="42" spans="1:99" s="1" customFormat="1" ht="18" customHeight="1">
      <c r="A42" s="2" t="s">
        <v>126</v>
      </c>
      <c r="B42" s="18" t="str">
        <f>B5</f>
        <v>2017년 8월</v>
      </c>
      <c r="C42" s="11"/>
      <c r="D42" s="17"/>
      <c r="E42" s="17"/>
      <c r="F42" s="24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</row>
    <row r="43" spans="1:99" s="4" customFormat="1" ht="18" customHeight="1">
      <c r="A43" s="3" t="s">
        <v>0</v>
      </c>
      <c r="B43" s="19" t="s">
        <v>1</v>
      </c>
      <c r="C43" s="12" t="s">
        <v>2</v>
      </c>
      <c r="D43" s="19" t="s">
        <v>3</v>
      </c>
      <c r="E43" s="19" t="s">
        <v>4</v>
      </c>
      <c r="F43" s="25" t="s">
        <v>5</v>
      </c>
      <c r="G43" s="12" t="s">
        <v>33</v>
      </c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</row>
    <row r="44" spans="1:99" s="4" customFormat="1" ht="18" customHeight="1">
      <c r="A44" s="5" t="s">
        <v>6</v>
      </c>
      <c r="B44" s="20" t="s">
        <v>7</v>
      </c>
      <c r="C44" s="13" t="s">
        <v>8</v>
      </c>
      <c r="D44" s="20" t="s">
        <v>7</v>
      </c>
      <c r="E44" s="20" t="s">
        <v>7</v>
      </c>
      <c r="F44" s="26" t="s">
        <v>7</v>
      </c>
      <c r="G44" s="13" t="s">
        <v>8</v>
      </c>
      <c r="H44" s="5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</row>
    <row r="45" spans="1:99" s="7" customFormat="1" ht="18" customHeight="1">
      <c r="A45" s="6">
        <v>1</v>
      </c>
      <c r="B45" s="16">
        <v>1E-3</v>
      </c>
      <c r="C45" s="6">
        <v>14</v>
      </c>
      <c r="D45" s="16">
        <v>2.9000000000000001E-2</v>
      </c>
      <c r="E45" s="16">
        <v>1.4E-2</v>
      </c>
      <c r="F45" s="27">
        <v>0.7</v>
      </c>
      <c r="G45" s="6">
        <v>5</v>
      </c>
      <c r="H45" s="153"/>
      <c r="I45" s="149"/>
      <c r="J45" s="150"/>
      <c r="K45" s="150"/>
      <c r="L45" s="150"/>
      <c r="M45" s="150"/>
      <c r="N45" s="150"/>
      <c r="O45" s="54"/>
      <c r="P45" s="60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</row>
    <row r="46" spans="1:99" s="7" customFormat="1" ht="18" customHeight="1">
      <c r="A46" s="8">
        <v>2</v>
      </c>
      <c r="B46" s="34">
        <v>1E-3</v>
      </c>
      <c r="C46" s="8">
        <v>18</v>
      </c>
      <c r="D46" s="34">
        <v>3.2000000000000001E-2</v>
      </c>
      <c r="E46" s="34">
        <v>1.0999999999999999E-2</v>
      </c>
      <c r="F46" s="28">
        <v>0.2</v>
      </c>
      <c r="G46" s="8">
        <v>7</v>
      </c>
      <c r="H46" s="148"/>
      <c r="I46" s="149"/>
      <c r="J46" s="150"/>
      <c r="K46" s="150"/>
      <c r="L46" s="150"/>
      <c r="M46" s="150"/>
      <c r="N46" s="150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</row>
    <row r="47" spans="1:99" s="7" customFormat="1" ht="18" customHeight="1">
      <c r="A47" s="8">
        <v>3</v>
      </c>
      <c r="B47" s="34">
        <v>1E-3</v>
      </c>
      <c r="C47" s="8">
        <v>17</v>
      </c>
      <c r="D47" s="34">
        <v>3.7999999999999999E-2</v>
      </c>
      <c r="E47" s="34">
        <v>1.2E-2</v>
      </c>
      <c r="F47" s="28">
        <v>0.4</v>
      </c>
      <c r="G47" s="8">
        <v>9</v>
      </c>
      <c r="H47" s="148"/>
      <c r="I47" s="149"/>
      <c r="J47" s="150"/>
      <c r="K47" s="150"/>
      <c r="L47" s="150"/>
      <c r="M47" s="150"/>
      <c r="N47" s="150"/>
      <c r="O47" s="54"/>
      <c r="P47" s="54"/>
      <c r="Q47" s="54"/>
      <c r="R47" s="60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</row>
    <row r="48" spans="1:99" s="7" customFormat="1" ht="18" customHeight="1">
      <c r="A48" s="8">
        <v>4</v>
      </c>
      <c r="B48" s="34">
        <v>1E-3</v>
      </c>
      <c r="C48" s="8">
        <v>18</v>
      </c>
      <c r="D48" s="34">
        <v>3.5000000000000003E-2</v>
      </c>
      <c r="E48" s="34">
        <v>1.2999999999999999E-2</v>
      </c>
      <c r="F48" s="28">
        <v>0.5</v>
      </c>
      <c r="G48" s="8">
        <v>11</v>
      </c>
      <c r="H48" s="148"/>
      <c r="I48" s="149"/>
      <c r="J48" s="150"/>
      <c r="K48" s="150"/>
      <c r="L48" s="150"/>
      <c r="M48" s="150"/>
      <c r="N48" s="150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</row>
    <row r="49" spans="1:99" s="7" customFormat="1" ht="18" customHeight="1">
      <c r="A49" s="8">
        <v>5</v>
      </c>
      <c r="B49" s="34">
        <v>1E-3</v>
      </c>
      <c r="C49" s="8">
        <v>18</v>
      </c>
      <c r="D49" s="34">
        <v>3.1E-2</v>
      </c>
      <c r="E49" s="34">
        <v>1.0999999999999999E-2</v>
      </c>
      <c r="F49" s="28">
        <v>0.2</v>
      </c>
      <c r="G49" s="8">
        <v>8</v>
      </c>
      <c r="H49" s="148"/>
      <c r="I49" s="149"/>
      <c r="J49" s="150"/>
      <c r="K49" s="150"/>
      <c r="L49" s="150"/>
      <c r="M49" s="150"/>
      <c r="N49" s="150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</row>
    <row r="50" spans="1:99" s="7" customFormat="1" ht="18" customHeight="1">
      <c r="A50" s="8">
        <v>6</v>
      </c>
      <c r="B50" s="34">
        <v>1E-3</v>
      </c>
      <c r="C50" s="8">
        <v>15</v>
      </c>
      <c r="D50" s="34">
        <v>0.04</v>
      </c>
      <c r="E50" s="34">
        <v>6.0000000000000001E-3</v>
      </c>
      <c r="F50" s="28">
        <v>0.1</v>
      </c>
      <c r="G50" s="8">
        <v>9</v>
      </c>
      <c r="H50" s="148"/>
      <c r="I50" s="149"/>
      <c r="J50" s="150"/>
      <c r="K50" s="150"/>
      <c r="L50" s="150"/>
      <c r="M50" s="150"/>
      <c r="N50" s="150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</row>
    <row r="51" spans="1:99" s="7" customFormat="1" ht="18" customHeight="1">
      <c r="A51" s="8">
        <v>7</v>
      </c>
      <c r="B51" s="34">
        <v>2E-3</v>
      </c>
      <c r="C51" s="8">
        <v>23</v>
      </c>
      <c r="D51" s="34">
        <v>6.3E-2</v>
      </c>
      <c r="E51" s="34">
        <v>1.2E-2</v>
      </c>
      <c r="F51" s="28">
        <v>0.4</v>
      </c>
      <c r="G51" s="8">
        <v>15</v>
      </c>
      <c r="H51" s="148"/>
      <c r="I51" s="149"/>
      <c r="J51" s="150"/>
      <c r="K51" s="150"/>
      <c r="L51" s="150"/>
      <c r="M51" s="150"/>
      <c r="N51" s="150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</row>
    <row r="52" spans="1:99" s="7" customFormat="1" ht="18" customHeight="1">
      <c r="A52" s="8">
        <v>8</v>
      </c>
      <c r="B52" s="34">
        <v>2E-3</v>
      </c>
      <c r="C52" s="8">
        <v>36</v>
      </c>
      <c r="D52" s="34">
        <v>5.8999999999999997E-2</v>
      </c>
      <c r="E52" s="34">
        <v>1.7000000000000001E-2</v>
      </c>
      <c r="F52" s="28">
        <v>0.8</v>
      </c>
      <c r="G52" s="8">
        <v>23</v>
      </c>
      <c r="H52" s="148"/>
      <c r="I52" s="149"/>
      <c r="J52" s="150"/>
      <c r="K52" s="150"/>
      <c r="L52" s="150"/>
      <c r="M52" s="150"/>
      <c r="N52" s="150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</row>
    <row r="53" spans="1:99" s="7" customFormat="1" ht="18" customHeight="1">
      <c r="A53" s="8">
        <v>9</v>
      </c>
      <c r="B53" s="34">
        <v>1E-3</v>
      </c>
      <c r="C53" s="8">
        <v>33</v>
      </c>
      <c r="D53" s="34">
        <v>3.7999999999999999E-2</v>
      </c>
      <c r="E53" s="34">
        <v>1.7999999999999999E-2</v>
      </c>
      <c r="F53" s="28">
        <v>0.7</v>
      </c>
      <c r="G53" s="8">
        <v>14</v>
      </c>
      <c r="H53" s="148"/>
      <c r="I53" s="149"/>
      <c r="J53" s="150"/>
      <c r="K53" s="150"/>
      <c r="L53" s="150"/>
      <c r="M53" s="150"/>
      <c r="N53" s="150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</row>
    <row r="54" spans="1:99" s="7" customFormat="1" ht="18" customHeight="1">
      <c r="A54" s="8">
        <v>10</v>
      </c>
      <c r="B54" s="34">
        <v>1E-3</v>
      </c>
      <c r="C54" s="8">
        <v>18</v>
      </c>
      <c r="D54" s="34">
        <v>5.0999999999999997E-2</v>
      </c>
      <c r="E54" s="34">
        <v>1.4E-2</v>
      </c>
      <c r="F54" s="28">
        <v>0.7</v>
      </c>
      <c r="G54" s="8">
        <v>8</v>
      </c>
      <c r="H54" s="148"/>
      <c r="I54" s="149"/>
      <c r="J54" s="150"/>
      <c r="K54" s="150"/>
      <c r="L54" s="150"/>
      <c r="M54" s="150"/>
      <c r="N54" s="150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</row>
    <row r="55" spans="1:99" s="7" customFormat="1" ht="18" customHeight="1">
      <c r="A55" s="8">
        <v>11</v>
      </c>
      <c r="B55" s="34">
        <v>1E-3</v>
      </c>
      <c r="C55" s="8">
        <v>18</v>
      </c>
      <c r="D55" s="34">
        <v>4.7E-2</v>
      </c>
      <c r="E55" s="34">
        <v>1.2999999999999999E-2</v>
      </c>
      <c r="F55" s="28">
        <v>0.5</v>
      </c>
      <c r="G55" s="8">
        <v>8</v>
      </c>
      <c r="H55" s="148"/>
      <c r="I55" s="149"/>
      <c r="J55" s="150"/>
      <c r="K55" s="150"/>
      <c r="L55" s="150"/>
      <c r="M55" s="150"/>
      <c r="N55" s="150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</row>
    <row r="56" spans="1:99" s="7" customFormat="1" ht="18" customHeight="1">
      <c r="A56" s="8">
        <v>12</v>
      </c>
      <c r="B56" s="34">
        <v>1E-3</v>
      </c>
      <c r="C56" s="8">
        <v>16</v>
      </c>
      <c r="D56" s="34">
        <v>3.1E-2</v>
      </c>
      <c r="E56" s="34">
        <v>8.9999999999999993E-3</v>
      </c>
      <c r="F56" s="28">
        <v>0.5</v>
      </c>
      <c r="G56" s="8">
        <v>5</v>
      </c>
      <c r="H56" s="148"/>
      <c r="I56" s="149"/>
      <c r="J56" s="150"/>
      <c r="K56" s="150"/>
      <c r="L56" s="150"/>
      <c r="M56" s="150"/>
      <c r="N56" s="150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</row>
    <row r="57" spans="1:99" s="7" customFormat="1" ht="18" customHeight="1">
      <c r="A57" s="8">
        <v>13</v>
      </c>
      <c r="B57" s="34">
        <v>1E-3</v>
      </c>
      <c r="C57" s="8">
        <v>10</v>
      </c>
      <c r="D57" s="34">
        <v>2.3E-2</v>
      </c>
      <c r="E57" s="34">
        <v>5.0000000000000001E-3</v>
      </c>
      <c r="F57" s="28">
        <v>0.6</v>
      </c>
      <c r="G57" s="8">
        <v>3</v>
      </c>
      <c r="H57" s="148"/>
      <c r="I57" s="149"/>
      <c r="J57" s="150"/>
      <c r="K57" s="150"/>
      <c r="L57" s="150"/>
      <c r="M57" s="150"/>
      <c r="N57" s="150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</row>
    <row r="58" spans="1:99" s="7" customFormat="1" ht="18" customHeight="1">
      <c r="A58" s="8">
        <v>14</v>
      </c>
      <c r="B58" s="34">
        <v>1E-3</v>
      </c>
      <c r="C58" s="8">
        <v>8</v>
      </c>
      <c r="D58" s="34">
        <v>1.4999999999999999E-2</v>
      </c>
      <c r="E58" s="34">
        <v>1.2E-2</v>
      </c>
      <c r="F58" s="28">
        <v>0.7</v>
      </c>
      <c r="G58" s="8">
        <v>2</v>
      </c>
      <c r="H58" s="148"/>
      <c r="I58" s="149"/>
      <c r="J58" s="150"/>
      <c r="K58" s="150"/>
      <c r="L58" s="150"/>
      <c r="M58" s="150"/>
      <c r="N58" s="150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</row>
    <row r="59" spans="1:99" s="7" customFormat="1" ht="18" customHeight="1">
      <c r="A59" s="8">
        <v>15</v>
      </c>
      <c r="B59" s="34">
        <v>1E-3</v>
      </c>
      <c r="C59" s="8">
        <v>7</v>
      </c>
      <c r="D59" s="34">
        <v>1.4999999999999999E-2</v>
      </c>
      <c r="E59" s="34">
        <v>0.01</v>
      </c>
      <c r="F59" s="28">
        <v>0.7</v>
      </c>
      <c r="G59" s="8">
        <v>2</v>
      </c>
      <c r="H59" s="148"/>
      <c r="I59" s="149"/>
      <c r="J59" s="150"/>
      <c r="K59" s="150"/>
      <c r="L59" s="150"/>
      <c r="M59" s="150"/>
      <c r="N59" s="150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</row>
    <row r="60" spans="1:99" s="7" customFormat="1" ht="18" customHeight="1">
      <c r="A60" s="8">
        <v>16</v>
      </c>
      <c r="B60" s="34">
        <v>1E-3</v>
      </c>
      <c r="C60" s="8">
        <v>8</v>
      </c>
      <c r="D60" s="34">
        <v>1.6E-2</v>
      </c>
      <c r="E60" s="34">
        <v>1.2E-2</v>
      </c>
      <c r="F60" s="28">
        <v>0.6</v>
      </c>
      <c r="G60" s="8">
        <v>4</v>
      </c>
      <c r="H60" s="148"/>
      <c r="I60" s="149"/>
      <c r="J60" s="150"/>
      <c r="K60" s="150"/>
      <c r="L60" s="150"/>
      <c r="M60" s="150"/>
      <c r="N60" s="150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</row>
    <row r="61" spans="1:99" s="7" customFormat="1" ht="18" customHeight="1">
      <c r="A61" s="8">
        <v>17</v>
      </c>
      <c r="B61" s="34">
        <v>1E-3</v>
      </c>
      <c r="C61" s="8">
        <v>11</v>
      </c>
      <c r="D61" s="34">
        <v>2.7E-2</v>
      </c>
      <c r="E61" s="34">
        <v>1.2999999999999999E-2</v>
      </c>
      <c r="F61" s="28">
        <v>0.5</v>
      </c>
      <c r="G61" s="8">
        <v>8</v>
      </c>
      <c r="H61" s="148"/>
      <c r="I61" s="149"/>
      <c r="J61" s="150"/>
      <c r="K61" s="150"/>
      <c r="L61" s="150"/>
      <c r="M61" s="150"/>
      <c r="N61" s="150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</row>
    <row r="62" spans="1:99" s="7" customFormat="1" ht="18" customHeight="1">
      <c r="A62" s="8">
        <v>18</v>
      </c>
      <c r="B62" s="34">
        <v>2E-3</v>
      </c>
      <c r="C62" s="8">
        <v>21</v>
      </c>
      <c r="D62" s="34">
        <v>0.04</v>
      </c>
      <c r="E62" s="34">
        <v>1.2999999999999999E-2</v>
      </c>
      <c r="F62" s="28">
        <v>0.7</v>
      </c>
      <c r="G62" s="8">
        <v>16</v>
      </c>
      <c r="H62" s="148"/>
      <c r="I62" s="149"/>
      <c r="J62" s="150"/>
      <c r="K62" s="150"/>
      <c r="L62" s="150"/>
      <c r="M62" s="150"/>
      <c r="N62" s="150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</row>
    <row r="63" spans="1:99" s="7" customFormat="1" ht="18" customHeight="1">
      <c r="A63" s="8">
        <v>19</v>
      </c>
      <c r="B63" s="34">
        <v>2E-3</v>
      </c>
      <c r="C63" s="8">
        <v>31</v>
      </c>
      <c r="D63" s="34">
        <v>3.5999999999999997E-2</v>
      </c>
      <c r="E63" s="34">
        <v>1.2999999999999999E-2</v>
      </c>
      <c r="F63" s="28">
        <v>0.8</v>
      </c>
      <c r="G63" s="8">
        <v>16</v>
      </c>
      <c r="H63" s="148"/>
      <c r="I63" s="149"/>
      <c r="J63" s="150"/>
      <c r="K63" s="150"/>
      <c r="L63" s="150"/>
      <c r="M63" s="150"/>
      <c r="N63" s="150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</row>
    <row r="64" spans="1:99" s="7" customFormat="1" ht="18" customHeight="1">
      <c r="A64" s="8">
        <v>20</v>
      </c>
      <c r="B64" s="34">
        <v>1E-3</v>
      </c>
      <c r="C64" s="36">
        <v>19</v>
      </c>
      <c r="D64" s="34">
        <v>3.5000000000000003E-2</v>
      </c>
      <c r="E64" s="34">
        <v>7.0000000000000001E-3</v>
      </c>
      <c r="F64" s="28">
        <v>0.4</v>
      </c>
      <c r="G64" s="8">
        <v>13</v>
      </c>
      <c r="H64" s="148"/>
      <c r="I64" s="149"/>
      <c r="J64" s="150"/>
      <c r="K64" s="150"/>
      <c r="L64" s="150"/>
      <c r="M64" s="150"/>
      <c r="N64" s="150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</row>
    <row r="65" spans="1:99" s="7" customFormat="1" ht="18" customHeight="1">
      <c r="A65" s="8">
        <v>21</v>
      </c>
      <c r="B65" s="34">
        <v>2E-3</v>
      </c>
      <c r="C65" s="8">
        <v>15</v>
      </c>
      <c r="D65" s="34"/>
      <c r="E65" s="34">
        <v>1.4999999999999999E-2</v>
      </c>
      <c r="F65" s="28"/>
      <c r="G65" s="8"/>
      <c r="H65" s="148"/>
      <c r="I65" s="149"/>
      <c r="J65" s="150"/>
      <c r="K65" s="150"/>
      <c r="L65" s="150"/>
      <c r="M65" s="150"/>
      <c r="N65" s="150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</row>
    <row r="66" spans="1:99" s="7" customFormat="1" ht="18" customHeight="1">
      <c r="A66" s="8">
        <v>22</v>
      </c>
      <c r="B66" s="34">
        <v>2E-3</v>
      </c>
      <c r="C66" s="8">
        <v>25</v>
      </c>
      <c r="D66" s="34">
        <v>2.7E-2</v>
      </c>
      <c r="E66" s="34">
        <v>0.01</v>
      </c>
      <c r="F66" s="28">
        <v>0.4</v>
      </c>
      <c r="G66" s="8"/>
      <c r="H66" s="148"/>
      <c r="I66" s="149"/>
      <c r="J66" s="150"/>
      <c r="K66" s="150"/>
      <c r="L66" s="150"/>
      <c r="M66" s="150"/>
      <c r="N66" s="150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</row>
    <row r="67" spans="1:99" s="7" customFormat="1" ht="18" customHeight="1">
      <c r="A67" s="8">
        <v>23</v>
      </c>
      <c r="B67" s="227" t="s">
        <v>125</v>
      </c>
      <c r="C67" s="227"/>
      <c r="D67" s="227"/>
      <c r="E67" s="227"/>
      <c r="F67" s="227"/>
      <c r="G67" s="227"/>
      <c r="H67" s="148"/>
      <c r="I67" s="149"/>
      <c r="J67" s="150"/>
      <c r="K67" s="150"/>
      <c r="L67" s="150"/>
      <c r="M67" s="150"/>
      <c r="N67" s="150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</row>
    <row r="68" spans="1:99" s="7" customFormat="1" ht="18" customHeight="1">
      <c r="A68" s="8">
        <v>24</v>
      </c>
      <c r="B68" s="228"/>
      <c r="C68" s="228"/>
      <c r="D68" s="228"/>
      <c r="E68" s="228"/>
      <c r="F68" s="228"/>
      <c r="G68" s="228"/>
      <c r="H68" s="148"/>
      <c r="I68" s="149"/>
      <c r="J68" s="150"/>
      <c r="K68" s="150"/>
      <c r="L68" s="150"/>
      <c r="M68" s="150"/>
      <c r="N68" s="150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</row>
    <row r="69" spans="1:99" s="7" customFormat="1" ht="18" customHeight="1">
      <c r="A69" s="8">
        <v>25</v>
      </c>
      <c r="B69" s="34">
        <v>1E-3</v>
      </c>
      <c r="C69" s="36">
        <v>36</v>
      </c>
      <c r="D69" s="34">
        <v>7.1999999999999995E-2</v>
      </c>
      <c r="E69" s="34">
        <v>1.2999999999999999E-2</v>
      </c>
      <c r="F69" s="28">
        <v>0.7</v>
      </c>
      <c r="G69" s="8">
        <v>20</v>
      </c>
      <c r="H69" s="148"/>
      <c r="I69" s="149"/>
      <c r="J69" s="150"/>
      <c r="K69" s="150"/>
      <c r="L69" s="150"/>
      <c r="M69" s="150"/>
      <c r="N69" s="150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</row>
    <row r="70" spans="1:99" s="7" customFormat="1" ht="18" customHeight="1">
      <c r="A70" s="8">
        <v>26</v>
      </c>
      <c r="B70" s="34">
        <v>1E-3</v>
      </c>
      <c r="C70" s="36">
        <v>40</v>
      </c>
      <c r="D70" s="34">
        <v>0.08</v>
      </c>
      <c r="E70" s="34">
        <v>1.6E-2</v>
      </c>
      <c r="F70" s="28">
        <v>0.6</v>
      </c>
      <c r="G70" s="8">
        <v>21</v>
      </c>
      <c r="H70" s="148"/>
      <c r="I70" s="149"/>
      <c r="J70" s="150"/>
      <c r="K70" s="150"/>
      <c r="L70" s="150"/>
      <c r="M70" s="150"/>
      <c r="N70" s="150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</row>
    <row r="71" spans="1:99" s="7" customFormat="1" ht="18" customHeight="1">
      <c r="A71" s="8">
        <v>27</v>
      </c>
      <c r="B71" s="34">
        <v>1E-3</v>
      </c>
      <c r="C71" s="8">
        <v>35</v>
      </c>
      <c r="D71" s="34">
        <v>7.1999999999999995E-2</v>
      </c>
      <c r="E71" s="34">
        <v>1.0999999999999999E-2</v>
      </c>
      <c r="F71" s="28">
        <v>0.5</v>
      </c>
      <c r="G71" s="8">
        <v>18</v>
      </c>
      <c r="H71" s="148"/>
      <c r="I71" s="149"/>
      <c r="J71" s="150"/>
      <c r="K71" s="150"/>
      <c r="L71" s="150"/>
      <c r="M71" s="150"/>
      <c r="N71" s="150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</row>
    <row r="72" spans="1:99" s="7" customFormat="1" ht="18" customHeight="1">
      <c r="A72" s="8">
        <v>28</v>
      </c>
      <c r="B72" s="34">
        <v>2E-3</v>
      </c>
      <c r="C72" s="8">
        <v>38</v>
      </c>
      <c r="D72" s="34">
        <v>6.3E-2</v>
      </c>
      <c r="E72" s="34">
        <v>1.6E-2</v>
      </c>
      <c r="F72" s="28">
        <v>0.6</v>
      </c>
      <c r="G72" s="8">
        <v>21</v>
      </c>
      <c r="H72" s="148"/>
      <c r="I72" s="149"/>
      <c r="J72" s="150"/>
      <c r="K72" s="150"/>
      <c r="L72" s="150"/>
      <c r="M72" s="150"/>
      <c r="N72" s="150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</row>
    <row r="73" spans="1:99" s="7" customFormat="1" ht="18" customHeight="1">
      <c r="A73" s="8">
        <v>29</v>
      </c>
      <c r="B73" s="34">
        <v>2E-3</v>
      </c>
      <c r="C73" s="8">
        <v>39</v>
      </c>
      <c r="D73" s="34">
        <v>0.06</v>
      </c>
      <c r="E73" s="34">
        <v>1.2E-2</v>
      </c>
      <c r="F73" s="28">
        <v>0.6</v>
      </c>
      <c r="G73" s="8">
        <v>16</v>
      </c>
      <c r="H73" s="148"/>
      <c r="I73" s="149"/>
      <c r="J73" s="150"/>
      <c r="K73" s="150"/>
      <c r="L73" s="150"/>
      <c r="M73" s="150"/>
      <c r="N73" s="150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</row>
    <row r="74" spans="1:99" s="7" customFormat="1" ht="18" customHeight="1">
      <c r="A74" s="8">
        <v>30</v>
      </c>
      <c r="B74" s="34">
        <v>2E-3</v>
      </c>
      <c r="C74" s="8">
        <v>43</v>
      </c>
      <c r="D74" s="34">
        <v>0.02</v>
      </c>
      <c r="E74" s="34">
        <v>1.9E-2</v>
      </c>
      <c r="F74" s="28">
        <v>0.5</v>
      </c>
      <c r="G74" s="8">
        <v>18</v>
      </c>
      <c r="H74" s="148"/>
      <c r="I74" s="149"/>
      <c r="J74" s="150"/>
      <c r="K74" s="150"/>
      <c r="L74" s="150"/>
      <c r="M74" s="150"/>
      <c r="N74" s="150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</row>
    <row r="75" spans="1:99" s="7" customFormat="1" ht="18" customHeight="1">
      <c r="A75" s="38">
        <v>31</v>
      </c>
      <c r="B75" s="35">
        <v>2E-3</v>
      </c>
      <c r="C75" s="38">
        <v>54</v>
      </c>
      <c r="D75" s="35">
        <v>8.6999999999999994E-2</v>
      </c>
      <c r="E75" s="35">
        <v>2.1000000000000001E-2</v>
      </c>
      <c r="F75" s="32">
        <v>0.6</v>
      </c>
      <c r="G75" s="70">
        <v>29</v>
      </c>
      <c r="H75" s="154"/>
      <c r="I75" s="149"/>
      <c r="J75" s="150"/>
      <c r="K75" s="150"/>
      <c r="L75" s="150"/>
      <c r="M75" s="150"/>
      <c r="N75" s="150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</row>
    <row r="76" spans="1:99" s="10" customFormat="1" ht="18" customHeight="1">
      <c r="A76" s="9" t="s">
        <v>9</v>
      </c>
      <c r="B76" s="21">
        <f>ROUND(AVERAGE(B45:B75),3)</f>
        <v>1E-3</v>
      </c>
      <c r="C76" s="33">
        <f>ROUND(AVERAGE(C45:C75),0)</f>
        <v>24</v>
      </c>
      <c r="D76" s="21">
        <f>ROUND(AVERAGE(D45:D75),3)</f>
        <v>4.2000000000000003E-2</v>
      </c>
      <c r="E76" s="21">
        <f>ROUND(AVERAGE(E45:E75),3)</f>
        <v>1.2999999999999999E-2</v>
      </c>
      <c r="F76" s="29">
        <f>ROUND(AVERAGE(F45:F75),1)</f>
        <v>0.5</v>
      </c>
      <c r="G76" s="62">
        <f>ROUND(AVERAGE(G45:G75),0)</f>
        <v>12</v>
      </c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</row>
    <row r="77" spans="1:99" s="1" customFormat="1" ht="18" customHeight="1">
      <c r="B77" s="17"/>
      <c r="C77" s="11"/>
      <c r="D77" s="17"/>
      <c r="E77" s="17"/>
      <c r="F77" s="24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</row>
    <row r="78" spans="1:99" s="1" customFormat="1" ht="18" customHeight="1">
      <c r="B78" s="17"/>
      <c r="C78" s="11"/>
      <c r="D78" s="17"/>
      <c r="E78" s="17"/>
      <c r="F78" s="24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</row>
    <row r="79" spans="1:99" s="1" customFormat="1" ht="18" customHeight="1">
      <c r="B79" s="17"/>
      <c r="C79" s="11"/>
      <c r="D79" s="17"/>
      <c r="E79" s="17"/>
      <c r="F79" s="24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</row>
    <row r="80" spans="1:99" s="1" customFormat="1" ht="18" customHeight="1">
      <c r="A80" s="48" t="s">
        <v>34</v>
      </c>
      <c r="B80" s="50" t="s">
        <v>37</v>
      </c>
      <c r="C80" s="52"/>
      <c r="D80" s="51"/>
      <c r="E80" s="51"/>
      <c r="F80" s="47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</row>
    <row r="81" spans="1:99" s="1" customFormat="1" ht="18" customHeight="1">
      <c r="A81" s="48" t="s">
        <v>14</v>
      </c>
      <c r="B81" s="50" t="str">
        <f>B42</f>
        <v>2017년 8월</v>
      </c>
      <c r="C81" s="52"/>
      <c r="D81" s="51"/>
      <c r="E81" s="51"/>
      <c r="F81" s="47"/>
      <c r="G81" s="43"/>
      <c r="H81" s="43"/>
      <c r="I81" s="54"/>
      <c r="J81" s="54"/>
      <c r="K81" s="54"/>
      <c r="L81" s="54"/>
      <c r="M81" s="54"/>
      <c r="N81" s="60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</row>
    <row r="82" spans="1:99" s="4" customFormat="1" ht="18" customHeight="1">
      <c r="A82" s="3" t="s">
        <v>0</v>
      </c>
      <c r="B82" s="19" t="s">
        <v>1</v>
      </c>
      <c r="C82" s="12" t="s">
        <v>2</v>
      </c>
      <c r="D82" s="19" t="s">
        <v>3</v>
      </c>
      <c r="E82" s="19" t="s">
        <v>4</v>
      </c>
      <c r="F82" s="25" t="s">
        <v>5</v>
      </c>
      <c r="G82" s="12" t="s">
        <v>127</v>
      </c>
      <c r="H82" s="4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  <c r="CQ82" s="44"/>
      <c r="CR82" s="44"/>
      <c r="CS82" s="44"/>
      <c r="CT82" s="44"/>
      <c r="CU82" s="44"/>
    </row>
    <row r="83" spans="1:99" s="4" customFormat="1" ht="18" customHeight="1">
      <c r="A83" s="5" t="s">
        <v>6</v>
      </c>
      <c r="B83" s="20" t="s">
        <v>7</v>
      </c>
      <c r="C83" s="13" t="s">
        <v>8</v>
      </c>
      <c r="D83" s="20" t="s">
        <v>7</v>
      </c>
      <c r="E83" s="20" t="s">
        <v>7</v>
      </c>
      <c r="F83" s="26" t="s">
        <v>7</v>
      </c>
      <c r="G83" s="13" t="s">
        <v>8</v>
      </c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</row>
    <row r="84" spans="1:99" s="7" customFormat="1" ht="18" customHeight="1">
      <c r="A84" s="6">
        <v>1</v>
      </c>
      <c r="B84" s="16">
        <v>1E-3</v>
      </c>
      <c r="C84" s="6">
        <v>22</v>
      </c>
      <c r="D84" s="16">
        <v>3.5999999999999997E-2</v>
      </c>
      <c r="E84" s="16">
        <v>1.4999999999999999E-2</v>
      </c>
      <c r="F84" s="27">
        <v>0.4</v>
      </c>
      <c r="G84" s="6">
        <v>6</v>
      </c>
      <c r="H84" s="38"/>
      <c r="I84" s="149"/>
      <c r="J84" s="150"/>
      <c r="K84" s="150"/>
      <c r="L84" s="150"/>
      <c r="M84" s="150"/>
      <c r="N84" s="150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60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</row>
    <row r="85" spans="1:99" s="7" customFormat="1" ht="18" customHeight="1">
      <c r="A85" s="8">
        <v>2</v>
      </c>
      <c r="B85" s="34">
        <v>1E-3</v>
      </c>
      <c r="C85" s="8">
        <v>24</v>
      </c>
      <c r="D85" s="34">
        <v>3.9E-2</v>
      </c>
      <c r="E85" s="34">
        <v>1.0999999999999999E-2</v>
      </c>
      <c r="F85" s="28">
        <v>0.4</v>
      </c>
      <c r="G85" s="8">
        <v>9</v>
      </c>
      <c r="H85" s="38"/>
      <c r="I85" s="149"/>
      <c r="J85" s="150"/>
      <c r="K85" s="150"/>
      <c r="L85" s="150"/>
      <c r="M85" s="150"/>
      <c r="N85" s="155"/>
      <c r="O85" s="54"/>
      <c r="P85" s="54"/>
      <c r="Q85" s="54"/>
      <c r="R85" s="60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</row>
    <row r="86" spans="1:99" s="7" customFormat="1" ht="18" customHeight="1">
      <c r="A86" s="8">
        <v>3</v>
      </c>
      <c r="B86" s="34">
        <v>1E-3</v>
      </c>
      <c r="C86" s="8">
        <v>24</v>
      </c>
      <c r="D86" s="34">
        <v>4.8000000000000001E-2</v>
      </c>
      <c r="E86" s="34">
        <v>8.9999999999999993E-3</v>
      </c>
      <c r="F86" s="28">
        <v>0.4</v>
      </c>
      <c r="G86" s="8">
        <v>12</v>
      </c>
      <c r="H86" s="38"/>
      <c r="I86" s="149"/>
      <c r="J86" s="150"/>
      <c r="K86" s="150"/>
      <c r="L86" s="150"/>
      <c r="M86" s="150"/>
      <c r="N86" s="150"/>
      <c r="O86" s="54"/>
      <c r="P86" s="54"/>
      <c r="Q86" s="54"/>
      <c r="R86" s="60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</row>
    <row r="87" spans="1:99" s="7" customFormat="1" ht="18" customHeight="1">
      <c r="A87" s="8">
        <v>4</v>
      </c>
      <c r="B87" s="34">
        <v>2E-3</v>
      </c>
      <c r="C87" s="31">
        <v>28</v>
      </c>
      <c r="D87" s="34">
        <v>0.04</v>
      </c>
      <c r="E87" s="34">
        <v>1.2E-2</v>
      </c>
      <c r="F87" s="28">
        <v>0.4</v>
      </c>
      <c r="G87" s="8">
        <v>14</v>
      </c>
      <c r="H87" s="38"/>
      <c r="I87" s="149"/>
      <c r="J87" s="150"/>
      <c r="K87" s="150"/>
      <c r="L87" s="150"/>
      <c r="M87" s="150"/>
      <c r="N87" s="150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</row>
    <row r="88" spans="1:99" s="7" customFormat="1" ht="18" customHeight="1">
      <c r="A88" s="8">
        <v>5</v>
      </c>
      <c r="B88" s="34">
        <v>2E-3</v>
      </c>
      <c r="C88" s="30">
        <v>22</v>
      </c>
      <c r="D88" s="34">
        <v>3.1E-2</v>
      </c>
      <c r="E88" s="34">
        <v>1.0999999999999999E-2</v>
      </c>
      <c r="F88" s="28">
        <v>0.5</v>
      </c>
      <c r="G88" s="8">
        <v>11</v>
      </c>
      <c r="H88" s="38"/>
      <c r="I88" s="149"/>
      <c r="J88" s="150"/>
      <c r="K88" s="150"/>
      <c r="L88" s="150"/>
      <c r="M88" s="150"/>
      <c r="N88" s="150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</row>
    <row r="89" spans="1:99" s="7" customFormat="1" ht="18" customHeight="1">
      <c r="A89" s="8">
        <v>6</v>
      </c>
      <c r="B89" s="34">
        <v>2E-3</v>
      </c>
      <c r="C89" s="30">
        <v>24</v>
      </c>
      <c r="D89" s="34">
        <v>4.5999999999999999E-2</v>
      </c>
      <c r="E89" s="34">
        <v>8.9999999999999993E-3</v>
      </c>
      <c r="F89" s="28">
        <v>0.4</v>
      </c>
      <c r="G89" s="8">
        <v>11</v>
      </c>
      <c r="H89" s="38"/>
      <c r="I89" s="149"/>
      <c r="J89" s="150"/>
      <c r="K89" s="150"/>
      <c r="L89" s="150"/>
      <c r="M89" s="150"/>
      <c r="N89" s="155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</row>
    <row r="90" spans="1:99" s="7" customFormat="1" ht="18" customHeight="1">
      <c r="A90" s="8">
        <v>7</v>
      </c>
      <c r="B90" s="34">
        <v>2E-3</v>
      </c>
      <c r="C90" s="30">
        <v>30</v>
      </c>
      <c r="D90" s="34">
        <v>6.5000000000000002E-2</v>
      </c>
      <c r="E90" s="34">
        <v>8.9999999999999993E-3</v>
      </c>
      <c r="F90" s="28">
        <v>0.4</v>
      </c>
      <c r="G90" s="8">
        <v>16</v>
      </c>
      <c r="H90" s="38"/>
      <c r="I90" s="149"/>
      <c r="J90" s="150"/>
      <c r="K90" s="150"/>
      <c r="L90" s="150"/>
      <c r="M90" s="150"/>
      <c r="N90" s="150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</row>
    <row r="91" spans="1:99" s="7" customFormat="1" ht="18" customHeight="1">
      <c r="A91" s="8">
        <v>8</v>
      </c>
      <c r="B91" s="34">
        <v>2E-3</v>
      </c>
      <c r="C91" s="30">
        <v>38</v>
      </c>
      <c r="D91" s="34">
        <v>6.5000000000000002E-2</v>
      </c>
      <c r="E91" s="34">
        <v>1.4E-2</v>
      </c>
      <c r="F91" s="28">
        <v>0.5</v>
      </c>
      <c r="G91" s="8">
        <v>22</v>
      </c>
      <c r="H91" s="38"/>
      <c r="I91" s="149"/>
      <c r="J91" s="150"/>
      <c r="K91" s="150"/>
      <c r="L91" s="150"/>
      <c r="M91" s="150"/>
      <c r="N91" s="150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</row>
    <row r="92" spans="1:99" s="7" customFormat="1" ht="18" customHeight="1">
      <c r="A92" s="8">
        <v>9</v>
      </c>
      <c r="B92" s="34">
        <v>2E-3</v>
      </c>
      <c r="C92" s="30">
        <v>34</v>
      </c>
      <c r="D92" s="34">
        <v>3.9E-2</v>
      </c>
      <c r="E92" s="34">
        <v>2.1000000000000001E-2</v>
      </c>
      <c r="F92" s="28">
        <v>0.6</v>
      </c>
      <c r="G92" s="8">
        <v>20</v>
      </c>
      <c r="H92" s="38"/>
      <c r="I92" s="149"/>
      <c r="J92" s="150"/>
      <c r="K92" s="150"/>
      <c r="L92" s="150"/>
      <c r="M92" s="150"/>
      <c r="N92" s="150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</row>
    <row r="93" spans="1:99" s="7" customFormat="1" ht="18" customHeight="1">
      <c r="A93" s="8">
        <v>10</v>
      </c>
      <c r="B93" s="34">
        <v>1E-3</v>
      </c>
      <c r="C93" s="30">
        <v>21</v>
      </c>
      <c r="D93" s="34">
        <v>5.3999999999999999E-2</v>
      </c>
      <c r="E93" s="34">
        <v>1.7000000000000001E-2</v>
      </c>
      <c r="F93" s="28">
        <v>0.5</v>
      </c>
      <c r="G93" s="8">
        <v>9</v>
      </c>
      <c r="H93" s="38"/>
      <c r="I93" s="149"/>
      <c r="J93" s="150"/>
      <c r="K93" s="150"/>
      <c r="L93" s="150"/>
      <c r="M93" s="150"/>
      <c r="N93" s="150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</row>
    <row r="94" spans="1:99" s="7" customFormat="1" ht="18" customHeight="1">
      <c r="A94" s="8">
        <v>11</v>
      </c>
      <c r="B94" s="34">
        <v>1E-3</v>
      </c>
      <c r="C94" s="30">
        <v>23</v>
      </c>
      <c r="D94" s="34">
        <v>4.4999999999999998E-2</v>
      </c>
      <c r="E94" s="34">
        <v>1.7999999999999999E-2</v>
      </c>
      <c r="F94" s="28">
        <v>0.4</v>
      </c>
      <c r="G94" s="8">
        <v>6</v>
      </c>
      <c r="H94" s="38"/>
      <c r="I94" s="149"/>
      <c r="J94" s="150"/>
      <c r="K94" s="150"/>
      <c r="L94" s="150"/>
      <c r="M94" s="150"/>
      <c r="N94" s="150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</row>
    <row r="95" spans="1:99" s="7" customFormat="1" ht="18" customHeight="1">
      <c r="A95" s="8">
        <v>12</v>
      </c>
      <c r="B95" s="34">
        <v>1E-3</v>
      </c>
      <c r="C95" s="30">
        <v>21</v>
      </c>
      <c r="D95" s="34">
        <v>3.2000000000000001E-2</v>
      </c>
      <c r="E95" s="34">
        <v>1.4E-2</v>
      </c>
      <c r="F95" s="28">
        <v>0.3</v>
      </c>
      <c r="G95" s="8">
        <v>5</v>
      </c>
      <c r="H95" s="38"/>
      <c r="I95" s="149"/>
      <c r="J95" s="150"/>
      <c r="K95" s="150"/>
      <c r="L95" s="150"/>
      <c r="M95" s="150"/>
      <c r="N95" s="155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</row>
    <row r="96" spans="1:99" s="7" customFormat="1" ht="18" customHeight="1">
      <c r="A96" s="8">
        <v>13</v>
      </c>
      <c r="B96" s="34">
        <v>1E-3</v>
      </c>
      <c r="C96" s="30">
        <v>15</v>
      </c>
      <c r="D96" s="34">
        <v>2.5000000000000001E-2</v>
      </c>
      <c r="E96" s="34">
        <v>8.0000000000000002E-3</v>
      </c>
      <c r="F96" s="28">
        <v>0.3</v>
      </c>
      <c r="G96" s="38">
        <v>4</v>
      </c>
      <c r="H96" s="38"/>
      <c r="I96" s="149"/>
      <c r="J96" s="150"/>
      <c r="K96" s="150"/>
      <c r="L96" s="150"/>
      <c r="M96" s="150"/>
      <c r="N96" s="150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</row>
    <row r="97" spans="1:99" s="7" customFormat="1" ht="18" customHeight="1">
      <c r="A97" s="8">
        <v>14</v>
      </c>
      <c r="B97" s="34">
        <v>1E-3</v>
      </c>
      <c r="C97" s="30">
        <v>11</v>
      </c>
      <c r="D97" s="34">
        <v>2.3E-2</v>
      </c>
      <c r="E97" s="34">
        <v>8.9999999999999993E-3</v>
      </c>
      <c r="F97" s="28">
        <v>0.3</v>
      </c>
      <c r="G97" s="8">
        <v>3</v>
      </c>
      <c r="H97" s="38"/>
      <c r="I97" s="149"/>
      <c r="J97" s="150"/>
      <c r="K97" s="150"/>
      <c r="L97" s="150"/>
      <c r="M97" s="150"/>
      <c r="N97" s="150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</row>
    <row r="98" spans="1:99" s="7" customFormat="1" ht="18" customHeight="1">
      <c r="A98" s="8">
        <v>15</v>
      </c>
      <c r="B98" s="34">
        <v>1E-3</v>
      </c>
      <c r="C98" s="30">
        <v>14</v>
      </c>
      <c r="D98" s="34">
        <v>1.7000000000000001E-2</v>
      </c>
      <c r="E98" s="34">
        <v>0.01</v>
      </c>
      <c r="F98" s="28">
        <v>0.4</v>
      </c>
      <c r="G98" s="38">
        <v>3</v>
      </c>
      <c r="H98" s="38"/>
      <c r="I98" s="149"/>
      <c r="J98" s="150"/>
      <c r="K98" s="150"/>
      <c r="L98" s="150"/>
      <c r="M98" s="150"/>
      <c r="N98" s="150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</row>
    <row r="99" spans="1:99" s="7" customFormat="1" ht="18" customHeight="1">
      <c r="A99" s="8">
        <v>16</v>
      </c>
      <c r="B99" s="34">
        <v>1E-3</v>
      </c>
      <c r="C99" s="30">
        <v>15</v>
      </c>
      <c r="D99" s="34">
        <v>2.4E-2</v>
      </c>
      <c r="E99" s="34">
        <v>1.0999999999999999E-2</v>
      </c>
      <c r="F99" s="28">
        <v>0.4</v>
      </c>
      <c r="G99" s="8">
        <v>4</v>
      </c>
      <c r="H99" s="38"/>
      <c r="I99" s="149"/>
      <c r="J99" s="150"/>
      <c r="K99" s="150"/>
      <c r="L99" s="150"/>
      <c r="M99" s="150"/>
      <c r="N99" s="150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</row>
    <row r="100" spans="1:99" s="7" customFormat="1" ht="18" customHeight="1">
      <c r="A100" s="8">
        <v>17</v>
      </c>
      <c r="B100" s="34">
        <v>1E-3</v>
      </c>
      <c r="C100" s="30">
        <v>16</v>
      </c>
      <c r="D100" s="34">
        <v>3.3000000000000002E-2</v>
      </c>
      <c r="E100" s="34">
        <v>8.9999999999999993E-3</v>
      </c>
      <c r="F100" s="28">
        <v>0.3</v>
      </c>
      <c r="G100" s="8">
        <v>4</v>
      </c>
      <c r="H100" s="38"/>
      <c r="I100" s="149"/>
      <c r="J100" s="150"/>
      <c r="K100" s="150"/>
      <c r="L100" s="150"/>
      <c r="M100" s="150"/>
      <c r="N100" s="150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</row>
    <row r="101" spans="1:99" s="7" customFormat="1" ht="18" customHeight="1">
      <c r="A101" s="8">
        <v>18</v>
      </c>
      <c r="B101" s="34">
        <v>1E-3</v>
      </c>
      <c r="C101" s="30">
        <v>28</v>
      </c>
      <c r="D101" s="34">
        <v>4.7E-2</v>
      </c>
      <c r="E101" s="34">
        <v>1.2E-2</v>
      </c>
      <c r="F101" s="28">
        <v>0.4</v>
      </c>
      <c r="G101" s="8">
        <v>11</v>
      </c>
      <c r="H101" s="38"/>
      <c r="I101" s="149"/>
      <c r="J101" s="150"/>
      <c r="K101" s="150"/>
      <c r="L101" s="150"/>
      <c r="M101" s="150"/>
      <c r="N101" s="150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</row>
    <row r="102" spans="1:99" s="7" customFormat="1" ht="18" customHeight="1">
      <c r="A102" s="8">
        <v>19</v>
      </c>
      <c r="B102" s="34">
        <v>1E-3</v>
      </c>
      <c r="C102" s="30">
        <v>30</v>
      </c>
      <c r="D102" s="34">
        <v>3.7999999999999999E-2</v>
      </c>
      <c r="E102" s="34">
        <v>1.4999999999999999E-2</v>
      </c>
      <c r="F102" s="28">
        <v>0.5</v>
      </c>
      <c r="G102" s="8">
        <v>12</v>
      </c>
      <c r="H102" s="38"/>
      <c r="I102" s="149"/>
      <c r="J102" s="150"/>
      <c r="K102" s="150"/>
      <c r="L102" s="150"/>
      <c r="M102" s="150"/>
      <c r="N102" s="150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</row>
    <row r="103" spans="1:99" s="7" customFormat="1" ht="18" customHeight="1">
      <c r="A103" s="8">
        <v>20</v>
      </c>
      <c r="B103" s="34">
        <v>1E-3</v>
      </c>
      <c r="C103" s="30">
        <v>22</v>
      </c>
      <c r="D103" s="34">
        <v>3.2000000000000001E-2</v>
      </c>
      <c r="E103" s="34">
        <v>8.9999999999999993E-3</v>
      </c>
      <c r="F103" s="28">
        <v>0.4</v>
      </c>
      <c r="G103" s="8">
        <v>8</v>
      </c>
      <c r="H103" s="38"/>
      <c r="I103" s="149"/>
      <c r="J103" s="150"/>
      <c r="K103" s="150"/>
      <c r="L103" s="150"/>
      <c r="M103" s="150"/>
      <c r="N103" s="155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</row>
    <row r="104" spans="1:99" s="7" customFormat="1" ht="18" customHeight="1">
      <c r="A104" s="8">
        <v>21</v>
      </c>
      <c r="B104" s="34">
        <v>1E-3</v>
      </c>
      <c r="C104" s="30">
        <v>18</v>
      </c>
      <c r="D104" s="34">
        <v>1.4999999999999999E-2</v>
      </c>
      <c r="E104" s="34">
        <v>1.0999999999999999E-2</v>
      </c>
      <c r="F104" s="28">
        <v>0.3</v>
      </c>
      <c r="G104" s="8">
        <v>4</v>
      </c>
      <c r="H104" s="38"/>
      <c r="I104" s="149"/>
      <c r="J104" s="150"/>
      <c r="K104" s="150"/>
      <c r="L104" s="150"/>
      <c r="M104" s="150"/>
      <c r="N104" s="150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</row>
    <row r="105" spans="1:99" s="7" customFormat="1" ht="18" customHeight="1">
      <c r="A105" s="8">
        <v>22</v>
      </c>
      <c r="B105" s="34">
        <v>1E-3</v>
      </c>
      <c r="C105" s="30">
        <v>25</v>
      </c>
      <c r="D105" s="34">
        <v>3.1E-2</v>
      </c>
      <c r="E105" s="34">
        <v>0.01</v>
      </c>
      <c r="F105" s="28">
        <v>0.4</v>
      </c>
      <c r="G105" s="8">
        <v>8</v>
      </c>
      <c r="H105" s="38"/>
      <c r="I105" s="149"/>
      <c r="J105" s="150"/>
      <c r="K105" s="150"/>
      <c r="L105" s="150"/>
      <c r="M105" s="150"/>
      <c r="N105" s="155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</row>
    <row r="106" spans="1:99" s="7" customFormat="1" ht="18" customHeight="1">
      <c r="A106" s="8">
        <v>23</v>
      </c>
      <c r="B106" s="34">
        <v>1E-3</v>
      </c>
      <c r="C106" s="30">
        <v>21</v>
      </c>
      <c r="D106" s="34">
        <v>2.1000000000000001E-2</v>
      </c>
      <c r="E106" s="34">
        <v>6.0000000000000001E-3</v>
      </c>
      <c r="F106" s="28">
        <v>0.3</v>
      </c>
      <c r="G106" s="8">
        <v>4</v>
      </c>
      <c r="H106" s="38"/>
      <c r="I106" s="149"/>
      <c r="J106" s="150"/>
      <c r="K106" s="150"/>
      <c r="L106" s="150"/>
      <c r="M106" s="150"/>
      <c r="N106" s="155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</row>
    <row r="107" spans="1:99" s="7" customFormat="1" ht="18" customHeight="1">
      <c r="A107" s="8">
        <v>24</v>
      </c>
      <c r="B107" s="34">
        <v>1E-3</v>
      </c>
      <c r="C107" s="30">
        <v>20</v>
      </c>
      <c r="D107" s="34">
        <v>2.4E-2</v>
      </c>
      <c r="E107" s="34">
        <v>6.0000000000000001E-3</v>
      </c>
      <c r="F107" s="28">
        <v>0.4</v>
      </c>
      <c r="G107" s="8">
        <v>3</v>
      </c>
      <c r="H107" s="38"/>
      <c r="I107" s="149"/>
      <c r="J107" s="150"/>
      <c r="K107" s="150"/>
      <c r="L107" s="150"/>
      <c r="M107" s="150"/>
      <c r="N107" s="155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</row>
    <row r="108" spans="1:99" s="7" customFormat="1" ht="18" customHeight="1">
      <c r="A108" s="8">
        <v>25</v>
      </c>
      <c r="B108" s="34">
        <v>2E-3</v>
      </c>
      <c r="C108" s="30">
        <v>30</v>
      </c>
      <c r="D108" s="34">
        <v>5.8000000000000003E-2</v>
      </c>
      <c r="E108" s="34">
        <v>1.2999999999999999E-2</v>
      </c>
      <c r="F108" s="28">
        <v>0.5</v>
      </c>
      <c r="G108" s="8">
        <v>14</v>
      </c>
      <c r="H108" s="38"/>
      <c r="I108" s="149"/>
      <c r="J108" s="150"/>
      <c r="K108" s="150"/>
      <c r="L108" s="150"/>
      <c r="M108" s="150"/>
      <c r="N108" s="150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</row>
    <row r="109" spans="1:99" s="7" customFormat="1" ht="18" customHeight="1">
      <c r="A109" s="8">
        <v>26</v>
      </c>
      <c r="B109" s="34">
        <v>2E-3</v>
      </c>
      <c r="C109" s="30">
        <v>35</v>
      </c>
      <c r="D109" s="34">
        <v>6.7000000000000004E-2</v>
      </c>
      <c r="E109" s="34">
        <v>1.6E-2</v>
      </c>
      <c r="F109" s="28">
        <v>0.4</v>
      </c>
      <c r="G109" s="8">
        <v>13</v>
      </c>
      <c r="H109" s="38"/>
      <c r="I109" s="149"/>
      <c r="J109" s="150"/>
      <c r="K109" s="150"/>
      <c r="L109" s="150"/>
      <c r="M109" s="150"/>
      <c r="N109" s="150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</row>
    <row r="110" spans="1:99" s="7" customFormat="1" ht="18" customHeight="1">
      <c r="A110" s="8">
        <v>27</v>
      </c>
      <c r="B110" s="34">
        <v>2E-3</v>
      </c>
      <c r="C110" s="30">
        <v>30</v>
      </c>
      <c r="D110" s="34">
        <v>6.9000000000000006E-2</v>
      </c>
      <c r="E110" s="34">
        <v>1.2999999999999999E-2</v>
      </c>
      <c r="F110" s="28">
        <v>0.5</v>
      </c>
      <c r="G110" s="8">
        <v>12</v>
      </c>
      <c r="H110" s="38"/>
      <c r="I110" s="149"/>
      <c r="J110" s="150"/>
      <c r="K110" s="150"/>
      <c r="L110" s="150"/>
      <c r="M110" s="150"/>
      <c r="N110" s="150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</row>
    <row r="111" spans="1:99" s="7" customFormat="1" ht="18" customHeight="1">
      <c r="A111" s="8">
        <v>28</v>
      </c>
      <c r="B111" s="34">
        <v>2E-3</v>
      </c>
      <c r="C111" s="30">
        <v>29</v>
      </c>
      <c r="D111" s="34">
        <v>5.3999999999999999E-2</v>
      </c>
      <c r="E111" s="34">
        <v>1.0999999999999999E-2</v>
      </c>
      <c r="F111" s="28">
        <v>0.4</v>
      </c>
      <c r="G111" s="8">
        <v>11</v>
      </c>
      <c r="H111" s="38"/>
      <c r="I111" s="149"/>
      <c r="J111" s="150"/>
      <c r="K111" s="150"/>
      <c r="L111" s="150"/>
      <c r="M111" s="150"/>
      <c r="N111" s="150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</row>
    <row r="112" spans="1:99" s="7" customFormat="1" ht="18" customHeight="1">
      <c r="A112" s="8">
        <v>29</v>
      </c>
      <c r="B112" s="34">
        <v>3.0000000000000001E-3</v>
      </c>
      <c r="C112" s="30">
        <v>30</v>
      </c>
      <c r="D112" s="34"/>
      <c r="E112" s="34">
        <v>1.4E-2</v>
      </c>
      <c r="F112" s="28"/>
      <c r="G112" s="8">
        <v>11</v>
      </c>
      <c r="H112" s="38"/>
      <c r="I112" s="149"/>
      <c r="J112" s="150"/>
      <c r="K112" s="150"/>
      <c r="L112" s="150"/>
      <c r="M112" s="150"/>
      <c r="N112" s="150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</row>
    <row r="113" spans="1:99" s="7" customFormat="1" ht="18" customHeight="1">
      <c r="A113" s="8">
        <v>30</v>
      </c>
      <c r="B113" s="227" t="s">
        <v>128</v>
      </c>
      <c r="C113" s="227"/>
      <c r="D113" s="227"/>
      <c r="E113" s="227"/>
      <c r="F113" s="227"/>
      <c r="G113" s="227"/>
      <c r="H113" s="38"/>
      <c r="I113" s="149"/>
      <c r="J113" s="150"/>
      <c r="K113" s="150"/>
      <c r="L113" s="150"/>
      <c r="M113" s="150"/>
      <c r="N113" s="150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</row>
    <row r="114" spans="1:99" s="7" customFormat="1" ht="18" customHeight="1">
      <c r="A114" s="38">
        <v>31</v>
      </c>
      <c r="B114" s="228"/>
      <c r="C114" s="228"/>
      <c r="D114" s="228"/>
      <c r="E114" s="228"/>
      <c r="F114" s="228"/>
      <c r="G114" s="228"/>
      <c r="H114" s="38"/>
      <c r="I114" s="149"/>
      <c r="J114" s="150"/>
      <c r="K114" s="150"/>
      <c r="L114" s="150"/>
      <c r="M114" s="150"/>
      <c r="N114" s="150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</row>
    <row r="115" spans="1:99" s="10" customFormat="1" ht="18" customHeight="1">
      <c r="A115" s="9" t="s">
        <v>9</v>
      </c>
      <c r="B115" s="21">
        <f>ROUND(AVERAGE(B84:B114),3)</f>
        <v>1E-3</v>
      </c>
      <c r="C115" s="33">
        <f>ROUND(AVERAGE(C84:C114),0)</f>
        <v>24</v>
      </c>
      <c r="D115" s="21">
        <f>ROUND(AVERAGE(D84:D114),3)</f>
        <v>0.04</v>
      </c>
      <c r="E115" s="21">
        <f>ROUND(AVERAGE(E84:E114),3)</f>
        <v>1.2E-2</v>
      </c>
      <c r="F115" s="29">
        <f>ROUND(AVERAGE(F84:F114),1)</f>
        <v>0.4</v>
      </c>
      <c r="G115" s="62">
        <f>ROUND(AVERAGE(G84:G114),0)</f>
        <v>9</v>
      </c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</row>
    <row r="116" spans="1:99" s="1" customFormat="1" ht="18" customHeight="1">
      <c r="B116" s="17"/>
      <c r="C116" s="11"/>
      <c r="D116" s="17"/>
      <c r="E116" s="17"/>
      <c r="F116" s="24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</row>
    <row r="117" spans="1:99" s="1" customFormat="1" ht="18" customHeight="1">
      <c r="B117" s="17"/>
      <c r="C117" s="11"/>
      <c r="D117" s="17"/>
      <c r="E117" s="17"/>
      <c r="F117" s="24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</row>
    <row r="118" spans="1:99" s="1" customFormat="1" ht="18" customHeight="1">
      <c r="B118" s="17"/>
      <c r="C118" s="11"/>
      <c r="D118" s="17"/>
      <c r="E118" s="17"/>
      <c r="F118" s="24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</row>
    <row r="119" spans="1:99" s="1" customFormat="1" ht="18" customHeight="1">
      <c r="A119" s="2" t="s">
        <v>129</v>
      </c>
      <c r="B119" s="18" t="s">
        <v>130</v>
      </c>
      <c r="C119" s="11"/>
      <c r="D119" s="17"/>
      <c r="E119" s="17"/>
      <c r="F119" s="24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</row>
    <row r="120" spans="1:99" s="1" customFormat="1" ht="18" customHeight="1">
      <c r="A120" s="2" t="s">
        <v>126</v>
      </c>
      <c r="B120" s="18" t="str">
        <f>B81</f>
        <v>2017년 8월</v>
      </c>
      <c r="C120" s="11"/>
      <c r="D120" s="17"/>
      <c r="E120" s="17"/>
      <c r="F120" s="24"/>
      <c r="H120" s="43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</row>
    <row r="121" spans="1:99" s="4" customFormat="1" ht="18" customHeight="1">
      <c r="A121" s="3" t="s">
        <v>0</v>
      </c>
      <c r="B121" s="19" t="s">
        <v>1</v>
      </c>
      <c r="C121" s="12" t="s">
        <v>2</v>
      </c>
      <c r="D121" s="19" t="s">
        <v>3</v>
      </c>
      <c r="E121" s="19" t="s">
        <v>4</v>
      </c>
      <c r="F121" s="25" t="s">
        <v>5</v>
      </c>
      <c r="G121" s="12" t="s">
        <v>127</v>
      </c>
      <c r="H121" s="4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60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</row>
    <row r="122" spans="1:99" s="4" customFormat="1" ht="18" customHeight="1">
      <c r="A122" s="5"/>
      <c r="B122" s="20" t="s">
        <v>7</v>
      </c>
      <c r="C122" s="13" t="s">
        <v>8</v>
      </c>
      <c r="D122" s="20" t="s">
        <v>7</v>
      </c>
      <c r="E122" s="20" t="s">
        <v>7</v>
      </c>
      <c r="F122" s="26" t="s">
        <v>7</v>
      </c>
      <c r="G122" s="13" t="s">
        <v>8</v>
      </c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60"/>
      <c r="AA122" s="54"/>
      <c r="AB122" s="54"/>
      <c r="AC122" s="54"/>
      <c r="AD122" s="54"/>
      <c r="AE122" s="54"/>
      <c r="AF122" s="59"/>
      <c r="AG122" s="5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44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44"/>
      <c r="CR122" s="44"/>
      <c r="CS122" s="44"/>
      <c r="CT122" s="44"/>
      <c r="CU122" s="44"/>
    </row>
    <row r="123" spans="1:99" s="7" customFormat="1" ht="18" customHeight="1">
      <c r="A123" s="6">
        <v>1</v>
      </c>
      <c r="B123" s="16">
        <v>1E-3</v>
      </c>
      <c r="C123" s="6">
        <v>18</v>
      </c>
      <c r="D123" s="16">
        <v>3.7999999999999999E-2</v>
      </c>
      <c r="E123" s="16">
        <v>0.01</v>
      </c>
      <c r="F123" s="27">
        <v>0.4</v>
      </c>
      <c r="G123" s="6">
        <v>13</v>
      </c>
      <c r="H123" s="38"/>
      <c r="I123" s="149"/>
      <c r="J123" s="150"/>
      <c r="K123" s="150"/>
      <c r="L123" s="150"/>
      <c r="M123" s="150"/>
      <c r="N123" s="150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60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</row>
    <row r="124" spans="1:99" s="7" customFormat="1" ht="18" customHeight="1">
      <c r="A124" s="8">
        <v>2</v>
      </c>
      <c r="B124" s="34">
        <v>1E-3</v>
      </c>
      <c r="C124" s="8">
        <v>20</v>
      </c>
      <c r="D124" s="34">
        <v>3.7999999999999999E-2</v>
      </c>
      <c r="E124" s="34">
        <v>7.0000000000000001E-3</v>
      </c>
      <c r="F124" s="28">
        <v>0.2</v>
      </c>
      <c r="G124" s="8">
        <v>12</v>
      </c>
      <c r="H124" s="38"/>
      <c r="I124" s="149"/>
      <c r="J124" s="150"/>
      <c r="K124" s="150"/>
      <c r="L124" s="150"/>
      <c r="M124" s="150"/>
      <c r="N124" s="150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</row>
    <row r="125" spans="1:99" s="7" customFormat="1" ht="18" customHeight="1">
      <c r="A125" s="8">
        <v>3</v>
      </c>
      <c r="B125" s="34">
        <v>2E-3</v>
      </c>
      <c r="C125" s="8">
        <v>20</v>
      </c>
      <c r="D125" s="34">
        <v>4.8000000000000001E-2</v>
      </c>
      <c r="E125" s="34">
        <v>6.0000000000000001E-3</v>
      </c>
      <c r="F125" s="28">
        <v>0.3</v>
      </c>
      <c r="G125" s="8">
        <v>13</v>
      </c>
      <c r="H125" s="38"/>
      <c r="I125" s="149"/>
      <c r="J125" s="150"/>
      <c r="K125" s="150"/>
      <c r="L125" s="150"/>
      <c r="M125" s="150"/>
      <c r="N125" s="150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</row>
    <row r="126" spans="1:99" s="7" customFormat="1" ht="18" customHeight="1">
      <c r="A126" s="8">
        <v>4</v>
      </c>
      <c r="B126" s="34">
        <v>2E-3</v>
      </c>
      <c r="C126" s="8">
        <v>22</v>
      </c>
      <c r="D126" s="34">
        <v>4.8000000000000001E-2</v>
      </c>
      <c r="E126" s="34">
        <v>7.0000000000000001E-3</v>
      </c>
      <c r="F126" s="28">
        <v>0.3</v>
      </c>
      <c r="G126" s="8">
        <v>15</v>
      </c>
      <c r="H126" s="38"/>
      <c r="I126" s="149"/>
      <c r="J126" s="150"/>
      <c r="K126" s="150"/>
      <c r="L126" s="150"/>
      <c r="M126" s="150"/>
      <c r="N126" s="150"/>
      <c r="O126" s="54"/>
      <c r="P126" s="54"/>
      <c r="Q126" s="54"/>
      <c r="R126" s="60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</row>
    <row r="127" spans="1:99" s="7" customFormat="1" ht="18" customHeight="1">
      <c r="A127" s="8">
        <v>5</v>
      </c>
      <c r="B127" s="34">
        <v>2E-3</v>
      </c>
      <c r="C127" s="8">
        <v>17</v>
      </c>
      <c r="D127" s="34">
        <v>3.3000000000000002E-2</v>
      </c>
      <c r="E127" s="34">
        <v>7.0000000000000001E-3</v>
      </c>
      <c r="F127" s="28">
        <v>0.2</v>
      </c>
      <c r="G127" s="8">
        <v>13</v>
      </c>
      <c r="H127" s="38"/>
      <c r="I127" s="149"/>
      <c r="J127" s="150"/>
      <c r="K127" s="150"/>
      <c r="L127" s="150"/>
      <c r="M127" s="150"/>
      <c r="N127" s="150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</row>
    <row r="128" spans="1:99" s="7" customFormat="1" ht="18" customHeight="1">
      <c r="A128" s="8">
        <v>6</v>
      </c>
      <c r="B128" s="34">
        <v>2E-3</v>
      </c>
      <c r="C128" s="8">
        <v>18</v>
      </c>
      <c r="D128" s="34">
        <v>0.05</v>
      </c>
      <c r="E128" s="34">
        <v>5.0000000000000001E-3</v>
      </c>
      <c r="F128" s="28">
        <v>0.1</v>
      </c>
      <c r="G128" s="8"/>
      <c r="H128" s="38"/>
      <c r="I128" s="149"/>
      <c r="J128" s="150"/>
      <c r="K128" s="150"/>
      <c r="L128" s="150"/>
      <c r="M128" s="150"/>
      <c r="N128" s="150"/>
      <c r="O128" s="54"/>
      <c r="P128" s="54"/>
      <c r="Q128" s="54"/>
      <c r="R128" s="60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  <c r="CN128" s="38"/>
      <c r="CO128" s="38"/>
      <c r="CP128" s="38"/>
      <c r="CQ128" s="38"/>
      <c r="CR128" s="38"/>
      <c r="CS128" s="38"/>
      <c r="CT128" s="38"/>
      <c r="CU128" s="38"/>
    </row>
    <row r="129" spans="1:99" s="7" customFormat="1" ht="18" customHeight="1">
      <c r="A129" s="8">
        <v>7</v>
      </c>
      <c r="B129" s="34">
        <v>2E-3</v>
      </c>
      <c r="C129" s="8">
        <v>23</v>
      </c>
      <c r="D129" s="34">
        <v>6.5000000000000002E-2</v>
      </c>
      <c r="E129" s="34">
        <v>6.0000000000000001E-3</v>
      </c>
      <c r="F129" s="28">
        <v>0.4</v>
      </c>
      <c r="G129" s="8"/>
      <c r="H129" s="38"/>
      <c r="I129" s="149"/>
      <c r="J129" s="150"/>
      <c r="K129" s="150"/>
      <c r="L129" s="150"/>
      <c r="M129" s="150"/>
      <c r="N129" s="150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</row>
    <row r="130" spans="1:99" s="7" customFormat="1" ht="18" customHeight="1">
      <c r="A130" s="8">
        <v>8</v>
      </c>
      <c r="B130" s="7">
        <v>2E-3</v>
      </c>
      <c r="C130" s="7">
        <v>34</v>
      </c>
      <c r="D130" s="7">
        <v>6.2E-2</v>
      </c>
      <c r="E130" s="7">
        <v>8.0000000000000002E-3</v>
      </c>
      <c r="F130" s="28">
        <v>0.5</v>
      </c>
      <c r="G130" s="7">
        <v>17</v>
      </c>
      <c r="H130" s="38"/>
      <c r="I130" s="149"/>
      <c r="J130" s="150"/>
      <c r="K130" s="150"/>
      <c r="L130" s="150"/>
      <c r="M130" s="150"/>
      <c r="N130" s="150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  <c r="CM130" s="38"/>
      <c r="CN130" s="38"/>
      <c r="CO130" s="38"/>
      <c r="CP130" s="38"/>
      <c r="CQ130" s="38"/>
      <c r="CR130" s="38"/>
      <c r="CS130" s="38"/>
      <c r="CT130" s="38"/>
      <c r="CU130" s="38"/>
    </row>
    <row r="131" spans="1:99" s="7" customFormat="1" ht="18" customHeight="1">
      <c r="A131" s="8">
        <v>9</v>
      </c>
      <c r="B131" s="34">
        <v>2E-3</v>
      </c>
      <c r="C131" s="8">
        <v>26</v>
      </c>
      <c r="D131" s="34">
        <v>4.4999999999999998E-2</v>
      </c>
      <c r="E131" s="34">
        <v>8.9999999999999993E-3</v>
      </c>
      <c r="F131" s="28">
        <v>0.5</v>
      </c>
      <c r="G131" s="8"/>
      <c r="H131" s="38"/>
      <c r="I131" s="149"/>
      <c r="J131" s="150"/>
      <c r="K131" s="150"/>
      <c r="L131" s="150"/>
      <c r="M131" s="150"/>
      <c r="N131" s="150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  <c r="CM131" s="38"/>
      <c r="CN131" s="38"/>
      <c r="CO131" s="38"/>
      <c r="CP131" s="38"/>
      <c r="CQ131" s="38"/>
      <c r="CR131" s="38"/>
      <c r="CS131" s="38"/>
      <c r="CT131" s="38"/>
      <c r="CU131" s="38"/>
    </row>
    <row r="132" spans="1:99" s="7" customFormat="1" ht="18" customHeight="1">
      <c r="A132" s="8">
        <v>10</v>
      </c>
      <c r="B132" s="34">
        <v>2E-3</v>
      </c>
      <c r="C132" s="8">
        <v>18</v>
      </c>
      <c r="D132" s="34">
        <v>6.0999999999999999E-2</v>
      </c>
      <c r="E132" s="34">
        <v>8.9999999999999993E-3</v>
      </c>
      <c r="F132" s="28">
        <v>0.4</v>
      </c>
      <c r="G132" s="8"/>
      <c r="H132" s="38"/>
      <c r="I132" s="149"/>
      <c r="J132" s="150"/>
      <c r="K132" s="150"/>
      <c r="L132" s="150"/>
      <c r="M132" s="150"/>
      <c r="N132" s="150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  <c r="CK132" s="38"/>
      <c r="CL132" s="38"/>
      <c r="CM132" s="38"/>
      <c r="CN132" s="38"/>
      <c r="CO132" s="38"/>
      <c r="CP132" s="38"/>
      <c r="CQ132" s="38"/>
      <c r="CR132" s="38"/>
      <c r="CS132" s="38"/>
      <c r="CT132" s="38"/>
      <c r="CU132" s="38"/>
    </row>
    <row r="133" spans="1:99" s="7" customFormat="1" ht="18" customHeight="1">
      <c r="A133" s="8">
        <v>11</v>
      </c>
      <c r="B133" s="7">
        <v>2E-3</v>
      </c>
      <c r="C133" s="7">
        <v>23</v>
      </c>
      <c r="D133" s="7">
        <v>5.3999999999999999E-2</v>
      </c>
      <c r="E133" s="7">
        <v>1.0999999999999999E-2</v>
      </c>
      <c r="F133" s="28">
        <v>0.3</v>
      </c>
      <c r="G133" s="7">
        <v>11</v>
      </c>
      <c r="H133" s="38"/>
      <c r="I133" s="149"/>
      <c r="J133" s="150"/>
      <c r="K133" s="150"/>
      <c r="L133" s="150"/>
      <c r="M133" s="150"/>
      <c r="N133" s="150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  <c r="CJ133" s="38"/>
      <c r="CK133" s="38"/>
      <c r="CL133" s="38"/>
      <c r="CM133" s="38"/>
      <c r="CN133" s="38"/>
      <c r="CO133" s="38"/>
      <c r="CP133" s="38"/>
      <c r="CQ133" s="38"/>
      <c r="CR133" s="38"/>
      <c r="CS133" s="38"/>
      <c r="CT133" s="38"/>
      <c r="CU133" s="38"/>
    </row>
    <row r="134" spans="1:99" s="7" customFormat="1" ht="18" customHeight="1">
      <c r="A134" s="8">
        <v>12</v>
      </c>
      <c r="B134" s="34">
        <v>2E-3</v>
      </c>
      <c r="C134" s="8">
        <v>19</v>
      </c>
      <c r="D134" s="34">
        <v>3.5000000000000003E-2</v>
      </c>
      <c r="E134" s="34">
        <v>7.0000000000000001E-3</v>
      </c>
      <c r="F134" s="28">
        <v>0.3</v>
      </c>
      <c r="G134" s="8">
        <v>8</v>
      </c>
      <c r="H134" s="38"/>
      <c r="I134" s="149"/>
      <c r="J134" s="150"/>
      <c r="K134" s="150"/>
      <c r="L134" s="150"/>
      <c r="M134" s="150"/>
      <c r="N134" s="155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</row>
    <row r="135" spans="1:99" s="7" customFormat="1" ht="18" customHeight="1">
      <c r="A135" s="8">
        <v>13</v>
      </c>
      <c r="B135" s="34">
        <v>2E-3</v>
      </c>
      <c r="C135" s="8">
        <v>18</v>
      </c>
      <c r="D135" s="34">
        <v>2.7E-2</v>
      </c>
      <c r="E135" s="34">
        <v>4.0000000000000001E-3</v>
      </c>
      <c r="F135" s="28">
        <v>0.6</v>
      </c>
      <c r="G135" s="8">
        <v>7</v>
      </c>
      <c r="H135" s="38"/>
      <c r="I135" s="149"/>
      <c r="J135" s="150"/>
      <c r="K135" s="150"/>
      <c r="L135" s="150"/>
      <c r="M135" s="150"/>
      <c r="N135" s="155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</row>
    <row r="136" spans="1:99" s="7" customFormat="1" ht="18" customHeight="1">
      <c r="A136" s="8">
        <v>14</v>
      </c>
      <c r="B136" s="34">
        <v>2E-3</v>
      </c>
      <c r="C136" s="8"/>
      <c r="D136" s="34">
        <v>2.1999999999999999E-2</v>
      </c>
      <c r="E136" s="34">
        <v>6.0000000000000001E-3</v>
      </c>
      <c r="F136" s="28">
        <v>0.5</v>
      </c>
      <c r="G136" s="8">
        <v>5</v>
      </c>
      <c r="H136" s="38"/>
      <c r="I136" s="149"/>
      <c r="J136" s="150"/>
      <c r="K136" s="150"/>
      <c r="L136" s="150"/>
      <c r="M136" s="150"/>
      <c r="N136" s="150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  <c r="CJ136" s="38"/>
      <c r="CK136" s="38"/>
      <c r="CL136" s="38"/>
      <c r="CM136" s="38"/>
      <c r="CN136" s="38"/>
      <c r="CO136" s="38"/>
      <c r="CP136" s="38"/>
      <c r="CQ136" s="38"/>
      <c r="CR136" s="38"/>
      <c r="CS136" s="38"/>
      <c r="CT136" s="38"/>
      <c r="CU136" s="38"/>
    </row>
    <row r="137" spans="1:99" s="7" customFormat="1" ht="18" customHeight="1">
      <c r="A137" s="8">
        <v>15</v>
      </c>
      <c r="B137" s="34">
        <v>2E-3</v>
      </c>
      <c r="C137" s="8">
        <v>12</v>
      </c>
      <c r="D137" s="34">
        <v>1.7000000000000001E-2</v>
      </c>
      <c r="E137" s="34">
        <v>8.9999999999999993E-3</v>
      </c>
      <c r="F137" s="28">
        <v>0.5</v>
      </c>
      <c r="G137" s="7">
        <v>6</v>
      </c>
      <c r="H137" s="38"/>
      <c r="I137" s="149"/>
      <c r="J137" s="150"/>
      <c r="K137" s="150"/>
      <c r="L137" s="150"/>
      <c r="M137" s="150"/>
      <c r="N137" s="150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  <c r="CJ137" s="38"/>
      <c r="CK137" s="38"/>
      <c r="CL137" s="38"/>
      <c r="CM137" s="38"/>
      <c r="CN137" s="38"/>
      <c r="CO137" s="38"/>
      <c r="CP137" s="38"/>
      <c r="CQ137" s="38"/>
      <c r="CR137" s="38"/>
      <c r="CS137" s="38"/>
      <c r="CT137" s="38"/>
      <c r="CU137" s="38"/>
    </row>
    <row r="138" spans="1:99" s="7" customFormat="1" ht="18" customHeight="1">
      <c r="A138" s="8">
        <v>16</v>
      </c>
      <c r="B138" s="34">
        <v>2E-3</v>
      </c>
      <c r="C138" s="8">
        <v>13</v>
      </c>
      <c r="D138" s="34">
        <v>3.3000000000000002E-2</v>
      </c>
      <c r="E138" s="34">
        <v>8.0000000000000002E-3</v>
      </c>
      <c r="F138" s="28">
        <v>0.4</v>
      </c>
      <c r="G138" s="8">
        <v>6</v>
      </c>
      <c r="H138" s="38"/>
      <c r="I138" s="149"/>
      <c r="J138" s="150"/>
      <c r="K138" s="150"/>
      <c r="L138" s="150"/>
      <c r="M138" s="150"/>
      <c r="N138" s="150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  <c r="CK138" s="38"/>
      <c r="CL138" s="38"/>
      <c r="CM138" s="38"/>
      <c r="CN138" s="38"/>
      <c r="CO138" s="38"/>
      <c r="CP138" s="38"/>
      <c r="CQ138" s="38"/>
      <c r="CR138" s="38"/>
      <c r="CS138" s="38"/>
      <c r="CT138" s="38"/>
      <c r="CU138" s="38"/>
    </row>
    <row r="139" spans="1:99" s="7" customFormat="1" ht="18" customHeight="1">
      <c r="A139" s="8">
        <v>17</v>
      </c>
      <c r="B139" s="34">
        <v>2E-3</v>
      </c>
      <c r="C139" s="8">
        <v>16</v>
      </c>
      <c r="D139" s="34">
        <v>4.7E-2</v>
      </c>
      <c r="E139" s="34">
        <v>7.0000000000000001E-3</v>
      </c>
      <c r="F139" s="28">
        <v>0.3</v>
      </c>
      <c r="G139" s="7">
        <v>7</v>
      </c>
      <c r="H139" s="38"/>
      <c r="I139" s="149"/>
      <c r="J139" s="150"/>
      <c r="K139" s="150"/>
      <c r="L139" s="150"/>
      <c r="M139" s="150"/>
      <c r="N139" s="150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  <c r="CM139" s="38"/>
      <c r="CN139" s="38"/>
      <c r="CO139" s="38"/>
      <c r="CP139" s="38"/>
      <c r="CQ139" s="38"/>
      <c r="CR139" s="38"/>
      <c r="CS139" s="38"/>
      <c r="CT139" s="38"/>
      <c r="CU139" s="38"/>
    </row>
    <row r="140" spans="1:99" s="7" customFormat="1" ht="18" customHeight="1">
      <c r="A140" s="8">
        <v>18</v>
      </c>
      <c r="B140" s="34">
        <v>2E-3</v>
      </c>
      <c r="C140" s="8">
        <v>28</v>
      </c>
      <c r="D140" s="34">
        <v>6.2E-2</v>
      </c>
      <c r="E140" s="34">
        <v>8.0000000000000002E-3</v>
      </c>
      <c r="F140" s="28">
        <v>0.4</v>
      </c>
      <c r="G140" s="8">
        <v>14</v>
      </c>
      <c r="H140" s="38"/>
      <c r="I140" s="149"/>
      <c r="J140" s="150"/>
      <c r="K140" s="150"/>
      <c r="L140" s="150"/>
      <c r="M140" s="150"/>
      <c r="N140" s="150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  <c r="CM140" s="38"/>
      <c r="CN140" s="38"/>
      <c r="CO140" s="38"/>
      <c r="CP140" s="38"/>
      <c r="CQ140" s="38"/>
      <c r="CR140" s="38"/>
      <c r="CS140" s="38"/>
      <c r="CT140" s="38"/>
      <c r="CU140" s="38"/>
    </row>
    <row r="141" spans="1:99" s="7" customFormat="1" ht="18" customHeight="1">
      <c r="A141" s="8">
        <v>19</v>
      </c>
      <c r="B141" s="7">
        <v>2E-3</v>
      </c>
      <c r="C141" s="7">
        <v>33</v>
      </c>
      <c r="D141" s="7">
        <v>4.7E-2</v>
      </c>
      <c r="E141" s="7">
        <v>8.9999999999999993E-3</v>
      </c>
      <c r="F141" s="7">
        <v>0.5</v>
      </c>
      <c r="G141" s="7">
        <v>16</v>
      </c>
      <c r="H141" s="38"/>
      <c r="I141" s="149"/>
      <c r="J141" s="150"/>
      <c r="K141" s="150"/>
      <c r="L141" s="150"/>
      <c r="M141" s="150"/>
      <c r="N141" s="150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  <c r="CL141" s="38"/>
      <c r="CM141" s="38"/>
      <c r="CN141" s="38"/>
      <c r="CO141" s="38"/>
      <c r="CP141" s="38"/>
      <c r="CQ141" s="38"/>
      <c r="CR141" s="38"/>
      <c r="CS141" s="38"/>
      <c r="CT141" s="38"/>
      <c r="CU141" s="38"/>
    </row>
    <row r="142" spans="1:99" s="7" customFormat="1" ht="18" customHeight="1">
      <c r="A142" s="8">
        <v>20</v>
      </c>
      <c r="B142" s="34">
        <v>2E-3</v>
      </c>
      <c r="C142" s="8">
        <v>22</v>
      </c>
      <c r="D142" s="34">
        <v>4.2000000000000003E-2</v>
      </c>
      <c r="E142" s="34">
        <v>6.0000000000000001E-3</v>
      </c>
      <c r="F142" s="28">
        <v>0.4</v>
      </c>
      <c r="G142" s="8">
        <v>13</v>
      </c>
      <c r="H142" s="38"/>
      <c r="I142" s="149"/>
      <c r="J142" s="150"/>
      <c r="K142" s="150"/>
      <c r="L142" s="150"/>
      <c r="M142" s="150"/>
      <c r="N142" s="150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  <c r="CM142" s="38"/>
      <c r="CN142" s="38"/>
      <c r="CO142" s="38"/>
      <c r="CP142" s="38"/>
      <c r="CQ142" s="38"/>
      <c r="CR142" s="38"/>
      <c r="CS142" s="38"/>
      <c r="CT142" s="38"/>
      <c r="CU142" s="38"/>
    </row>
    <row r="143" spans="1:99" s="7" customFormat="1" ht="18" customHeight="1">
      <c r="A143" s="8">
        <v>21</v>
      </c>
      <c r="B143" s="227" t="s">
        <v>128</v>
      </c>
      <c r="C143" s="227"/>
      <c r="D143" s="227"/>
      <c r="E143" s="227"/>
      <c r="F143" s="227"/>
      <c r="G143" s="227"/>
      <c r="H143" s="38"/>
      <c r="I143" s="149"/>
      <c r="J143" s="150"/>
      <c r="K143" s="150"/>
      <c r="L143" s="150"/>
      <c r="M143" s="150"/>
      <c r="N143" s="150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</row>
    <row r="144" spans="1:99" s="7" customFormat="1" ht="18" customHeight="1">
      <c r="A144" s="8">
        <v>22</v>
      </c>
      <c r="B144" s="228"/>
      <c r="C144" s="228"/>
      <c r="D144" s="228"/>
      <c r="E144" s="228"/>
      <c r="F144" s="228"/>
      <c r="G144" s="228"/>
      <c r="H144" s="38"/>
      <c r="I144" s="149"/>
      <c r="J144" s="150"/>
      <c r="K144" s="150"/>
      <c r="L144" s="150"/>
      <c r="M144" s="150"/>
      <c r="N144" s="150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</row>
    <row r="145" spans="1:99" s="7" customFormat="1" ht="18" customHeight="1">
      <c r="A145" s="8">
        <v>23</v>
      </c>
      <c r="B145" s="34">
        <v>1E-3</v>
      </c>
      <c r="C145" s="8">
        <v>22</v>
      </c>
      <c r="D145" s="34">
        <v>2.4E-2</v>
      </c>
      <c r="E145" s="34">
        <v>6.0000000000000001E-3</v>
      </c>
      <c r="F145" s="28">
        <v>0.4</v>
      </c>
      <c r="G145" s="8">
        <v>8</v>
      </c>
      <c r="H145" s="38"/>
      <c r="I145" s="149"/>
      <c r="J145" s="150"/>
      <c r="K145" s="150"/>
      <c r="L145" s="150"/>
      <c r="M145" s="150"/>
      <c r="N145" s="150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</row>
    <row r="146" spans="1:99" s="7" customFormat="1" ht="18" customHeight="1">
      <c r="A146" s="8">
        <v>24</v>
      </c>
      <c r="B146" s="34">
        <v>1E-3</v>
      </c>
      <c r="C146" s="8">
        <v>19</v>
      </c>
      <c r="D146" s="34">
        <v>2.9000000000000001E-2</v>
      </c>
      <c r="E146" s="34">
        <v>5.0000000000000001E-3</v>
      </c>
      <c r="F146" s="28">
        <v>0.4</v>
      </c>
      <c r="G146" s="8">
        <v>7</v>
      </c>
      <c r="H146" s="38"/>
      <c r="I146" s="149"/>
      <c r="J146" s="150"/>
      <c r="K146" s="150"/>
      <c r="L146" s="150"/>
      <c r="M146" s="150"/>
      <c r="N146" s="150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</row>
    <row r="147" spans="1:99" s="7" customFormat="1" ht="18" customHeight="1">
      <c r="A147" s="8">
        <v>25</v>
      </c>
      <c r="B147" s="34">
        <v>1E-3</v>
      </c>
      <c r="C147" s="8">
        <v>30</v>
      </c>
      <c r="D147" s="34">
        <v>7.3999999999999996E-2</v>
      </c>
      <c r="E147" s="34">
        <v>6.0000000000000001E-3</v>
      </c>
      <c r="F147" s="28">
        <v>0.7</v>
      </c>
      <c r="G147" s="8">
        <v>16</v>
      </c>
      <c r="H147" s="38"/>
      <c r="I147" s="149"/>
      <c r="J147" s="150"/>
      <c r="K147" s="150"/>
      <c r="L147" s="150"/>
      <c r="M147" s="150"/>
      <c r="N147" s="150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</row>
    <row r="148" spans="1:99" s="7" customFormat="1" ht="18" customHeight="1">
      <c r="A148" s="8">
        <v>26</v>
      </c>
      <c r="B148" s="34">
        <v>1E-3</v>
      </c>
      <c r="C148" s="8">
        <v>34</v>
      </c>
      <c r="D148" s="34">
        <v>8.6999999999999994E-2</v>
      </c>
      <c r="E148" s="34">
        <v>8.0000000000000002E-3</v>
      </c>
      <c r="F148" s="28">
        <v>0.9</v>
      </c>
      <c r="G148" s="8">
        <v>15</v>
      </c>
      <c r="H148" s="38"/>
      <c r="I148" s="149"/>
      <c r="J148" s="150"/>
      <c r="K148" s="150"/>
      <c r="L148" s="150"/>
      <c r="M148" s="150"/>
      <c r="N148" s="150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38"/>
      <c r="CS148" s="38"/>
      <c r="CT148" s="38"/>
      <c r="CU148" s="38"/>
    </row>
    <row r="149" spans="1:99" s="7" customFormat="1" ht="18" customHeight="1">
      <c r="A149" s="8">
        <v>27</v>
      </c>
      <c r="B149" s="34">
        <v>1E-3</v>
      </c>
      <c r="C149" s="8">
        <v>33</v>
      </c>
      <c r="D149" s="34">
        <v>8.5000000000000006E-2</v>
      </c>
      <c r="E149" s="34">
        <v>8.9999999999999993E-3</v>
      </c>
      <c r="F149" s="28">
        <v>1</v>
      </c>
      <c r="G149" s="8">
        <v>15</v>
      </c>
      <c r="H149" s="38"/>
      <c r="I149" s="149"/>
      <c r="J149" s="150"/>
      <c r="K149" s="150"/>
      <c r="L149" s="150"/>
      <c r="M149" s="150"/>
      <c r="N149" s="150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</row>
    <row r="150" spans="1:99" s="7" customFormat="1" ht="18" customHeight="1">
      <c r="A150" s="8">
        <v>28</v>
      </c>
      <c r="B150" s="34">
        <v>1E-3</v>
      </c>
      <c r="C150" s="8">
        <v>32</v>
      </c>
      <c r="D150" s="34">
        <v>6.8000000000000005E-2</v>
      </c>
      <c r="E150" s="34">
        <v>8.9999999999999993E-3</v>
      </c>
      <c r="F150" s="28">
        <v>0.9</v>
      </c>
      <c r="G150" s="8">
        <v>17</v>
      </c>
      <c r="H150" s="38"/>
      <c r="I150" s="149"/>
      <c r="J150" s="150"/>
      <c r="K150" s="150"/>
      <c r="L150" s="150"/>
      <c r="M150" s="150"/>
      <c r="N150" s="155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</row>
    <row r="151" spans="1:99" s="7" customFormat="1" ht="18" customHeight="1">
      <c r="A151" s="8">
        <v>29</v>
      </c>
      <c r="B151" s="34">
        <v>2E-3</v>
      </c>
      <c r="C151" s="8">
        <v>33</v>
      </c>
      <c r="D151" s="34">
        <v>6.6000000000000003E-2</v>
      </c>
      <c r="E151" s="34">
        <v>6.0000000000000001E-3</v>
      </c>
      <c r="F151" s="28">
        <v>1</v>
      </c>
      <c r="G151" s="8">
        <v>14</v>
      </c>
      <c r="H151" s="38"/>
      <c r="I151" s="149"/>
      <c r="J151" s="150"/>
      <c r="K151" s="150"/>
      <c r="L151" s="150"/>
      <c r="M151" s="150"/>
      <c r="N151" s="155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</row>
    <row r="152" spans="1:99" s="7" customFormat="1" ht="18" customHeight="1">
      <c r="A152" s="8">
        <v>30</v>
      </c>
      <c r="B152" s="34">
        <v>1E-3</v>
      </c>
      <c r="C152" s="8">
        <v>35</v>
      </c>
      <c r="D152" s="34">
        <v>2.5000000000000001E-2</v>
      </c>
      <c r="E152" s="34">
        <v>1.0999999999999999E-2</v>
      </c>
      <c r="F152" s="28">
        <v>1</v>
      </c>
      <c r="G152" s="8">
        <v>14</v>
      </c>
      <c r="H152" s="38"/>
      <c r="I152" s="149"/>
      <c r="J152" s="150"/>
      <c r="K152" s="150"/>
      <c r="L152" s="150"/>
      <c r="M152" s="150"/>
      <c r="N152" s="150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</row>
    <row r="153" spans="1:99" s="7" customFormat="1" ht="18" customHeight="1">
      <c r="A153" s="38">
        <v>31</v>
      </c>
      <c r="B153" s="34">
        <v>2E-3</v>
      </c>
      <c r="C153" s="8">
        <v>47</v>
      </c>
      <c r="D153" s="34">
        <v>0.1</v>
      </c>
      <c r="E153" s="34">
        <v>0.01</v>
      </c>
      <c r="F153" s="28">
        <v>0.4</v>
      </c>
      <c r="G153" s="8">
        <v>23</v>
      </c>
      <c r="H153" s="38"/>
      <c r="I153" s="149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  <c r="CN153" s="38"/>
      <c r="CO153" s="38"/>
      <c r="CP153" s="38"/>
      <c r="CQ153" s="38"/>
      <c r="CR153" s="38"/>
      <c r="CS153" s="38"/>
      <c r="CT153" s="38"/>
      <c r="CU153" s="38"/>
    </row>
    <row r="154" spans="1:99" s="10" customFormat="1" ht="18" customHeight="1">
      <c r="A154" s="9" t="s">
        <v>9</v>
      </c>
      <c r="B154" s="21">
        <f>ROUND(AVERAGE(B123:B153),3)</f>
        <v>2E-3</v>
      </c>
      <c r="C154" s="33">
        <f>ROUND(AVERAGE(C123:C153),0)</f>
        <v>24</v>
      </c>
      <c r="D154" s="21">
        <f>ROUND(AVERAGE(D123:D153),3)</f>
        <v>4.9000000000000002E-2</v>
      </c>
      <c r="E154" s="21">
        <f>ROUND(AVERAGE(E123:E153),3)</f>
        <v>8.0000000000000002E-3</v>
      </c>
      <c r="F154" s="29">
        <f>ROUND(AVERAGE(F123:F153),1)</f>
        <v>0.5</v>
      </c>
      <c r="G154" s="62">
        <f>ROUND(AVERAGE(G123:G153),0)</f>
        <v>12</v>
      </c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</row>
    <row r="155" spans="1:99" s="1" customFormat="1" ht="18" customHeight="1">
      <c r="B155" s="17"/>
      <c r="C155" s="11"/>
      <c r="D155" s="17"/>
      <c r="E155" s="17"/>
      <c r="F155" s="24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</row>
    <row r="156" spans="1:99" s="1" customFormat="1" ht="18" customHeight="1">
      <c r="B156" s="17"/>
      <c r="C156" s="11"/>
      <c r="D156" s="17"/>
      <c r="E156" s="17"/>
      <c r="F156" s="24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</row>
    <row r="157" spans="1:99" s="1" customFormat="1" ht="18" customHeight="1">
      <c r="B157" s="17"/>
      <c r="C157" s="11"/>
      <c r="D157" s="17"/>
      <c r="E157" s="17"/>
      <c r="F157" s="24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</row>
    <row r="158" spans="1:99" s="1" customFormat="1" ht="18" customHeight="1">
      <c r="A158" s="2" t="s">
        <v>129</v>
      </c>
      <c r="B158" s="18" t="s">
        <v>131</v>
      </c>
      <c r="C158" s="11"/>
      <c r="D158" s="17"/>
      <c r="E158" s="17"/>
      <c r="F158" s="24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</row>
    <row r="159" spans="1:99" s="1" customFormat="1" ht="18" customHeight="1">
      <c r="A159" s="2" t="s">
        <v>126</v>
      </c>
      <c r="B159" s="18" t="str">
        <f>B120</f>
        <v>2017년 8월</v>
      </c>
      <c r="C159" s="11"/>
      <c r="D159" s="17"/>
      <c r="E159" s="17"/>
      <c r="F159" s="24"/>
      <c r="H159" s="43"/>
      <c r="I159" s="54"/>
      <c r="J159" s="54"/>
      <c r="K159" s="54"/>
      <c r="L159" s="54"/>
      <c r="M159" s="60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</row>
    <row r="160" spans="1:99" s="4" customFormat="1" ht="18" customHeight="1">
      <c r="A160" s="3" t="s">
        <v>0</v>
      </c>
      <c r="B160" s="19" t="s">
        <v>1</v>
      </c>
      <c r="C160" s="12" t="s">
        <v>2</v>
      </c>
      <c r="D160" s="19" t="s">
        <v>3</v>
      </c>
      <c r="E160" s="19" t="s">
        <v>4</v>
      </c>
      <c r="F160" s="25" t="s">
        <v>5</v>
      </c>
      <c r="G160" s="12" t="s">
        <v>127</v>
      </c>
      <c r="H160" s="4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</row>
    <row r="161" spans="1:99" s="4" customFormat="1" ht="18" customHeight="1">
      <c r="A161" s="5" t="s">
        <v>6</v>
      </c>
      <c r="B161" s="20" t="s">
        <v>7</v>
      </c>
      <c r="C161" s="13" t="s">
        <v>8</v>
      </c>
      <c r="D161" s="20" t="s">
        <v>7</v>
      </c>
      <c r="E161" s="20" t="s">
        <v>7</v>
      </c>
      <c r="F161" s="26" t="s">
        <v>7</v>
      </c>
      <c r="G161" s="13" t="s">
        <v>8</v>
      </c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/>
      <c r="CJ161" s="44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</row>
    <row r="162" spans="1:99" s="7" customFormat="1" ht="18" customHeight="1">
      <c r="A162" s="6">
        <v>1</v>
      </c>
      <c r="B162" s="16">
        <v>2E-3</v>
      </c>
      <c r="C162" s="6">
        <v>20</v>
      </c>
      <c r="D162" s="16">
        <v>4.7E-2</v>
      </c>
      <c r="E162" s="16">
        <v>1.0999999999999999E-2</v>
      </c>
      <c r="F162" s="27">
        <v>0.4</v>
      </c>
      <c r="G162" s="6">
        <v>7</v>
      </c>
      <c r="H162" s="38"/>
      <c r="I162" s="149"/>
      <c r="J162" s="150"/>
      <c r="K162" s="150"/>
      <c r="L162" s="150"/>
      <c r="M162" s="150"/>
      <c r="N162" s="150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</row>
    <row r="163" spans="1:99" s="7" customFormat="1" ht="18" customHeight="1">
      <c r="A163" s="8">
        <v>2</v>
      </c>
      <c r="B163" s="34">
        <v>2E-3</v>
      </c>
      <c r="C163" s="8">
        <v>24</v>
      </c>
      <c r="D163" s="34">
        <v>5.2999999999999999E-2</v>
      </c>
      <c r="E163" s="34">
        <v>0.01</v>
      </c>
      <c r="F163" s="28">
        <v>0.4</v>
      </c>
      <c r="G163" s="8">
        <v>11</v>
      </c>
      <c r="H163" s="38"/>
      <c r="I163" s="149"/>
      <c r="J163" s="150"/>
      <c r="K163" s="150"/>
      <c r="L163" s="150"/>
      <c r="M163" s="150"/>
      <c r="N163" s="150"/>
      <c r="O163" s="148"/>
      <c r="P163" s="148"/>
      <c r="Q163" s="148"/>
      <c r="R163" s="148"/>
      <c r="S163" s="148"/>
      <c r="T163" s="156"/>
      <c r="U163" s="156"/>
      <c r="V163" s="148"/>
      <c r="W163" s="148"/>
      <c r="X163" s="148"/>
      <c r="Y163" s="148"/>
      <c r="Z163" s="148"/>
      <c r="AA163" s="148"/>
      <c r="AB163" s="148"/>
      <c r="AC163" s="148"/>
      <c r="AD163" s="148"/>
      <c r="AE163" s="148"/>
      <c r="AF163" s="54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</row>
    <row r="164" spans="1:99" s="7" customFormat="1" ht="18" customHeight="1">
      <c r="A164" s="8">
        <v>3</v>
      </c>
      <c r="B164" s="34">
        <v>3.0000000000000001E-3</v>
      </c>
      <c r="C164" s="8">
        <v>21</v>
      </c>
      <c r="D164" s="34">
        <v>6.5000000000000002E-2</v>
      </c>
      <c r="E164" s="34">
        <v>8.0000000000000002E-3</v>
      </c>
      <c r="F164" s="28">
        <v>0.3</v>
      </c>
      <c r="G164" s="8">
        <v>10</v>
      </c>
      <c r="H164" s="38"/>
      <c r="I164" s="149"/>
      <c r="J164" s="150"/>
      <c r="K164" s="150"/>
      <c r="L164" s="150"/>
      <c r="M164" s="150"/>
      <c r="N164" s="150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</row>
    <row r="165" spans="1:99" s="7" customFormat="1" ht="18" customHeight="1">
      <c r="A165" s="8">
        <v>4</v>
      </c>
      <c r="B165" s="34">
        <v>3.0000000000000001E-3</v>
      </c>
      <c r="C165" s="8">
        <v>26</v>
      </c>
      <c r="D165" s="34">
        <v>6.3E-2</v>
      </c>
      <c r="E165" s="34">
        <v>8.9999999999999993E-3</v>
      </c>
      <c r="F165" s="28">
        <v>0.4</v>
      </c>
      <c r="G165" s="8">
        <v>13</v>
      </c>
      <c r="H165" s="38"/>
      <c r="I165" s="149"/>
      <c r="J165" s="150"/>
      <c r="K165" s="155"/>
      <c r="L165" s="150"/>
      <c r="M165" s="150"/>
      <c r="N165" s="150"/>
      <c r="O165" s="54"/>
      <c r="P165" s="54"/>
      <c r="Q165" s="54"/>
      <c r="R165" s="60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</row>
    <row r="166" spans="1:99" s="7" customFormat="1" ht="18" customHeight="1">
      <c r="A166" s="8">
        <v>5</v>
      </c>
      <c r="B166" s="34">
        <v>3.0000000000000001E-3</v>
      </c>
      <c r="C166" s="8">
        <v>19</v>
      </c>
      <c r="D166" s="34">
        <v>4.9000000000000002E-2</v>
      </c>
      <c r="E166" s="34">
        <v>8.0000000000000002E-3</v>
      </c>
      <c r="F166" s="28">
        <v>0.4</v>
      </c>
      <c r="G166" s="8">
        <v>9</v>
      </c>
      <c r="H166" s="38"/>
      <c r="I166" s="149"/>
      <c r="J166" s="150"/>
      <c r="K166" s="155"/>
      <c r="L166" s="150"/>
      <c r="M166" s="150"/>
      <c r="N166" s="150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</row>
    <row r="167" spans="1:99" s="7" customFormat="1" ht="18" customHeight="1">
      <c r="A167" s="8">
        <v>6</v>
      </c>
      <c r="B167" s="34">
        <v>3.0000000000000001E-3</v>
      </c>
      <c r="C167" s="8">
        <v>22</v>
      </c>
      <c r="D167" s="34">
        <v>5.8999999999999997E-2</v>
      </c>
      <c r="E167" s="34">
        <v>7.0000000000000001E-3</v>
      </c>
      <c r="F167" s="28">
        <v>0.4</v>
      </c>
      <c r="G167" s="8">
        <v>10</v>
      </c>
      <c r="H167" s="38"/>
      <c r="I167" s="149"/>
      <c r="J167" s="150"/>
      <c r="K167" s="150"/>
      <c r="L167" s="150"/>
      <c r="M167" s="150"/>
      <c r="N167" s="150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</row>
    <row r="168" spans="1:99" s="7" customFormat="1" ht="18" customHeight="1">
      <c r="A168" s="8">
        <v>7</v>
      </c>
      <c r="B168" s="34">
        <v>2E-3</v>
      </c>
      <c r="C168" s="8">
        <v>27</v>
      </c>
      <c r="D168" s="34">
        <v>7.0999999999999994E-2</v>
      </c>
      <c r="E168" s="34">
        <v>8.0000000000000002E-3</v>
      </c>
      <c r="F168" s="28">
        <v>0.4</v>
      </c>
      <c r="G168" s="8">
        <v>11</v>
      </c>
      <c r="H168" s="38"/>
      <c r="I168" s="149"/>
      <c r="J168" s="150"/>
      <c r="K168" s="150"/>
      <c r="L168" s="150"/>
      <c r="M168" s="150"/>
      <c r="N168" s="150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</row>
    <row r="169" spans="1:99" s="7" customFormat="1" ht="18" customHeight="1">
      <c r="A169" s="8">
        <v>8</v>
      </c>
      <c r="B169" s="34">
        <v>2E-3</v>
      </c>
      <c r="C169" s="8">
        <v>37</v>
      </c>
      <c r="D169" s="34">
        <v>6.7000000000000004E-2</v>
      </c>
      <c r="E169" s="34">
        <v>0.01</v>
      </c>
      <c r="F169" s="28">
        <v>0.5</v>
      </c>
      <c r="G169" s="8">
        <v>19</v>
      </c>
      <c r="H169" s="38"/>
      <c r="I169" s="149"/>
      <c r="J169" s="150"/>
      <c r="K169" s="150"/>
      <c r="L169" s="150"/>
      <c r="M169" s="150"/>
      <c r="N169" s="150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</row>
    <row r="170" spans="1:99" s="7" customFormat="1" ht="18" customHeight="1">
      <c r="A170" s="8">
        <v>9</v>
      </c>
      <c r="B170" s="34">
        <v>1E-3</v>
      </c>
      <c r="C170" s="8">
        <v>32</v>
      </c>
      <c r="D170" s="34">
        <v>0.05</v>
      </c>
      <c r="E170" s="34">
        <v>1.0999999999999999E-2</v>
      </c>
      <c r="F170" s="28">
        <v>0.5</v>
      </c>
      <c r="G170" s="8">
        <v>15</v>
      </c>
      <c r="H170" s="38"/>
      <c r="I170" s="149"/>
      <c r="J170" s="150"/>
      <c r="K170" s="150"/>
      <c r="L170" s="150"/>
      <c r="M170" s="150"/>
      <c r="N170" s="150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</row>
    <row r="171" spans="1:99" s="7" customFormat="1" ht="18" customHeight="1">
      <c r="A171" s="8">
        <v>10</v>
      </c>
      <c r="B171" s="34">
        <v>1E-3</v>
      </c>
      <c r="C171" s="8">
        <v>20</v>
      </c>
      <c r="D171" s="34">
        <v>6.6000000000000003E-2</v>
      </c>
      <c r="E171" s="34">
        <v>0.01</v>
      </c>
      <c r="F171" s="28">
        <v>0.5</v>
      </c>
      <c r="G171" s="8">
        <v>10</v>
      </c>
      <c r="H171" s="38"/>
      <c r="I171" s="149"/>
      <c r="J171" s="150"/>
      <c r="K171" s="150"/>
      <c r="L171" s="150"/>
      <c r="M171" s="150"/>
      <c r="N171" s="150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</row>
    <row r="172" spans="1:99" s="7" customFormat="1" ht="18" customHeight="1">
      <c r="A172" s="8">
        <v>11</v>
      </c>
      <c r="B172" s="34">
        <v>1E-3</v>
      </c>
      <c r="C172" s="8">
        <v>26</v>
      </c>
      <c r="D172" s="34">
        <v>6.4000000000000001E-2</v>
      </c>
      <c r="E172" s="34">
        <v>1.2E-2</v>
      </c>
      <c r="F172" s="28">
        <v>0.4</v>
      </c>
      <c r="G172" s="8">
        <v>13</v>
      </c>
      <c r="H172" s="38"/>
      <c r="I172" s="149"/>
      <c r="J172" s="150"/>
      <c r="K172" s="150"/>
      <c r="L172" s="150"/>
      <c r="M172" s="150"/>
      <c r="N172" s="150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  <c r="CU172" s="38"/>
    </row>
    <row r="173" spans="1:99" s="7" customFormat="1" ht="18" customHeight="1">
      <c r="A173" s="8">
        <v>12</v>
      </c>
      <c r="B173" s="34">
        <v>2E-3</v>
      </c>
      <c r="C173" s="8">
        <v>21</v>
      </c>
      <c r="D173" s="34">
        <v>4.8000000000000001E-2</v>
      </c>
      <c r="E173" s="34">
        <v>0.01</v>
      </c>
      <c r="F173" s="28">
        <v>0.4</v>
      </c>
      <c r="G173" s="8">
        <v>9</v>
      </c>
      <c r="H173" s="38"/>
      <c r="I173" s="149"/>
      <c r="J173" s="150"/>
      <c r="K173" s="150"/>
      <c r="L173" s="150"/>
      <c r="M173" s="150"/>
      <c r="N173" s="150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  <c r="CN173" s="38"/>
      <c r="CO173" s="38"/>
      <c r="CP173" s="38"/>
      <c r="CQ173" s="38"/>
      <c r="CR173" s="38"/>
      <c r="CS173" s="38"/>
      <c r="CT173" s="38"/>
      <c r="CU173" s="38"/>
    </row>
    <row r="174" spans="1:99" s="7" customFormat="1" ht="18" customHeight="1">
      <c r="A174" s="8">
        <v>13</v>
      </c>
      <c r="B174" s="34">
        <v>1E-3</v>
      </c>
      <c r="C174" s="8">
        <v>19</v>
      </c>
      <c r="D174" s="34">
        <v>3.2000000000000001E-2</v>
      </c>
      <c r="E174" s="34">
        <v>6.0000000000000001E-3</v>
      </c>
      <c r="F174" s="28">
        <v>0.3</v>
      </c>
      <c r="G174" s="7">
        <v>7</v>
      </c>
      <c r="H174" s="38"/>
      <c r="I174" s="149"/>
      <c r="J174" s="150"/>
      <c r="K174" s="150"/>
      <c r="L174" s="150"/>
      <c r="M174" s="150"/>
      <c r="N174" s="150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  <c r="CN174" s="38"/>
      <c r="CO174" s="38"/>
      <c r="CP174" s="38"/>
      <c r="CQ174" s="38"/>
      <c r="CR174" s="38"/>
      <c r="CS174" s="38"/>
      <c r="CT174" s="38"/>
      <c r="CU174" s="38"/>
    </row>
    <row r="175" spans="1:99" s="7" customFormat="1" ht="18" customHeight="1">
      <c r="A175" s="8">
        <v>14</v>
      </c>
      <c r="B175" s="34">
        <v>1E-3</v>
      </c>
      <c r="C175" s="8">
        <v>13</v>
      </c>
      <c r="D175" s="34">
        <v>2.4E-2</v>
      </c>
      <c r="E175" s="34">
        <v>0.01</v>
      </c>
      <c r="F175" s="28">
        <v>0.3</v>
      </c>
      <c r="G175" s="8">
        <v>5</v>
      </c>
      <c r="H175" s="38"/>
      <c r="I175" s="149"/>
      <c r="J175" s="150"/>
      <c r="K175" s="150"/>
      <c r="L175" s="150"/>
      <c r="M175" s="150"/>
      <c r="N175" s="150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  <c r="CN175" s="38"/>
      <c r="CO175" s="38"/>
      <c r="CP175" s="38"/>
      <c r="CQ175" s="38"/>
      <c r="CR175" s="38"/>
      <c r="CS175" s="38"/>
      <c r="CT175" s="38"/>
      <c r="CU175" s="38"/>
    </row>
    <row r="176" spans="1:99" s="7" customFormat="1" ht="18" customHeight="1">
      <c r="A176" s="8">
        <v>15</v>
      </c>
      <c r="B176" s="34">
        <v>1E-3</v>
      </c>
      <c r="C176" s="8">
        <v>14</v>
      </c>
      <c r="D176" s="34">
        <v>1.6E-2</v>
      </c>
      <c r="E176" s="34">
        <v>1.2E-2</v>
      </c>
      <c r="F176" s="28">
        <v>0.4</v>
      </c>
      <c r="G176" s="7">
        <v>7</v>
      </c>
      <c r="H176" s="38"/>
      <c r="I176" s="149"/>
      <c r="J176" s="150"/>
      <c r="K176" s="150"/>
      <c r="L176" s="150"/>
      <c r="M176" s="150"/>
      <c r="N176" s="150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</row>
    <row r="177" spans="1:99" s="7" customFormat="1" ht="18" customHeight="1">
      <c r="A177" s="8">
        <v>16</v>
      </c>
      <c r="B177" s="34">
        <v>1E-3</v>
      </c>
      <c r="C177" s="8">
        <v>13</v>
      </c>
      <c r="D177" s="34">
        <v>3.2000000000000001E-2</v>
      </c>
      <c r="E177" s="34">
        <v>0.01</v>
      </c>
      <c r="F177" s="28">
        <v>0.3</v>
      </c>
      <c r="G177" s="8">
        <v>7</v>
      </c>
      <c r="H177" s="38"/>
      <c r="I177" s="149"/>
      <c r="J177" s="150"/>
      <c r="K177" s="150"/>
      <c r="L177" s="150"/>
      <c r="M177" s="150"/>
      <c r="N177" s="150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38"/>
      <c r="CS177" s="38"/>
      <c r="CT177" s="38"/>
      <c r="CU177" s="38"/>
    </row>
    <row r="178" spans="1:99" s="7" customFormat="1" ht="18" customHeight="1">
      <c r="A178" s="8">
        <v>17</v>
      </c>
      <c r="B178" s="34">
        <v>1E-3</v>
      </c>
      <c r="C178" s="8">
        <v>13</v>
      </c>
      <c r="D178" s="34">
        <v>2.8000000000000001E-2</v>
      </c>
      <c r="E178" s="34">
        <v>0.01</v>
      </c>
      <c r="F178" s="28">
        <v>0.3</v>
      </c>
      <c r="G178" s="8">
        <v>6</v>
      </c>
      <c r="H178" s="38"/>
      <c r="I178" s="149"/>
      <c r="J178" s="150"/>
      <c r="K178" s="150"/>
      <c r="L178" s="150"/>
      <c r="M178" s="150"/>
      <c r="N178" s="150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  <c r="CM178" s="38"/>
      <c r="CN178" s="38"/>
      <c r="CO178" s="38"/>
      <c r="CP178" s="38"/>
      <c r="CQ178" s="38"/>
      <c r="CR178" s="38"/>
      <c r="CS178" s="38"/>
      <c r="CT178" s="38"/>
      <c r="CU178" s="38"/>
    </row>
    <row r="179" spans="1:99" s="7" customFormat="1" ht="18" customHeight="1">
      <c r="A179" s="8">
        <v>18</v>
      </c>
      <c r="B179" s="34">
        <v>2E-3</v>
      </c>
      <c r="C179" s="8">
        <v>25</v>
      </c>
      <c r="D179" s="34">
        <v>4.7E-2</v>
      </c>
      <c r="E179" s="34">
        <v>8.9999999999999993E-3</v>
      </c>
      <c r="F179" s="28">
        <v>0.3</v>
      </c>
      <c r="G179" s="8">
        <v>14</v>
      </c>
      <c r="H179" s="38"/>
      <c r="I179" s="149"/>
      <c r="J179" s="150"/>
      <c r="K179" s="150"/>
      <c r="L179" s="150"/>
      <c r="M179" s="150"/>
      <c r="N179" s="150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  <c r="CN179" s="38"/>
      <c r="CO179" s="38"/>
      <c r="CP179" s="38"/>
      <c r="CQ179" s="38"/>
      <c r="CR179" s="38"/>
      <c r="CS179" s="38"/>
      <c r="CT179" s="38"/>
      <c r="CU179" s="38"/>
    </row>
    <row r="180" spans="1:99" s="7" customFormat="1" ht="18" customHeight="1">
      <c r="A180" s="8">
        <v>19</v>
      </c>
      <c r="B180" s="34">
        <v>2E-3</v>
      </c>
      <c r="C180" s="8">
        <v>29</v>
      </c>
      <c r="D180" s="34">
        <v>4.5999999999999999E-2</v>
      </c>
      <c r="E180" s="34">
        <v>1.0999999999999999E-2</v>
      </c>
      <c r="F180" s="28">
        <v>0.4</v>
      </c>
      <c r="G180" s="8">
        <v>15</v>
      </c>
      <c r="H180" s="38"/>
      <c r="I180" s="149"/>
      <c r="J180" s="150"/>
      <c r="K180" s="150"/>
      <c r="L180" s="150"/>
      <c r="M180" s="150"/>
      <c r="N180" s="150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  <c r="CN180" s="38"/>
      <c r="CO180" s="38"/>
      <c r="CP180" s="38"/>
      <c r="CQ180" s="38"/>
      <c r="CR180" s="38"/>
      <c r="CS180" s="38"/>
      <c r="CT180" s="38"/>
      <c r="CU180" s="38"/>
    </row>
    <row r="181" spans="1:99" s="7" customFormat="1" ht="18" customHeight="1">
      <c r="A181" s="8">
        <v>20</v>
      </c>
      <c r="B181" s="34">
        <v>2E-3</v>
      </c>
      <c r="C181" s="8">
        <v>20</v>
      </c>
      <c r="D181" s="34">
        <v>3.5000000000000003E-2</v>
      </c>
      <c r="E181" s="34">
        <v>8.9999999999999993E-3</v>
      </c>
      <c r="F181" s="28">
        <v>0.3</v>
      </c>
      <c r="G181" s="8">
        <v>11</v>
      </c>
      <c r="H181" s="38"/>
      <c r="I181" s="149"/>
      <c r="J181" s="150"/>
      <c r="K181" s="150"/>
      <c r="L181" s="150"/>
      <c r="M181" s="150"/>
      <c r="N181" s="150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38"/>
      <c r="CS181" s="38"/>
      <c r="CT181" s="38"/>
      <c r="CU181" s="38"/>
    </row>
    <row r="182" spans="1:99" s="7" customFormat="1" ht="18" customHeight="1">
      <c r="A182" s="8">
        <v>21</v>
      </c>
      <c r="B182" s="34">
        <v>2E-3</v>
      </c>
      <c r="C182" s="8">
        <v>12</v>
      </c>
      <c r="D182" s="34"/>
      <c r="E182" s="34">
        <v>8.9999999999999993E-3</v>
      </c>
      <c r="F182" s="28"/>
      <c r="G182" s="8">
        <v>5</v>
      </c>
      <c r="H182" s="38"/>
      <c r="I182" s="149"/>
      <c r="J182" s="150"/>
      <c r="K182" s="150"/>
      <c r="L182" s="150"/>
      <c r="M182" s="150"/>
      <c r="N182" s="150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</row>
    <row r="183" spans="1:99" s="7" customFormat="1" ht="18" customHeight="1">
      <c r="A183" s="8">
        <v>22</v>
      </c>
      <c r="B183" s="227" t="s">
        <v>128</v>
      </c>
      <c r="C183" s="227"/>
      <c r="D183" s="227"/>
      <c r="E183" s="227"/>
      <c r="F183" s="227"/>
      <c r="G183" s="227"/>
      <c r="H183" s="38"/>
      <c r="I183" s="149"/>
      <c r="J183" s="150"/>
      <c r="K183" s="150"/>
      <c r="L183" s="150"/>
      <c r="M183" s="150"/>
      <c r="N183" s="150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</row>
    <row r="184" spans="1:99" s="7" customFormat="1" ht="18" customHeight="1">
      <c r="A184" s="8">
        <v>23</v>
      </c>
      <c r="B184" s="228"/>
      <c r="C184" s="228"/>
      <c r="D184" s="228"/>
      <c r="E184" s="228"/>
      <c r="F184" s="228"/>
      <c r="G184" s="228"/>
      <c r="H184" s="38"/>
      <c r="I184" s="149"/>
      <c r="J184" s="150"/>
      <c r="K184" s="150"/>
      <c r="L184" s="150"/>
      <c r="M184" s="150"/>
      <c r="N184" s="150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</row>
    <row r="185" spans="1:99" s="7" customFormat="1" ht="18" customHeight="1">
      <c r="A185" s="8">
        <v>24</v>
      </c>
      <c r="B185" s="34">
        <v>1E-3</v>
      </c>
      <c r="C185" s="8">
        <v>14</v>
      </c>
      <c r="D185" s="34">
        <v>2.5999999999999999E-2</v>
      </c>
      <c r="E185" s="34">
        <v>8.9999999999999993E-3</v>
      </c>
      <c r="F185" s="28">
        <v>0.5</v>
      </c>
      <c r="G185" s="8">
        <v>5</v>
      </c>
      <c r="H185" s="38"/>
      <c r="I185" s="149"/>
      <c r="J185" s="150"/>
      <c r="K185" s="150"/>
      <c r="L185" s="150"/>
      <c r="M185" s="150"/>
      <c r="N185" s="150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</row>
    <row r="186" spans="1:99" s="7" customFormat="1" ht="18" customHeight="1">
      <c r="A186" s="8">
        <v>25</v>
      </c>
      <c r="B186" s="34">
        <v>1E-3</v>
      </c>
      <c r="C186" s="8">
        <v>31</v>
      </c>
      <c r="D186" s="34">
        <v>7.0999999999999994E-2</v>
      </c>
      <c r="E186" s="34">
        <v>1.0999999999999999E-2</v>
      </c>
      <c r="F186" s="28">
        <v>0.6</v>
      </c>
      <c r="G186" s="8">
        <v>14</v>
      </c>
      <c r="H186" s="38"/>
      <c r="I186" s="149"/>
      <c r="J186" s="150"/>
      <c r="K186" s="150"/>
      <c r="L186" s="150"/>
      <c r="M186" s="150"/>
      <c r="N186" s="150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</row>
    <row r="187" spans="1:99" s="7" customFormat="1" ht="18" customHeight="1">
      <c r="A187" s="8">
        <v>26</v>
      </c>
      <c r="B187" s="34">
        <v>1E-3</v>
      </c>
      <c r="C187" s="8">
        <v>33</v>
      </c>
      <c r="D187" s="34">
        <v>8.3000000000000004E-2</v>
      </c>
      <c r="E187" s="34">
        <v>1.6E-2</v>
      </c>
      <c r="F187" s="28">
        <v>0.6</v>
      </c>
      <c r="G187" s="8">
        <v>13</v>
      </c>
      <c r="H187" s="38"/>
      <c r="I187" s="149"/>
      <c r="J187" s="150"/>
      <c r="K187" s="150"/>
      <c r="L187" s="150"/>
      <c r="M187" s="150"/>
      <c r="N187" s="150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</row>
    <row r="188" spans="1:99" s="7" customFormat="1" ht="18" customHeight="1">
      <c r="A188" s="8">
        <v>27</v>
      </c>
      <c r="B188" s="34">
        <v>1E-3</v>
      </c>
      <c r="C188" s="8">
        <v>30</v>
      </c>
      <c r="D188" s="34">
        <v>8.1000000000000003E-2</v>
      </c>
      <c r="E188" s="34">
        <v>1.4999999999999999E-2</v>
      </c>
      <c r="F188" s="28">
        <v>0.7</v>
      </c>
      <c r="G188" s="8">
        <v>13</v>
      </c>
      <c r="H188" s="38"/>
      <c r="I188" s="149"/>
      <c r="J188" s="150"/>
      <c r="K188" s="150"/>
      <c r="L188" s="150"/>
      <c r="M188" s="150"/>
      <c r="N188" s="150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</row>
    <row r="189" spans="1:99" s="7" customFormat="1" ht="18" customHeight="1">
      <c r="A189" s="8">
        <v>28</v>
      </c>
      <c r="B189" s="34">
        <v>1E-3</v>
      </c>
      <c r="C189" s="8">
        <v>33</v>
      </c>
      <c r="D189" s="34">
        <v>6.9000000000000006E-2</v>
      </c>
      <c r="E189" s="34">
        <v>1.4E-2</v>
      </c>
      <c r="F189" s="28">
        <v>0.6</v>
      </c>
      <c r="G189" s="8">
        <v>15</v>
      </c>
      <c r="H189" s="38"/>
      <c r="I189" s="149"/>
      <c r="J189" s="150"/>
      <c r="K189" s="150"/>
      <c r="L189" s="150"/>
      <c r="M189" s="150"/>
      <c r="N189" s="150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</row>
    <row r="190" spans="1:99" s="7" customFormat="1" ht="18" customHeight="1">
      <c r="A190" s="8">
        <v>29</v>
      </c>
      <c r="B190" s="34">
        <v>1E-3</v>
      </c>
      <c r="C190" s="8">
        <v>28</v>
      </c>
      <c r="D190" s="34">
        <v>6.2E-2</v>
      </c>
      <c r="E190" s="34">
        <v>0.01</v>
      </c>
      <c r="F190" s="28">
        <v>0.6</v>
      </c>
      <c r="G190" s="8">
        <v>13</v>
      </c>
      <c r="H190" s="38"/>
      <c r="I190" s="149"/>
      <c r="J190" s="150"/>
      <c r="K190" s="150"/>
      <c r="L190" s="150"/>
      <c r="M190" s="150"/>
      <c r="N190" s="150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</row>
    <row r="191" spans="1:99" s="7" customFormat="1" ht="18" customHeight="1">
      <c r="A191" s="8">
        <v>30</v>
      </c>
      <c r="B191" s="34">
        <v>1E-3</v>
      </c>
      <c r="C191" s="8">
        <v>32</v>
      </c>
      <c r="D191" s="34">
        <v>1.7999999999999999E-2</v>
      </c>
      <c r="E191" s="34">
        <v>1.9E-2</v>
      </c>
      <c r="F191" s="28">
        <v>0.7</v>
      </c>
      <c r="G191" s="8">
        <v>13</v>
      </c>
      <c r="H191" s="38"/>
      <c r="I191" s="149"/>
      <c r="J191" s="150"/>
      <c r="K191" s="150"/>
      <c r="L191" s="150"/>
      <c r="M191" s="150"/>
      <c r="N191" s="150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</row>
    <row r="192" spans="1:99" s="7" customFormat="1" ht="18" customHeight="1">
      <c r="A192" s="38">
        <v>31</v>
      </c>
      <c r="B192" s="35">
        <v>1E-3</v>
      </c>
      <c r="C192" s="38">
        <v>50</v>
      </c>
      <c r="D192" s="35">
        <v>9.9000000000000005E-2</v>
      </c>
      <c r="E192" s="35">
        <v>0.02</v>
      </c>
      <c r="F192" s="32">
        <v>0.8</v>
      </c>
      <c r="G192" s="38">
        <v>22</v>
      </c>
      <c r="H192" s="38"/>
      <c r="I192" s="149"/>
      <c r="J192" s="150"/>
      <c r="K192" s="150"/>
      <c r="L192" s="150"/>
      <c r="M192" s="150"/>
      <c r="N192" s="150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</row>
    <row r="193" spans="1:99" s="10" customFormat="1" ht="18" customHeight="1">
      <c r="A193" s="9" t="s">
        <v>9</v>
      </c>
      <c r="B193" s="21">
        <f>ROUND(AVERAGE(B162:B192),3)</f>
        <v>2E-3</v>
      </c>
      <c r="C193" s="33">
        <f>ROUND(AVERAGE(C162:C192),0)</f>
        <v>24</v>
      </c>
      <c r="D193" s="21">
        <f>ROUND(AVERAGE(D162:D192),3)</f>
        <v>5.2999999999999999E-2</v>
      </c>
      <c r="E193" s="21">
        <f>ROUND(AVERAGE(E162:E192),3)</f>
        <v>1.0999999999999999E-2</v>
      </c>
      <c r="F193" s="29">
        <f>ROUND(AVERAGE(F162:F192),1)</f>
        <v>0.5</v>
      </c>
      <c r="G193" s="62">
        <f>ROUND(AVERAGE(G162:G192),0)</f>
        <v>11</v>
      </c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49"/>
      <c r="CR193" s="49"/>
      <c r="CS193" s="49"/>
      <c r="CT193" s="49"/>
      <c r="CU193" s="49"/>
    </row>
    <row r="194" spans="1:99" ht="18" customHeight="1">
      <c r="CI194" s="53"/>
      <c r="CJ194" s="53"/>
      <c r="CK194" s="53"/>
      <c r="CL194" s="53"/>
      <c r="CM194" s="53"/>
      <c r="CN194" s="53"/>
      <c r="CO194" s="53"/>
      <c r="CP194" s="53"/>
      <c r="CQ194" s="53"/>
      <c r="CR194" s="53"/>
      <c r="CS194" s="53"/>
      <c r="CT194" s="53"/>
      <c r="CU194" s="53"/>
    </row>
    <row r="195" spans="1:99" ht="18" customHeight="1">
      <c r="CI195" s="53"/>
      <c r="CJ195" s="53"/>
      <c r="CK195" s="53"/>
      <c r="CL195" s="53"/>
      <c r="CM195" s="53"/>
      <c r="CN195" s="53"/>
      <c r="CO195" s="53"/>
      <c r="CP195" s="53"/>
      <c r="CQ195" s="53"/>
      <c r="CR195" s="53"/>
      <c r="CS195" s="53"/>
      <c r="CT195" s="53"/>
      <c r="CU195" s="53"/>
    </row>
    <row r="196" spans="1:99" ht="18" customHeight="1">
      <c r="CI196" s="53"/>
      <c r="CJ196" s="53"/>
      <c r="CK196" s="53"/>
      <c r="CL196" s="53"/>
      <c r="CM196" s="53"/>
      <c r="CN196" s="53"/>
      <c r="CO196" s="53"/>
      <c r="CP196" s="53"/>
      <c r="CQ196" s="53"/>
      <c r="CR196" s="53"/>
      <c r="CS196" s="53"/>
      <c r="CT196" s="53"/>
      <c r="CU196" s="53"/>
    </row>
    <row r="197" spans="1:99" s="1" customFormat="1" ht="18" customHeight="1">
      <c r="A197" s="2" t="s">
        <v>129</v>
      </c>
      <c r="B197" s="18" t="s">
        <v>132</v>
      </c>
      <c r="C197" s="11"/>
      <c r="D197" s="17"/>
      <c r="E197" s="17"/>
      <c r="F197" s="24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</row>
    <row r="198" spans="1:99" s="1" customFormat="1" ht="18" customHeight="1">
      <c r="A198" s="2" t="s">
        <v>126</v>
      </c>
      <c r="B198" s="18" t="str">
        <f>B159</f>
        <v>2017년 8월</v>
      </c>
      <c r="C198" s="11"/>
      <c r="D198" s="17"/>
      <c r="E198" s="17"/>
      <c r="F198" s="24"/>
      <c r="H198" s="43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60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43"/>
      <c r="AI198" s="43"/>
      <c r="AJ198" s="43"/>
      <c r="AK198" s="43"/>
      <c r="AL198" s="43"/>
      <c r="AM198" s="43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</row>
    <row r="199" spans="1:99" s="4" customFormat="1" ht="18" customHeight="1">
      <c r="A199" s="3" t="s">
        <v>0</v>
      </c>
      <c r="B199" s="19" t="s">
        <v>1</v>
      </c>
      <c r="C199" s="12" t="s">
        <v>2</v>
      </c>
      <c r="D199" s="19" t="s">
        <v>3</v>
      </c>
      <c r="E199" s="19" t="s">
        <v>4</v>
      </c>
      <c r="F199" s="25" t="s">
        <v>5</v>
      </c>
      <c r="G199" s="12" t="s">
        <v>127</v>
      </c>
      <c r="H199" s="4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4"/>
      <c r="CD199" s="44"/>
      <c r="CE199" s="44"/>
      <c r="CF199" s="44"/>
      <c r="CG199" s="44"/>
      <c r="CH199" s="44"/>
      <c r="CI199" s="44"/>
      <c r="CJ199" s="44"/>
      <c r="CK199" s="44"/>
      <c r="CL199" s="44"/>
      <c r="CM199" s="44"/>
      <c r="CN199" s="44"/>
      <c r="CO199" s="44"/>
      <c r="CP199" s="44"/>
      <c r="CQ199" s="44"/>
      <c r="CR199" s="44"/>
      <c r="CS199" s="44"/>
      <c r="CT199" s="44"/>
      <c r="CU199" s="44"/>
    </row>
    <row r="200" spans="1:99" s="4" customFormat="1" ht="18" customHeight="1">
      <c r="A200" s="5" t="s">
        <v>6</v>
      </c>
      <c r="B200" s="20" t="s">
        <v>7</v>
      </c>
      <c r="C200" s="13" t="s">
        <v>8</v>
      </c>
      <c r="D200" s="20" t="s">
        <v>7</v>
      </c>
      <c r="E200" s="20" t="s">
        <v>7</v>
      </c>
      <c r="F200" s="26" t="s">
        <v>7</v>
      </c>
      <c r="G200" s="13" t="s">
        <v>8</v>
      </c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  <c r="CG200" s="44"/>
      <c r="CH200" s="44"/>
      <c r="CI200" s="44"/>
      <c r="CJ200" s="44"/>
      <c r="CK200" s="44"/>
      <c r="CL200" s="44"/>
      <c r="CM200" s="44"/>
      <c r="CN200" s="44"/>
      <c r="CO200" s="44"/>
      <c r="CP200" s="44"/>
      <c r="CQ200" s="44"/>
      <c r="CR200" s="44"/>
      <c r="CS200" s="44"/>
      <c r="CT200" s="44"/>
      <c r="CU200" s="44"/>
    </row>
    <row r="201" spans="1:99" s="7" customFormat="1" ht="18" customHeight="1">
      <c r="A201" s="6">
        <v>1</v>
      </c>
      <c r="B201" s="16">
        <v>2E-3</v>
      </c>
      <c r="C201" s="6">
        <v>17</v>
      </c>
      <c r="D201" s="16">
        <v>3.3000000000000002E-2</v>
      </c>
      <c r="E201" s="16">
        <v>1.2999999999999999E-2</v>
      </c>
      <c r="F201" s="27">
        <v>0.3</v>
      </c>
      <c r="G201" s="6">
        <v>6</v>
      </c>
      <c r="H201" s="38"/>
      <c r="I201" s="149"/>
      <c r="J201" s="150"/>
      <c r="K201" s="150"/>
      <c r="L201" s="150"/>
      <c r="M201" s="150"/>
      <c r="N201" s="150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60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</row>
    <row r="202" spans="1:99" s="7" customFormat="1" ht="18" customHeight="1">
      <c r="A202" s="8">
        <v>2</v>
      </c>
      <c r="B202" s="34">
        <v>1E-3</v>
      </c>
      <c r="C202" s="8">
        <v>17</v>
      </c>
      <c r="D202" s="34">
        <v>3.7999999999999999E-2</v>
      </c>
      <c r="E202" s="34">
        <v>0.01</v>
      </c>
      <c r="F202" s="28">
        <v>0.4</v>
      </c>
      <c r="G202" s="8">
        <v>9</v>
      </c>
      <c r="H202" s="38"/>
      <c r="I202" s="149"/>
      <c r="J202" s="150"/>
      <c r="K202" s="150"/>
      <c r="L202" s="150"/>
      <c r="M202" s="150"/>
      <c r="N202" s="150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</row>
    <row r="203" spans="1:99" s="7" customFormat="1" ht="18" customHeight="1">
      <c r="A203" s="8">
        <v>3</v>
      </c>
      <c r="B203" s="34">
        <v>1E-3</v>
      </c>
      <c r="C203" s="8">
        <v>20</v>
      </c>
      <c r="D203" s="34">
        <v>4.8000000000000001E-2</v>
      </c>
      <c r="E203" s="34">
        <v>6.0000000000000001E-3</v>
      </c>
      <c r="F203" s="28">
        <v>0.3</v>
      </c>
      <c r="G203" s="8">
        <v>11</v>
      </c>
      <c r="H203" s="38"/>
      <c r="I203" s="149"/>
      <c r="J203" s="150"/>
      <c r="K203" s="150"/>
      <c r="L203" s="150"/>
      <c r="M203" s="150"/>
      <c r="N203" s="150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  <c r="CN203" s="38"/>
      <c r="CO203" s="38"/>
      <c r="CP203" s="38"/>
      <c r="CQ203" s="38"/>
      <c r="CR203" s="38"/>
      <c r="CS203" s="38"/>
      <c r="CT203" s="38"/>
      <c r="CU203" s="38"/>
    </row>
    <row r="204" spans="1:99" s="7" customFormat="1" ht="18" customHeight="1">
      <c r="A204" s="8">
        <v>4</v>
      </c>
      <c r="B204" s="34">
        <v>2E-3</v>
      </c>
      <c r="C204" s="8">
        <v>25</v>
      </c>
      <c r="D204" s="34">
        <v>3.9E-2</v>
      </c>
      <c r="E204" s="34">
        <v>7.0000000000000001E-3</v>
      </c>
      <c r="F204" s="28">
        <v>0.4</v>
      </c>
      <c r="G204" s="8">
        <v>13</v>
      </c>
      <c r="H204" s="38"/>
      <c r="I204" s="149"/>
      <c r="J204" s="150"/>
      <c r="K204" s="150"/>
      <c r="L204" s="150"/>
      <c r="M204" s="150"/>
      <c r="N204" s="150"/>
      <c r="O204" s="54"/>
      <c r="P204" s="54"/>
      <c r="Q204" s="54"/>
      <c r="R204" s="60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  <c r="CL204" s="38"/>
      <c r="CM204" s="38"/>
      <c r="CN204" s="38"/>
      <c r="CO204" s="38"/>
      <c r="CP204" s="38"/>
      <c r="CQ204" s="38"/>
      <c r="CR204" s="38"/>
      <c r="CS204" s="38"/>
      <c r="CT204" s="38"/>
      <c r="CU204" s="38"/>
    </row>
    <row r="205" spans="1:99" s="7" customFormat="1" ht="18" customHeight="1">
      <c r="A205" s="8">
        <v>5</v>
      </c>
      <c r="B205" s="34">
        <v>2E-3</v>
      </c>
      <c r="C205" s="8">
        <v>18</v>
      </c>
      <c r="D205" s="34">
        <v>2.9000000000000001E-2</v>
      </c>
      <c r="E205" s="34">
        <v>6.0000000000000001E-3</v>
      </c>
      <c r="F205" s="28">
        <v>0.4</v>
      </c>
      <c r="G205" s="8">
        <v>9</v>
      </c>
      <c r="H205" s="38"/>
      <c r="I205" s="149"/>
      <c r="J205" s="150"/>
      <c r="K205" s="150"/>
      <c r="L205" s="150"/>
      <c r="M205" s="150"/>
      <c r="N205" s="150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</row>
    <row r="206" spans="1:99" s="7" customFormat="1" ht="18" customHeight="1">
      <c r="A206" s="8">
        <v>6</v>
      </c>
      <c r="B206" s="34">
        <v>2E-3</v>
      </c>
      <c r="C206" s="8">
        <v>21</v>
      </c>
      <c r="D206" s="34">
        <v>4.1000000000000002E-2</v>
      </c>
      <c r="E206" s="34">
        <v>8.0000000000000002E-3</v>
      </c>
      <c r="F206" s="28">
        <v>0.4</v>
      </c>
      <c r="G206" s="7">
        <v>13</v>
      </c>
      <c r="H206" s="38"/>
      <c r="I206" s="149"/>
      <c r="J206" s="150"/>
      <c r="K206" s="150"/>
      <c r="L206" s="150"/>
      <c r="M206" s="150"/>
      <c r="N206" s="150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</row>
    <row r="207" spans="1:99" s="7" customFormat="1" ht="18" customHeight="1">
      <c r="A207" s="8">
        <v>7</v>
      </c>
      <c r="B207" s="34">
        <v>2E-3</v>
      </c>
      <c r="C207" s="8">
        <v>24</v>
      </c>
      <c r="D207" s="34">
        <v>6.4000000000000001E-2</v>
      </c>
      <c r="E207" s="34">
        <v>1.0999999999999999E-2</v>
      </c>
      <c r="F207" s="28">
        <v>0.4</v>
      </c>
      <c r="G207" s="8">
        <v>16</v>
      </c>
      <c r="H207" s="38"/>
      <c r="I207" s="149"/>
      <c r="J207" s="150"/>
      <c r="K207" s="150"/>
      <c r="L207" s="150"/>
      <c r="M207" s="150"/>
      <c r="N207" s="150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  <c r="CN207" s="38"/>
      <c r="CO207" s="38"/>
      <c r="CP207" s="38"/>
      <c r="CQ207" s="38"/>
      <c r="CR207" s="38"/>
      <c r="CS207" s="38"/>
      <c r="CT207" s="38"/>
      <c r="CU207" s="38"/>
    </row>
    <row r="208" spans="1:99" s="7" customFormat="1" ht="18" customHeight="1">
      <c r="A208" s="8">
        <v>8</v>
      </c>
      <c r="B208" s="34">
        <v>2E-3</v>
      </c>
      <c r="C208" s="8">
        <v>40</v>
      </c>
      <c r="D208" s="34">
        <v>6.0999999999999999E-2</v>
      </c>
      <c r="E208" s="34">
        <v>1.7000000000000001E-2</v>
      </c>
      <c r="F208" s="28">
        <v>0.4</v>
      </c>
      <c r="G208" s="7">
        <v>24</v>
      </c>
      <c r="H208" s="38"/>
      <c r="I208" s="149"/>
      <c r="J208" s="150"/>
      <c r="K208" s="150"/>
      <c r="L208" s="150"/>
      <c r="M208" s="150"/>
      <c r="N208" s="150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</row>
    <row r="209" spans="1:99" s="7" customFormat="1" ht="18" customHeight="1">
      <c r="A209" s="8">
        <v>9</v>
      </c>
      <c r="B209" s="34">
        <v>2E-3</v>
      </c>
      <c r="C209" s="8">
        <v>33</v>
      </c>
      <c r="D209" s="34">
        <v>4.2999999999999997E-2</v>
      </c>
      <c r="E209" s="34">
        <v>2.1999999999999999E-2</v>
      </c>
      <c r="F209" s="28">
        <v>0.5</v>
      </c>
      <c r="G209" s="8">
        <v>20</v>
      </c>
      <c r="H209" s="38"/>
      <c r="I209" s="149"/>
      <c r="J209" s="150"/>
      <c r="K209" s="150"/>
      <c r="L209" s="150"/>
      <c r="M209" s="150"/>
      <c r="N209" s="150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</row>
    <row r="210" spans="1:99" s="7" customFormat="1" ht="18" customHeight="1">
      <c r="A210" s="8">
        <v>10</v>
      </c>
      <c r="B210" s="34">
        <v>2E-3</v>
      </c>
      <c r="C210" s="8">
        <v>20</v>
      </c>
      <c r="D210" s="34">
        <v>5.8999999999999997E-2</v>
      </c>
      <c r="E210" s="34">
        <v>1.7000000000000001E-2</v>
      </c>
      <c r="F210" s="28">
        <v>0.5</v>
      </c>
      <c r="G210" s="8">
        <v>12</v>
      </c>
      <c r="H210" s="38"/>
      <c r="I210" s="149"/>
      <c r="J210" s="150"/>
      <c r="K210" s="150"/>
      <c r="L210" s="150"/>
      <c r="M210" s="150"/>
      <c r="N210" s="150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</row>
    <row r="211" spans="1:99" s="7" customFormat="1" ht="18" customHeight="1">
      <c r="A211" s="8">
        <v>11</v>
      </c>
      <c r="B211" s="34">
        <v>2E-3</v>
      </c>
      <c r="C211" s="8">
        <v>17</v>
      </c>
      <c r="D211" s="34">
        <v>4.8000000000000001E-2</v>
      </c>
      <c r="E211" s="34">
        <v>1.2E-2</v>
      </c>
      <c r="F211" s="28">
        <v>0.3</v>
      </c>
      <c r="G211" s="8">
        <v>9</v>
      </c>
      <c r="H211" s="38"/>
      <c r="I211" s="149"/>
      <c r="J211" s="150"/>
      <c r="K211" s="150"/>
      <c r="L211" s="150"/>
      <c r="M211" s="150"/>
      <c r="N211" s="150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</row>
    <row r="212" spans="1:99" s="7" customFormat="1" ht="18" customHeight="1">
      <c r="A212" s="8">
        <v>12</v>
      </c>
      <c r="B212" s="34">
        <v>2E-3</v>
      </c>
      <c r="C212" s="8">
        <v>18</v>
      </c>
      <c r="D212" s="34">
        <v>3.5000000000000003E-2</v>
      </c>
      <c r="E212" s="34">
        <v>6.0000000000000001E-3</v>
      </c>
      <c r="F212" s="28">
        <v>0.2</v>
      </c>
      <c r="G212" s="8">
        <v>6</v>
      </c>
      <c r="H212" s="38"/>
      <c r="I212" s="149"/>
      <c r="J212" s="150"/>
      <c r="K212" s="150"/>
      <c r="L212" s="150"/>
      <c r="M212" s="150"/>
      <c r="N212" s="150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38"/>
      <c r="CS212" s="38"/>
      <c r="CT212" s="38"/>
      <c r="CU212" s="38"/>
    </row>
    <row r="213" spans="1:99" s="7" customFormat="1" ht="18" customHeight="1">
      <c r="A213" s="8">
        <v>13</v>
      </c>
      <c r="B213" s="34">
        <v>2E-3</v>
      </c>
      <c r="C213" s="8">
        <v>17</v>
      </c>
      <c r="D213" s="34">
        <v>2.5999999999999999E-2</v>
      </c>
      <c r="E213" s="34">
        <v>4.0000000000000001E-3</v>
      </c>
      <c r="F213" s="28">
        <v>0.2</v>
      </c>
      <c r="G213" s="8">
        <v>4</v>
      </c>
      <c r="H213" s="38"/>
      <c r="I213" s="149"/>
      <c r="J213" s="150"/>
      <c r="K213" s="150"/>
      <c r="L213" s="150"/>
      <c r="M213" s="150"/>
      <c r="N213" s="150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</row>
    <row r="214" spans="1:99" s="7" customFormat="1" ht="18" customHeight="1">
      <c r="A214" s="8">
        <v>14</v>
      </c>
      <c r="B214" s="34">
        <v>2E-3</v>
      </c>
      <c r="C214" s="8">
        <v>15</v>
      </c>
      <c r="D214" s="34">
        <v>2.5999999999999999E-2</v>
      </c>
      <c r="E214" s="34">
        <v>5.0000000000000001E-3</v>
      </c>
      <c r="F214" s="28">
        <v>0.2</v>
      </c>
      <c r="G214" s="8">
        <v>2</v>
      </c>
      <c r="H214" s="38"/>
      <c r="I214" s="149"/>
      <c r="J214" s="150"/>
      <c r="K214" s="150"/>
      <c r="L214" s="150"/>
      <c r="M214" s="150"/>
      <c r="N214" s="150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</row>
    <row r="215" spans="1:99" s="7" customFormat="1" ht="18" customHeight="1">
      <c r="A215" s="8">
        <v>15</v>
      </c>
      <c r="B215" s="34">
        <v>2E-3</v>
      </c>
      <c r="C215" s="8">
        <v>16</v>
      </c>
      <c r="D215" s="34">
        <v>0.02</v>
      </c>
      <c r="E215" s="34">
        <v>6.0000000000000001E-3</v>
      </c>
      <c r="F215" s="28">
        <v>0.3</v>
      </c>
      <c r="G215" s="8">
        <v>3</v>
      </c>
      <c r="H215" s="38"/>
      <c r="I215" s="149"/>
      <c r="J215" s="150"/>
      <c r="K215" s="150"/>
      <c r="L215" s="150"/>
      <c r="M215" s="150"/>
      <c r="N215" s="150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  <c r="CN215" s="38"/>
      <c r="CO215" s="38"/>
      <c r="CP215" s="38"/>
      <c r="CQ215" s="38"/>
      <c r="CR215" s="38"/>
      <c r="CS215" s="38"/>
      <c r="CT215" s="38"/>
      <c r="CU215" s="38"/>
    </row>
    <row r="216" spans="1:99" s="7" customFormat="1" ht="18" customHeight="1">
      <c r="A216" s="8">
        <v>16</v>
      </c>
      <c r="B216" s="34">
        <v>2E-3</v>
      </c>
      <c r="C216" s="8">
        <v>14</v>
      </c>
      <c r="D216" s="34">
        <v>2.5000000000000001E-2</v>
      </c>
      <c r="E216" s="34">
        <v>8.9999999999999993E-3</v>
      </c>
      <c r="F216" s="28">
        <v>0.3</v>
      </c>
      <c r="G216" s="8">
        <v>4</v>
      </c>
      <c r="H216" s="38"/>
      <c r="I216" s="149"/>
      <c r="J216" s="150"/>
      <c r="K216" s="150"/>
      <c r="L216" s="150"/>
      <c r="M216" s="150"/>
      <c r="N216" s="150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  <c r="CN216" s="38"/>
      <c r="CO216" s="38"/>
      <c r="CP216" s="38"/>
      <c r="CQ216" s="38"/>
      <c r="CR216" s="38"/>
      <c r="CS216" s="38"/>
      <c r="CT216" s="38"/>
      <c r="CU216" s="38"/>
    </row>
    <row r="217" spans="1:99" s="7" customFormat="1" ht="18" customHeight="1">
      <c r="A217" s="8">
        <v>17</v>
      </c>
      <c r="B217" s="34">
        <v>2E-3</v>
      </c>
      <c r="C217" s="8">
        <v>16</v>
      </c>
      <c r="D217" s="34">
        <v>3.1E-2</v>
      </c>
      <c r="E217" s="34">
        <v>8.9999999999999993E-3</v>
      </c>
      <c r="F217" s="28">
        <v>0.3</v>
      </c>
      <c r="G217" s="8">
        <v>5</v>
      </c>
      <c r="H217" s="38"/>
      <c r="I217" s="149"/>
      <c r="J217" s="150"/>
      <c r="K217" s="150"/>
      <c r="L217" s="150"/>
      <c r="M217" s="150"/>
      <c r="N217" s="150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  <c r="CN217" s="38"/>
      <c r="CO217" s="38"/>
      <c r="CP217" s="38"/>
      <c r="CQ217" s="38"/>
      <c r="CR217" s="38"/>
      <c r="CS217" s="38"/>
      <c r="CT217" s="38"/>
      <c r="CU217" s="38"/>
    </row>
    <row r="218" spans="1:99" s="7" customFormat="1" ht="18" customHeight="1">
      <c r="A218" s="8">
        <v>18</v>
      </c>
      <c r="B218" s="34">
        <v>2E-3</v>
      </c>
      <c r="C218" s="8">
        <v>23</v>
      </c>
      <c r="D218" s="34">
        <v>4.5999999999999999E-2</v>
      </c>
      <c r="E218" s="34">
        <v>1.6E-2</v>
      </c>
      <c r="F218" s="28">
        <v>0.3</v>
      </c>
      <c r="G218" s="8">
        <v>12</v>
      </c>
      <c r="H218" s="38"/>
      <c r="I218" s="149"/>
      <c r="J218" s="150"/>
      <c r="K218" s="150"/>
      <c r="L218" s="150"/>
      <c r="M218" s="150"/>
      <c r="N218" s="150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38"/>
      <c r="CS218" s="38"/>
      <c r="CT218" s="38"/>
      <c r="CU218" s="38"/>
    </row>
    <row r="219" spans="1:99" s="7" customFormat="1" ht="18" customHeight="1">
      <c r="A219" s="8">
        <v>19</v>
      </c>
      <c r="B219" s="34">
        <v>2E-3</v>
      </c>
      <c r="C219" s="8">
        <v>28</v>
      </c>
      <c r="D219" s="34">
        <v>4.2000000000000003E-2</v>
      </c>
      <c r="E219" s="34">
        <v>1.4999999999999999E-2</v>
      </c>
      <c r="F219" s="28">
        <v>0.4</v>
      </c>
      <c r="G219" s="8">
        <v>15</v>
      </c>
      <c r="H219" s="38"/>
      <c r="I219" s="149"/>
      <c r="J219" s="150"/>
      <c r="K219" s="150"/>
      <c r="L219" s="150"/>
      <c r="M219" s="150"/>
      <c r="N219" s="150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  <c r="CN219" s="38"/>
      <c r="CO219" s="38"/>
      <c r="CP219" s="38"/>
      <c r="CQ219" s="38"/>
      <c r="CR219" s="38"/>
      <c r="CS219" s="38"/>
      <c r="CT219" s="38"/>
      <c r="CU219" s="38"/>
    </row>
    <row r="220" spans="1:99" s="7" customFormat="1" ht="18" customHeight="1">
      <c r="A220" s="8">
        <v>20</v>
      </c>
      <c r="B220" s="34">
        <v>2E-3</v>
      </c>
      <c r="C220" s="8">
        <v>22</v>
      </c>
      <c r="D220" s="34">
        <v>3.5000000000000003E-2</v>
      </c>
      <c r="E220" s="34">
        <v>6.0000000000000001E-3</v>
      </c>
      <c r="F220" s="28">
        <v>0.3</v>
      </c>
      <c r="G220" s="8">
        <v>10</v>
      </c>
      <c r="H220" s="38"/>
      <c r="I220" s="149"/>
      <c r="J220" s="150"/>
      <c r="K220" s="150"/>
      <c r="L220" s="150"/>
      <c r="M220" s="150"/>
      <c r="N220" s="150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  <c r="CM220" s="38"/>
      <c r="CN220" s="38"/>
      <c r="CO220" s="38"/>
      <c r="CP220" s="38"/>
      <c r="CQ220" s="38"/>
      <c r="CR220" s="38"/>
      <c r="CS220" s="38"/>
      <c r="CT220" s="38"/>
      <c r="CU220" s="38"/>
    </row>
    <row r="221" spans="1:99" s="7" customFormat="1" ht="18" customHeight="1">
      <c r="A221" s="8">
        <v>21</v>
      </c>
      <c r="B221" s="34">
        <v>2E-3</v>
      </c>
      <c r="C221" s="8">
        <v>17</v>
      </c>
      <c r="D221" s="34">
        <v>1.4999999999999999E-2</v>
      </c>
      <c r="E221" s="34">
        <v>1.2999999999999999E-2</v>
      </c>
      <c r="F221" s="28">
        <v>0.3</v>
      </c>
      <c r="G221" s="8">
        <v>7</v>
      </c>
      <c r="H221" s="38"/>
      <c r="I221" s="149"/>
      <c r="J221" s="150"/>
      <c r="K221" s="150"/>
      <c r="L221" s="150"/>
      <c r="M221" s="150"/>
      <c r="N221" s="155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  <c r="CL221" s="38"/>
      <c r="CM221" s="38"/>
      <c r="CN221" s="38"/>
      <c r="CO221" s="38"/>
      <c r="CP221" s="38"/>
      <c r="CQ221" s="38"/>
      <c r="CR221" s="38"/>
      <c r="CS221" s="38"/>
      <c r="CT221" s="38"/>
      <c r="CU221" s="38"/>
    </row>
    <row r="222" spans="1:99" s="7" customFormat="1" ht="18" customHeight="1">
      <c r="A222" s="8">
        <v>22</v>
      </c>
      <c r="B222" s="34">
        <v>2E-3</v>
      </c>
      <c r="C222" s="8">
        <v>17</v>
      </c>
      <c r="D222" s="34">
        <v>2.9000000000000001E-2</v>
      </c>
      <c r="E222" s="34">
        <v>1.2999999999999999E-2</v>
      </c>
      <c r="F222" s="28">
        <v>0.4</v>
      </c>
      <c r="G222" s="8">
        <v>4</v>
      </c>
      <c r="H222" s="38"/>
      <c r="I222" s="149"/>
      <c r="J222" s="150"/>
      <c r="K222" s="150"/>
      <c r="L222" s="150"/>
      <c r="M222" s="150"/>
      <c r="N222" s="155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  <c r="CL222" s="38"/>
      <c r="CM222" s="38"/>
      <c r="CN222" s="38"/>
      <c r="CO222" s="38"/>
      <c r="CP222" s="38"/>
      <c r="CQ222" s="38"/>
      <c r="CR222" s="38"/>
      <c r="CS222" s="38"/>
      <c r="CT222" s="38"/>
      <c r="CU222" s="38"/>
    </row>
    <row r="223" spans="1:99" s="7" customFormat="1" ht="18" customHeight="1">
      <c r="A223" s="8">
        <v>23</v>
      </c>
      <c r="B223" s="34">
        <v>2E-3</v>
      </c>
      <c r="C223" s="8">
        <v>19</v>
      </c>
      <c r="D223" s="34">
        <v>0.02</v>
      </c>
      <c r="E223" s="34">
        <v>8.9999999999999993E-3</v>
      </c>
      <c r="F223" s="28">
        <v>0.4</v>
      </c>
      <c r="G223" s="8">
        <v>4</v>
      </c>
      <c r="H223" s="38"/>
      <c r="I223" s="149"/>
      <c r="J223" s="150"/>
      <c r="K223" s="150"/>
      <c r="L223" s="150"/>
      <c r="M223" s="150"/>
      <c r="N223" s="155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  <c r="CL223" s="38"/>
      <c r="CM223" s="38"/>
      <c r="CN223" s="38"/>
      <c r="CO223" s="38"/>
      <c r="CP223" s="38"/>
      <c r="CQ223" s="38"/>
      <c r="CR223" s="38"/>
      <c r="CS223" s="38"/>
      <c r="CT223" s="38"/>
      <c r="CU223" s="38"/>
    </row>
    <row r="224" spans="1:99" s="7" customFormat="1" ht="18" customHeight="1">
      <c r="A224" s="8">
        <v>24</v>
      </c>
      <c r="B224" s="34">
        <v>2E-3</v>
      </c>
      <c r="C224" s="8">
        <v>21</v>
      </c>
      <c r="D224" s="34">
        <v>2.1999999999999999E-2</v>
      </c>
      <c r="E224" s="34">
        <v>8.9999999999999993E-3</v>
      </c>
      <c r="F224" s="28">
        <v>0.4</v>
      </c>
      <c r="G224" s="8">
        <v>6</v>
      </c>
      <c r="H224" s="38"/>
      <c r="I224" s="149"/>
      <c r="J224" s="150"/>
      <c r="K224" s="150"/>
      <c r="L224" s="150"/>
      <c r="M224" s="150"/>
      <c r="N224" s="150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  <c r="CH224" s="38"/>
      <c r="CI224" s="38"/>
      <c r="CJ224" s="38"/>
      <c r="CK224" s="38"/>
      <c r="CL224" s="38"/>
      <c r="CM224" s="38"/>
      <c r="CN224" s="38"/>
      <c r="CO224" s="38"/>
      <c r="CP224" s="38"/>
      <c r="CQ224" s="38"/>
      <c r="CR224" s="38"/>
      <c r="CS224" s="38"/>
      <c r="CT224" s="38"/>
      <c r="CU224" s="38"/>
    </row>
    <row r="225" spans="1:99" s="7" customFormat="1" ht="18" customHeight="1">
      <c r="A225" s="8">
        <v>25</v>
      </c>
      <c r="B225" s="34">
        <v>3.0000000000000001E-3</v>
      </c>
      <c r="C225" s="8">
        <v>26</v>
      </c>
      <c r="D225" s="34">
        <v>5.8999999999999997E-2</v>
      </c>
      <c r="E225" s="34">
        <v>1.2999999999999999E-2</v>
      </c>
      <c r="F225" s="28">
        <v>0.6</v>
      </c>
      <c r="G225" s="8">
        <v>11</v>
      </c>
      <c r="H225" s="38"/>
      <c r="I225" s="149"/>
      <c r="J225" s="150"/>
      <c r="K225" s="150"/>
      <c r="L225" s="150"/>
      <c r="M225" s="150"/>
      <c r="N225" s="150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  <c r="CL225" s="38"/>
      <c r="CM225" s="38"/>
      <c r="CN225" s="38"/>
      <c r="CO225" s="38"/>
      <c r="CP225" s="38"/>
      <c r="CQ225" s="38"/>
      <c r="CR225" s="38"/>
      <c r="CS225" s="38"/>
      <c r="CT225" s="38"/>
      <c r="CU225" s="38"/>
    </row>
    <row r="226" spans="1:99" s="7" customFormat="1" ht="18" customHeight="1">
      <c r="A226" s="8">
        <v>26</v>
      </c>
      <c r="B226" s="34">
        <v>3.0000000000000001E-3</v>
      </c>
      <c r="C226" s="8">
        <v>29</v>
      </c>
      <c r="D226" s="34">
        <v>6.8000000000000005E-2</v>
      </c>
      <c r="E226" s="34">
        <v>1.7999999999999999E-2</v>
      </c>
      <c r="F226" s="28">
        <v>0.3</v>
      </c>
      <c r="G226" s="8">
        <v>9</v>
      </c>
      <c r="H226" s="38"/>
      <c r="I226" s="149"/>
      <c r="J226" s="150"/>
      <c r="K226" s="150"/>
      <c r="L226" s="150"/>
      <c r="M226" s="150"/>
      <c r="N226" s="150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  <c r="CL226" s="38"/>
      <c r="CM226" s="38"/>
      <c r="CN226" s="38"/>
      <c r="CO226" s="38"/>
      <c r="CP226" s="38"/>
      <c r="CQ226" s="38"/>
      <c r="CR226" s="38"/>
      <c r="CS226" s="38"/>
      <c r="CT226" s="38"/>
      <c r="CU226" s="38"/>
    </row>
    <row r="227" spans="1:99" s="7" customFormat="1" ht="18" customHeight="1">
      <c r="A227" s="8">
        <v>27</v>
      </c>
      <c r="B227" s="34">
        <v>3.0000000000000001E-3</v>
      </c>
      <c r="C227" s="8">
        <v>26</v>
      </c>
      <c r="D227" s="34">
        <v>7.1999999999999995E-2</v>
      </c>
      <c r="E227" s="34">
        <v>1.6E-2</v>
      </c>
      <c r="F227" s="28">
        <v>0.3</v>
      </c>
      <c r="G227" s="8">
        <v>11</v>
      </c>
      <c r="H227" s="38"/>
      <c r="I227" s="149"/>
      <c r="J227" s="150"/>
      <c r="K227" s="150"/>
      <c r="L227" s="150"/>
      <c r="M227" s="150"/>
      <c r="N227" s="150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  <c r="CM227" s="38"/>
      <c r="CN227" s="38"/>
      <c r="CO227" s="38"/>
      <c r="CP227" s="38"/>
      <c r="CQ227" s="38"/>
      <c r="CR227" s="38"/>
      <c r="CS227" s="38"/>
      <c r="CT227" s="38"/>
      <c r="CU227" s="38"/>
    </row>
    <row r="228" spans="1:99" s="7" customFormat="1" ht="18" customHeight="1">
      <c r="A228" s="8">
        <v>28</v>
      </c>
      <c r="B228" s="34">
        <v>3.0000000000000001E-3</v>
      </c>
      <c r="C228" s="8">
        <v>32</v>
      </c>
      <c r="D228" s="34"/>
      <c r="E228" s="34">
        <v>1.7000000000000001E-2</v>
      </c>
      <c r="F228" s="28"/>
      <c r="G228" s="8">
        <v>10</v>
      </c>
      <c r="H228" s="38"/>
      <c r="I228" s="149"/>
      <c r="J228" s="150"/>
      <c r="K228" s="150"/>
      <c r="L228" s="150"/>
      <c r="M228" s="150"/>
      <c r="N228" s="150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  <c r="CH228" s="38"/>
      <c r="CI228" s="38"/>
      <c r="CJ228" s="38"/>
      <c r="CK228" s="38"/>
      <c r="CL228" s="38"/>
      <c r="CM228" s="38"/>
      <c r="CN228" s="38"/>
      <c r="CO228" s="38"/>
      <c r="CP228" s="38"/>
      <c r="CQ228" s="38"/>
      <c r="CR228" s="38"/>
      <c r="CS228" s="38"/>
      <c r="CT228" s="38"/>
      <c r="CU228" s="38"/>
    </row>
    <row r="229" spans="1:99" s="7" customFormat="1" ht="18" customHeight="1">
      <c r="A229" s="8">
        <v>29</v>
      </c>
      <c r="B229" s="34">
        <v>4.0000000000000001E-3</v>
      </c>
      <c r="C229" s="8">
        <v>30</v>
      </c>
      <c r="D229" s="34">
        <v>5.0999999999999997E-2</v>
      </c>
      <c r="E229" s="34">
        <v>1.4E-2</v>
      </c>
      <c r="F229" s="28">
        <v>0.3</v>
      </c>
      <c r="G229" s="8">
        <v>11</v>
      </c>
      <c r="H229" s="38"/>
      <c r="I229" s="149"/>
      <c r="J229" s="150"/>
      <c r="K229" s="150"/>
      <c r="L229" s="150"/>
      <c r="M229" s="150"/>
      <c r="N229" s="150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8"/>
      <c r="CI229" s="38"/>
      <c r="CJ229" s="38"/>
      <c r="CK229" s="38"/>
      <c r="CL229" s="38"/>
      <c r="CM229" s="38"/>
      <c r="CN229" s="38"/>
      <c r="CO229" s="38"/>
      <c r="CP229" s="38"/>
      <c r="CQ229" s="38"/>
      <c r="CR229" s="38"/>
      <c r="CS229" s="38"/>
      <c r="CT229" s="38"/>
      <c r="CU229" s="38"/>
    </row>
    <row r="230" spans="1:99" s="7" customFormat="1" ht="18" customHeight="1">
      <c r="A230" s="8">
        <v>30</v>
      </c>
      <c r="B230" s="34">
        <v>3.0000000000000001E-3</v>
      </c>
      <c r="C230" s="8">
        <v>32</v>
      </c>
      <c r="D230" s="34">
        <v>1.7000000000000001E-2</v>
      </c>
      <c r="E230" s="34">
        <v>2.5999999999999999E-2</v>
      </c>
      <c r="F230" s="28">
        <v>0.3</v>
      </c>
      <c r="G230" s="8">
        <v>10</v>
      </c>
      <c r="H230" s="38"/>
      <c r="I230" s="149"/>
      <c r="J230" s="150"/>
      <c r="K230" s="150"/>
      <c r="L230" s="150"/>
      <c r="M230" s="150"/>
      <c r="N230" s="150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  <c r="CG230" s="38"/>
      <c r="CH230" s="38"/>
      <c r="CI230" s="38"/>
      <c r="CJ230" s="38"/>
      <c r="CK230" s="38"/>
      <c r="CL230" s="38"/>
      <c r="CM230" s="38"/>
      <c r="CN230" s="38"/>
      <c r="CO230" s="38"/>
      <c r="CP230" s="38"/>
      <c r="CQ230" s="38"/>
      <c r="CR230" s="38"/>
      <c r="CS230" s="38"/>
      <c r="CT230" s="38"/>
      <c r="CU230" s="38"/>
    </row>
    <row r="231" spans="1:99" s="7" customFormat="1" ht="18" customHeight="1">
      <c r="A231" s="38">
        <v>31</v>
      </c>
      <c r="B231" s="35">
        <v>3.0000000000000001E-3</v>
      </c>
      <c r="C231" s="38">
        <v>40</v>
      </c>
      <c r="D231" s="35">
        <v>7.8E-2</v>
      </c>
      <c r="E231" s="35">
        <v>2.5999999999999999E-2</v>
      </c>
      <c r="F231" s="32">
        <v>0.4</v>
      </c>
      <c r="G231" s="38">
        <v>19</v>
      </c>
      <c r="H231" s="38"/>
      <c r="I231" s="149"/>
      <c r="J231" s="150"/>
      <c r="K231" s="150"/>
      <c r="L231" s="150"/>
      <c r="M231" s="150"/>
      <c r="N231" s="150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  <c r="CG231" s="38"/>
      <c r="CH231" s="38"/>
      <c r="CI231" s="38"/>
      <c r="CJ231" s="38"/>
      <c r="CK231" s="38"/>
      <c r="CL231" s="38"/>
      <c r="CM231" s="38"/>
      <c r="CN231" s="38"/>
      <c r="CO231" s="38"/>
      <c r="CP231" s="38"/>
      <c r="CQ231" s="38"/>
      <c r="CR231" s="38"/>
      <c r="CS231" s="38"/>
      <c r="CT231" s="38"/>
      <c r="CU231" s="38"/>
    </row>
    <row r="232" spans="1:99" s="10" customFormat="1" ht="18" customHeight="1">
      <c r="A232" s="9" t="s">
        <v>9</v>
      </c>
      <c r="B232" s="21">
        <f>ROUND(AVERAGE(B201:B231),3)</f>
        <v>2E-3</v>
      </c>
      <c r="C232" s="33">
        <f>ROUND(AVERAGE(C201:C231),0)</f>
        <v>23</v>
      </c>
      <c r="D232" s="21">
        <f>ROUND(AVERAGE(D201:D231),3)</f>
        <v>4.1000000000000002E-2</v>
      </c>
      <c r="E232" s="21">
        <f>ROUND(AVERAGE(E201:E231),3)</f>
        <v>1.2E-2</v>
      </c>
      <c r="F232" s="29">
        <f>ROUND(AVERAGE(F201:F231),1)</f>
        <v>0.4</v>
      </c>
      <c r="G232" s="62">
        <f>ROUND(AVERAGE(G201:G231),0)</f>
        <v>10</v>
      </c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49"/>
      <c r="CR232" s="49"/>
      <c r="CS232" s="49"/>
      <c r="CT232" s="49"/>
      <c r="CU232" s="49"/>
    </row>
    <row r="233" spans="1:99" ht="18" customHeight="1">
      <c r="CI233" s="53"/>
      <c r="CJ233" s="53"/>
      <c r="CK233" s="53"/>
      <c r="CL233" s="53"/>
      <c r="CM233" s="53"/>
      <c r="CN233" s="53"/>
      <c r="CO233" s="53"/>
      <c r="CP233" s="53"/>
      <c r="CQ233" s="53"/>
      <c r="CR233" s="53"/>
      <c r="CS233" s="53"/>
      <c r="CT233" s="53"/>
      <c r="CU233" s="53"/>
    </row>
    <row r="234" spans="1:99" ht="18" customHeight="1">
      <c r="CI234" s="53"/>
      <c r="CJ234" s="53"/>
      <c r="CK234" s="53"/>
      <c r="CL234" s="53"/>
      <c r="CM234" s="53"/>
      <c r="CN234" s="53"/>
      <c r="CO234" s="53"/>
      <c r="CP234" s="53"/>
      <c r="CQ234" s="53"/>
      <c r="CR234" s="53"/>
      <c r="CS234" s="53"/>
      <c r="CT234" s="53"/>
      <c r="CU234" s="53"/>
    </row>
    <row r="235" spans="1:99" ht="18" customHeight="1">
      <c r="CI235" s="53"/>
      <c r="CJ235" s="53"/>
      <c r="CK235" s="53"/>
      <c r="CL235" s="53"/>
      <c r="CM235" s="53"/>
      <c r="CN235" s="53"/>
      <c r="CO235" s="53"/>
      <c r="CP235" s="53"/>
      <c r="CQ235" s="53"/>
      <c r="CR235" s="53"/>
      <c r="CS235" s="53"/>
      <c r="CT235" s="53"/>
      <c r="CU235" s="53"/>
    </row>
    <row r="236" spans="1:99" s="1" customFormat="1" ht="18" customHeight="1">
      <c r="A236" s="2" t="s">
        <v>129</v>
      </c>
      <c r="B236" s="18" t="s">
        <v>133</v>
      </c>
      <c r="C236" s="11"/>
      <c r="D236" s="17"/>
      <c r="E236" s="17"/>
      <c r="F236" s="24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</row>
    <row r="237" spans="1:99" s="1" customFormat="1" ht="18" customHeight="1">
      <c r="A237" s="2" t="s">
        <v>126</v>
      </c>
      <c r="B237" s="18" t="str">
        <f>B198</f>
        <v>2017년 8월</v>
      </c>
      <c r="C237" s="11"/>
      <c r="D237" s="17"/>
      <c r="E237" s="17"/>
      <c r="F237" s="24"/>
      <c r="H237" s="43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60"/>
      <c r="Z237" s="54"/>
      <c r="AA237" s="54"/>
      <c r="AB237" s="54"/>
      <c r="AC237" s="54"/>
      <c r="AD237" s="54"/>
      <c r="AE237" s="54"/>
      <c r="AF237" s="54"/>
      <c r="AG237" s="54"/>
      <c r="AH237" s="43"/>
      <c r="AI237" s="43"/>
      <c r="AJ237" s="43"/>
      <c r="AK237" s="43"/>
      <c r="AL237" s="43"/>
      <c r="AM237" s="43"/>
      <c r="AN237" s="43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</row>
    <row r="238" spans="1:99" s="4" customFormat="1" ht="18" customHeight="1">
      <c r="A238" s="3" t="s">
        <v>0</v>
      </c>
      <c r="B238" s="19" t="s">
        <v>1</v>
      </c>
      <c r="C238" s="12" t="s">
        <v>2</v>
      </c>
      <c r="D238" s="19" t="s">
        <v>3</v>
      </c>
      <c r="E238" s="19" t="s">
        <v>4</v>
      </c>
      <c r="F238" s="25" t="s">
        <v>5</v>
      </c>
      <c r="G238" s="12" t="s">
        <v>127</v>
      </c>
      <c r="H238" s="44"/>
      <c r="I238" s="54"/>
      <c r="J238" s="54"/>
      <c r="K238" s="54"/>
      <c r="L238" s="54"/>
      <c r="M238" s="54"/>
      <c r="N238" s="60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  <c r="CG238" s="44"/>
      <c r="CH238" s="44"/>
      <c r="CI238" s="44"/>
      <c r="CJ238" s="44"/>
      <c r="CK238" s="44"/>
      <c r="CL238" s="44"/>
      <c r="CM238" s="44"/>
      <c r="CN238" s="44"/>
      <c r="CO238" s="44"/>
      <c r="CP238" s="44"/>
      <c r="CQ238" s="44"/>
      <c r="CR238" s="44"/>
      <c r="CS238" s="44"/>
      <c r="CT238" s="44"/>
      <c r="CU238" s="44"/>
    </row>
    <row r="239" spans="1:99" s="4" customFormat="1" ht="18" customHeight="1">
      <c r="A239" s="5" t="s">
        <v>6</v>
      </c>
      <c r="B239" s="20" t="s">
        <v>7</v>
      </c>
      <c r="C239" s="13" t="s">
        <v>8</v>
      </c>
      <c r="D239" s="20" t="s">
        <v>7</v>
      </c>
      <c r="E239" s="20" t="s">
        <v>7</v>
      </c>
      <c r="F239" s="26" t="s">
        <v>7</v>
      </c>
      <c r="G239" s="13" t="s">
        <v>8</v>
      </c>
      <c r="H239" s="44"/>
      <c r="I239" s="148"/>
      <c r="J239" s="148"/>
      <c r="K239" s="148"/>
      <c r="L239" s="148"/>
      <c r="M239" s="148"/>
      <c r="N239" s="148"/>
      <c r="O239" s="148"/>
      <c r="P239" s="148"/>
      <c r="Q239" s="148"/>
      <c r="R239" s="148"/>
      <c r="S239" s="148"/>
      <c r="T239" s="148"/>
      <c r="U239" s="148"/>
      <c r="V239" s="148"/>
      <c r="W239" s="148"/>
      <c r="X239" s="148"/>
      <c r="Y239" s="148"/>
      <c r="Z239" s="148"/>
      <c r="AA239" s="148"/>
      <c r="AB239" s="148"/>
      <c r="AC239" s="148"/>
      <c r="AD239" s="148"/>
      <c r="AE239" s="148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  <c r="CG239" s="44"/>
      <c r="CH239" s="44"/>
      <c r="CI239" s="44"/>
      <c r="CJ239" s="44"/>
      <c r="CK239" s="44"/>
      <c r="CL239" s="44"/>
      <c r="CM239" s="44"/>
      <c r="CN239" s="44"/>
      <c r="CO239" s="44"/>
      <c r="CP239" s="44"/>
      <c r="CQ239" s="44"/>
      <c r="CR239" s="44"/>
      <c r="CS239" s="44"/>
      <c r="CT239" s="44"/>
      <c r="CU239" s="44"/>
    </row>
    <row r="240" spans="1:99" s="7" customFormat="1" ht="18" customHeight="1">
      <c r="A240" s="6">
        <v>1</v>
      </c>
      <c r="B240" s="16">
        <v>2E-3</v>
      </c>
      <c r="C240" s="6">
        <v>17</v>
      </c>
      <c r="D240" s="41">
        <v>3.6999999999999998E-2</v>
      </c>
      <c r="E240" s="16">
        <v>1.6E-2</v>
      </c>
      <c r="F240" s="27">
        <v>0.4</v>
      </c>
      <c r="G240" s="6">
        <v>6</v>
      </c>
      <c r="H240" s="38"/>
      <c r="I240" s="149"/>
      <c r="J240" s="150"/>
      <c r="K240" s="150"/>
      <c r="L240" s="150"/>
      <c r="M240" s="150"/>
      <c r="N240" s="150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60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  <c r="CG240" s="38"/>
      <c r="CH240" s="38"/>
      <c r="CI240" s="38"/>
      <c r="CJ240" s="38"/>
      <c r="CK240" s="38"/>
      <c r="CL240" s="38"/>
      <c r="CM240" s="38"/>
      <c r="CN240" s="38"/>
      <c r="CO240" s="38"/>
      <c r="CP240" s="38"/>
      <c r="CQ240" s="38"/>
      <c r="CR240" s="38"/>
      <c r="CS240" s="38"/>
      <c r="CT240" s="38"/>
      <c r="CU240" s="38"/>
    </row>
    <row r="241" spans="1:99" s="7" customFormat="1" ht="18" customHeight="1">
      <c r="A241" s="8">
        <v>2</v>
      </c>
      <c r="B241" s="34">
        <v>1E-3</v>
      </c>
      <c r="C241" s="8">
        <v>24</v>
      </c>
      <c r="D241" s="40">
        <v>4.1000000000000002E-2</v>
      </c>
      <c r="E241" s="34">
        <v>8.9999999999999993E-3</v>
      </c>
      <c r="F241" s="28">
        <v>0.4</v>
      </c>
      <c r="G241" s="8">
        <v>10</v>
      </c>
      <c r="H241" s="38"/>
      <c r="I241" s="149"/>
      <c r="J241" s="150"/>
      <c r="K241" s="150"/>
      <c r="L241" s="150"/>
      <c r="M241" s="150"/>
      <c r="N241" s="150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  <c r="CG241" s="38"/>
      <c r="CH241" s="38"/>
      <c r="CI241" s="38"/>
      <c r="CJ241" s="38"/>
      <c r="CK241" s="38"/>
      <c r="CL241" s="38"/>
      <c r="CM241" s="38"/>
      <c r="CN241" s="38"/>
      <c r="CO241" s="38"/>
      <c r="CP241" s="38"/>
      <c r="CQ241" s="38"/>
      <c r="CR241" s="38"/>
      <c r="CS241" s="38"/>
      <c r="CT241" s="38"/>
      <c r="CU241" s="38"/>
    </row>
    <row r="242" spans="1:99" s="7" customFormat="1" ht="18" customHeight="1">
      <c r="A242" s="8">
        <v>3</v>
      </c>
      <c r="B242" s="34">
        <v>1E-3</v>
      </c>
      <c r="C242" s="8">
        <v>23</v>
      </c>
      <c r="D242" s="40">
        <v>0.05</v>
      </c>
      <c r="E242" s="34">
        <v>8.0000000000000002E-3</v>
      </c>
      <c r="F242" s="28">
        <v>0.4</v>
      </c>
      <c r="G242" s="8">
        <v>11</v>
      </c>
      <c r="H242" s="38"/>
      <c r="I242" s="149"/>
      <c r="J242" s="150"/>
      <c r="K242" s="150"/>
      <c r="L242" s="150"/>
      <c r="M242" s="150"/>
      <c r="N242" s="150"/>
      <c r="O242" s="54"/>
      <c r="P242" s="54"/>
      <c r="Q242" s="60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8"/>
      <c r="CI242" s="38"/>
      <c r="CJ242" s="38"/>
      <c r="CK242" s="38"/>
      <c r="CL242" s="38"/>
      <c r="CM242" s="38"/>
      <c r="CN242" s="38"/>
      <c r="CO242" s="38"/>
      <c r="CP242" s="38"/>
      <c r="CQ242" s="38"/>
      <c r="CR242" s="38"/>
      <c r="CS242" s="38"/>
      <c r="CT242" s="38"/>
      <c r="CU242" s="38"/>
    </row>
    <row r="243" spans="1:99" s="7" customFormat="1" ht="18" customHeight="1">
      <c r="A243" s="8">
        <v>4</v>
      </c>
      <c r="B243" s="34">
        <v>1E-3</v>
      </c>
      <c r="C243" s="8">
        <v>29</v>
      </c>
      <c r="D243" s="40">
        <v>4.7E-2</v>
      </c>
      <c r="E243" s="34">
        <v>1.2999999999999999E-2</v>
      </c>
      <c r="F243" s="28">
        <v>0.4</v>
      </c>
      <c r="G243" s="8">
        <v>14</v>
      </c>
      <c r="H243" s="38"/>
      <c r="I243" s="149"/>
      <c r="J243" s="150"/>
      <c r="K243" s="150"/>
      <c r="L243" s="150"/>
      <c r="M243" s="150"/>
      <c r="N243" s="150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</row>
    <row r="244" spans="1:99" s="7" customFormat="1" ht="18" customHeight="1">
      <c r="A244" s="8">
        <v>5</v>
      </c>
      <c r="B244" s="34">
        <v>1E-3</v>
      </c>
      <c r="C244" s="8">
        <v>23</v>
      </c>
      <c r="D244" s="40">
        <v>3.5999999999999997E-2</v>
      </c>
      <c r="E244" s="34">
        <v>1.0999999999999999E-2</v>
      </c>
      <c r="F244" s="28">
        <v>0.4</v>
      </c>
      <c r="G244" s="8">
        <v>10</v>
      </c>
      <c r="H244" s="38"/>
      <c r="I244" s="149"/>
      <c r="J244" s="150"/>
      <c r="K244" s="150"/>
      <c r="L244" s="150"/>
      <c r="M244" s="150"/>
      <c r="N244" s="150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</row>
    <row r="245" spans="1:99" s="7" customFormat="1" ht="18" customHeight="1">
      <c r="A245" s="8">
        <v>6</v>
      </c>
      <c r="B245" s="34">
        <v>1E-3</v>
      </c>
      <c r="C245" s="8">
        <v>24</v>
      </c>
      <c r="D245" s="40">
        <v>5.6000000000000001E-2</v>
      </c>
      <c r="E245" s="34">
        <v>8.9999999999999993E-3</v>
      </c>
      <c r="F245" s="28">
        <v>0.4</v>
      </c>
      <c r="G245" s="7">
        <v>12</v>
      </c>
      <c r="H245" s="38"/>
      <c r="I245" s="149"/>
      <c r="J245" s="150"/>
      <c r="K245" s="150"/>
      <c r="L245" s="150"/>
      <c r="M245" s="150"/>
      <c r="N245" s="150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  <c r="CG245" s="38"/>
      <c r="CH245" s="38"/>
      <c r="CI245" s="38"/>
      <c r="CJ245" s="38"/>
      <c r="CK245" s="38"/>
      <c r="CL245" s="38"/>
      <c r="CM245" s="38"/>
      <c r="CN245" s="38"/>
      <c r="CO245" s="38"/>
      <c r="CP245" s="38"/>
      <c r="CQ245" s="38"/>
      <c r="CR245" s="38"/>
      <c r="CS245" s="38"/>
      <c r="CT245" s="38"/>
      <c r="CU245" s="38"/>
    </row>
    <row r="246" spans="1:99" s="7" customFormat="1" ht="18" customHeight="1">
      <c r="A246" s="8">
        <v>7</v>
      </c>
      <c r="B246" s="34">
        <v>2E-3</v>
      </c>
      <c r="C246" s="8">
        <v>30</v>
      </c>
      <c r="D246" s="40">
        <v>0.06</v>
      </c>
      <c r="E246" s="34">
        <v>8.9999999999999993E-3</v>
      </c>
      <c r="F246" s="28">
        <v>0.4</v>
      </c>
      <c r="G246" s="8">
        <v>14</v>
      </c>
      <c r="H246" s="38"/>
      <c r="I246" s="149"/>
      <c r="J246" s="150"/>
      <c r="K246" s="150"/>
      <c r="L246" s="150"/>
      <c r="M246" s="150"/>
      <c r="N246" s="150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  <c r="CG246" s="38"/>
      <c r="CH246" s="38"/>
      <c r="CI246" s="38"/>
      <c r="CJ246" s="38"/>
      <c r="CK246" s="38"/>
      <c r="CL246" s="38"/>
      <c r="CM246" s="38"/>
      <c r="CN246" s="38"/>
      <c r="CO246" s="38"/>
      <c r="CP246" s="38"/>
      <c r="CQ246" s="38"/>
      <c r="CR246" s="38"/>
      <c r="CS246" s="38"/>
      <c r="CT246" s="38"/>
      <c r="CU246" s="38"/>
    </row>
    <row r="247" spans="1:99" s="7" customFormat="1" ht="18" customHeight="1">
      <c r="A247" s="8">
        <v>8</v>
      </c>
      <c r="B247" s="34">
        <v>1E-3</v>
      </c>
      <c r="C247" s="8">
        <v>37</v>
      </c>
      <c r="D247" s="40">
        <v>0.06</v>
      </c>
      <c r="E247" s="34">
        <v>0.01</v>
      </c>
      <c r="F247" s="28">
        <v>0.5</v>
      </c>
      <c r="G247" s="7">
        <v>20</v>
      </c>
      <c r="H247" s="38"/>
      <c r="I247" s="149"/>
      <c r="J247" s="150"/>
      <c r="K247" s="150"/>
      <c r="L247" s="150"/>
      <c r="M247" s="150"/>
      <c r="N247" s="150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  <c r="CG247" s="38"/>
      <c r="CH247" s="38"/>
      <c r="CI247" s="38"/>
      <c r="CJ247" s="38"/>
      <c r="CK247" s="38"/>
      <c r="CL247" s="38"/>
      <c r="CM247" s="38"/>
      <c r="CN247" s="38"/>
      <c r="CO247" s="38"/>
      <c r="CP247" s="38"/>
      <c r="CQ247" s="38"/>
      <c r="CR247" s="38"/>
      <c r="CS247" s="38"/>
      <c r="CT247" s="38"/>
      <c r="CU247" s="38"/>
    </row>
    <row r="248" spans="1:99" s="7" customFormat="1" ht="18" customHeight="1">
      <c r="A248" s="8">
        <v>9</v>
      </c>
      <c r="B248" s="34">
        <v>1E-3</v>
      </c>
      <c r="C248" s="8">
        <v>31</v>
      </c>
      <c r="D248" s="40">
        <v>3.3000000000000002E-2</v>
      </c>
      <c r="E248" s="34">
        <v>2.3E-2</v>
      </c>
      <c r="F248" s="28">
        <v>0.6</v>
      </c>
      <c r="G248" s="8">
        <v>16</v>
      </c>
      <c r="H248" s="38"/>
      <c r="I248" s="149"/>
      <c r="J248" s="150"/>
      <c r="K248" s="150"/>
      <c r="L248" s="150"/>
      <c r="M248" s="150"/>
      <c r="N248" s="150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  <c r="CG248" s="38"/>
      <c r="CH248" s="38"/>
      <c r="CI248" s="38"/>
      <c r="CJ248" s="38"/>
      <c r="CK248" s="38"/>
      <c r="CL248" s="38"/>
      <c r="CM248" s="38"/>
      <c r="CN248" s="38"/>
      <c r="CO248" s="38"/>
      <c r="CP248" s="38"/>
      <c r="CQ248" s="38"/>
      <c r="CR248" s="38"/>
      <c r="CS248" s="38"/>
      <c r="CT248" s="38"/>
      <c r="CU248" s="38"/>
    </row>
    <row r="249" spans="1:99" s="7" customFormat="1" ht="18" customHeight="1">
      <c r="A249" s="8">
        <v>10</v>
      </c>
      <c r="B249" s="34">
        <v>1E-3</v>
      </c>
      <c r="C249" s="8">
        <v>24</v>
      </c>
      <c r="D249" s="40">
        <v>5.1999999999999998E-2</v>
      </c>
      <c r="E249" s="34">
        <v>1.4E-2</v>
      </c>
      <c r="F249" s="28">
        <v>0.6</v>
      </c>
      <c r="G249" s="8">
        <v>11</v>
      </c>
      <c r="H249" s="38"/>
      <c r="I249" s="149"/>
      <c r="J249" s="150"/>
      <c r="K249" s="150"/>
      <c r="L249" s="150"/>
      <c r="M249" s="150"/>
      <c r="N249" s="150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  <c r="CG249" s="38"/>
      <c r="CH249" s="38"/>
      <c r="CI249" s="38"/>
      <c r="CJ249" s="38"/>
      <c r="CK249" s="38"/>
      <c r="CL249" s="38"/>
      <c r="CM249" s="38"/>
      <c r="CN249" s="38"/>
      <c r="CO249" s="38"/>
      <c r="CP249" s="38"/>
      <c r="CQ249" s="38"/>
      <c r="CR249" s="38"/>
      <c r="CS249" s="38"/>
      <c r="CT249" s="38"/>
      <c r="CU249" s="38"/>
    </row>
    <row r="250" spans="1:99" s="7" customFormat="1" ht="18" customHeight="1">
      <c r="A250" s="8">
        <v>11</v>
      </c>
      <c r="B250" s="34">
        <v>1E-3</v>
      </c>
      <c r="C250" s="31">
        <v>27</v>
      </c>
      <c r="D250" s="40">
        <v>5.1999999999999998E-2</v>
      </c>
      <c r="E250" s="34">
        <v>1.2999999999999999E-2</v>
      </c>
      <c r="F250" s="28">
        <v>0.5</v>
      </c>
      <c r="G250" s="8">
        <v>12</v>
      </c>
      <c r="H250" s="38"/>
      <c r="I250" s="149"/>
      <c r="J250" s="150"/>
      <c r="K250" s="150"/>
      <c r="L250" s="150"/>
      <c r="M250" s="150"/>
      <c r="N250" s="150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  <c r="CG250" s="38"/>
      <c r="CH250" s="38"/>
      <c r="CI250" s="38"/>
      <c r="CJ250" s="38"/>
      <c r="CK250" s="38"/>
      <c r="CL250" s="38"/>
      <c r="CM250" s="38"/>
      <c r="CN250" s="38"/>
      <c r="CO250" s="38"/>
      <c r="CP250" s="38"/>
      <c r="CQ250" s="38"/>
      <c r="CR250" s="38"/>
      <c r="CS250" s="38"/>
      <c r="CT250" s="38"/>
      <c r="CU250" s="38"/>
    </row>
    <row r="251" spans="1:99" s="7" customFormat="1" ht="18" customHeight="1">
      <c r="A251" s="8">
        <v>12</v>
      </c>
      <c r="B251" s="34">
        <v>1E-3</v>
      </c>
      <c r="C251" s="30">
        <v>21</v>
      </c>
      <c r="D251" s="40">
        <v>3.5999999999999997E-2</v>
      </c>
      <c r="E251" s="34">
        <v>1.0999999999999999E-2</v>
      </c>
      <c r="F251" s="28">
        <v>0.3</v>
      </c>
      <c r="G251" s="8">
        <v>8</v>
      </c>
      <c r="H251" s="38"/>
      <c r="I251" s="149"/>
      <c r="J251" s="150"/>
      <c r="K251" s="150"/>
      <c r="L251" s="150"/>
      <c r="M251" s="150"/>
      <c r="N251" s="150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  <c r="CG251" s="38"/>
      <c r="CH251" s="38"/>
      <c r="CI251" s="38"/>
      <c r="CJ251" s="38"/>
      <c r="CK251" s="38"/>
      <c r="CL251" s="38"/>
      <c r="CM251" s="38"/>
      <c r="CN251" s="38"/>
      <c r="CO251" s="38"/>
      <c r="CP251" s="38"/>
      <c r="CQ251" s="38"/>
      <c r="CR251" s="38"/>
      <c r="CS251" s="38"/>
      <c r="CT251" s="38"/>
      <c r="CU251" s="38"/>
    </row>
    <row r="252" spans="1:99" s="7" customFormat="1" ht="18" customHeight="1">
      <c r="A252" s="8">
        <v>13</v>
      </c>
      <c r="B252" s="34">
        <v>1E-3</v>
      </c>
      <c r="C252" s="30">
        <v>16</v>
      </c>
      <c r="D252" s="40">
        <v>2.3E-2</v>
      </c>
      <c r="E252" s="34">
        <v>8.0000000000000002E-3</v>
      </c>
      <c r="F252" s="28">
        <v>0.3</v>
      </c>
      <c r="G252" s="8">
        <v>6</v>
      </c>
      <c r="H252" s="38"/>
      <c r="I252" s="149"/>
      <c r="J252" s="150"/>
      <c r="K252" s="150"/>
      <c r="L252" s="150"/>
      <c r="M252" s="150"/>
      <c r="N252" s="150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  <c r="CG252" s="38"/>
      <c r="CH252" s="38"/>
      <c r="CI252" s="38"/>
      <c r="CJ252" s="38"/>
      <c r="CK252" s="38"/>
      <c r="CL252" s="38"/>
      <c r="CM252" s="38"/>
      <c r="CN252" s="38"/>
      <c r="CO252" s="38"/>
      <c r="CP252" s="38"/>
      <c r="CQ252" s="38"/>
      <c r="CR252" s="38"/>
      <c r="CS252" s="38"/>
      <c r="CT252" s="38"/>
      <c r="CU252" s="38"/>
    </row>
    <row r="253" spans="1:99" s="7" customFormat="1" ht="18" customHeight="1">
      <c r="A253" s="8">
        <v>14</v>
      </c>
      <c r="B253" s="34">
        <v>1E-3</v>
      </c>
      <c r="C253" s="30">
        <v>11</v>
      </c>
      <c r="D253" s="40">
        <v>2.1000000000000001E-2</v>
      </c>
      <c r="E253" s="34">
        <v>1.2E-2</v>
      </c>
      <c r="F253" s="28">
        <v>0.3</v>
      </c>
      <c r="G253" s="8">
        <v>4</v>
      </c>
      <c r="H253" s="38"/>
      <c r="I253" s="149"/>
      <c r="J253" s="150"/>
      <c r="K253" s="150"/>
      <c r="L253" s="150"/>
      <c r="M253" s="150"/>
      <c r="N253" s="150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  <c r="CG253" s="38"/>
      <c r="CH253" s="38"/>
      <c r="CI253" s="38"/>
      <c r="CJ253" s="38"/>
      <c r="CK253" s="38"/>
      <c r="CL253" s="38"/>
      <c r="CM253" s="38"/>
      <c r="CN253" s="38"/>
      <c r="CO253" s="38"/>
      <c r="CP253" s="38"/>
      <c r="CQ253" s="38"/>
      <c r="CR253" s="38"/>
      <c r="CS253" s="38"/>
      <c r="CT253" s="38"/>
      <c r="CU253" s="38"/>
    </row>
    <row r="254" spans="1:99" s="7" customFormat="1" ht="18" customHeight="1">
      <c r="A254" s="8">
        <v>15</v>
      </c>
      <c r="B254" s="34">
        <v>1E-3</v>
      </c>
      <c r="C254" s="30">
        <v>15</v>
      </c>
      <c r="D254" s="40">
        <v>1.4999999999999999E-2</v>
      </c>
      <c r="E254" s="34">
        <v>1.4E-2</v>
      </c>
      <c r="F254" s="28">
        <v>0.5</v>
      </c>
      <c r="G254" s="8">
        <v>6</v>
      </c>
      <c r="H254" s="38"/>
      <c r="I254" s="149"/>
      <c r="J254" s="150"/>
      <c r="K254" s="150"/>
      <c r="L254" s="150"/>
      <c r="M254" s="150"/>
      <c r="N254" s="150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  <c r="CG254" s="38"/>
      <c r="CH254" s="38"/>
      <c r="CI254" s="38"/>
      <c r="CJ254" s="38"/>
      <c r="CK254" s="38"/>
      <c r="CL254" s="38"/>
      <c r="CM254" s="38"/>
      <c r="CN254" s="38"/>
      <c r="CO254" s="38"/>
      <c r="CP254" s="38"/>
      <c r="CQ254" s="38"/>
      <c r="CR254" s="38"/>
      <c r="CS254" s="38"/>
      <c r="CT254" s="38"/>
      <c r="CU254" s="38"/>
    </row>
    <row r="255" spans="1:99" s="7" customFormat="1" ht="18" customHeight="1">
      <c r="A255" s="8">
        <v>16</v>
      </c>
      <c r="B255" s="34">
        <v>1E-3</v>
      </c>
      <c r="C255" s="30">
        <v>16</v>
      </c>
      <c r="D255" s="40">
        <v>2.8000000000000001E-2</v>
      </c>
      <c r="E255" s="34">
        <v>0.01</v>
      </c>
      <c r="F255" s="28">
        <v>0.4</v>
      </c>
      <c r="G255" s="8">
        <v>6</v>
      </c>
      <c r="H255" s="38"/>
      <c r="I255" s="149"/>
      <c r="J255" s="150"/>
      <c r="K255" s="150"/>
      <c r="L255" s="150"/>
      <c r="M255" s="150"/>
      <c r="N255" s="150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  <c r="CG255" s="38"/>
      <c r="CH255" s="38"/>
      <c r="CI255" s="38"/>
      <c r="CJ255" s="38"/>
      <c r="CK255" s="38"/>
      <c r="CL255" s="38"/>
      <c r="CM255" s="38"/>
      <c r="CN255" s="38"/>
      <c r="CO255" s="38"/>
      <c r="CP255" s="38"/>
      <c r="CQ255" s="38"/>
      <c r="CR255" s="38"/>
      <c r="CS255" s="38"/>
      <c r="CT255" s="38"/>
      <c r="CU255" s="38"/>
    </row>
    <row r="256" spans="1:99" s="7" customFormat="1" ht="18" customHeight="1">
      <c r="A256" s="8">
        <v>17</v>
      </c>
      <c r="B256" s="34">
        <v>1E-3</v>
      </c>
      <c r="C256" s="30">
        <v>16</v>
      </c>
      <c r="D256" s="40">
        <v>3.1E-2</v>
      </c>
      <c r="E256" s="34">
        <v>8.9999999999999993E-3</v>
      </c>
      <c r="F256" s="28">
        <v>0.3</v>
      </c>
      <c r="G256" s="8">
        <v>6</v>
      </c>
      <c r="H256" s="38"/>
      <c r="I256" s="149"/>
      <c r="J256" s="150"/>
      <c r="K256" s="150"/>
      <c r="L256" s="150"/>
      <c r="M256" s="150"/>
      <c r="N256" s="150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  <c r="CB256" s="38"/>
      <c r="CC256" s="38"/>
      <c r="CD256" s="38"/>
      <c r="CE256" s="38"/>
      <c r="CF256" s="38"/>
      <c r="CG256" s="38"/>
      <c r="CH256" s="38"/>
      <c r="CI256" s="38"/>
      <c r="CJ256" s="38"/>
      <c r="CK256" s="38"/>
      <c r="CL256" s="38"/>
      <c r="CM256" s="38"/>
      <c r="CN256" s="38"/>
      <c r="CO256" s="38"/>
      <c r="CP256" s="38"/>
      <c r="CQ256" s="38"/>
      <c r="CR256" s="38"/>
      <c r="CS256" s="38"/>
      <c r="CT256" s="38"/>
      <c r="CU256" s="38"/>
    </row>
    <row r="257" spans="1:99" s="7" customFormat="1" ht="18" customHeight="1">
      <c r="A257" s="8">
        <v>18</v>
      </c>
      <c r="B257" s="34">
        <v>1E-3</v>
      </c>
      <c r="C257" s="30">
        <v>26</v>
      </c>
      <c r="D257" s="40">
        <v>4.7E-2</v>
      </c>
      <c r="E257" s="34">
        <v>8.9999999999999993E-3</v>
      </c>
      <c r="F257" s="28">
        <v>0.4</v>
      </c>
      <c r="G257" s="8">
        <v>12</v>
      </c>
      <c r="H257" s="38"/>
      <c r="I257" s="149"/>
      <c r="J257" s="150"/>
      <c r="K257" s="150"/>
      <c r="L257" s="150"/>
      <c r="M257" s="150"/>
      <c r="N257" s="150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38"/>
      <c r="CS257" s="38"/>
      <c r="CT257" s="38"/>
      <c r="CU257" s="38"/>
    </row>
    <row r="258" spans="1:99" s="7" customFormat="1" ht="18" customHeight="1">
      <c r="A258" s="8">
        <v>19</v>
      </c>
      <c r="B258" s="34">
        <v>1E-3</v>
      </c>
      <c r="C258" s="30">
        <v>30</v>
      </c>
      <c r="D258" s="40">
        <v>3.7999999999999999E-2</v>
      </c>
      <c r="E258" s="34">
        <v>1.0999999999999999E-2</v>
      </c>
      <c r="F258" s="28">
        <v>0.4</v>
      </c>
      <c r="G258" s="8">
        <v>14</v>
      </c>
      <c r="H258" s="38"/>
      <c r="I258" s="149"/>
      <c r="J258" s="150"/>
      <c r="K258" s="150"/>
      <c r="L258" s="150"/>
      <c r="M258" s="150"/>
      <c r="N258" s="150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  <c r="CG258" s="38"/>
      <c r="CH258" s="38"/>
      <c r="CI258" s="38"/>
      <c r="CJ258" s="38"/>
      <c r="CK258" s="38"/>
      <c r="CL258" s="38"/>
      <c r="CM258" s="38"/>
      <c r="CN258" s="38"/>
      <c r="CO258" s="38"/>
      <c r="CP258" s="38"/>
      <c r="CQ258" s="38"/>
      <c r="CR258" s="38"/>
      <c r="CS258" s="38"/>
      <c r="CT258" s="38"/>
      <c r="CU258" s="38"/>
    </row>
    <row r="259" spans="1:99" s="7" customFormat="1" ht="18" customHeight="1">
      <c r="A259" s="8">
        <v>20</v>
      </c>
      <c r="B259" s="34">
        <v>1E-3</v>
      </c>
      <c r="C259" s="30">
        <v>23</v>
      </c>
      <c r="D259" s="40">
        <v>2.9000000000000001E-2</v>
      </c>
      <c r="E259" s="34">
        <v>8.9999999999999993E-3</v>
      </c>
      <c r="F259" s="28">
        <v>0.4</v>
      </c>
      <c r="G259" s="8">
        <v>10</v>
      </c>
      <c r="H259" s="38"/>
      <c r="I259" s="149"/>
      <c r="J259" s="150"/>
      <c r="K259" s="150"/>
      <c r="L259" s="150"/>
      <c r="M259" s="150"/>
      <c r="N259" s="150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  <c r="CH259" s="38"/>
      <c r="CI259" s="38"/>
      <c r="CJ259" s="38"/>
      <c r="CK259" s="38"/>
      <c r="CL259" s="38"/>
      <c r="CM259" s="38"/>
      <c r="CN259" s="38"/>
      <c r="CO259" s="38"/>
      <c r="CP259" s="38"/>
      <c r="CQ259" s="38"/>
      <c r="CR259" s="38"/>
      <c r="CS259" s="38"/>
      <c r="CT259" s="38"/>
      <c r="CU259" s="38"/>
    </row>
    <row r="260" spans="1:99" s="7" customFormat="1" ht="18" customHeight="1">
      <c r="A260" s="8">
        <v>21</v>
      </c>
      <c r="B260" s="8">
        <v>1E-3</v>
      </c>
      <c r="C260" s="30">
        <v>16</v>
      </c>
      <c r="D260" s="40">
        <v>1.4999999999999999E-2</v>
      </c>
      <c r="E260" s="8">
        <v>8.9999999999999993E-3</v>
      </c>
      <c r="F260" s="39">
        <v>0.3</v>
      </c>
      <c r="G260" s="8">
        <v>6</v>
      </c>
      <c r="H260" s="38"/>
      <c r="I260" s="149"/>
      <c r="J260" s="150"/>
      <c r="K260" s="150"/>
      <c r="L260" s="150"/>
      <c r="M260" s="150"/>
      <c r="N260" s="150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  <c r="CH260" s="38"/>
      <c r="CI260" s="38"/>
      <c r="CJ260" s="38"/>
      <c r="CK260" s="38"/>
      <c r="CL260" s="38"/>
      <c r="CM260" s="38"/>
      <c r="CN260" s="38"/>
      <c r="CO260" s="38"/>
      <c r="CP260" s="38"/>
      <c r="CQ260" s="38"/>
      <c r="CR260" s="38"/>
      <c r="CS260" s="38"/>
      <c r="CT260" s="38"/>
      <c r="CU260" s="38"/>
    </row>
    <row r="261" spans="1:99" s="7" customFormat="1" ht="18" customHeight="1">
      <c r="A261" s="8">
        <v>22</v>
      </c>
      <c r="B261" s="34">
        <v>2E-3</v>
      </c>
      <c r="C261" s="30">
        <v>23</v>
      </c>
      <c r="D261" s="40"/>
      <c r="E261" s="34">
        <v>8.9999999999999993E-3</v>
      </c>
      <c r="F261" s="28"/>
      <c r="G261" s="8">
        <v>9</v>
      </c>
      <c r="H261" s="38"/>
      <c r="I261" s="149"/>
      <c r="J261" s="150"/>
      <c r="K261" s="150"/>
      <c r="L261" s="150"/>
      <c r="M261" s="150"/>
      <c r="N261" s="150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  <c r="CH261" s="38"/>
      <c r="CI261" s="38"/>
      <c r="CJ261" s="38"/>
      <c r="CK261" s="38"/>
      <c r="CL261" s="38"/>
      <c r="CM261" s="38"/>
      <c r="CN261" s="38"/>
      <c r="CO261" s="38"/>
      <c r="CP261" s="38"/>
      <c r="CQ261" s="38"/>
      <c r="CR261" s="38"/>
      <c r="CS261" s="38"/>
      <c r="CT261" s="38"/>
      <c r="CU261" s="38"/>
    </row>
    <row r="262" spans="1:99" s="7" customFormat="1" ht="18" customHeight="1">
      <c r="A262" s="8">
        <v>23</v>
      </c>
      <c r="B262" s="34">
        <v>3.0000000000000001E-3</v>
      </c>
      <c r="C262" s="30">
        <v>24</v>
      </c>
      <c r="D262" s="40">
        <v>1.7999999999999999E-2</v>
      </c>
      <c r="E262" s="34">
        <v>7.0000000000000001E-3</v>
      </c>
      <c r="F262" s="28">
        <v>0.3</v>
      </c>
      <c r="G262" s="8">
        <v>7</v>
      </c>
      <c r="H262" s="38"/>
      <c r="I262" s="149"/>
      <c r="J262" s="150"/>
      <c r="K262" s="150"/>
      <c r="L262" s="150"/>
      <c r="M262" s="150"/>
      <c r="N262" s="150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38"/>
      <c r="CS262" s="38"/>
      <c r="CT262" s="38"/>
      <c r="CU262" s="38"/>
    </row>
    <row r="263" spans="1:99" s="7" customFormat="1" ht="18" customHeight="1">
      <c r="A263" s="8">
        <v>24</v>
      </c>
      <c r="B263" s="34">
        <v>3.0000000000000001E-3</v>
      </c>
      <c r="C263" s="30">
        <v>21</v>
      </c>
      <c r="D263" s="40">
        <v>2.5999999999999999E-2</v>
      </c>
      <c r="E263" s="34">
        <v>6.0000000000000001E-3</v>
      </c>
      <c r="F263" s="28">
        <v>0.2</v>
      </c>
      <c r="G263" s="8">
        <v>6</v>
      </c>
      <c r="H263" s="38"/>
      <c r="I263" s="149"/>
      <c r="J263" s="150"/>
      <c r="K263" s="150"/>
      <c r="L263" s="150"/>
      <c r="M263" s="150"/>
      <c r="N263" s="150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</row>
    <row r="264" spans="1:99" s="7" customFormat="1" ht="18" customHeight="1">
      <c r="A264" s="8">
        <v>25</v>
      </c>
      <c r="B264" s="34">
        <v>3.0000000000000001E-3</v>
      </c>
      <c r="C264" s="30">
        <v>29</v>
      </c>
      <c r="D264" s="40">
        <v>5.3999999999999999E-2</v>
      </c>
      <c r="E264" s="34">
        <v>1.4E-2</v>
      </c>
      <c r="F264" s="28">
        <v>0.5</v>
      </c>
      <c r="G264" s="8">
        <v>14</v>
      </c>
      <c r="H264" s="38"/>
      <c r="I264" s="149"/>
      <c r="J264" s="150"/>
      <c r="K264" s="150"/>
      <c r="L264" s="150"/>
      <c r="M264" s="150"/>
      <c r="N264" s="150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</row>
    <row r="265" spans="1:99" s="7" customFormat="1" ht="18" customHeight="1">
      <c r="A265" s="8">
        <v>26</v>
      </c>
      <c r="B265" s="34">
        <v>3.0000000000000001E-3</v>
      </c>
      <c r="C265" s="30">
        <v>33</v>
      </c>
      <c r="D265" s="40">
        <v>6.4000000000000001E-2</v>
      </c>
      <c r="E265" s="34">
        <v>1.2999999999999999E-2</v>
      </c>
      <c r="F265" s="28">
        <v>0.3</v>
      </c>
      <c r="G265" s="8">
        <v>14</v>
      </c>
      <c r="H265" s="38"/>
      <c r="I265" s="149"/>
      <c r="J265" s="150"/>
      <c r="K265" s="150"/>
      <c r="L265" s="150"/>
      <c r="M265" s="150"/>
      <c r="N265" s="150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</row>
    <row r="266" spans="1:99" s="7" customFormat="1" ht="18" customHeight="1">
      <c r="A266" s="8">
        <v>27</v>
      </c>
      <c r="B266" s="34">
        <v>3.0000000000000001E-3</v>
      </c>
      <c r="C266" s="30">
        <v>31</v>
      </c>
      <c r="D266" s="40">
        <v>6.6000000000000003E-2</v>
      </c>
      <c r="E266" s="34">
        <v>1.0999999999999999E-2</v>
      </c>
      <c r="F266" s="28">
        <v>0.3</v>
      </c>
      <c r="G266" s="8">
        <v>14</v>
      </c>
      <c r="H266" s="38"/>
      <c r="I266" s="149"/>
      <c r="J266" s="150"/>
      <c r="K266" s="150"/>
      <c r="L266" s="150"/>
      <c r="M266" s="150"/>
      <c r="N266" s="150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</row>
    <row r="267" spans="1:99" s="7" customFormat="1" ht="18" customHeight="1">
      <c r="A267" s="8">
        <v>28</v>
      </c>
      <c r="B267" s="34">
        <v>3.0000000000000001E-3</v>
      </c>
      <c r="C267" s="30">
        <v>31</v>
      </c>
      <c r="D267" s="40">
        <v>5.3999999999999999E-2</v>
      </c>
      <c r="E267" s="34">
        <v>0.01</v>
      </c>
      <c r="F267" s="28">
        <v>0.3</v>
      </c>
      <c r="G267" s="8">
        <v>16</v>
      </c>
      <c r="H267" s="38"/>
      <c r="I267" s="149"/>
      <c r="J267" s="150"/>
      <c r="K267" s="150"/>
      <c r="L267" s="150"/>
      <c r="M267" s="150"/>
      <c r="N267" s="150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</row>
    <row r="268" spans="1:99" s="7" customFormat="1" ht="18" customHeight="1">
      <c r="A268" s="8">
        <v>29</v>
      </c>
      <c r="B268" s="227" t="s">
        <v>128</v>
      </c>
      <c r="C268" s="227"/>
      <c r="D268" s="227"/>
      <c r="E268" s="227"/>
      <c r="F268" s="227"/>
      <c r="G268" s="227"/>
      <c r="H268" s="38"/>
      <c r="I268" s="149"/>
      <c r="J268" s="150"/>
      <c r="K268" s="150"/>
      <c r="L268" s="150"/>
      <c r="M268" s="150"/>
      <c r="N268" s="150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</row>
    <row r="269" spans="1:99" s="7" customFormat="1" ht="18" customHeight="1">
      <c r="A269" s="8">
        <v>30</v>
      </c>
      <c r="B269" s="228"/>
      <c r="C269" s="228"/>
      <c r="D269" s="228"/>
      <c r="E269" s="228"/>
      <c r="F269" s="228"/>
      <c r="G269" s="228"/>
      <c r="H269" s="38"/>
      <c r="I269" s="149"/>
      <c r="J269" s="150"/>
      <c r="K269" s="150"/>
      <c r="L269" s="150"/>
      <c r="M269" s="150"/>
      <c r="N269" s="150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</row>
    <row r="270" spans="1:99" s="7" customFormat="1" ht="18" customHeight="1">
      <c r="A270" s="38">
        <v>31</v>
      </c>
      <c r="B270" s="35">
        <v>1E-3</v>
      </c>
      <c r="C270" s="38"/>
      <c r="D270" s="42">
        <v>7.4999999999999997E-2</v>
      </c>
      <c r="E270" s="35">
        <v>2.1000000000000001E-2</v>
      </c>
      <c r="F270" s="32">
        <v>0.5</v>
      </c>
      <c r="G270" s="38">
        <v>21</v>
      </c>
      <c r="H270" s="38"/>
      <c r="I270" s="149"/>
      <c r="J270" s="150"/>
      <c r="K270" s="150"/>
      <c r="L270" s="150"/>
      <c r="M270" s="150"/>
      <c r="N270" s="150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</row>
    <row r="271" spans="1:99" s="10" customFormat="1" ht="18" customHeight="1">
      <c r="A271" s="9" t="s">
        <v>9</v>
      </c>
      <c r="B271" s="21">
        <f>ROUND(AVERAGE(B240:B270),3)</f>
        <v>2E-3</v>
      </c>
      <c r="C271" s="33">
        <f>ROUND(AVERAGE(C240:C270),0)</f>
        <v>24</v>
      </c>
      <c r="D271" s="21">
        <f>ROUND(AVERAGE(D240:D270),3)</f>
        <v>4.2000000000000003E-2</v>
      </c>
      <c r="E271" s="21">
        <f>ROUND(AVERAGE(E240:E270),3)</f>
        <v>1.0999999999999999E-2</v>
      </c>
      <c r="F271" s="29">
        <f>ROUND(AVERAGE(F240:F270),1)</f>
        <v>0.4</v>
      </c>
      <c r="G271" s="62">
        <f>ROUND(AVERAGE(G240:G270),0)</f>
        <v>11</v>
      </c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</row>
    <row r="272" spans="1:99" ht="18" customHeight="1">
      <c r="CI272" s="53"/>
      <c r="CJ272" s="53"/>
      <c r="CK272" s="53"/>
      <c r="CL272" s="53"/>
      <c r="CM272" s="53"/>
      <c r="CN272" s="53"/>
      <c r="CO272" s="53"/>
      <c r="CP272" s="53"/>
      <c r="CQ272" s="53"/>
      <c r="CR272" s="53"/>
      <c r="CS272" s="53"/>
      <c r="CT272" s="53"/>
      <c r="CU272" s="53"/>
    </row>
    <row r="273" spans="1:99" ht="18" customHeight="1">
      <c r="CI273" s="53"/>
      <c r="CJ273" s="53"/>
      <c r="CK273" s="53"/>
      <c r="CL273" s="53"/>
      <c r="CM273" s="53"/>
      <c r="CN273" s="53"/>
      <c r="CO273" s="53"/>
      <c r="CP273" s="53"/>
      <c r="CQ273" s="53"/>
      <c r="CR273" s="53"/>
      <c r="CS273" s="53"/>
      <c r="CT273" s="53"/>
      <c r="CU273" s="53"/>
    </row>
    <row r="274" spans="1:99" ht="18" customHeight="1">
      <c r="CI274" s="53"/>
      <c r="CJ274" s="53"/>
      <c r="CK274" s="53"/>
      <c r="CL274" s="53"/>
      <c r="CM274" s="53"/>
      <c r="CN274" s="53"/>
      <c r="CO274" s="53"/>
      <c r="CP274" s="53"/>
      <c r="CQ274" s="53"/>
      <c r="CR274" s="53"/>
      <c r="CS274" s="53"/>
      <c r="CT274" s="53"/>
      <c r="CU274" s="53"/>
    </row>
    <row r="275" spans="1:99" ht="18" customHeight="1">
      <c r="A275" s="2" t="s">
        <v>129</v>
      </c>
      <c r="B275" s="18" t="s">
        <v>134</v>
      </c>
      <c r="C275" s="11"/>
      <c r="D275" s="17"/>
      <c r="E275" s="17"/>
      <c r="F275" s="24"/>
      <c r="CI275" s="53"/>
      <c r="CJ275" s="53"/>
      <c r="CK275" s="53"/>
      <c r="CL275" s="53"/>
      <c r="CM275" s="53"/>
      <c r="CN275" s="53"/>
      <c r="CO275" s="53"/>
      <c r="CP275" s="53"/>
      <c r="CQ275" s="53"/>
      <c r="CR275" s="53"/>
      <c r="CS275" s="53"/>
      <c r="CT275" s="53"/>
      <c r="CU275" s="53"/>
    </row>
    <row r="276" spans="1:99" ht="18" customHeight="1">
      <c r="A276" s="2" t="s">
        <v>126</v>
      </c>
      <c r="B276" s="18" t="str">
        <f>B237</f>
        <v>2017년 8월</v>
      </c>
      <c r="C276" s="11"/>
      <c r="D276" s="17"/>
      <c r="E276" s="17"/>
      <c r="F276" s="24"/>
      <c r="I276" s="54"/>
      <c r="J276" s="54"/>
      <c r="K276" s="54"/>
      <c r="L276" s="54"/>
      <c r="M276" s="54"/>
      <c r="N276" s="54"/>
      <c r="O276" s="54"/>
      <c r="P276" s="54"/>
      <c r="Q276" s="54"/>
      <c r="R276" s="60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CI276" s="53"/>
      <c r="CJ276" s="53"/>
      <c r="CK276" s="53"/>
      <c r="CL276" s="53"/>
      <c r="CM276" s="53"/>
      <c r="CN276" s="53"/>
      <c r="CO276" s="53"/>
      <c r="CP276" s="53"/>
      <c r="CQ276" s="53"/>
      <c r="CR276" s="53"/>
      <c r="CS276" s="53"/>
      <c r="CT276" s="53"/>
      <c r="CU276" s="53"/>
    </row>
    <row r="277" spans="1:99" ht="18" customHeight="1">
      <c r="A277" s="3" t="s">
        <v>0</v>
      </c>
      <c r="B277" s="19" t="s">
        <v>1</v>
      </c>
      <c r="C277" s="12" t="s">
        <v>2</v>
      </c>
      <c r="D277" s="19" t="s">
        <v>3</v>
      </c>
      <c r="E277" s="19" t="s">
        <v>4</v>
      </c>
      <c r="F277" s="25" t="s">
        <v>5</v>
      </c>
      <c r="G277" s="12" t="s">
        <v>33</v>
      </c>
      <c r="H277" s="157"/>
      <c r="CI277" s="53"/>
      <c r="CJ277" s="53"/>
      <c r="CK277" s="53"/>
      <c r="CL277" s="53"/>
      <c r="CM277" s="53"/>
      <c r="CN277" s="53"/>
      <c r="CO277" s="53"/>
      <c r="CP277" s="53"/>
      <c r="CQ277" s="53"/>
      <c r="CR277" s="53"/>
      <c r="CS277" s="53"/>
      <c r="CT277" s="53"/>
      <c r="CU277" s="53"/>
    </row>
    <row r="278" spans="1:99" ht="18" customHeight="1">
      <c r="A278" s="5" t="s">
        <v>6</v>
      </c>
      <c r="B278" s="20" t="s">
        <v>7</v>
      </c>
      <c r="C278" s="13" t="s">
        <v>8</v>
      </c>
      <c r="D278" s="20" t="s">
        <v>7</v>
      </c>
      <c r="E278" s="20" t="s">
        <v>7</v>
      </c>
      <c r="F278" s="26" t="s">
        <v>7</v>
      </c>
      <c r="G278" s="13" t="s">
        <v>8</v>
      </c>
      <c r="H278" s="157"/>
      <c r="CI278" s="53"/>
      <c r="CJ278" s="53"/>
      <c r="CK278" s="53"/>
      <c r="CL278" s="53"/>
      <c r="CM278" s="53"/>
      <c r="CN278" s="53"/>
      <c r="CO278" s="53"/>
      <c r="CP278" s="53"/>
      <c r="CQ278" s="53"/>
      <c r="CR278" s="53"/>
      <c r="CS278" s="53"/>
      <c r="CT278" s="53"/>
      <c r="CU278" s="53"/>
    </row>
    <row r="279" spans="1:99" ht="18" customHeight="1">
      <c r="A279" s="6">
        <v>1</v>
      </c>
      <c r="B279" s="34">
        <v>2E-3</v>
      </c>
      <c r="C279" s="30">
        <v>14</v>
      </c>
      <c r="D279" s="34">
        <v>3.1E-2</v>
      </c>
      <c r="E279" s="34">
        <v>1.9E-2</v>
      </c>
      <c r="F279" s="28">
        <v>0.4</v>
      </c>
      <c r="G279" s="30">
        <v>4</v>
      </c>
      <c r="H279" s="154"/>
      <c r="I279" s="158"/>
      <c r="J279" s="159"/>
      <c r="K279" s="159"/>
      <c r="L279" s="159"/>
      <c r="M279" s="159"/>
      <c r="N279" s="159"/>
      <c r="O279" s="54"/>
      <c r="P279" s="60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CI279" s="53"/>
      <c r="CJ279" s="53"/>
      <c r="CK279" s="53"/>
      <c r="CL279" s="53"/>
      <c r="CM279" s="53"/>
      <c r="CN279" s="53"/>
      <c r="CO279" s="53"/>
      <c r="CP279" s="53"/>
      <c r="CQ279" s="53"/>
      <c r="CR279" s="53"/>
      <c r="CS279" s="53"/>
      <c r="CT279" s="53"/>
      <c r="CU279" s="53"/>
    </row>
    <row r="280" spans="1:99" ht="18" customHeight="1">
      <c r="A280" s="8">
        <v>2</v>
      </c>
      <c r="B280" s="34">
        <v>1E-3</v>
      </c>
      <c r="C280" s="30">
        <v>18</v>
      </c>
      <c r="D280" s="34">
        <v>3.1E-2</v>
      </c>
      <c r="E280" s="34">
        <v>1.4E-2</v>
      </c>
      <c r="F280" s="28">
        <v>0.5</v>
      </c>
      <c r="G280" s="30">
        <v>7</v>
      </c>
      <c r="H280" s="154"/>
      <c r="I280" s="158"/>
      <c r="J280" s="159"/>
      <c r="K280" s="159"/>
      <c r="L280" s="159"/>
      <c r="M280" s="159"/>
      <c r="N280" s="159"/>
      <c r="CI280" s="53"/>
      <c r="CJ280" s="53"/>
      <c r="CK280" s="53"/>
      <c r="CL280" s="53"/>
      <c r="CM280" s="53"/>
      <c r="CN280" s="53"/>
      <c r="CO280" s="53"/>
      <c r="CP280" s="53"/>
      <c r="CQ280" s="53"/>
      <c r="CR280" s="53"/>
      <c r="CS280" s="53"/>
      <c r="CT280" s="53"/>
      <c r="CU280" s="53"/>
    </row>
    <row r="281" spans="1:99" ht="18" customHeight="1">
      <c r="A281" s="8">
        <v>3</v>
      </c>
      <c r="B281" s="34">
        <v>1E-3</v>
      </c>
      <c r="C281" s="30">
        <v>16</v>
      </c>
      <c r="D281" s="34">
        <v>0.04</v>
      </c>
      <c r="E281" s="34">
        <v>1.0999999999999999E-2</v>
      </c>
      <c r="F281" s="28">
        <v>0.4</v>
      </c>
      <c r="G281" s="30">
        <v>7</v>
      </c>
      <c r="H281" s="154"/>
      <c r="I281" s="158"/>
      <c r="J281" s="159"/>
      <c r="K281" s="159"/>
      <c r="L281" s="159"/>
      <c r="M281" s="159"/>
      <c r="N281" s="159"/>
      <c r="O281" s="148"/>
      <c r="P281" s="148"/>
      <c r="Q281" s="148"/>
      <c r="R281" s="148"/>
      <c r="S281" s="148"/>
      <c r="T281" s="148"/>
      <c r="U281" s="148"/>
      <c r="V281" s="148"/>
      <c r="W281" s="148"/>
      <c r="X281" s="148"/>
      <c r="Y281" s="148"/>
      <c r="Z281" s="148"/>
      <c r="AA281" s="148"/>
      <c r="AB281" s="148"/>
      <c r="AC281" s="148"/>
      <c r="AD281" s="148"/>
      <c r="AE281" s="148"/>
      <c r="CI281" s="53"/>
      <c r="CJ281" s="53"/>
      <c r="CK281" s="53"/>
      <c r="CL281" s="53"/>
      <c r="CM281" s="53"/>
      <c r="CN281" s="53"/>
      <c r="CO281" s="53"/>
      <c r="CP281" s="53"/>
      <c r="CQ281" s="53"/>
      <c r="CR281" s="53"/>
      <c r="CS281" s="53"/>
      <c r="CT281" s="53"/>
      <c r="CU281" s="53"/>
    </row>
    <row r="282" spans="1:99" ht="18" customHeight="1">
      <c r="A282" s="8">
        <v>4</v>
      </c>
      <c r="B282" s="34">
        <v>1E-3</v>
      </c>
      <c r="C282" s="30">
        <v>19</v>
      </c>
      <c r="D282" s="34">
        <v>3.7999999999999999E-2</v>
      </c>
      <c r="E282" s="34">
        <v>1.2999999999999999E-2</v>
      </c>
      <c r="F282" s="28">
        <v>0.4</v>
      </c>
      <c r="G282" s="30">
        <v>9</v>
      </c>
      <c r="H282" s="154"/>
      <c r="I282" s="158"/>
      <c r="J282" s="159"/>
      <c r="K282" s="159"/>
      <c r="L282" s="159"/>
      <c r="M282" s="159"/>
      <c r="N282" s="159"/>
      <c r="CI282" s="53"/>
      <c r="CJ282" s="53"/>
      <c r="CK282" s="53"/>
      <c r="CL282" s="53"/>
      <c r="CM282" s="53"/>
      <c r="CN282" s="53"/>
      <c r="CO282" s="53"/>
      <c r="CP282" s="53"/>
      <c r="CQ282" s="53"/>
      <c r="CR282" s="53"/>
      <c r="CS282" s="53"/>
      <c r="CT282" s="53"/>
      <c r="CU282" s="53"/>
    </row>
    <row r="283" spans="1:99" ht="18" customHeight="1">
      <c r="A283" s="8">
        <v>5</v>
      </c>
      <c r="B283" s="34">
        <v>1E-3</v>
      </c>
      <c r="C283" s="30">
        <v>16</v>
      </c>
      <c r="D283" s="34">
        <v>2.8000000000000001E-2</v>
      </c>
      <c r="E283" s="34">
        <v>1.2E-2</v>
      </c>
      <c r="F283" s="28">
        <v>0.4</v>
      </c>
      <c r="G283" s="30">
        <v>7</v>
      </c>
      <c r="H283" s="154"/>
      <c r="I283" s="158"/>
      <c r="J283" s="159"/>
      <c r="K283" s="159"/>
      <c r="L283" s="159"/>
      <c r="M283" s="159"/>
      <c r="N283" s="159"/>
      <c r="CI283" s="53"/>
      <c r="CJ283" s="53"/>
      <c r="CK283" s="53"/>
      <c r="CL283" s="53"/>
      <c r="CM283" s="53"/>
      <c r="CN283" s="53"/>
      <c r="CO283" s="53"/>
      <c r="CP283" s="53"/>
      <c r="CQ283" s="53"/>
      <c r="CR283" s="53"/>
      <c r="CS283" s="53"/>
      <c r="CT283" s="53"/>
      <c r="CU283" s="53"/>
    </row>
    <row r="284" spans="1:99" ht="18" customHeight="1">
      <c r="A284" s="8">
        <v>6</v>
      </c>
      <c r="B284" s="34">
        <v>1E-3</v>
      </c>
      <c r="C284" s="30">
        <v>18</v>
      </c>
      <c r="D284" s="34">
        <v>4.5999999999999999E-2</v>
      </c>
      <c r="E284" s="34">
        <v>0.01</v>
      </c>
      <c r="F284" s="28">
        <v>0.4</v>
      </c>
      <c r="G284" s="30">
        <v>9</v>
      </c>
      <c r="H284" s="154"/>
      <c r="I284" s="158"/>
      <c r="J284" s="159"/>
      <c r="K284" s="159"/>
      <c r="L284" s="159"/>
      <c r="M284" s="159"/>
      <c r="N284" s="159"/>
      <c r="CI284" s="53"/>
      <c r="CJ284" s="53"/>
      <c r="CK284" s="53"/>
      <c r="CL284" s="53"/>
      <c r="CM284" s="53"/>
      <c r="CN284" s="53"/>
      <c r="CO284" s="53"/>
      <c r="CP284" s="53"/>
      <c r="CQ284" s="53"/>
      <c r="CR284" s="53"/>
      <c r="CS284" s="53"/>
      <c r="CT284" s="53"/>
      <c r="CU284" s="53"/>
    </row>
    <row r="285" spans="1:99" ht="18" customHeight="1">
      <c r="A285" s="8">
        <v>7</v>
      </c>
      <c r="B285" s="34">
        <v>1E-3</v>
      </c>
      <c r="C285" s="30">
        <v>23</v>
      </c>
      <c r="D285" s="34">
        <v>4.7E-2</v>
      </c>
      <c r="E285" s="34">
        <v>1.4E-2</v>
      </c>
      <c r="F285" s="28">
        <v>0.6</v>
      </c>
      <c r="G285" s="30">
        <v>12</v>
      </c>
      <c r="H285" s="154"/>
      <c r="I285" s="158"/>
      <c r="J285" s="159"/>
      <c r="K285" s="159"/>
      <c r="L285" s="159"/>
      <c r="M285" s="159"/>
      <c r="N285" s="159"/>
      <c r="CI285" s="53"/>
      <c r="CJ285" s="53"/>
      <c r="CK285" s="53"/>
      <c r="CL285" s="53"/>
      <c r="CM285" s="53"/>
      <c r="CN285" s="53"/>
      <c r="CO285" s="53"/>
      <c r="CP285" s="53"/>
      <c r="CQ285" s="53"/>
      <c r="CR285" s="53"/>
      <c r="CS285" s="53"/>
      <c r="CT285" s="53"/>
      <c r="CU285" s="53"/>
    </row>
    <row r="286" spans="1:99" s="7" customFormat="1" ht="18" customHeight="1">
      <c r="A286" s="8">
        <v>8</v>
      </c>
      <c r="B286" s="34">
        <v>2E-3</v>
      </c>
      <c r="C286" s="30">
        <v>34</v>
      </c>
      <c r="D286" s="34">
        <v>0.05</v>
      </c>
      <c r="E286" s="34">
        <v>2.1000000000000001E-2</v>
      </c>
      <c r="F286" s="28">
        <v>0.7</v>
      </c>
      <c r="G286" s="30">
        <v>22</v>
      </c>
      <c r="H286" s="54"/>
      <c r="I286" s="158"/>
      <c r="J286" s="159"/>
      <c r="K286" s="159"/>
      <c r="L286" s="159"/>
      <c r="M286" s="159"/>
      <c r="N286" s="159"/>
      <c r="O286" s="54"/>
      <c r="P286" s="54"/>
      <c r="Q286" s="60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  <c r="CE286" s="38"/>
      <c r="CF286" s="38"/>
      <c r="CG286" s="38"/>
      <c r="CH286" s="38"/>
      <c r="CI286" s="38"/>
      <c r="CJ286" s="38"/>
      <c r="CK286" s="38"/>
      <c r="CL286" s="38"/>
      <c r="CM286" s="38"/>
      <c r="CN286" s="38"/>
      <c r="CO286" s="38"/>
      <c r="CP286" s="38"/>
      <c r="CQ286" s="38"/>
      <c r="CR286" s="38"/>
      <c r="CS286" s="38"/>
      <c r="CT286" s="38"/>
      <c r="CU286" s="38"/>
    </row>
    <row r="287" spans="1:99" s="7" customFormat="1" ht="18" customHeight="1">
      <c r="A287" s="8">
        <v>9</v>
      </c>
      <c r="B287" s="34">
        <v>1E-3</v>
      </c>
      <c r="C287" s="30">
        <v>28</v>
      </c>
      <c r="D287" s="34">
        <v>3.5999999999999997E-2</v>
      </c>
      <c r="E287" s="34">
        <v>1.9E-2</v>
      </c>
      <c r="F287" s="28">
        <v>0.6</v>
      </c>
      <c r="G287" s="30">
        <v>18</v>
      </c>
      <c r="H287" s="154"/>
      <c r="I287" s="158"/>
      <c r="J287" s="159"/>
      <c r="K287" s="159"/>
      <c r="L287" s="159"/>
      <c r="M287" s="159"/>
      <c r="N287" s="159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  <c r="CG287" s="38"/>
      <c r="CH287" s="38"/>
      <c r="CI287" s="38"/>
      <c r="CJ287" s="38"/>
      <c r="CK287" s="38"/>
      <c r="CL287" s="38"/>
      <c r="CM287" s="38"/>
      <c r="CN287" s="38"/>
      <c r="CO287" s="38"/>
      <c r="CP287" s="38"/>
      <c r="CQ287" s="38"/>
      <c r="CR287" s="38"/>
      <c r="CS287" s="38"/>
      <c r="CT287" s="38"/>
      <c r="CU287" s="38"/>
    </row>
    <row r="288" spans="1:99" s="7" customFormat="1" ht="18" customHeight="1">
      <c r="A288" s="8">
        <v>10</v>
      </c>
      <c r="B288" s="34">
        <v>1E-3</v>
      </c>
      <c r="C288" s="30">
        <v>16</v>
      </c>
      <c r="D288" s="34">
        <v>4.1000000000000002E-2</v>
      </c>
      <c r="E288" s="34">
        <v>1.4999999999999999E-2</v>
      </c>
      <c r="F288" s="28">
        <v>0.7</v>
      </c>
      <c r="G288" s="30">
        <v>8</v>
      </c>
      <c r="H288" s="154"/>
      <c r="I288" s="158"/>
      <c r="J288" s="159"/>
      <c r="K288" s="159"/>
      <c r="L288" s="159"/>
      <c r="M288" s="159"/>
      <c r="N288" s="159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  <c r="CB288" s="38"/>
      <c r="CC288" s="38"/>
      <c r="CD288" s="38"/>
      <c r="CE288" s="38"/>
      <c r="CF288" s="38"/>
      <c r="CG288" s="38"/>
      <c r="CH288" s="38"/>
      <c r="CI288" s="38"/>
      <c r="CJ288" s="38"/>
      <c r="CK288" s="38"/>
      <c r="CL288" s="38"/>
      <c r="CM288" s="38"/>
      <c r="CN288" s="38"/>
      <c r="CO288" s="38"/>
      <c r="CP288" s="38"/>
      <c r="CQ288" s="38"/>
      <c r="CR288" s="38"/>
      <c r="CS288" s="38"/>
      <c r="CT288" s="38"/>
      <c r="CU288" s="38"/>
    </row>
    <row r="289" spans="1:99" ht="18" customHeight="1">
      <c r="A289" s="8">
        <v>11</v>
      </c>
      <c r="B289" s="34">
        <v>1E-3</v>
      </c>
      <c r="C289" s="30">
        <v>18</v>
      </c>
      <c r="D289" s="34">
        <v>3.7999999999999999E-2</v>
      </c>
      <c r="E289" s="34">
        <v>1.7000000000000001E-2</v>
      </c>
      <c r="F289" s="28">
        <v>0.5</v>
      </c>
      <c r="G289" s="30">
        <v>7</v>
      </c>
      <c r="H289" s="54"/>
      <c r="I289" s="158"/>
      <c r="J289" s="159"/>
      <c r="K289" s="159"/>
      <c r="L289" s="159"/>
      <c r="M289" s="159"/>
      <c r="N289" s="159"/>
      <c r="O289" s="54"/>
      <c r="P289" s="60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CI289" s="53"/>
      <c r="CJ289" s="53"/>
      <c r="CK289" s="53"/>
      <c r="CL289" s="53"/>
      <c r="CM289" s="53"/>
      <c r="CN289" s="53"/>
      <c r="CO289" s="53"/>
      <c r="CP289" s="53"/>
      <c r="CQ289" s="53"/>
      <c r="CR289" s="53"/>
      <c r="CS289" s="53"/>
      <c r="CT289" s="53"/>
      <c r="CU289" s="53"/>
    </row>
    <row r="290" spans="1:99" ht="18" customHeight="1">
      <c r="A290" s="8">
        <v>12</v>
      </c>
      <c r="B290" s="34">
        <v>1E-3</v>
      </c>
      <c r="C290" s="30">
        <v>14</v>
      </c>
      <c r="D290" s="34">
        <v>2.5999999999999999E-2</v>
      </c>
      <c r="E290" s="34">
        <v>1.2E-2</v>
      </c>
      <c r="F290" s="28">
        <v>0.4</v>
      </c>
      <c r="G290" s="30">
        <v>5</v>
      </c>
      <c r="H290" s="154"/>
      <c r="I290" s="158"/>
      <c r="J290" s="159"/>
      <c r="K290" s="159"/>
      <c r="L290" s="159"/>
      <c r="M290" s="159"/>
      <c r="N290" s="159"/>
      <c r="CI290" s="53"/>
      <c r="CJ290" s="53"/>
      <c r="CK290" s="53"/>
      <c r="CL290" s="53"/>
      <c r="CM290" s="53"/>
      <c r="CN290" s="53"/>
      <c r="CO290" s="53"/>
      <c r="CP290" s="53"/>
      <c r="CQ290" s="53"/>
      <c r="CR290" s="53"/>
      <c r="CS290" s="53"/>
      <c r="CT290" s="53"/>
      <c r="CU290" s="53"/>
    </row>
    <row r="291" spans="1:99" ht="18" customHeight="1">
      <c r="A291" s="8">
        <v>13</v>
      </c>
      <c r="B291" s="34">
        <v>1E-3</v>
      </c>
      <c r="C291" s="30">
        <v>11</v>
      </c>
      <c r="D291" s="34">
        <v>1.6E-2</v>
      </c>
      <c r="E291" s="34">
        <v>8.0000000000000002E-3</v>
      </c>
      <c r="F291" s="28">
        <v>0.4</v>
      </c>
      <c r="G291" s="30">
        <v>5</v>
      </c>
      <c r="H291" s="154"/>
      <c r="I291" s="149"/>
      <c r="J291" s="150"/>
      <c r="K291" s="150"/>
      <c r="L291" s="150"/>
      <c r="M291" s="150"/>
      <c r="N291" s="150"/>
      <c r="CI291" s="53"/>
      <c r="CJ291" s="53"/>
      <c r="CK291" s="53"/>
      <c r="CL291" s="53"/>
      <c r="CM291" s="53"/>
      <c r="CN291" s="53"/>
      <c r="CO291" s="53"/>
      <c r="CP291" s="53"/>
      <c r="CQ291" s="53"/>
      <c r="CR291" s="53"/>
      <c r="CS291" s="53"/>
      <c r="CT291" s="53"/>
      <c r="CU291" s="53"/>
    </row>
    <row r="292" spans="1:99" ht="18" customHeight="1">
      <c r="A292" s="8">
        <v>14</v>
      </c>
      <c r="B292" s="34">
        <v>1E-3</v>
      </c>
      <c r="C292" s="30">
        <v>8</v>
      </c>
      <c r="D292" s="34">
        <v>1.0999999999999999E-2</v>
      </c>
      <c r="E292" s="34">
        <v>1.2E-2</v>
      </c>
      <c r="F292" s="28">
        <v>0.5</v>
      </c>
      <c r="G292" s="30">
        <v>4</v>
      </c>
      <c r="H292" s="154"/>
      <c r="I292" s="149"/>
      <c r="J292" s="150"/>
      <c r="K292" s="150"/>
      <c r="L292" s="150"/>
      <c r="M292" s="150"/>
      <c r="N292" s="150"/>
      <c r="CI292" s="53"/>
      <c r="CJ292" s="53"/>
      <c r="CK292" s="53"/>
      <c r="CL292" s="53"/>
      <c r="CM292" s="53"/>
      <c r="CN292" s="53"/>
      <c r="CO292" s="53"/>
      <c r="CP292" s="53"/>
      <c r="CQ292" s="53"/>
      <c r="CR292" s="53"/>
      <c r="CS292" s="53"/>
      <c r="CT292" s="53"/>
      <c r="CU292" s="53"/>
    </row>
    <row r="293" spans="1:99" ht="18" customHeight="1">
      <c r="A293" s="8">
        <v>15</v>
      </c>
      <c r="B293" s="34">
        <v>1E-3</v>
      </c>
      <c r="C293" s="30">
        <v>8</v>
      </c>
      <c r="D293" s="34">
        <v>8.9999999999999993E-3</v>
      </c>
      <c r="E293" s="34">
        <v>1.0999999999999999E-2</v>
      </c>
      <c r="F293" s="28">
        <v>0.5</v>
      </c>
      <c r="G293" s="30"/>
      <c r="H293" s="154"/>
      <c r="I293" s="149"/>
      <c r="J293" s="150"/>
      <c r="K293" s="150"/>
      <c r="L293" s="150"/>
      <c r="M293" s="150"/>
      <c r="N293" s="150"/>
      <c r="CI293" s="53"/>
      <c r="CJ293" s="53"/>
      <c r="CK293" s="53"/>
      <c r="CL293" s="53"/>
      <c r="CM293" s="53"/>
      <c r="CN293" s="53"/>
      <c r="CO293" s="53"/>
      <c r="CP293" s="53"/>
      <c r="CQ293" s="53"/>
      <c r="CR293" s="53"/>
      <c r="CS293" s="53"/>
      <c r="CT293" s="53"/>
      <c r="CU293" s="53"/>
    </row>
    <row r="294" spans="1:99" ht="18" customHeight="1">
      <c r="A294" s="8">
        <v>16</v>
      </c>
      <c r="B294" s="34">
        <v>1E-3</v>
      </c>
      <c r="C294" s="30">
        <v>10</v>
      </c>
      <c r="D294" s="34">
        <v>1.4999999999999999E-2</v>
      </c>
      <c r="E294" s="34">
        <v>1.4E-2</v>
      </c>
      <c r="F294" s="28">
        <v>0.5</v>
      </c>
      <c r="G294" s="30">
        <v>5</v>
      </c>
      <c r="H294" s="154"/>
      <c r="I294" s="149"/>
      <c r="J294" s="150"/>
      <c r="K294" s="150"/>
      <c r="L294" s="150"/>
      <c r="M294" s="150"/>
      <c r="N294" s="150"/>
      <c r="CI294" s="53"/>
      <c r="CJ294" s="53"/>
      <c r="CK294" s="53"/>
      <c r="CL294" s="53"/>
      <c r="CM294" s="53"/>
      <c r="CN294" s="53"/>
      <c r="CO294" s="53"/>
      <c r="CP294" s="53"/>
      <c r="CQ294" s="53"/>
      <c r="CR294" s="53"/>
      <c r="CS294" s="53"/>
      <c r="CT294" s="53"/>
      <c r="CU294" s="53"/>
    </row>
    <row r="295" spans="1:99" ht="18" customHeight="1">
      <c r="A295" s="8">
        <v>17</v>
      </c>
      <c r="B295" s="34">
        <v>1E-3</v>
      </c>
      <c r="C295" s="30">
        <v>11</v>
      </c>
      <c r="D295" s="34">
        <v>1.7999999999999999E-2</v>
      </c>
      <c r="E295" s="34">
        <v>1.0999999999999999E-2</v>
      </c>
      <c r="F295" s="28">
        <v>0.4</v>
      </c>
      <c r="G295" s="30">
        <v>5</v>
      </c>
      <c r="H295" s="154"/>
      <c r="I295" s="149"/>
      <c r="J295" s="150"/>
      <c r="K295" s="150"/>
      <c r="L295" s="150"/>
      <c r="M295" s="150"/>
      <c r="N295" s="150"/>
      <c r="CI295" s="53"/>
      <c r="CJ295" s="53"/>
      <c r="CK295" s="53"/>
      <c r="CL295" s="53"/>
      <c r="CM295" s="53"/>
      <c r="CN295" s="53"/>
      <c r="CO295" s="53"/>
      <c r="CP295" s="53"/>
      <c r="CQ295" s="53"/>
      <c r="CR295" s="53"/>
      <c r="CS295" s="53"/>
      <c r="CT295" s="53"/>
      <c r="CU295" s="53"/>
    </row>
    <row r="296" spans="1:99" ht="18" customHeight="1">
      <c r="A296" s="8">
        <v>18</v>
      </c>
      <c r="B296" s="34">
        <v>1E-3</v>
      </c>
      <c r="C296" s="30">
        <v>21</v>
      </c>
      <c r="D296" s="34">
        <v>2.7E-2</v>
      </c>
      <c r="E296" s="34">
        <v>1.4E-2</v>
      </c>
      <c r="F296" s="28">
        <v>0.5</v>
      </c>
      <c r="G296" s="30">
        <v>9</v>
      </c>
      <c r="H296" s="154"/>
      <c r="I296" s="149"/>
      <c r="J296" s="150"/>
      <c r="K296" s="150"/>
      <c r="L296" s="150"/>
      <c r="M296" s="150"/>
      <c r="N296" s="150"/>
      <c r="CI296" s="53"/>
      <c r="CJ296" s="53"/>
      <c r="CK296" s="53"/>
      <c r="CL296" s="53"/>
      <c r="CM296" s="53"/>
      <c r="CN296" s="53"/>
      <c r="CO296" s="53"/>
      <c r="CP296" s="53"/>
      <c r="CQ296" s="53"/>
      <c r="CR296" s="53"/>
      <c r="CS296" s="53"/>
      <c r="CT296" s="53"/>
      <c r="CU296" s="53"/>
    </row>
    <row r="297" spans="1:99" ht="18" customHeight="1">
      <c r="A297" s="8">
        <v>19</v>
      </c>
      <c r="B297" s="34">
        <v>1E-3</v>
      </c>
      <c r="C297" s="30">
        <v>25</v>
      </c>
      <c r="D297" s="34">
        <v>2.7E-2</v>
      </c>
      <c r="E297" s="34">
        <v>1.6E-2</v>
      </c>
      <c r="F297" s="28">
        <v>0.5</v>
      </c>
      <c r="G297" s="30">
        <v>14</v>
      </c>
      <c r="H297" s="154"/>
      <c r="I297" s="149"/>
      <c r="J297" s="150"/>
      <c r="K297" s="150"/>
      <c r="L297" s="150"/>
      <c r="M297" s="150"/>
      <c r="N297" s="150"/>
      <c r="CI297" s="53"/>
      <c r="CJ297" s="53"/>
      <c r="CK297" s="53"/>
      <c r="CL297" s="53"/>
      <c r="CM297" s="53"/>
      <c r="CN297" s="53"/>
      <c r="CO297" s="53"/>
      <c r="CP297" s="53"/>
      <c r="CQ297" s="53"/>
      <c r="CR297" s="53"/>
      <c r="CS297" s="53"/>
      <c r="CT297" s="53"/>
      <c r="CU297" s="53"/>
    </row>
    <row r="298" spans="1:99" ht="18" customHeight="1">
      <c r="A298" s="8">
        <v>20</v>
      </c>
      <c r="B298" s="34">
        <v>1E-3</v>
      </c>
      <c r="C298" s="30">
        <v>18</v>
      </c>
      <c r="D298" s="34">
        <v>2.3E-2</v>
      </c>
      <c r="E298" s="34">
        <v>0.01</v>
      </c>
      <c r="F298" s="28">
        <v>1</v>
      </c>
      <c r="G298" s="30">
        <v>9</v>
      </c>
      <c r="H298" s="154"/>
      <c r="I298" s="149"/>
      <c r="J298" s="150"/>
      <c r="K298" s="150"/>
      <c r="L298" s="150"/>
      <c r="M298" s="150"/>
      <c r="N298" s="150"/>
      <c r="CI298" s="53"/>
      <c r="CJ298" s="53"/>
      <c r="CK298" s="53"/>
      <c r="CL298" s="53"/>
      <c r="CM298" s="53"/>
      <c r="CN298" s="53"/>
      <c r="CO298" s="53"/>
      <c r="CP298" s="53"/>
      <c r="CQ298" s="53"/>
      <c r="CR298" s="53"/>
      <c r="CS298" s="53"/>
      <c r="CT298" s="53"/>
      <c r="CU298" s="53"/>
    </row>
    <row r="299" spans="1:99" ht="18" customHeight="1">
      <c r="A299" s="8">
        <v>21</v>
      </c>
      <c r="B299" s="34">
        <v>1E-3</v>
      </c>
      <c r="C299" s="30">
        <v>13</v>
      </c>
      <c r="D299" s="34">
        <v>7.0000000000000001E-3</v>
      </c>
      <c r="E299" s="34">
        <v>1.0999999999999999E-2</v>
      </c>
      <c r="F299" s="28">
        <v>0.5</v>
      </c>
      <c r="G299" s="30">
        <v>4</v>
      </c>
      <c r="H299" s="154"/>
      <c r="I299" s="149"/>
      <c r="J299" s="150"/>
      <c r="K299" s="150"/>
      <c r="L299" s="150"/>
      <c r="M299" s="150"/>
      <c r="N299" s="150"/>
      <c r="CI299" s="53"/>
      <c r="CJ299" s="53"/>
      <c r="CK299" s="53"/>
      <c r="CL299" s="53"/>
      <c r="CM299" s="53"/>
      <c r="CN299" s="53"/>
      <c r="CO299" s="53"/>
      <c r="CP299" s="53"/>
      <c r="CQ299" s="53"/>
      <c r="CR299" s="53"/>
      <c r="CS299" s="53"/>
      <c r="CT299" s="53"/>
      <c r="CU299" s="53"/>
    </row>
    <row r="300" spans="1:99" ht="18" customHeight="1">
      <c r="A300" s="8">
        <v>22</v>
      </c>
      <c r="B300" s="34">
        <v>1E-3</v>
      </c>
      <c r="C300" s="30">
        <v>18</v>
      </c>
      <c r="D300" s="34">
        <v>1.2E-2</v>
      </c>
      <c r="E300" s="34">
        <v>1.0999999999999999E-2</v>
      </c>
      <c r="F300" s="28">
        <v>0.5</v>
      </c>
      <c r="G300" s="30">
        <v>8</v>
      </c>
      <c r="H300" s="154"/>
      <c r="I300" s="149"/>
      <c r="J300" s="150"/>
      <c r="K300" s="150"/>
      <c r="L300" s="150"/>
      <c r="M300" s="150"/>
      <c r="N300" s="150"/>
      <c r="CI300" s="53"/>
      <c r="CJ300" s="53"/>
      <c r="CK300" s="53"/>
      <c r="CL300" s="53"/>
      <c r="CM300" s="53"/>
      <c r="CN300" s="53"/>
      <c r="CO300" s="53"/>
      <c r="CP300" s="53"/>
      <c r="CQ300" s="53"/>
      <c r="CR300" s="53"/>
      <c r="CS300" s="53"/>
      <c r="CT300" s="53"/>
      <c r="CU300" s="53"/>
    </row>
    <row r="301" spans="1:99" ht="18" customHeight="1">
      <c r="A301" s="8">
        <v>23</v>
      </c>
      <c r="B301" s="34">
        <v>1E-3</v>
      </c>
      <c r="C301" s="30">
        <v>17</v>
      </c>
      <c r="D301" s="34">
        <v>7.0000000000000001E-3</v>
      </c>
      <c r="E301" s="34">
        <v>8.0000000000000002E-3</v>
      </c>
      <c r="F301" s="28">
        <v>0.4</v>
      </c>
      <c r="G301" s="30">
        <v>6</v>
      </c>
      <c r="H301" s="154"/>
      <c r="I301" s="149"/>
      <c r="J301" s="150"/>
      <c r="K301" s="150"/>
      <c r="L301" s="150"/>
      <c r="M301" s="150"/>
      <c r="N301" s="150"/>
      <c r="CI301" s="53"/>
      <c r="CJ301" s="53"/>
      <c r="CK301" s="53"/>
      <c r="CL301" s="53"/>
      <c r="CM301" s="53"/>
      <c r="CN301" s="53"/>
      <c r="CO301" s="53"/>
      <c r="CP301" s="53"/>
      <c r="CQ301" s="53"/>
      <c r="CR301" s="53"/>
      <c r="CS301" s="53"/>
      <c r="CT301" s="53"/>
      <c r="CU301" s="53"/>
    </row>
    <row r="302" spans="1:99" ht="18" customHeight="1">
      <c r="A302" s="8">
        <v>24</v>
      </c>
      <c r="B302" s="34">
        <v>1E-3</v>
      </c>
      <c r="C302" s="30">
        <v>18</v>
      </c>
      <c r="D302" s="34">
        <v>0.01</v>
      </c>
      <c r="E302" s="34">
        <v>0.01</v>
      </c>
      <c r="F302" s="28">
        <v>0.5</v>
      </c>
      <c r="G302" s="30">
        <v>6</v>
      </c>
      <c r="H302" s="154"/>
      <c r="I302" s="149"/>
      <c r="J302" s="150"/>
      <c r="K302" s="150"/>
      <c r="L302" s="150"/>
      <c r="M302" s="150"/>
      <c r="N302" s="150"/>
      <c r="CI302" s="53"/>
      <c r="CJ302" s="53"/>
      <c r="CK302" s="53"/>
      <c r="CL302" s="53"/>
      <c r="CM302" s="53"/>
      <c r="CN302" s="53"/>
      <c r="CO302" s="53"/>
      <c r="CP302" s="53"/>
      <c r="CQ302" s="53"/>
      <c r="CR302" s="53"/>
      <c r="CS302" s="53"/>
      <c r="CT302" s="53"/>
      <c r="CU302" s="53"/>
    </row>
    <row r="303" spans="1:99" ht="18" customHeight="1">
      <c r="A303" s="8">
        <v>25</v>
      </c>
      <c r="B303" s="34">
        <v>1E-3</v>
      </c>
      <c r="C303" s="30">
        <v>24</v>
      </c>
      <c r="D303" s="34">
        <v>4.2000000000000003E-2</v>
      </c>
      <c r="E303" s="34">
        <v>1.4E-2</v>
      </c>
      <c r="F303" s="28">
        <v>0.6</v>
      </c>
      <c r="G303" s="30">
        <v>9</v>
      </c>
      <c r="H303" s="154"/>
      <c r="I303" s="149"/>
      <c r="J303" s="150"/>
      <c r="K303" s="150"/>
      <c r="L303" s="150"/>
      <c r="M303" s="150"/>
      <c r="N303" s="150"/>
      <c r="CI303" s="53"/>
      <c r="CJ303" s="53"/>
      <c r="CK303" s="53"/>
      <c r="CL303" s="53"/>
      <c r="CM303" s="53"/>
      <c r="CN303" s="53"/>
      <c r="CO303" s="53"/>
      <c r="CP303" s="53"/>
      <c r="CQ303" s="53"/>
      <c r="CR303" s="53"/>
      <c r="CS303" s="53"/>
      <c r="CT303" s="53"/>
      <c r="CU303" s="53"/>
    </row>
    <row r="304" spans="1:99" ht="18" customHeight="1">
      <c r="A304" s="8">
        <v>26</v>
      </c>
      <c r="B304" s="34">
        <v>1E-3</v>
      </c>
      <c r="C304" s="30">
        <v>28</v>
      </c>
      <c r="D304" s="34">
        <v>5.2999999999999999E-2</v>
      </c>
      <c r="E304" s="34">
        <v>1.6E-2</v>
      </c>
      <c r="F304" s="28">
        <v>0.5</v>
      </c>
      <c r="G304" s="30">
        <v>13</v>
      </c>
      <c r="H304" s="154"/>
      <c r="I304" s="149"/>
      <c r="J304" s="150"/>
      <c r="K304" s="150"/>
      <c r="L304" s="150"/>
      <c r="M304" s="150"/>
      <c r="N304" s="150"/>
      <c r="CI304" s="53"/>
      <c r="CJ304" s="53"/>
      <c r="CK304" s="53"/>
      <c r="CL304" s="53"/>
      <c r="CM304" s="53"/>
      <c r="CN304" s="53"/>
      <c r="CO304" s="53"/>
      <c r="CP304" s="53"/>
      <c r="CQ304" s="53"/>
      <c r="CR304" s="53"/>
      <c r="CS304" s="53"/>
      <c r="CT304" s="53"/>
      <c r="CU304" s="53"/>
    </row>
    <row r="305" spans="1:99" ht="18" customHeight="1">
      <c r="A305" s="8">
        <v>27</v>
      </c>
      <c r="B305" s="34">
        <v>1E-3</v>
      </c>
      <c r="C305" s="30">
        <v>26</v>
      </c>
      <c r="D305" s="34">
        <v>4.3999999999999997E-2</v>
      </c>
      <c r="E305" s="34">
        <v>1.4E-2</v>
      </c>
      <c r="F305" s="28">
        <v>0.5</v>
      </c>
      <c r="G305" s="30">
        <v>13</v>
      </c>
      <c r="H305" s="154"/>
      <c r="I305" s="149"/>
      <c r="J305" s="150"/>
      <c r="K305" s="150"/>
      <c r="L305" s="150"/>
      <c r="M305" s="150"/>
      <c r="N305" s="150"/>
      <c r="CI305" s="53"/>
      <c r="CJ305" s="53"/>
      <c r="CK305" s="53"/>
      <c r="CL305" s="53"/>
      <c r="CM305" s="53"/>
      <c r="CN305" s="53"/>
      <c r="CO305" s="53"/>
      <c r="CP305" s="53"/>
      <c r="CQ305" s="53"/>
      <c r="CR305" s="53"/>
      <c r="CS305" s="53"/>
      <c r="CT305" s="53"/>
      <c r="CU305" s="53"/>
    </row>
    <row r="306" spans="1:99" ht="18" customHeight="1">
      <c r="A306" s="8">
        <v>28</v>
      </c>
      <c r="B306" s="34">
        <v>1E-3</v>
      </c>
      <c r="C306" s="30">
        <v>26</v>
      </c>
      <c r="D306" s="34">
        <v>1.9E-2</v>
      </c>
      <c r="E306" s="34">
        <v>1.2E-2</v>
      </c>
      <c r="F306" s="28">
        <v>0.5</v>
      </c>
      <c r="G306" s="30">
        <v>15</v>
      </c>
      <c r="H306" s="154"/>
      <c r="I306" s="149"/>
      <c r="J306" s="150"/>
      <c r="K306" s="150"/>
      <c r="L306" s="150"/>
      <c r="M306" s="150"/>
      <c r="N306" s="150"/>
      <c r="CI306" s="53"/>
      <c r="CJ306" s="53"/>
      <c r="CK306" s="53"/>
      <c r="CL306" s="53"/>
      <c r="CM306" s="53"/>
      <c r="CN306" s="53"/>
      <c r="CO306" s="53"/>
      <c r="CP306" s="53"/>
      <c r="CQ306" s="53"/>
      <c r="CR306" s="53"/>
      <c r="CS306" s="53"/>
      <c r="CT306" s="53"/>
      <c r="CU306" s="53"/>
    </row>
    <row r="307" spans="1:99" ht="18" customHeight="1">
      <c r="A307" s="8">
        <v>29</v>
      </c>
      <c r="B307" s="34">
        <v>2E-3</v>
      </c>
      <c r="C307" s="30">
        <v>22</v>
      </c>
      <c r="D307" s="34">
        <v>3.6999999999999998E-2</v>
      </c>
      <c r="E307" s="34">
        <v>1.2E-2</v>
      </c>
      <c r="F307" s="28">
        <v>0.5</v>
      </c>
      <c r="G307" s="30">
        <v>7</v>
      </c>
      <c r="H307" s="154"/>
      <c r="I307" s="149"/>
      <c r="J307" s="150"/>
      <c r="K307" s="150"/>
      <c r="L307" s="150"/>
      <c r="M307" s="150"/>
      <c r="N307" s="150"/>
      <c r="CI307" s="53"/>
      <c r="CJ307" s="53"/>
      <c r="CK307" s="53"/>
      <c r="CL307" s="53"/>
      <c r="CM307" s="53"/>
      <c r="CN307" s="53"/>
      <c r="CO307" s="53"/>
      <c r="CP307" s="53"/>
      <c r="CQ307" s="53"/>
      <c r="CR307" s="53"/>
      <c r="CS307" s="53"/>
      <c r="CT307" s="53"/>
      <c r="CU307" s="53"/>
    </row>
    <row r="308" spans="1:99" ht="18" customHeight="1">
      <c r="A308" s="8">
        <v>30</v>
      </c>
      <c r="B308" s="34">
        <v>2E-3</v>
      </c>
      <c r="C308" s="30">
        <v>26</v>
      </c>
      <c r="D308" s="34">
        <v>1.2999999999999999E-2</v>
      </c>
      <c r="E308" s="34">
        <v>1.9E-2</v>
      </c>
      <c r="F308" s="28">
        <v>0.4</v>
      </c>
      <c r="G308" s="30">
        <v>9</v>
      </c>
      <c r="H308" s="154"/>
      <c r="I308" s="149"/>
      <c r="J308" s="150"/>
      <c r="K308" s="150"/>
      <c r="L308" s="150"/>
      <c r="M308" s="150"/>
      <c r="N308" s="150"/>
      <c r="CI308" s="53"/>
      <c r="CJ308" s="53"/>
      <c r="CK308" s="53"/>
      <c r="CL308" s="53"/>
      <c r="CM308" s="53"/>
      <c r="CN308" s="53"/>
      <c r="CO308" s="53"/>
      <c r="CP308" s="53"/>
      <c r="CQ308" s="53"/>
      <c r="CR308" s="53"/>
      <c r="CS308" s="53"/>
      <c r="CT308" s="53"/>
      <c r="CU308" s="53"/>
    </row>
    <row r="309" spans="1:99" ht="18" customHeight="1">
      <c r="A309" s="38">
        <v>31</v>
      </c>
      <c r="B309" s="35">
        <v>2E-3</v>
      </c>
      <c r="C309" s="38">
        <v>37</v>
      </c>
      <c r="D309" s="35">
        <v>6.2E-2</v>
      </c>
      <c r="E309" s="35">
        <v>1.9E-2</v>
      </c>
      <c r="F309" s="32">
        <v>0.6</v>
      </c>
      <c r="G309" s="38">
        <v>20</v>
      </c>
      <c r="H309" s="154"/>
      <c r="I309" s="149"/>
      <c r="J309" s="150"/>
      <c r="K309" s="150"/>
      <c r="L309" s="150"/>
      <c r="M309" s="150"/>
      <c r="N309" s="150"/>
      <c r="CI309" s="53"/>
      <c r="CJ309" s="53"/>
      <c r="CK309" s="53"/>
      <c r="CL309" s="53"/>
      <c r="CM309" s="53"/>
      <c r="CN309" s="53"/>
      <c r="CO309" s="53"/>
      <c r="CP309" s="53"/>
      <c r="CQ309" s="53"/>
      <c r="CR309" s="53"/>
      <c r="CS309" s="53"/>
      <c r="CT309" s="53"/>
      <c r="CU309" s="53"/>
    </row>
    <row r="310" spans="1:99" ht="18" customHeight="1">
      <c r="A310" s="9" t="s">
        <v>9</v>
      </c>
      <c r="B310" s="21">
        <f>ROUND(AVERAGE(B279:B309),3)</f>
        <v>1E-3</v>
      </c>
      <c r="C310" s="33">
        <f>ROUND(AVERAGE(C279:C309),0)</f>
        <v>19</v>
      </c>
      <c r="D310" s="21">
        <f>ROUND(AVERAGE(D279:D309),3)</f>
        <v>2.9000000000000001E-2</v>
      </c>
      <c r="E310" s="21">
        <f>ROUND(AVERAGE(E279:E309),3)</f>
        <v>1.4E-2</v>
      </c>
      <c r="F310" s="29">
        <f>ROUND(AVERAGE(F279:F309),1)</f>
        <v>0.5</v>
      </c>
      <c r="G310" s="62">
        <f>ROUND(AVERAGE(G279:G309),0)</f>
        <v>9</v>
      </c>
      <c r="I310" s="160"/>
      <c r="CI310" s="53"/>
      <c r="CJ310" s="53"/>
      <c r="CK310" s="53"/>
      <c r="CL310" s="53"/>
      <c r="CM310" s="53"/>
      <c r="CN310" s="53"/>
      <c r="CO310" s="53"/>
      <c r="CP310" s="53"/>
      <c r="CQ310" s="53"/>
      <c r="CR310" s="53"/>
      <c r="CS310" s="53"/>
      <c r="CT310" s="53"/>
      <c r="CU310" s="53"/>
    </row>
    <row r="311" spans="1:99" ht="18" customHeight="1">
      <c r="CI311" s="53"/>
      <c r="CJ311" s="53"/>
      <c r="CK311" s="53"/>
      <c r="CL311" s="53"/>
      <c r="CM311" s="53"/>
      <c r="CN311" s="53"/>
      <c r="CO311" s="53"/>
      <c r="CP311" s="53"/>
      <c r="CQ311" s="53"/>
      <c r="CR311" s="53"/>
      <c r="CS311" s="53"/>
      <c r="CT311" s="53"/>
      <c r="CU311" s="53"/>
    </row>
    <row r="312" spans="1:99" ht="18" customHeight="1">
      <c r="CI312" s="53"/>
      <c r="CJ312" s="53"/>
      <c r="CK312" s="53"/>
      <c r="CL312" s="53"/>
      <c r="CM312" s="53"/>
      <c r="CN312" s="53"/>
      <c r="CO312" s="53"/>
      <c r="CP312" s="53"/>
      <c r="CQ312" s="53"/>
      <c r="CR312" s="53"/>
      <c r="CS312" s="53"/>
      <c r="CT312" s="53"/>
      <c r="CU312" s="53"/>
    </row>
    <row r="313" spans="1:99" ht="18" customHeight="1">
      <c r="CI313" s="53"/>
      <c r="CJ313" s="53"/>
      <c r="CK313" s="53"/>
      <c r="CL313" s="53"/>
      <c r="CM313" s="53"/>
      <c r="CN313" s="53"/>
      <c r="CO313" s="53"/>
      <c r="CP313" s="53"/>
      <c r="CQ313" s="53"/>
      <c r="CR313" s="53"/>
      <c r="CS313" s="53"/>
      <c r="CT313" s="53"/>
      <c r="CU313" s="53"/>
    </row>
    <row r="314" spans="1:99" ht="18" customHeight="1">
      <c r="A314" s="2" t="s">
        <v>34</v>
      </c>
      <c r="B314" s="18" t="s">
        <v>40</v>
      </c>
      <c r="C314" s="11"/>
      <c r="D314" s="17"/>
      <c r="E314" s="17"/>
      <c r="F314" s="24"/>
      <c r="CI314" s="53"/>
      <c r="CJ314" s="53"/>
      <c r="CK314" s="53"/>
      <c r="CL314" s="53"/>
      <c r="CM314" s="53"/>
      <c r="CN314" s="53"/>
      <c r="CO314" s="53"/>
      <c r="CP314" s="53"/>
      <c r="CQ314" s="53"/>
      <c r="CR314" s="53"/>
      <c r="CS314" s="53"/>
      <c r="CT314" s="53"/>
      <c r="CU314" s="53"/>
    </row>
    <row r="315" spans="1:99" ht="18" customHeight="1">
      <c r="A315" s="2" t="s">
        <v>14</v>
      </c>
      <c r="B315" s="18" t="str">
        <f>B276</f>
        <v>2017년 8월</v>
      </c>
      <c r="C315" s="11"/>
      <c r="D315" s="17"/>
      <c r="E315" s="17"/>
      <c r="F315" s="24"/>
      <c r="CI315" s="53"/>
      <c r="CJ315" s="53"/>
      <c r="CK315" s="53"/>
      <c r="CL315" s="53"/>
      <c r="CM315" s="53"/>
      <c r="CN315" s="53"/>
      <c r="CO315" s="53"/>
      <c r="CP315" s="53"/>
      <c r="CQ315" s="53"/>
      <c r="CR315" s="53"/>
      <c r="CS315" s="53"/>
      <c r="CT315" s="53"/>
      <c r="CU315" s="53"/>
    </row>
    <row r="316" spans="1:99" ht="18" customHeight="1">
      <c r="A316" s="3" t="s">
        <v>0</v>
      </c>
      <c r="B316" s="19" t="s">
        <v>1</v>
      </c>
      <c r="C316" s="12" t="s">
        <v>2</v>
      </c>
      <c r="D316" s="19" t="s">
        <v>3</v>
      </c>
      <c r="E316" s="19" t="s">
        <v>4</v>
      </c>
      <c r="F316" s="25" t="s">
        <v>5</v>
      </c>
      <c r="G316" s="12" t="s">
        <v>135</v>
      </c>
      <c r="H316" s="157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60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CI316" s="53"/>
      <c r="CJ316" s="53"/>
      <c r="CK316" s="53"/>
      <c r="CL316" s="53"/>
      <c r="CM316" s="53"/>
      <c r="CN316" s="53"/>
      <c r="CO316" s="53"/>
      <c r="CP316" s="53"/>
      <c r="CQ316" s="53"/>
      <c r="CR316" s="53"/>
      <c r="CS316" s="53"/>
      <c r="CT316" s="53"/>
      <c r="CU316" s="53"/>
    </row>
    <row r="317" spans="1:99" ht="18" customHeight="1">
      <c r="A317" s="5" t="s">
        <v>6</v>
      </c>
      <c r="B317" s="20" t="s">
        <v>7</v>
      </c>
      <c r="C317" s="13" t="s">
        <v>8</v>
      </c>
      <c r="D317" s="20" t="s">
        <v>7</v>
      </c>
      <c r="E317" s="20" t="s">
        <v>7</v>
      </c>
      <c r="F317" s="26" t="s">
        <v>7</v>
      </c>
      <c r="G317" s="13" t="s">
        <v>8</v>
      </c>
      <c r="H317" s="157"/>
      <c r="CI317" s="53"/>
      <c r="CJ317" s="53"/>
      <c r="CK317" s="53"/>
      <c r="CL317" s="53"/>
      <c r="CM317" s="53"/>
      <c r="CN317" s="53"/>
      <c r="CO317" s="53"/>
      <c r="CP317" s="53"/>
      <c r="CQ317" s="53"/>
      <c r="CR317" s="53"/>
      <c r="CS317" s="53"/>
      <c r="CT317" s="53"/>
      <c r="CU317" s="53"/>
    </row>
    <row r="318" spans="1:99" ht="18" customHeight="1">
      <c r="A318" s="6">
        <v>1</v>
      </c>
      <c r="B318" s="16">
        <v>2E-3</v>
      </c>
      <c r="C318" s="6">
        <v>14</v>
      </c>
      <c r="D318" s="16">
        <v>1.6E-2</v>
      </c>
      <c r="E318" s="16">
        <v>1.6E-2</v>
      </c>
      <c r="F318" s="27">
        <v>0.4</v>
      </c>
      <c r="G318" s="6">
        <v>7</v>
      </c>
      <c r="H318" s="161"/>
      <c r="I318" s="149"/>
      <c r="J318" s="150"/>
      <c r="K318" s="150"/>
      <c r="L318" s="150"/>
      <c r="M318" s="150"/>
      <c r="N318" s="150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60"/>
      <c r="CI318" s="53"/>
      <c r="CJ318" s="53"/>
      <c r="CK318" s="53"/>
      <c r="CL318" s="53"/>
      <c r="CM318" s="53"/>
      <c r="CN318" s="53"/>
      <c r="CO318" s="53"/>
      <c r="CP318" s="53"/>
      <c r="CQ318" s="53"/>
      <c r="CR318" s="53"/>
      <c r="CS318" s="53"/>
      <c r="CT318" s="53"/>
      <c r="CU318" s="53"/>
    </row>
    <row r="319" spans="1:99" ht="18" customHeight="1">
      <c r="A319" s="8">
        <v>2</v>
      </c>
      <c r="B319" s="34">
        <v>2E-3</v>
      </c>
      <c r="C319" s="8">
        <v>19</v>
      </c>
      <c r="D319" s="34">
        <v>1.9E-2</v>
      </c>
      <c r="E319" s="34">
        <v>1.2999999999999999E-2</v>
      </c>
      <c r="F319" s="28">
        <v>0.4</v>
      </c>
      <c r="G319" s="8">
        <v>10</v>
      </c>
      <c r="H319" s="161"/>
      <c r="I319" s="149"/>
      <c r="J319" s="150"/>
      <c r="K319" s="150"/>
      <c r="L319" s="150"/>
      <c r="M319" s="150"/>
      <c r="N319" s="150"/>
      <c r="CI319" s="53"/>
      <c r="CJ319" s="53"/>
      <c r="CK319" s="53"/>
      <c r="CL319" s="53"/>
      <c r="CM319" s="53"/>
      <c r="CN319" s="53"/>
      <c r="CO319" s="53"/>
      <c r="CP319" s="53"/>
      <c r="CQ319" s="53"/>
      <c r="CR319" s="53"/>
      <c r="CS319" s="53"/>
      <c r="CT319" s="53"/>
      <c r="CU319" s="53"/>
    </row>
    <row r="320" spans="1:99" ht="18" customHeight="1">
      <c r="A320" s="8">
        <v>3</v>
      </c>
      <c r="B320" s="34">
        <v>2E-3</v>
      </c>
      <c r="C320" s="8">
        <v>19</v>
      </c>
      <c r="D320" s="34">
        <v>2.5999999999999999E-2</v>
      </c>
      <c r="E320" s="34">
        <v>1.2E-2</v>
      </c>
      <c r="F320" s="28">
        <v>0.4</v>
      </c>
      <c r="G320" s="8">
        <v>12</v>
      </c>
      <c r="H320" s="161"/>
      <c r="I320" s="149"/>
      <c r="J320" s="150"/>
      <c r="K320" s="150"/>
      <c r="L320" s="150"/>
      <c r="M320" s="150"/>
      <c r="N320" s="150"/>
      <c r="CI320" s="53"/>
      <c r="CJ320" s="53"/>
      <c r="CK320" s="53"/>
      <c r="CL320" s="53"/>
      <c r="CM320" s="53"/>
      <c r="CN320" s="53"/>
      <c r="CO320" s="53"/>
      <c r="CP320" s="53"/>
      <c r="CQ320" s="53"/>
      <c r="CR320" s="53"/>
      <c r="CS320" s="53"/>
      <c r="CT320" s="53"/>
      <c r="CU320" s="53"/>
    </row>
    <row r="321" spans="1:99" ht="18" customHeight="1">
      <c r="A321" s="8">
        <v>4</v>
      </c>
      <c r="B321" s="34">
        <v>2E-3</v>
      </c>
      <c r="C321" s="8">
        <v>20</v>
      </c>
      <c r="D321" s="34">
        <v>2.1000000000000001E-2</v>
      </c>
      <c r="E321" s="34">
        <v>1.4E-2</v>
      </c>
      <c r="F321" s="28">
        <v>0.4</v>
      </c>
      <c r="G321" s="8">
        <v>15</v>
      </c>
      <c r="H321" s="161"/>
      <c r="I321" s="149"/>
      <c r="J321" s="150"/>
      <c r="K321" s="150"/>
      <c r="L321" s="150"/>
      <c r="M321" s="150"/>
      <c r="N321" s="150"/>
      <c r="CI321" s="53"/>
      <c r="CJ321" s="53"/>
      <c r="CK321" s="53"/>
      <c r="CL321" s="53"/>
      <c r="CM321" s="53"/>
      <c r="CN321" s="53"/>
      <c r="CO321" s="53"/>
      <c r="CP321" s="53"/>
      <c r="CQ321" s="53"/>
      <c r="CR321" s="53"/>
      <c r="CS321" s="53"/>
      <c r="CT321" s="53"/>
      <c r="CU321" s="53"/>
    </row>
    <row r="322" spans="1:99" ht="18" customHeight="1">
      <c r="A322" s="8">
        <v>5</v>
      </c>
      <c r="B322" s="34">
        <v>2E-3</v>
      </c>
      <c r="C322" s="8">
        <v>16</v>
      </c>
      <c r="D322" s="34">
        <v>2.1000000000000001E-2</v>
      </c>
      <c r="E322" s="34">
        <v>1.2E-2</v>
      </c>
      <c r="F322" s="28">
        <v>0.3</v>
      </c>
      <c r="G322" s="8">
        <v>11</v>
      </c>
      <c r="H322" s="161"/>
      <c r="I322" s="149"/>
      <c r="J322" s="150"/>
      <c r="K322" s="150"/>
      <c r="L322" s="150"/>
      <c r="M322" s="150"/>
      <c r="N322" s="150"/>
      <c r="CI322" s="53"/>
      <c r="CJ322" s="53"/>
      <c r="CK322" s="53"/>
      <c r="CL322" s="53"/>
      <c r="CM322" s="53"/>
      <c r="CN322" s="53"/>
      <c r="CO322" s="53"/>
      <c r="CP322" s="53"/>
      <c r="CQ322" s="53"/>
      <c r="CR322" s="53"/>
      <c r="CS322" s="53"/>
      <c r="CT322" s="53"/>
      <c r="CU322" s="53"/>
    </row>
    <row r="323" spans="1:99" ht="18" customHeight="1">
      <c r="A323" s="8">
        <v>6</v>
      </c>
      <c r="B323" s="34">
        <v>2E-3</v>
      </c>
      <c r="C323" s="8">
        <v>20</v>
      </c>
      <c r="D323" s="34">
        <v>3.1E-2</v>
      </c>
      <c r="E323" s="34">
        <v>1.2E-2</v>
      </c>
      <c r="F323" s="28">
        <v>0.3</v>
      </c>
      <c r="G323" s="8">
        <v>10</v>
      </c>
      <c r="H323" s="161"/>
      <c r="I323" s="149"/>
      <c r="J323" s="150"/>
      <c r="K323" s="150"/>
      <c r="L323" s="150"/>
      <c r="M323" s="150"/>
      <c r="N323" s="150"/>
      <c r="O323" s="54"/>
      <c r="P323" s="54"/>
      <c r="Q323" s="60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CI323" s="53"/>
      <c r="CJ323" s="53"/>
      <c r="CK323" s="53"/>
      <c r="CL323" s="53"/>
      <c r="CM323" s="53"/>
      <c r="CN323" s="53"/>
      <c r="CO323" s="53"/>
      <c r="CP323" s="53"/>
      <c r="CQ323" s="53"/>
      <c r="CR323" s="53"/>
      <c r="CS323" s="53"/>
      <c r="CT323" s="53"/>
      <c r="CU323" s="53"/>
    </row>
    <row r="324" spans="1:99" ht="18" customHeight="1">
      <c r="A324" s="8">
        <v>7</v>
      </c>
      <c r="B324" s="34">
        <v>2E-3</v>
      </c>
      <c r="C324" s="8">
        <v>26</v>
      </c>
      <c r="D324" s="34">
        <v>4.1000000000000002E-2</v>
      </c>
      <c r="E324" s="34">
        <v>1.4999999999999999E-2</v>
      </c>
      <c r="F324" s="28">
        <v>0.4</v>
      </c>
      <c r="G324" s="8">
        <v>16</v>
      </c>
      <c r="H324" s="161"/>
      <c r="I324" s="149"/>
      <c r="J324" s="150"/>
      <c r="K324" s="150"/>
      <c r="L324" s="150"/>
      <c r="M324" s="150"/>
      <c r="N324" s="150"/>
      <c r="CI324" s="53"/>
      <c r="CJ324" s="53"/>
      <c r="CK324" s="53"/>
      <c r="CL324" s="53"/>
      <c r="CM324" s="53"/>
      <c r="CN324" s="53"/>
      <c r="CO324" s="53"/>
      <c r="CP324" s="53"/>
      <c r="CQ324" s="53"/>
      <c r="CR324" s="53"/>
      <c r="CS324" s="53"/>
      <c r="CT324" s="53"/>
      <c r="CU324" s="53"/>
    </row>
    <row r="325" spans="1:99" ht="18" customHeight="1">
      <c r="A325" s="8">
        <v>8</v>
      </c>
      <c r="B325" s="34">
        <v>2E-3</v>
      </c>
      <c r="C325" s="8">
        <v>35</v>
      </c>
      <c r="D325" s="34">
        <v>4.1000000000000002E-2</v>
      </c>
      <c r="E325" s="34">
        <v>1.7000000000000001E-2</v>
      </c>
      <c r="F325" s="28">
        <v>0.5</v>
      </c>
      <c r="G325" s="8">
        <v>23</v>
      </c>
      <c r="H325" s="161"/>
      <c r="I325" s="149"/>
      <c r="J325" s="155"/>
      <c r="K325" s="150"/>
      <c r="L325" s="150"/>
      <c r="M325" s="150"/>
      <c r="N325" s="150"/>
      <c r="CI325" s="53"/>
      <c r="CJ325" s="53"/>
      <c r="CK325" s="53"/>
      <c r="CL325" s="53"/>
      <c r="CM325" s="53"/>
      <c r="CN325" s="53"/>
      <c r="CO325" s="53"/>
      <c r="CP325" s="53"/>
      <c r="CQ325" s="53"/>
      <c r="CR325" s="53"/>
      <c r="CS325" s="53"/>
      <c r="CT325" s="53"/>
      <c r="CU325" s="53"/>
    </row>
    <row r="326" spans="1:99" ht="18" customHeight="1">
      <c r="A326" s="8">
        <v>9</v>
      </c>
      <c r="B326" s="34">
        <v>2E-3</v>
      </c>
      <c r="C326" s="8">
        <v>31</v>
      </c>
      <c r="D326" s="34"/>
      <c r="E326" s="34">
        <v>1.9E-2</v>
      </c>
      <c r="F326" s="28">
        <v>0.5</v>
      </c>
      <c r="G326" s="8">
        <v>20</v>
      </c>
      <c r="H326" s="161"/>
      <c r="I326" s="149"/>
      <c r="J326" s="150"/>
      <c r="K326" s="150"/>
      <c r="L326" s="150"/>
      <c r="M326" s="150"/>
      <c r="N326" s="150"/>
      <c r="O326" s="54"/>
      <c r="P326" s="54"/>
      <c r="Q326" s="60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CI326" s="53"/>
      <c r="CJ326" s="53"/>
      <c r="CK326" s="53"/>
      <c r="CL326" s="53"/>
      <c r="CM326" s="53"/>
      <c r="CN326" s="53"/>
      <c r="CO326" s="53"/>
      <c r="CP326" s="53"/>
      <c r="CQ326" s="53"/>
      <c r="CR326" s="53"/>
      <c r="CS326" s="53"/>
      <c r="CT326" s="53"/>
      <c r="CU326" s="53"/>
    </row>
    <row r="327" spans="1:99" ht="18" customHeight="1">
      <c r="A327" s="8">
        <v>10</v>
      </c>
      <c r="B327" s="34">
        <v>3.0000000000000001E-3</v>
      </c>
      <c r="C327" s="8">
        <v>23</v>
      </c>
      <c r="D327" s="34"/>
      <c r="E327" s="34">
        <v>2.3E-2</v>
      </c>
      <c r="F327" s="28">
        <v>0.7</v>
      </c>
      <c r="G327" s="8">
        <v>12</v>
      </c>
      <c r="H327" s="161"/>
      <c r="I327" s="149"/>
      <c r="J327" s="150"/>
      <c r="K327" s="150"/>
      <c r="L327" s="150"/>
      <c r="M327" s="150"/>
      <c r="N327" s="150"/>
      <c r="CI327" s="53"/>
      <c r="CJ327" s="53"/>
      <c r="CK327" s="53"/>
      <c r="CL327" s="53"/>
      <c r="CM327" s="53"/>
      <c r="CN327" s="53"/>
      <c r="CO327" s="53"/>
      <c r="CP327" s="53"/>
      <c r="CQ327" s="53"/>
      <c r="CR327" s="53"/>
      <c r="CS327" s="53"/>
      <c r="CT327" s="53"/>
      <c r="CU327" s="53"/>
    </row>
    <row r="328" spans="1:99" s="7" customFormat="1" ht="18" customHeight="1">
      <c r="A328" s="8">
        <v>11</v>
      </c>
      <c r="B328" s="34">
        <v>3.0000000000000001E-3</v>
      </c>
      <c r="C328" s="8">
        <v>25</v>
      </c>
      <c r="D328" s="34">
        <v>2.4E-2</v>
      </c>
      <c r="E328" s="34">
        <v>2.1999999999999999E-2</v>
      </c>
      <c r="F328" s="28">
        <v>0.5</v>
      </c>
      <c r="G328" s="8">
        <v>11</v>
      </c>
      <c r="H328" s="161"/>
      <c r="I328" s="149"/>
      <c r="J328" s="150"/>
      <c r="K328" s="150"/>
      <c r="L328" s="150"/>
      <c r="M328" s="150"/>
      <c r="N328" s="150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  <c r="CB328" s="38"/>
      <c r="CC328" s="38"/>
      <c r="CD328" s="38"/>
      <c r="CE328" s="38"/>
      <c r="CF328" s="38"/>
      <c r="CG328" s="38"/>
      <c r="CH328" s="38"/>
      <c r="CI328" s="38"/>
      <c r="CJ328" s="38"/>
      <c r="CK328" s="38"/>
      <c r="CL328" s="38"/>
      <c r="CM328" s="38"/>
      <c r="CN328" s="38"/>
      <c r="CO328" s="38"/>
      <c r="CP328" s="38"/>
      <c r="CQ328" s="38"/>
      <c r="CR328" s="38"/>
      <c r="CS328" s="38"/>
      <c r="CT328" s="38"/>
      <c r="CU328" s="38"/>
    </row>
    <row r="329" spans="1:99" s="7" customFormat="1" ht="18" customHeight="1">
      <c r="A329" s="8">
        <v>12</v>
      </c>
      <c r="B329" s="34">
        <v>3.0000000000000001E-3</v>
      </c>
      <c r="C329" s="8">
        <v>28</v>
      </c>
      <c r="D329" s="34">
        <v>1.9E-2</v>
      </c>
      <c r="E329" s="34">
        <v>1.6E-2</v>
      </c>
      <c r="F329" s="28">
        <v>0.3</v>
      </c>
      <c r="G329" s="8">
        <v>9</v>
      </c>
      <c r="H329" s="161"/>
      <c r="I329" s="149"/>
      <c r="J329" s="150"/>
      <c r="K329" s="150"/>
      <c r="L329" s="150"/>
      <c r="M329" s="150"/>
      <c r="N329" s="150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  <c r="CB329" s="38"/>
      <c r="CC329" s="38"/>
      <c r="CD329" s="38"/>
      <c r="CE329" s="38"/>
      <c r="CF329" s="38"/>
      <c r="CG329" s="38"/>
      <c r="CH329" s="38"/>
      <c r="CI329" s="38"/>
      <c r="CJ329" s="38"/>
      <c r="CK329" s="38"/>
      <c r="CL329" s="38"/>
      <c r="CM329" s="38"/>
      <c r="CN329" s="38"/>
      <c r="CO329" s="38"/>
      <c r="CP329" s="38"/>
      <c r="CQ329" s="38"/>
      <c r="CR329" s="38"/>
      <c r="CS329" s="38"/>
      <c r="CT329" s="38"/>
      <c r="CU329" s="38"/>
    </row>
    <row r="330" spans="1:99" s="7" customFormat="1" ht="18" customHeight="1">
      <c r="A330" s="8">
        <v>13</v>
      </c>
      <c r="B330" s="34">
        <v>3.0000000000000001E-3</v>
      </c>
      <c r="C330" s="8">
        <v>21</v>
      </c>
      <c r="D330" s="34">
        <v>1.7000000000000001E-2</v>
      </c>
      <c r="E330" s="34">
        <v>0.01</v>
      </c>
      <c r="F330" s="28">
        <v>0.3</v>
      </c>
      <c r="G330" s="8">
        <v>7</v>
      </c>
      <c r="H330" s="161"/>
      <c r="I330" s="149"/>
      <c r="J330" s="150"/>
      <c r="K330" s="150"/>
      <c r="L330" s="150"/>
      <c r="M330" s="150"/>
      <c r="N330" s="150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  <c r="CB330" s="38"/>
      <c r="CC330" s="38"/>
      <c r="CD330" s="38"/>
      <c r="CE330" s="38"/>
      <c r="CF330" s="38"/>
      <c r="CG330" s="38"/>
      <c r="CH330" s="38"/>
      <c r="CI330" s="38"/>
      <c r="CJ330" s="38"/>
      <c r="CK330" s="38"/>
      <c r="CL330" s="38"/>
      <c r="CM330" s="38"/>
      <c r="CN330" s="38"/>
      <c r="CO330" s="38"/>
      <c r="CP330" s="38"/>
      <c r="CQ330" s="38"/>
      <c r="CR330" s="38"/>
      <c r="CS330" s="38"/>
      <c r="CT330" s="38"/>
      <c r="CU330" s="38"/>
    </row>
    <row r="331" spans="1:99" ht="18" customHeight="1">
      <c r="A331" s="8">
        <v>14</v>
      </c>
      <c r="B331" s="34">
        <v>3.0000000000000001E-3</v>
      </c>
      <c r="C331" s="8">
        <v>16</v>
      </c>
      <c r="D331" s="34">
        <v>1.4999999999999999E-2</v>
      </c>
      <c r="E331" s="34">
        <v>1.4E-2</v>
      </c>
      <c r="F331" s="28">
        <v>0.4</v>
      </c>
      <c r="G331" s="8">
        <v>5</v>
      </c>
      <c r="H331" s="161"/>
      <c r="I331" s="149"/>
      <c r="J331" s="150"/>
      <c r="K331" s="150"/>
      <c r="L331" s="150"/>
      <c r="M331" s="150"/>
      <c r="N331" s="150"/>
      <c r="CI331" s="53"/>
      <c r="CJ331" s="53"/>
      <c r="CK331" s="53"/>
      <c r="CL331" s="53"/>
      <c r="CM331" s="53"/>
      <c r="CN331" s="53"/>
      <c r="CO331" s="53"/>
      <c r="CP331" s="53"/>
      <c r="CQ331" s="53"/>
      <c r="CR331" s="53"/>
      <c r="CS331" s="53"/>
      <c r="CT331" s="53"/>
      <c r="CU331" s="53"/>
    </row>
    <row r="332" spans="1:99" ht="18" customHeight="1">
      <c r="A332" s="8">
        <v>15</v>
      </c>
      <c r="B332" s="34">
        <v>3.0000000000000001E-3</v>
      </c>
      <c r="C332" s="8">
        <v>13</v>
      </c>
      <c r="D332" s="34">
        <v>1.4E-2</v>
      </c>
      <c r="E332" s="34">
        <v>1.2E-2</v>
      </c>
      <c r="F332" s="28">
        <v>0.4</v>
      </c>
      <c r="G332" s="8">
        <v>5</v>
      </c>
      <c r="H332" s="161"/>
      <c r="I332" s="149"/>
      <c r="J332" s="155"/>
      <c r="K332" s="150"/>
      <c r="L332" s="150"/>
      <c r="M332" s="150"/>
      <c r="N332" s="150"/>
      <c r="CI332" s="53"/>
      <c r="CJ332" s="53"/>
      <c r="CK332" s="53"/>
      <c r="CL332" s="53"/>
      <c r="CM332" s="53"/>
      <c r="CN332" s="53"/>
      <c r="CO332" s="53"/>
      <c r="CP332" s="53"/>
      <c r="CQ332" s="53"/>
      <c r="CR332" s="53"/>
      <c r="CS332" s="53"/>
      <c r="CT332" s="53"/>
      <c r="CU332" s="53"/>
    </row>
    <row r="333" spans="1:99" ht="18" customHeight="1">
      <c r="A333" s="8">
        <v>16</v>
      </c>
      <c r="B333" s="34">
        <v>3.0000000000000001E-3</v>
      </c>
      <c r="C333" s="8">
        <v>17</v>
      </c>
      <c r="D333" s="34">
        <v>1.0999999999999999E-2</v>
      </c>
      <c r="E333" s="34">
        <v>1.7000000000000001E-2</v>
      </c>
      <c r="F333" s="28">
        <v>0.4</v>
      </c>
      <c r="G333" s="8">
        <v>6</v>
      </c>
      <c r="H333" s="161"/>
      <c r="I333" s="149"/>
      <c r="J333" s="155"/>
      <c r="K333" s="150"/>
      <c r="L333" s="150"/>
      <c r="M333" s="150"/>
      <c r="N333" s="150"/>
      <c r="CI333" s="53"/>
      <c r="CJ333" s="53"/>
      <c r="CK333" s="53"/>
      <c r="CL333" s="53"/>
      <c r="CM333" s="53"/>
      <c r="CN333" s="53"/>
      <c r="CO333" s="53"/>
      <c r="CP333" s="53"/>
      <c r="CQ333" s="53"/>
      <c r="CR333" s="53"/>
      <c r="CS333" s="53"/>
      <c r="CT333" s="53"/>
      <c r="CU333" s="53"/>
    </row>
    <row r="334" spans="1:99" ht="18" customHeight="1">
      <c r="A334" s="8">
        <v>17</v>
      </c>
      <c r="B334" s="34">
        <v>3.0000000000000001E-3</v>
      </c>
      <c r="C334" s="8">
        <v>20</v>
      </c>
      <c r="D334" s="34">
        <v>1.4E-2</v>
      </c>
      <c r="E334" s="34">
        <v>1.7000000000000001E-2</v>
      </c>
      <c r="F334" s="28">
        <v>0.4</v>
      </c>
      <c r="G334" s="8">
        <v>7</v>
      </c>
      <c r="H334" s="161"/>
      <c r="I334" s="149"/>
      <c r="J334" s="150"/>
      <c r="K334" s="150"/>
      <c r="L334" s="150"/>
      <c r="M334" s="150"/>
      <c r="N334" s="150"/>
      <c r="CI334" s="53"/>
      <c r="CJ334" s="53"/>
      <c r="CK334" s="53"/>
      <c r="CL334" s="53"/>
      <c r="CM334" s="53"/>
      <c r="CN334" s="53"/>
      <c r="CO334" s="53"/>
      <c r="CP334" s="53"/>
      <c r="CQ334" s="53"/>
      <c r="CR334" s="53"/>
      <c r="CS334" s="53"/>
      <c r="CT334" s="53"/>
      <c r="CU334" s="53"/>
    </row>
    <row r="335" spans="1:99" ht="18" customHeight="1">
      <c r="A335" s="8">
        <v>18</v>
      </c>
      <c r="B335" s="34">
        <v>3.0000000000000001E-3</v>
      </c>
      <c r="C335" s="8">
        <v>30</v>
      </c>
      <c r="D335" s="34">
        <v>2.3E-2</v>
      </c>
      <c r="E335" s="34">
        <v>0.02</v>
      </c>
      <c r="F335" s="28">
        <v>0.5</v>
      </c>
      <c r="G335" s="8">
        <v>13</v>
      </c>
      <c r="H335" s="161"/>
      <c r="I335" s="149"/>
      <c r="J335" s="155"/>
      <c r="K335" s="150"/>
      <c r="L335" s="150"/>
      <c r="M335" s="150"/>
      <c r="N335" s="150"/>
      <c r="CI335" s="53"/>
      <c r="CJ335" s="53"/>
      <c r="CK335" s="53"/>
      <c r="CL335" s="53"/>
      <c r="CM335" s="53"/>
      <c r="CN335" s="53"/>
      <c r="CO335" s="53"/>
      <c r="CP335" s="53"/>
      <c r="CQ335" s="53"/>
      <c r="CR335" s="53"/>
      <c r="CS335" s="53"/>
      <c r="CT335" s="53"/>
      <c r="CU335" s="53"/>
    </row>
    <row r="336" spans="1:99" ht="18" customHeight="1">
      <c r="A336" s="8">
        <v>19</v>
      </c>
      <c r="B336" s="34">
        <v>3.0000000000000001E-3</v>
      </c>
      <c r="C336" s="8">
        <v>34</v>
      </c>
      <c r="D336" s="34">
        <v>2.1000000000000001E-2</v>
      </c>
      <c r="E336" s="34">
        <v>2.1000000000000001E-2</v>
      </c>
      <c r="F336" s="28">
        <v>0.5</v>
      </c>
      <c r="G336" s="8">
        <v>16</v>
      </c>
      <c r="H336" s="161"/>
      <c r="I336" s="149"/>
      <c r="J336" s="155"/>
      <c r="K336" s="150"/>
      <c r="L336" s="150"/>
      <c r="M336" s="150"/>
      <c r="N336" s="150"/>
      <c r="CI336" s="53"/>
      <c r="CJ336" s="53"/>
      <c r="CK336" s="53"/>
      <c r="CL336" s="53"/>
      <c r="CM336" s="53"/>
      <c r="CN336" s="53"/>
      <c r="CO336" s="53"/>
      <c r="CP336" s="53"/>
      <c r="CQ336" s="53"/>
      <c r="CR336" s="53"/>
      <c r="CS336" s="53"/>
      <c r="CT336" s="53"/>
      <c r="CU336" s="53"/>
    </row>
    <row r="337" spans="1:99" ht="18" customHeight="1">
      <c r="A337" s="8">
        <v>20</v>
      </c>
      <c r="B337" s="34">
        <v>3.0000000000000001E-3</v>
      </c>
      <c r="C337" s="8">
        <v>26</v>
      </c>
      <c r="D337" s="34">
        <v>2.5999999999999999E-2</v>
      </c>
      <c r="E337" s="34">
        <v>1.4E-2</v>
      </c>
      <c r="F337" s="28">
        <v>0.4</v>
      </c>
      <c r="G337" s="8">
        <v>11</v>
      </c>
      <c r="H337" s="161"/>
      <c r="I337" s="149"/>
      <c r="J337" s="155"/>
      <c r="K337" s="150"/>
      <c r="L337" s="150"/>
      <c r="M337" s="150"/>
      <c r="N337" s="150"/>
      <c r="CI337" s="53"/>
      <c r="CJ337" s="53"/>
      <c r="CK337" s="53"/>
      <c r="CL337" s="53"/>
      <c r="CM337" s="53"/>
      <c r="CN337" s="53"/>
      <c r="CO337" s="53"/>
      <c r="CP337" s="53"/>
      <c r="CQ337" s="53"/>
      <c r="CR337" s="53"/>
      <c r="CS337" s="53"/>
      <c r="CT337" s="53"/>
      <c r="CU337" s="53"/>
    </row>
    <row r="338" spans="1:99" ht="18" customHeight="1">
      <c r="A338" s="8">
        <v>21</v>
      </c>
      <c r="B338" s="34">
        <v>3.0000000000000001E-3</v>
      </c>
      <c r="C338" s="8">
        <v>22</v>
      </c>
      <c r="D338" s="34">
        <v>1.2999999999999999E-2</v>
      </c>
      <c r="E338" s="34">
        <v>1.6E-2</v>
      </c>
      <c r="F338" s="28">
        <v>0.4</v>
      </c>
      <c r="G338" s="8">
        <v>9</v>
      </c>
      <c r="H338" s="161"/>
      <c r="I338" s="149"/>
      <c r="J338" s="150"/>
      <c r="K338" s="150"/>
      <c r="L338" s="150"/>
      <c r="M338" s="150"/>
      <c r="N338" s="150"/>
      <c r="CI338" s="53"/>
      <c r="CJ338" s="53"/>
      <c r="CK338" s="53"/>
      <c r="CL338" s="53"/>
      <c r="CM338" s="53"/>
      <c r="CN338" s="53"/>
      <c r="CO338" s="53"/>
      <c r="CP338" s="53"/>
      <c r="CQ338" s="53"/>
      <c r="CR338" s="53"/>
      <c r="CS338" s="53"/>
      <c r="CT338" s="53"/>
      <c r="CU338" s="53"/>
    </row>
    <row r="339" spans="1:99" ht="18" customHeight="1">
      <c r="A339" s="8">
        <v>22</v>
      </c>
      <c r="B339" s="34">
        <v>3.0000000000000001E-3</v>
      </c>
      <c r="C339" s="8">
        <v>28</v>
      </c>
      <c r="D339" s="34">
        <v>1.4E-2</v>
      </c>
      <c r="E339" s="34">
        <v>1.7000000000000001E-2</v>
      </c>
      <c r="F339" s="28">
        <v>0.3</v>
      </c>
      <c r="G339" s="8">
        <v>12</v>
      </c>
      <c r="H339" s="161"/>
      <c r="I339" s="149"/>
      <c r="J339" s="150"/>
      <c r="K339" s="150"/>
      <c r="L339" s="150"/>
      <c r="M339" s="150"/>
      <c r="N339" s="150"/>
      <c r="CI339" s="53"/>
      <c r="CJ339" s="53"/>
      <c r="CK339" s="53"/>
      <c r="CL339" s="53"/>
      <c r="CM339" s="53"/>
      <c r="CN339" s="53"/>
      <c r="CO339" s="53"/>
      <c r="CP339" s="53"/>
      <c r="CQ339" s="53"/>
      <c r="CR339" s="53"/>
      <c r="CS339" s="53"/>
      <c r="CT339" s="53"/>
      <c r="CU339" s="53"/>
    </row>
    <row r="340" spans="1:99" ht="18" customHeight="1">
      <c r="A340" s="8">
        <v>23</v>
      </c>
      <c r="B340" s="34">
        <v>3.0000000000000001E-3</v>
      </c>
      <c r="C340" s="8">
        <v>23</v>
      </c>
      <c r="D340" s="34">
        <v>2.1000000000000001E-2</v>
      </c>
      <c r="E340" s="34">
        <v>1.2999999999999999E-2</v>
      </c>
      <c r="F340" s="28">
        <v>0.3</v>
      </c>
      <c r="G340" s="8">
        <v>6</v>
      </c>
      <c r="H340" s="161"/>
      <c r="I340" s="149"/>
      <c r="J340" s="150"/>
      <c r="K340" s="150"/>
      <c r="L340" s="150"/>
      <c r="M340" s="150"/>
      <c r="N340" s="150"/>
      <c r="CI340" s="53"/>
      <c r="CJ340" s="53"/>
      <c r="CK340" s="53"/>
      <c r="CL340" s="53"/>
      <c r="CM340" s="53"/>
      <c r="CN340" s="53"/>
      <c r="CO340" s="53"/>
      <c r="CP340" s="53"/>
      <c r="CQ340" s="53"/>
      <c r="CR340" s="53"/>
      <c r="CS340" s="53"/>
      <c r="CT340" s="53"/>
      <c r="CU340" s="53"/>
    </row>
    <row r="341" spans="1:99" ht="18" customHeight="1">
      <c r="A341" s="8">
        <v>24</v>
      </c>
      <c r="B341" s="34">
        <v>3.0000000000000001E-3</v>
      </c>
      <c r="C341" s="8">
        <v>22</v>
      </c>
      <c r="D341" s="34">
        <v>2.3E-2</v>
      </c>
      <c r="E341" s="34">
        <v>1.4E-2</v>
      </c>
      <c r="F341" s="28">
        <v>0.3</v>
      </c>
      <c r="G341" s="8">
        <v>6</v>
      </c>
      <c r="H341" s="161"/>
      <c r="I341" s="149"/>
      <c r="J341" s="150"/>
      <c r="K341" s="150"/>
      <c r="L341" s="150"/>
      <c r="M341" s="150"/>
      <c r="N341" s="150"/>
      <c r="CI341" s="53"/>
      <c r="CJ341" s="53"/>
      <c r="CK341" s="53"/>
      <c r="CL341" s="53"/>
      <c r="CM341" s="53"/>
      <c r="CN341" s="53"/>
      <c r="CO341" s="53"/>
      <c r="CP341" s="53"/>
      <c r="CQ341" s="53"/>
      <c r="CR341" s="53"/>
      <c r="CS341" s="53"/>
      <c r="CT341" s="53"/>
      <c r="CU341" s="53"/>
    </row>
    <row r="342" spans="1:99" ht="18" customHeight="1">
      <c r="A342" s="8">
        <v>25</v>
      </c>
      <c r="B342" s="34">
        <v>4.0000000000000001E-3</v>
      </c>
      <c r="C342" s="8">
        <v>39</v>
      </c>
      <c r="D342" s="34">
        <v>3.2000000000000001E-2</v>
      </c>
      <c r="E342" s="34">
        <v>2.7E-2</v>
      </c>
      <c r="F342" s="28">
        <v>0.5</v>
      </c>
      <c r="G342" s="8">
        <v>17</v>
      </c>
      <c r="H342" s="161"/>
      <c r="I342" s="149"/>
      <c r="J342" s="150"/>
      <c r="K342" s="150"/>
      <c r="L342" s="150"/>
      <c r="M342" s="150"/>
      <c r="N342" s="150"/>
      <c r="CI342" s="53"/>
      <c r="CJ342" s="53"/>
      <c r="CK342" s="53"/>
      <c r="CL342" s="53"/>
      <c r="CM342" s="53"/>
      <c r="CN342" s="53"/>
      <c r="CO342" s="53"/>
      <c r="CP342" s="53"/>
      <c r="CQ342" s="53"/>
      <c r="CR342" s="53"/>
      <c r="CS342" s="53"/>
      <c r="CT342" s="53"/>
      <c r="CU342" s="53"/>
    </row>
    <row r="343" spans="1:99" ht="18" customHeight="1">
      <c r="A343" s="8">
        <v>26</v>
      </c>
      <c r="B343" s="34">
        <v>4.0000000000000001E-3</v>
      </c>
      <c r="C343" s="8">
        <v>39</v>
      </c>
      <c r="D343" s="34">
        <v>4.1000000000000002E-2</v>
      </c>
      <c r="E343" s="34">
        <v>2.4E-2</v>
      </c>
      <c r="F343" s="28">
        <v>0.5</v>
      </c>
      <c r="G343" s="8">
        <v>15</v>
      </c>
      <c r="H343" s="161"/>
      <c r="I343" s="149"/>
      <c r="J343" s="150"/>
      <c r="K343" s="150"/>
      <c r="L343" s="150"/>
      <c r="M343" s="150"/>
      <c r="N343" s="150"/>
      <c r="CI343" s="53"/>
      <c r="CJ343" s="53"/>
      <c r="CK343" s="53"/>
      <c r="CL343" s="53"/>
      <c r="CM343" s="53"/>
      <c r="CN343" s="53"/>
      <c r="CO343" s="53"/>
      <c r="CP343" s="53"/>
      <c r="CQ343" s="53"/>
      <c r="CR343" s="53"/>
      <c r="CS343" s="53"/>
      <c r="CT343" s="53"/>
      <c r="CU343" s="53"/>
    </row>
    <row r="344" spans="1:99" ht="18" customHeight="1">
      <c r="A344" s="8">
        <v>27</v>
      </c>
      <c r="B344" s="34">
        <v>4.0000000000000001E-3</v>
      </c>
      <c r="C344" s="8">
        <v>37</v>
      </c>
      <c r="D344" s="34">
        <v>0.04</v>
      </c>
      <c r="E344" s="34">
        <v>2.4E-2</v>
      </c>
      <c r="F344" s="28">
        <v>0.5</v>
      </c>
      <c r="G344" s="8">
        <v>14</v>
      </c>
      <c r="H344" s="161"/>
      <c r="I344" s="149"/>
      <c r="J344" s="150"/>
      <c r="K344" s="150"/>
      <c r="L344" s="150"/>
      <c r="M344" s="150"/>
      <c r="N344" s="150"/>
      <c r="CI344" s="53"/>
      <c r="CJ344" s="53"/>
      <c r="CK344" s="53"/>
      <c r="CL344" s="53"/>
      <c r="CM344" s="53"/>
      <c r="CN344" s="53"/>
      <c r="CO344" s="53"/>
      <c r="CP344" s="53"/>
      <c r="CQ344" s="53"/>
      <c r="CR344" s="53"/>
      <c r="CS344" s="53"/>
      <c r="CT344" s="53"/>
      <c r="CU344" s="53"/>
    </row>
    <row r="345" spans="1:99" ht="18" customHeight="1">
      <c r="A345" s="8">
        <v>28</v>
      </c>
      <c r="B345" s="34">
        <v>4.0000000000000001E-3</v>
      </c>
      <c r="C345" s="8">
        <v>38</v>
      </c>
      <c r="D345" s="34"/>
      <c r="E345" s="34">
        <v>2.1999999999999999E-2</v>
      </c>
      <c r="F345" s="28"/>
      <c r="G345" s="8">
        <v>15</v>
      </c>
      <c r="H345" s="161"/>
      <c r="I345" s="149"/>
      <c r="J345" s="150"/>
      <c r="K345" s="150"/>
      <c r="L345" s="150"/>
      <c r="M345" s="150"/>
      <c r="N345" s="150"/>
      <c r="CI345" s="53"/>
      <c r="CJ345" s="53"/>
      <c r="CK345" s="53"/>
      <c r="CL345" s="53"/>
      <c r="CM345" s="53"/>
      <c r="CN345" s="53"/>
      <c r="CO345" s="53"/>
      <c r="CP345" s="53"/>
      <c r="CQ345" s="53"/>
      <c r="CR345" s="53"/>
      <c r="CS345" s="53"/>
      <c r="CT345" s="53"/>
      <c r="CU345" s="53"/>
    </row>
    <row r="346" spans="1:99" ht="18" customHeight="1">
      <c r="A346" s="8">
        <v>29</v>
      </c>
      <c r="B346" s="34">
        <v>5.0000000000000001E-3</v>
      </c>
      <c r="C346" s="8">
        <v>42</v>
      </c>
      <c r="D346" s="34">
        <v>3.2000000000000001E-2</v>
      </c>
      <c r="E346" s="34">
        <v>1.7999999999999999E-2</v>
      </c>
      <c r="F346" s="28">
        <v>0.6</v>
      </c>
      <c r="G346" s="8">
        <v>13</v>
      </c>
      <c r="H346" s="161"/>
      <c r="I346" s="149"/>
      <c r="J346" s="150"/>
      <c r="K346" s="150"/>
      <c r="L346" s="150"/>
      <c r="M346" s="150"/>
      <c r="N346" s="150"/>
      <c r="CI346" s="53"/>
      <c r="CJ346" s="53"/>
      <c r="CK346" s="53"/>
      <c r="CL346" s="53"/>
      <c r="CM346" s="53"/>
      <c r="CN346" s="53"/>
      <c r="CO346" s="53"/>
      <c r="CP346" s="53"/>
      <c r="CQ346" s="53"/>
      <c r="CR346" s="53"/>
      <c r="CS346" s="53"/>
      <c r="CT346" s="53"/>
      <c r="CU346" s="53"/>
    </row>
    <row r="347" spans="1:99" ht="18" customHeight="1">
      <c r="A347" s="8">
        <v>30</v>
      </c>
      <c r="B347" s="34">
        <v>5.0000000000000001E-3</v>
      </c>
      <c r="C347" s="8">
        <v>50</v>
      </c>
      <c r="D347" s="34">
        <v>1.2E-2</v>
      </c>
      <c r="E347" s="34">
        <v>2.5999999999999999E-2</v>
      </c>
      <c r="F347" s="28">
        <v>0.5</v>
      </c>
      <c r="G347" s="8">
        <v>15</v>
      </c>
      <c r="H347" s="161"/>
      <c r="I347" s="149"/>
      <c r="J347" s="150"/>
      <c r="K347" s="150"/>
      <c r="L347" s="150"/>
      <c r="M347" s="150"/>
      <c r="N347" s="150"/>
      <c r="CI347" s="53"/>
      <c r="CJ347" s="53"/>
      <c r="CK347" s="53"/>
      <c r="CL347" s="53"/>
      <c r="CM347" s="53"/>
      <c r="CN347" s="53"/>
      <c r="CO347" s="53"/>
      <c r="CP347" s="53"/>
      <c r="CQ347" s="53"/>
      <c r="CR347" s="53"/>
      <c r="CS347" s="53"/>
      <c r="CT347" s="53"/>
      <c r="CU347" s="53"/>
    </row>
    <row r="348" spans="1:99" ht="18" customHeight="1">
      <c r="A348" s="38">
        <v>31</v>
      </c>
      <c r="B348" s="34">
        <v>4.0000000000000001E-3</v>
      </c>
      <c r="C348" s="8">
        <v>54</v>
      </c>
      <c r="D348" s="35">
        <v>5.0999999999999997E-2</v>
      </c>
      <c r="E348" s="34">
        <v>3.2000000000000001E-2</v>
      </c>
      <c r="F348" s="32">
        <v>0.6</v>
      </c>
      <c r="G348" s="8">
        <v>22</v>
      </c>
      <c r="H348" s="161"/>
      <c r="I348" s="149"/>
      <c r="J348" s="150"/>
      <c r="K348" s="150"/>
      <c r="L348" s="150"/>
      <c r="M348" s="150"/>
      <c r="N348" s="150"/>
      <c r="CI348" s="53"/>
      <c r="CJ348" s="53"/>
      <c r="CK348" s="53"/>
      <c r="CL348" s="53"/>
      <c r="CM348" s="53"/>
      <c r="CN348" s="53"/>
      <c r="CO348" s="53"/>
      <c r="CP348" s="53"/>
      <c r="CQ348" s="53"/>
      <c r="CR348" s="53"/>
      <c r="CS348" s="53"/>
      <c r="CT348" s="53"/>
      <c r="CU348" s="53"/>
    </row>
    <row r="349" spans="1:99" ht="18" customHeight="1">
      <c r="A349" s="9" t="s">
        <v>9</v>
      </c>
      <c r="B349" s="21">
        <f>ROUND(AVERAGE(B318:B348),3)</f>
        <v>3.0000000000000001E-3</v>
      </c>
      <c r="C349" s="33">
        <f>ROUND(AVERAGE(C318:C348),0)</f>
        <v>27</v>
      </c>
      <c r="D349" s="21">
        <f>ROUND(AVERAGE(D318:D348),3)</f>
        <v>2.4E-2</v>
      </c>
      <c r="E349" s="21">
        <f>ROUND(AVERAGE(E318:E348),3)</f>
        <v>1.7999999999999999E-2</v>
      </c>
      <c r="F349" s="29">
        <f>ROUND(AVERAGE(F318:F348),1)</f>
        <v>0.4</v>
      </c>
      <c r="G349" s="62">
        <f>ROUND(AVERAGE(G318:G348),0)</f>
        <v>12</v>
      </c>
      <c r="CI349" s="53"/>
      <c r="CJ349" s="53"/>
      <c r="CK349" s="53"/>
      <c r="CL349" s="53"/>
      <c r="CM349" s="53"/>
      <c r="CN349" s="53"/>
      <c r="CO349" s="53"/>
      <c r="CP349" s="53"/>
      <c r="CQ349" s="53"/>
      <c r="CR349" s="53"/>
      <c r="CS349" s="53"/>
      <c r="CT349" s="53"/>
      <c r="CU349" s="53"/>
    </row>
    <row r="350" spans="1:99" ht="18" customHeight="1">
      <c r="CI350" s="53"/>
      <c r="CJ350" s="53"/>
      <c r="CK350" s="53"/>
      <c r="CL350" s="53"/>
      <c r="CM350" s="53"/>
      <c r="CN350" s="53"/>
      <c r="CO350" s="53"/>
      <c r="CP350" s="53"/>
      <c r="CQ350" s="53"/>
      <c r="CR350" s="53"/>
      <c r="CS350" s="53"/>
      <c r="CT350" s="53"/>
      <c r="CU350" s="53"/>
    </row>
    <row r="351" spans="1:99" ht="18" customHeight="1">
      <c r="CI351" s="53"/>
      <c r="CJ351" s="53"/>
      <c r="CK351" s="53"/>
      <c r="CL351" s="53"/>
      <c r="CM351" s="53"/>
      <c r="CN351" s="53"/>
      <c r="CO351" s="53"/>
      <c r="CP351" s="53"/>
      <c r="CQ351" s="53"/>
      <c r="CR351" s="53"/>
      <c r="CS351" s="53"/>
      <c r="CT351" s="53"/>
      <c r="CU351" s="53"/>
    </row>
    <row r="352" spans="1:99" ht="18" customHeight="1">
      <c r="CI352" s="53"/>
      <c r="CJ352" s="53"/>
      <c r="CK352" s="53"/>
      <c r="CL352" s="53"/>
      <c r="CM352" s="53"/>
      <c r="CN352" s="53"/>
      <c r="CO352" s="53"/>
      <c r="CP352" s="53"/>
      <c r="CQ352" s="53"/>
      <c r="CR352" s="53"/>
      <c r="CS352" s="53"/>
      <c r="CT352" s="53"/>
      <c r="CU352" s="53"/>
    </row>
    <row r="353" spans="1:99" ht="18" customHeight="1">
      <c r="A353" s="2" t="s">
        <v>136</v>
      </c>
      <c r="B353" s="18" t="s">
        <v>137</v>
      </c>
      <c r="C353" s="11"/>
      <c r="D353" s="17"/>
      <c r="E353" s="17"/>
      <c r="F353" s="2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60"/>
      <c r="AA353" s="54"/>
      <c r="AB353" s="54"/>
      <c r="AC353" s="54"/>
      <c r="AD353" s="54"/>
      <c r="AE353" s="54"/>
      <c r="AF353" s="54"/>
      <c r="AG353" s="54"/>
      <c r="AH353" s="54"/>
      <c r="CI353" s="53"/>
      <c r="CJ353" s="53"/>
      <c r="CK353" s="53"/>
      <c r="CL353" s="53"/>
      <c r="CM353" s="53"/>
      <c r="CN353" s="53"/>
      <c r="CO353" s="53"/>
      <c r="CP353" s="53"/>
      <c r="CQ353" s="53"/>
      <c r="CR353" s="53"/>
      <c r="CS353" s="53"/>
      <c r="CT353" s="53"/>
      <c r="CU353" s="53"/>
    </row>
    <row r="354" spans="1:99" ht="18" customHeight="1">
      <c r="A354" s="2" t="s">
        <v>138</v>
      </c>
      <c r="B354" s="18" t="str">
        <f>B315</f>
        <v>2017년 8월</v>
      </c>
      <c r="C354" s="11"/>
      <c r="D354" s="17"/>
      <c r="E354" s="17"/>
      <c r="F354" s="24"/>
      <c r="CI354" s="53"/>
      <c r="CJ354" s="53"/>
      <c r="CK354" s="53"/>
      <c r="CL354" s="53"/>
      <c r="CM354" s="53"/>
      <c r="CN354" s="53"/>
      <c r="CO354" s="53"/>
      <c r="CP354" s="53"/>
      <c r="CQ354" s="53"/>
      <c r="CR354" s="53"/>
      <c r="CS354" s="53"/>
      <c r="CT354" s="53"/>
      <c r="CU354" s="53"/>
    </row>
    <row r="355" spans="1:99" ht="18" customHeight="1">
      <c r="A355" s="3" t="s">
        <v>0</v>
      </c>
      <c r="B355" s="19" t="s">
        <v>1</v>
      </c>
      <c r="C355" s="12" t="s">
        <v>2</v>
      </c>
      <c r="D355" s="19" t="s">
        <v>3</v>
      </c>
      <c r="E355" s="19" t="s">
        <v>4</v>
      </c>
      <c r="F355" s="25" t="s">
        <v>5</v>
      </c>
      <c r="G355" s="12" t="s">
        <v>33</v>
      </c>
      <c r="H355" s="157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60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CI355" s="53"/>
      <c r="CJ355" s="53"/>
      <c r="CK355" s="53"/>
      <c r="CL355" s="53"/>
      <c r="CM355" s="53"/>
      <c r="CN355" s="53"/>
      <c r="CO355" s="53"/>
      <c r="CP355" s="53"/>
      <c r="CQ355" s="53"/>
      <c r="CR355" s="53"/>
      <c r="CS355" s="53"/>
      <c r="CT355" s="53"/>
      <c r="CU355" s="53"/>
    </row>
    <row r="356" spans="1:99" ht="18" customHeight="1">
      <c r="A356" s="5" t="s">
        <v>6</v>
      </c>
      <c r="B356" s="20" t="s">
        <v>7</v>
      </c>
      <c r="C356" s="13" t="s">
        <v>8</v>
      </c>
      <c r="D356" s="20" t="s">
        <v>7</v>
      </c>
      <c r="E356" s="20" t="s">
        <v>7</v>
      </c>
      <c r="F356" s="26" t="s">
        <v>7</v>
      </c>
      <c r="G356" s="13" t="s">
        <v>8</v>
      </c>
      <c r="H356" s="157"/>
      <c r="CI356" s="53"/>
      <c r="CJ356" s="53"/>
      <c r="CK356" s="53"/>
      <c r="CL356" s="53"/>
      <c r="CM356" s="53"/>
      <c r="CN356" s="53"/>
      <c r="CO356" s="53"/>
      <c r="CP356" s="53"/>
      <c r="CQ356" s="53"/>
      <c r="CR356" s="53"/>
      <c r="CS356" s="53"/>
      <c r="CT356" s="53"/>
      <c r="CU356" s="53"/>
    </row>
    <row r="357" spans="1:99" ht="18" customHeight="1">
      <c r="A357" s="6">
        <v>1</v>
      </c>
      <c r="B357" s="16">
        <v>2E-3</v>
      </c>
      <c r="C357" s="6">
        <v>23</v>
      </c>
      <c r="D357" s="16">
        <v>3.2000000000000001E-2</v>
      </c>
      <c r="E357" s="16">
        <v>2.1999999999999999E-2</v>
      </c>
      <c r="F357" s="27">
        <v>0.5</v>
      </c>
      <c r="G357" s="6">
        <v>4</v>
      </c>
      <c r="H357" s="154"/>
      <c r="I357" s="149"/>
      <c r="J357" s="150"/>
      <c r="K357" s="150"/>
      <c r="L357" s="150"/>
      <c r="M357" s="150"/>
      <c r="N357" s="150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60"/>
      <c r="CI357" s="53"/>
      <c r="CJ357" s="53"/>
      <c r="CK357" s="53"/>
      <c r="CL357" s="53"/>
      <c r="CM357" s="53"/>
      <c r="CN357" s="53"/>
      <c r="CO357" s="53"/>
      <c r="CP357" s="53"/>
      <c r="CQ357" s="53"/>
      <c r="CR357" s="53"/>
      <c r="CS357" s="53"/>
      <c r="CT357" s="53"/>
      <c r="CU357" s="53"/>
    </row>
    <row r="358" spans="1:99" ht="18" customHeight="1">
      <c r="A358" s="8">
        <v>2</v>
      </c>
      <c r="B358" s="34">
        <v>2E-3</v>
      </c>
      <c r="C358" s="8">
        <v>25</v>
      </c>
      <c r="D358" s="34">
        <v>3.5999999999999997E-2</v>
      </c>
      <c r="E358" s="34">
        <v>1.6E-2</v>
      </c>
      <c r="F358" s="28">
        <v>0.5</v>
      </c>
      <c r="G358" s="8">
        <v>5</v>
      </c>
      <c r="H358" s="154"/>
      <c r="I358" s="149"/>
      <c r="J358" s="150"/>
      <c r="K358" s="150"/>
      <c r="L358" s="150"/>
      <c r="M358" s="150"/>
      <c r="N358" s="150"/>
      <c r="CI358" s="53"/>
      <c r="CJ358" s="53"/>
      <c r="CK358" s="53"/>
      <c r="CL358" s="53"/>
      <c r="CM358" s="53"/>
      <c r="CN358" s="53"/>
      <c r="CO358" s="53"/>
      <c r="CP358" s="53"/>
      <c r="CQ358" s="53"/>
      <c r="CR358" s="53"/>
      <c r="CS358" s="53"/>
      <c r="CT358" s="53"/>
      <c r="CU358" s="53"/>
    </row>
    <row r="359" spans="1:99" ht="18" customHeight="1">
      <c r="A359" s="8">
        <v>3</v>
      </c>
      <c r="B359" s="34">
        <v>2E-3</v>
      </c>
      <c r="C359" s="8">
        <v>24</v>
      </c>
      <c r="D359" s="34">
        <v>4.7E-2</v>
      </c>
      <c r="E359" s="34">
        <v>1.6E-2</v>
      </c>
      <c r="F359" s="28">
        <v>0.4</v>
      </c>
      <c r="G359" s="8">
        <v>5</v>
      </c>
      <c r="H359" s="54"/>
      <c r="I359" s="149"/>
      <c r="J359" s="150"/>
      <c r="K359" s="150"/>
      <c r="L359" s="150"/>
      <c r="M359" s="150"/>
      <c r="N359" s="150"/>
      <c r="O359" s="54"/>
      <c r="P359" s="54"/>
      <c r="Q359" s="60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CI359" s="53"/>
      <c r="CJ359" s="53"/>
      <c r="CK359" s="53"/>
      <c r="CL359" s="53"/>
      <c r="CM359" s="53"/>
      <c r="CN359" s="53"/>
      <c r="CO359" s="53"/>
      <c r="CP359" s="53"/>
      <c r="CQ359" s="53"/>
      <c r="CR359" s="53"/>
      <c r="CS359" s="53"/>
      <c r="CT359" s="53"/>
      <c r="CU359" s="53"/>
    </row>
    <row r="360" spans="1:99" ht="18" customHeight="1">
      <c r="A360" s="8">
        <v>4</v>
      </c>
      <c r="B360" s="34">
        <v>2E-3</v>
      </c>
      <c r="C360" s="8">
        <v>28</v>
      </c>
      <c r="D360" s="34">
        <v>4.2999999999999997E-2</v>
      </c>
      <c r="E360" s="34">
        <v>1.7000000000000001E-2</v>
      </c>
      <c r="F360" s="28">
        <v>0.5</v>
      </c>
      <c r="G360" s="8">
        <v>7</v>
      </c>
      <c r="H360" s="154"/>
      <c r="I360" s="149"/>
      <c r="J360" s="150"/>
      <c r="K360" s="150"/>
      <c r="L360" s="150"/>
      <c r="M360" s="150"/>
      <c r="N360" s="150"/>
      <c r="CI360" s="53"/>
      <c r="CJ360" s="53"/>
      <c r="CK360" s="53"/>
      <c r="CL360" s="53"/>
      <c r="CM360" s="53"/>
      <c r="CN360" s="53"/>
      <c r="CO360" s="53"/>
      <c r="CP360" s="53"/>
      <c r="CQ360" s="53"/>
      <c r="CR360" s="53"/>
      <c r="CS360" s="53"/>
      <c r="CT360" s="53"/>
      <c r="CU360" s="53"/>
    </row>
    <row r="361" spans="1:99" ht="18" customHeight="1">
      <c r="A361" s="8">
        <v>5</v>
      </c>
      <c r="B361" s="34">
        <v>2E-3</v>
      </c>
      <c r="C361" s="8">
        <v>24</v>
      </c>
      <c r="D361" s="34">
        <v>3.1E-2</v>
      </c>
      <c r="E361" s="34">
        <v>1.7000000000000001E-2</v>
      </c>
      <c r="F361" s="28">
        <v>0.5</v>
      </c>
      <c r="G361" s="8">
        <v>6</v>
      </c>
      <c r="H361" s="154"/>
      <c r="I361" s="149"/>
      <c r="J361" s="150"/>
      <c r="K361" s="150"/>
      <c r="L361" s="150"/>
      <c r="M361" s="150"/>
      <c r="N361" s="150"/>
      <c r="CI361" s="53"/>
      <c r="CJ361" s="53"/>
      <c r="CK361" s="53"/>
      <c r="CL361" s="53"/>
      <c r="CM361" s="53"/>
      <c r="CN361" s="53"/>
      <c r="CO361" s="53"/>
      <c r="CP361" s="53"/>
      <c r="CQ361" s="53"/>
      <c r="CR361" s="53"/>
      <c r="CS361" s="53"/>
      <c r="CT361" s="53"/>
      <c r="CU361" s="53"/>
    </row>
    <row r="362" spans="1:99" ht="18" customHeight="1">
      <c r="A362" s="8">
        <v>6</v>
      </c>
      <c r="B362" s="34">
        <v>2E-3</v>
      </c>
      <c r="C362" s="8">
        <v>24</v>
      </c>
      <c r="D362" s="34">
        <v>5.1999999999999998E-2</v>
      </c>
      <c r="E362" s="34">
        <v>1.0999999999999999E-2</v>
      </c>
      <c r="F362" s="28">
        <v>0.5</v>
      </c>
      <c r="G362" s="8">
        <v>7</v>
      </c>
      <c r="H362" s="54"/>
      <c r="I362" s="149"/>
      <c r="J362" s="150"/>
      <c r="K362" s="150"/>
      <c r="L362" s="150"/>
      <c r="M362" s="150"/>
      <c r="N362" s="150"/>
      <c r="O362" s="54"/>
      <c r="P362" s="54"/>
      <c r="Q362" s="60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CI362" s="53"/>
      <c r="CJ362" s="53"/>
      <c r="CK362" s="53"/>
      <c r="CL362" s="53"/>
      <c r="CM362" s="53"/>
      <c r="CN362" s="53"/>
      <c r="CO362" s="53"/>
      <c r="CP362" s="53"/>
      <c r="CQ362" s="53"/>
      <c r="CR362" s="53"/>
      <c r="CS362" s="53"/>
      <c r="CT362" s="53"/>
      <c r="CU362" s="53"/>
    </row>
    <row r="363" spans="1:99" ht="18" customHeight="1">
      <c r="A363" s="8">
        <v>7</v>
      </c>
      <c r="B363" s="34">
        <v>3.0000000000000001E-3</v>
      </c>
      <c r="C363" s="8">
        <v>29</v>
      </c>
      <c r="D363" s="34">
        <v>6.4000000000000001E-2</v>
      </c>
      <c r="E363" s="34">
        <v>1.2E-2</v>
      </c>
      <c r="F363" s="28">
        <v>0.5</v>
      </c>
      <c r="G363" s="8">
        <v>9</v>
      </c>
      <c r="H363" s="154"/>
      <c r="I363" s="149"/>
      <c r="J363" s="150"/>
      <c r="K363" s="150"/>
      <c r="L363" s="150"/>
      <c r="M363" s="150"/>
      <c r="N363" s="150"/>
      <c r="CI363" s="53"/>
      <c r="CJ363" s="53"/>
      <c r="CK363" s="53"/>
      <c r="CL363" s="53"/>
      <c r="CM363" s="53"/>
      <c r="CN363" s="53"/>
      <c r="CO363" s="53"/>
      <c r="CP363" s="53"/>
      <c r="CQ363" s="53"/>
      <c r="CR363" s="53"/>
      <c r="CS363" s="53"/>
      <c r="CT363" s="53"/>
      <c r="CU363" s="53"/>
    </row>
    <row r="364" spans="1:99" ht="18" customHeight="1">
      <c r="A364" s="8">
        <v>8</v>
      </c>
      <c r="B364" s="34">
        <v>2E-3</v>
      </c>
      <c r="C364" s="8">
        <v>40</v>
      </c>
      <c r="D364" s="34">
        <v>7.0999999999999994E-2</v>
      </c>
      <c r="E364" s="34">
        <v>1.4E-2</v>
      </c>
      <c r="F364" s="28">
        <v>0.7</v>
      </c>
      <c r="G364" s="8">
        <v>12</v>
      </c>
      <c r="H364" s="154"/>
      <c r="I364" s="149"/>
      <c r="J364" s="150"/>
      <c r="K364" s="150"/>
      <c r="L364" s="150"/>
      <c r="M364" s="150"/>
      <c r="N364" s="150"/>
      <c r="CI364" s="53"/>
      <c r="CJ364" s="53"/>
      <c r="CK364" s="53"/>
      <c r="CL364" s="53"/>
      <c r="CM364" s="53"/>
      <c r="CN364" s="53"/>
      <c r="CO364" s="53"/>
      <c r="CP364" s="53"/>
      <c r="CQ364" s="53"/>
      <c r="CR364" s="53"/>
      <c r="CS364" s="53"/>
      <c r="CT364" s="53"/>
      <c r="CU364" s="53"/>
    </row>
    <row r="365" spans="1:99" s="7" customFormat="1" ht="18" customHeight="1">
      <c r="A365" s="8">
        <v>9</v>
      </c>
      <c r="B365" s="34">
        <v>2E-3</v>
      </c>
      <c r="C365" s="8">
        <v>31</v>
      </c>
      <c r="D365" s="34">
        <v>2.9000000000000001E-2</v>
      </c>
      <c r="E365" s="34">
        <v>3.1E-2</v>
      </c>
      <c r="F365" s="28">
        <v>0.8</v>
      </c>
      <c r="G365" s="8">
        <v>7</v>
      </c>
      <c r="H365" s="154"/>
      <c r="I365" s="149"/>
      <c r="J365" s="150"/>
      <c r="K365" s="150"/>
      <c r="L365" s="150"/>
      <c r="M365" s="150"/>
      <c r="N365" s="150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  <c r="CB365" s="38"/>
      <c r="CC365" s="38"/>
      <c r="CD365" s="38"/>
      <c r="CE365" s="38"/>
      <c r="CF365" s="38"/>
      <c r="CG365" s="38"/>
      <c r="CH365" s="38"/>
      <c r="CI365" s="38"/>
      <c r="CJ365" s="38"/>
      <c r="CK365" s="38"/>
      <c r="CL365" s="38"/>
      <c r="CM365" s="38"/>
      <c r="CN365" s="38"/>
      <c r="CO365" s="38"/>
      <c r="CP365" s="38"/>
      <c r="CQ365" s="38"/>
      <c r="CR365" s="38"/>
      <c r="CS365" s="38"/>
      <c r="CT365" s="38"/>
      <c r="CU365" s="38"/>
    </row>
    <row r="366" spans="1:99" s="7" customFormat="1" ht="18" customHeight="1">
      <c r="A366" s="8">
        <v>10</v>
      </c>
      <c r="B366" s="34">
        <v>2E-3</v>
      </c>
      <c r="C366" s="8">
        <v>23</v>
      </c>
      <c r="D366" s="34">
        <v>5.2999999999999999E-2</v>
      </c>
      <c r="E366" s="34">
        <v>1.7999999999999999E-2</v>
      </c>
      <c r="F366" s="28">
        <v>0.8</v>
      </c>
      <c r="G366" s="8">
        <v>8</v>
      </c>
      <c r="H366" s="154"/>
      <c r="I366" s="149"/>
      <c r="J366" s="150"/>
      <c r="K366" s="150"/>
      <c r="L366" s="150"/>
      <c r="M366" s="150"/>
      <c r="N366" s="150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  <c r="CB366" s="38"/>
      <c r="CC366" s="38"/>
      <c r="CD366" s="38"/>
      <c r="CE366" s="38"/>
      <c r="CF366" s="38"/>
      <c r="CG366" s="38"/>
      <c r="CH366" s="38"/>
      <c r="CI366" s="38"/>
      <c r="CJ366" s="38"/>
      <c r="CK366" s="38"/>
      <c r="CL366" s="38"/>
      <c r="CM366" s="38"/>
      <c r="CN366" s="38"/>
      <c r="CO366" s="38"/>
      <c r="CP366" s="38"/>
      <c r="CQ366" s="38"/>
      <c r="CR366" s="38"/>
      <c r="CS366" s="38"/>
      <c r="CT366" s="38"/>
      <c r="CU366" s="38"/>
    </row>
    <row r="367" spans="1:99" s="7" customFormat="1" ht="18" customHeight="1">
      <c r="A367" s="8">
        <v>11</v>
      </c>
      <c r="B367" s="34">
        <v>2E-3</v>
      </c>
      <c r="C367" s="8">
        <v>27</v>
      </c>
      <c r="D367" s="34">
        <v>5.5E-2</v>
      </c>
      <c r="E367" s="34">
        <v>1.7000000000000001E-2</v>
      </c>
      <c r="F367" s="28">
        <v>0.7</v>
      </c>
      <c r="G367" s="8">
        <v>9</v>
      </c>
      <c r="H367" s="154"/>
      <c r="I367" s="149"/>
      <c r="J367" s="150"/>
      <c r="K367" s="150"/>
      <c r="L367" s="150"/>
      <c r="M367" s="150"/>
      <c r="N367" s="150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  <c r="CE367" s="38"/>
      <c r="CF367" s="38"/>
      <c r="CG367" s="38"/>
      <c r="CH367" s="38"/>
      <c r="CI367" s="38"/>
      <c r="CJ367" s="38"/>
      <c r="CK367" s="38"/>
      <c r="CL367" s="38"/>
      <c r="CM367" s="38"/>
      <c r="CN367" s="38"/>
      <c r="CO367" s="38"/>
      <c r="CP367" s="38"/>
      <c r="CQ367" s="38"/>
      <c r="CR367" s="38"/>
      <c r="CS367" s="38"/>
      <c r="CT367" s="38"/>
      <c r="CU367" s="38"/>
    </row>
    <row r="368" spans="1:99" ht="18" customHeight="1">
      <c r="A368" s="8">
        <v>12</v>
      </c>
      <c r="B368" s="34">
        <v>2E-3</v>
      </c>
      <c r="C368" s="8">
        <v>20</v>
      </c>
      <c r="D368" s="34">
        <v>3.1E-2</v>
      </c>
      <c r="E368" s="34">
        <v>1.6E-2</v>
      </c>
      <c r="F368" s="28">
        <v>0.5</v>
      </c>
      <c r="G368" s="8">
        <v>7</v>
      </c>
      <c r="H368" s="154"/>
      <c r="I368" s="149"/>
      <c r="J368" s="150"/>
      <c r="K368" s="150"/>
      <c r="L368" s="150"/>
      <c r="M368" s="150"/>
      <c r="N368" s="150"/>
      <c r="CI368" s="53"/>
      <c r="CJ368" s="53"/>
      <c r="CK368" s="53"/>
      <c r="CL368" s="53"/>
      <c r="CM368" s="53"/>
      <c r="CN368" s="53"/>
      <c r="CO368" s="53"/>
      <c r="CP368" s="53"/>
      <c r="CQ368" s="53"/>
      <c r="CR368" s="53"/>
      <c r="CS368" s="53"/>
      <c r="CT368" s="53"/>
      <c r="CU368" s="53"/>
    </row>
    <row r="369" spans="1:99" ht="18" customHeight="1">
      <c r="A369" s="8">
        <v>13</v>
      </c>
      <c r="B369" s="34">
        <v>2E-3</v>
      </c>
      <c r="C369" s="8">
        <v>15</v>
      </c>
      <c r="D369" s="34">
        <v>2.5000000000000001E-2</v>
      </c>
      <c r="E369" s="34">
        <v>1.4E-2</v>
      </c>
      <c r="F369" s="28">
        <v>0.5</v>
      </c>
      <c r="G369" s="8">
        <v>5</v>
      </c>
      <c r="H369" s="154"/>
      <c r="I369" s="149"/>
      <c r="J369" s="150"/>
      <c r="K369" s="150"/>
      <c r="L369" s="150"/>
      <c r="M369" s="150"/>
      <c r="N369" s="150"/>
      <c r="CI369" s="53"/>
      <c r="CJ369" s="53"/>
      <c r="CK369" s="53"/>
      <c r="CL369" s="53"/>
      <c r="CM369" s="53"/>
      <c r="CN369" s="53"/>
      <c r="CO369" s="53"/>
      <c r="CP369" s="53"/>
      <c r="CQ369" s="53"/>
      <c r="CR369" s="53"/>
      <c r="CS369" s="53"/>
      <c r="CT369" s="53"/>
      <c r="CU369" s="53"/>
    </row>
    <row r="370" spans="1:99" ht="18" customHeight="1">
      <c r="A370" s="8">
        <v>14</v>
      </c>
      <c r="B370" s="34">
        <v>2E-3</v>
      </c>
      <c r="C370" s="8">
        <v>13</v>
      </c>
      <c r="D370" s="34">
        <v>1.4E-2</v>
      </c>
      <c r="E370" s="34">
        <v>0.02</v>
      </c>
      <c r="F370" s="28">
        <v>0.6</v>
      </c>
      <c r="G370" s="8">
        <v>4</v>
      </c>
      <c r="H370" s="154"/>
      <c r="I370" s="149"/>
      <c r="J370" s="150"/>
      <c r="K370" s="150"/>
      <c r="L370" s="150"/>
      <c r="M370" s="150"/>
      <c r="N370" s="150"/>
      <c r="CI370" s="53"/>
      <c r="CJ370" s="53"/>
      <c r="CK370" s="53"/>
      <c r="CL370" s="53"/>
      <c r="CM370" s="53"/>
      <c r="CN370" s="53"/>
      <c r="CO370" s="53"/>
      <c r="CP370" s="53"/>
      <c r="CQ370" s="53"/>
      <c r="CR370" s="53"/>
      <c r="CS370" s="53"/>
      <c r="CT370" s="53"/>
      <c r="CU370" s="53"/>
    </row>
    <row r="371" spans="1:99" ht="18" customHeight="1">
      <c r="A371" s="8">
        <v>15</v>
      </c>
      <c r="B371" s="34">
        <v>2E-3</v>
      </c>
      <c r="C371" s="8">
        <v>16</v>
      </c>
      <c r="D371" s="34">
        <v>1.2E-2</v>
      </c>
      <c r="E371" s="34">
        <v>1.6E-2</v>
      </c>
      <c r="F371" s="28">
        <v>0.8</v>
      </c>
      <c r="G371" s="8">
        <v>5</v>
      </c>
      <c r="H371" s="154"/>
      <c r="I371" s="149"/>
      <c r="J371" s="150"/>
      <c r="K371" s="150"/>
      <c r="L371" s="150"/>
      <c r="M371" s="150"/>
      <c r="N371" s="150"/>
      <c r="CI371" s="53"/>
      <c r="CJ371" s="53"/>
      <c r="CK371" s="53"/>
      <c r="CL371" s="53"/>
      <c r="CM371" s="53"/>
      <c r="CN371" s="53"/>
      <c r="CO371" s="53"/>
      <c r="CP371" s="53"/>
      <c r="CQ371" s="53"/>
      <c r="CR371" s="53"/>
      <c r="CS371" s="53"/>
      <c r="CT371" s="53"/>
      <c r="CU371" s="53"/>
    </row>
    <row r="372" spans="1:99" ht="18" customHeight="1">
      <c r="A372" s="8">
        <v>16</v>
      </c>
      <c r="B372" s="34">
        <v>2E-3</v>
      </c>
      <c r="C372" s="8">
        <v>16</v>
      </c>
      <c r="D372" s="34">
        <v>2.9000000000000001E-2</v>
      </c>
      <c r="E372" s="34">
        <v>1.4999999999999999E-2</v>
      </c>
      <c r="F372" s="28">
        <v>0.6</v>
      </c>
      <c r="G372" s="8">
        <v>4</v>
      </c>
      <c r="H372" s="154"/>
      <c r="I372" s="149"/>
      <c r="J372" s="150"/>
      <c r="K372" s="150"/>
      <c r="L372" s="150"/>
      <c r="M372" s="150"/>
      <c r="N372" s="150"/>
    </row>
    <row r="373" spans="1:99" ht="18" customHeight="1">
      <c r="A373" s="8">
        <v>17</v>
      </c>
      <c r="B373" s="34">
        <v>2E-3</v>
      </c>
      <c r="C373" s="8">
        <v>17</v>
      </c>
      <c r="D373" s="34">
        <v>2.9000000000000001E-2</v>
      </c>
      <c r="E373" s="34">
        <v>1.2999999999999999E-2</v>
      </c>
      <c r="F373" s="28">
        <v>0.5</v>
      </c>
      <c r="G373" s="8">
        <v>6</v>
      </c>
      <c r="H373" s="154"/>
      <c r="I373" s="149"/>
      <c r="J373" s="150"/>
      <c r="K373" s="150"/>
      <c r="L373" s="150"/>
      <c r="M373" s="150"/>
      <c r="N373" s="150"/>
    </row>
    <row r="374" spans="1:99" ht="18" customHeight="1">
      <c r="A374" s="8">
        <v>18</v>
      </c>
      <c r="B374" s="34">
        <v>2E-3</v>
      </c>
      <c r="C374" s="8">
        <v>27</v>
      </c>
      <c r="D374" s="34">
        <v>5.1999999999999998E-2</v>
      </c>
      <c r="E374" s="34">
        <v>1.2999999999999999E-2</v>
      </c>
      <c r="F374" s="28">
        <v>0.6</v>
      </c>
      <c r="G374" s="8">
        <v>10</v>
      </c>
      <c r="H374" s="154"/>
      <c r="I374" s="149"/>
      <c r="J374" s="150"/>
      <c r="K374" s="150"/>
      <c r="L374" s="150"/>
      <c r="M374" s="150"/>
      <c r="N374" s="150"/>
    </row>
    <row r="375" spans="1:99" ht="18" customHeight="1">
      <c r="A375" s="8">
        <v>19</v>
      </c>
      <c r="B375" s="34">
        <v>2E-3</v>
      </c>
      <c r="C375" s="8">
        <v>30</v>
      </c>
      <c r="D375" s="34">
        <v>3.7999999999999999E-2</v>
      </c>
      <c r="E375" s="34">
        <v>1.7000000000000001E-2</v>
      </c>
      <c r="F375" s="28">
        <v>0.7</v>
      </c>
      <c r="G375" s="8">
        <v>11</v>
      </c>
      <c r="H375" s="154"/>
      <c r="I375" s="149"/>
      <c r="J375" s="150"/>
      <c r="K375" s="150"/>
      <c r="L375" s="150"/>
      <c r="M375" s="150"/>
      <c r="N375" s="150"/>
    </row>
    <row r="376" spans="1:99" ht="18" customHeight="1">
      <c r="A376" s="8">
        <v>20</v>
      </c>
      <c r="B376" s="34">
        <v>2E-3</v>
      </c>
      <c r="C376" s="8">
        <v>25</v>
      </c>
      <c r="D376" s="34">
        <v>3.1E-2</v>
      </c>
      <c r="E376" s="34">
        <v>0.01</v>
      </c>
      <c r="F376" s="28">
        <v>0.6</v>
      </c>
      <c r="G376" s="8">
        <v>6</v>
      </c>
      <c r="H376" s="154"/>
      <c r="I376" s="149"/>
      <c r="J376" s="150"/>
      <c r="K376" s="150"/>
      <c r="L376" s="150"/>
      <c r="M376" s="150"/>
      <c r="N376" s="150"/>
    </row>
    <row r="377" spans="1:99" ht="18" customHeight="1">
      <c r="A377" s="8">
        <v>21</v>
      </c>
      <c r="B377" s="34">
        <v>2E-3</v>
      </c>
      <c r="C377" s="8">
        <v>18</v>
      </c>
      <c r="D377" s="34">
        <v>1.7000000000000001E-2</v>
      </c>
      <c r="E377" s="34">
        <v>0.01</v>
      </c>
      <c r="F377" s="28">
        <v>0.5</v>
      </c>
      <c r="G377" s="8">
        <v>4</v>
      </c>
      <c r="H377" s="154"/>
      <c r="I377" s="149"/>
      <c r="J377" s="150"/>
      <c r="K377" s="150"/>
      <c r="L377" s="150"/>
      <c r="M377" s="150"/>
      <c r="N377" s="150"/>
    </row>
    <row r="378" spans="1:99" ht="18" customHeight="1">
      <c r="A378" s="8">
        <v>22</v>
      </c>
      <c r="B378" s="34">
        <v>2E-3</v>
      </c>
      <c r="C378" s="8">
        <v>25</v>
      </c>
      <c r="D378" s="34">
        <v>3.6999999999999998E-2</v>
      </c>
      <c r="E378" s="34">
        <v>8.0000000000000002E-3</v>
      </c>
      <c r="F378" s="28">
        <v>0.5</v>
      </c>
      <c r="G378" s="8">
        <v>7</v>
      </c>
      <c r="H378" s="154"/>
      <c r="I378" s="149"/>
      <c r="J378" s="150"/>
      <c r="K378" s="150"/>
      <c r="L378" s="150"/>
      <c r="M378" s="150"/>
      <c r="N378" s="150"/>
    </row>
    <row r="379" spans="1:99" ht="18" customHeight="1">
      <c r="A379" s="8">
        <v>23</v>
      </c>
      <c r="B379" s="34">
        <v>2E-3</v>
      </c>
      <c r="C379" s="8">
        <v>22</v>
      </c>
      <c r="D379" s="34">
        <v>2.3E-2</v>
      </c>
      <c r="E379" s="34">
        <v>7.0000000000000001E-3</v>
      </c>
      <c r="F379" s="28">
        <v>0.5</v>
      </c>
      <c r="G379" s="8">
        <v>5</v>
      </c>
      <c r="H379" s="154"/>
      <c r="I379" s="149"/>
      <c r="J379" s="150"/>
      <c r="K379" s="150"/>
      <c r="L379" s="150"/>
      <c r="M379" s="150"/>
      <c r="N379" s="150"/>
    </row>
    <row r="380" spans="1:99" ht="18" customHeight="1">
      <c r="A380" s="8">
        <v>24</v>
      </c>
      <c r="B380" s="34">
        <v>2E-3</v>
      </c>
      <c r="C380" s="8">
        <v>20</v>
      </c>
      <c r="D380" s="34">
        <v>2.5999999999999999E-2</v>
      </c>
      <c r="E380" s="34">
        <v>8.0000000000000002E-3</v>
      </c>
      <c r="F380" s="28">
        <v>0.5</v>
      </c>
      <c r="G380" s="8">
        <v>4</v>
      </c>
      <c r="H380" s="154"/>
      <c r="I380" s="149"/>
      <c r="J380" s="150"/>
      <c r="K380" s="150"/>
      <c r="L380" s="150"/>
      <c r="M380" s="150"/>
      <c r="N380" s="150"/>
    </row>
    <row r="381" spans="1:99" ht="18" customHeight="1">
      <c r="A381" s="8">
        <v>25</v>
      </c>
      <c r="B381" s="34">
        <v>2E-3</v>
      </c>
      <c r="C381" s="8">
        <v>30</v>
      </c>
      <c r="D381" s="34">
        <v>5.5E-2</v>
      </c>
      <c r="E381" s="34">
        <v>2.1000000000000001E-2</v>
      </c>
      <c r="F381" s="28">
        <v>0.8</v>
      </c>
      <c r="G381" s="8">
        <v>9</v>
      </c>
      <c r="H381" s="154"/>
      <c r="I381" s="149"/>
      <c r="J381" s="150"/>
      <c r="K381" s="150"/>
      <c r="L381" s="150"/>
      <c r="M381" s="150"/>
      <c r="N381" s="150"/>
    </row>
    <row r="382" spans="1:99" ht="18" customHeight="1">
      <c r="A382" s="8">
        <v>26</v>
      </c>
      <c r="B382" s="34">
        <v>2E-3</v>
      </c>
      <c r="C382" s="8">
        <v>31</v>
      </c>
      <c r="D382" s="34">
        <v>0.06</v>
      </c>
      <c r="E382" s="34">
        <v>2.1999999999999999E-2</v>
      </c>
      <c r="F382" s="28">
        <v>0.6</v>
      </c>
      <c r="G382" s="8">
        <v>12</v>
      </c>
      <c r="H382" s="154"/>
      <c r="I382" s="149"/>
      <c r="J382" s="150"/>
      <c r="K382" s="150"/>
      <c r="L382" s="150"/>
      <c r="M382" s="150"/>
      <c r="N382" s="150"/>
    </row>
    <row r="383" spans="1:99" ht="18" customHeight="1">
      <c r="A383" s="8">
        <v>27</v>
      </c>
      <c r="B383" s="34">
        <v>2E-3</v>
      </c>
      <c r="C383" s="8">
        <v>29</v>
      </c>
      <c r="D383" s="34">
        <v>7.5999999999999998E-2</v>
      </c>
      <c r="E383" s="34">
        <v>1.4999999999999999E-2</v>
      </c>
      <c r="F383" s="28">
        <v>0.5</v>
      </c>
      <c r="G383" s="8">
        <v>14</v>
      </c>
      <c r="H383" s="154"/>
      <c r="I383" s="149"/>
      <c r="J383" s="150"/>
      <c r="K383" s="150"/>
      <c r="L383" s="150"/>
      <c r="M383" s="150"/>
      <c r="N383" s="150"/>
    </row>
    <row r="384" spans="1:99" ht="18" customHeight="1">
      <c r="A384" s="8">
        <v>28</v>
      </c>
      <c r="B384" s="34">
        <v>2E-3</v>
      </c>
      <c r="C384" s="8">
        <v>29</v>
      </c>
      <c r="D384" s="34">
        <v>6.4000000000000001E-2</v>
      </c>
      <c r="E384" s="34">
        <v>1.0999999999999999E-2</v>
      </c>
      <c r="F384" s="28">
        <v>0.6</v>
      </c>
      <c r="G384" s="8">
        <v>13</v>
      </c>
      <c r="H384" s="154"/>
      <c r="I384" s="149"/>
      <c r="J384" s="150"/>
      <c r="K384" s="150"/>
      <c r="L384" s="150"/>
      <c r="M384" s="150"/>
      <c r="N384" s="150"/>
    </row>
    <row r="385" spans="1:14" ht="18" customHeight="1">
      <c r="A385" s="8">
        <v>29</v>
      </c>
      <c r="B385" s="34">
        <v>3.0000000000000001E-3</v>
      </c>
      <c r="C385" s="8">
        <v>22</v>
      </c>
      <c r="D385" s="34">
        <v>4.9000000000000002E-2</v>
      </c>
      <c r="E385" s="34">
        <v>1.9E-2</v>
      </c>
      <c r="F385" s="28">
        <v>0.6</v>
      </c>
      <c r="G385" s="8">
        <v>9</v>
      </c>
      <c r="H385" s="154"/>
      <c r="I385" s="149"/>
      <c r="J385" s="150"/>
      <c r="K385" s="150"/>
      <c r="L385" s="150"/>
      <c r="M385" s="150"/>
      <c r="N385" s="150"/>
    </row>
    <row r="386" spans="1:14" ht="18" customHeight="1">
      <c r="A386" s="8">
        <v>30</v>
      </c>
      <c r="B386" s="34">
        <v>3.0000000000000001E-3</v>
      </c>
      <c r="C386" s="8">
        <v>31</v>
      </c>
      <c r="D386" s="34">
        <v>1.7999999999999999E-2</v>
      </c>
      <c r="E386" s="34">
        <v>0.02</v>
      </c>
      <c r="F386" s="28">
        <v>0.6</v>
      </c>
      <c r="G386" s="8">
        <v>14</v>
      </c>
      <c r="H386" s="154"/>
      <c r="I386" s="149"/>
      <c r="J386" s="150"/>
      <c r="K386" s="150"/>
      <c r="L386" s="150"/>
      <c r="M386" s="150"/>
      <c r="N386" s="150"/>
    </row>
    <row r="387" spans="1:14" ht="18" customHeight="1">
      <c r="A387" s="38">
        <v>31</v>
      </c>
      <c r="B387" s="35">
        <v>3.0000000000000001E-3</v>
      </c>
      <c r="C387" s="38">
        <v>41</v>
      </c>
      <c r="D387" s="35">
        <v>7.0999999999999994E-2</v>
      </c>
      <c r="E387" s="35">
        <v>1.9E-2</v>
      </c>
      <c r="F387" s="32">
        <v>0.8</v>
      </c>
      <c r="G387" s="8">
        <v>22</v>
      </c>
      <c r="H387" s="154"/>
      <c r="I387" s="149"/>
      <c r="J387" s="150"/>
      <c r="K387" s="150"/>
      <c r="L387" s="150"/>
      <c r="M387" s="150"/>
      <c r="N387" s="150"/>
    </row>
    <row r="388" spans="1:14" ht="18" customHeight="1">
      <c r="A388" s="9" t="s">
        <v>9</v>
      </c>
      <c r="B388" s="21">
        <f>ROUND(AVERAGE(B357:B387),3)</f>
        <v>2E-3</v>
      </c>
      <c r="C388" s="33">
        <f>ROUND(AVERAGE(C357:C387),0)</f>
        <v>25</v>
      </c>
      <c r="D388" s="21">
        <f>ROUND(AVERAGE(D357:D387),3)</f>
        <v>4.1000000000000002E-2</v>
      </c>
      <c r="E388" s="21">
        <f>ROUND(AVERAGE(E357:E387),3)</f>
        <v>1.6E-2</v>
      </c>
      <c r="F388" s="29">
        <f>ROUND(AVERAGE(F357:F387),1)</f>
        <v>0.6</v>
      </c>
      <c r="G388" s="62">
        <f>ROUND(AVERAGE(G357:G387),0)</f>
        <v>8</v>
      </c>
      <c r="H388" s="57"/>
    </row>
    <row r="389" spans="1:14" ht="18" customHeight="1"/>
    <row r="390" spans="1:14" ht="18" customHeight="1">
      <c r="A390" s="15"/>
    </row>
    <row r="391" spans="1:14" ht="18" customHeight="1"/>
    <row r="392" spans="1:14" ht="18" customHeight="1"/>
    <row r="393" spans="1:14" ht="18" customHeight="1"/>
    <row r="394" spans="1:14" ht="18" customHeight="1"/>
    <row r="395" spans="1:14" ht="18" customHeight="1"/>
    <row r="396" spans="1:14" ht="18" customHeight="1"/>
    <row r="397" spans="1:14" ht="18" customHeight="1"/>
    <row r="398" spans="1:14" ht="18" customHeight="1"/>
    <row r="399" spans="1:14" ht="18" customHeight="1"/>
    <row r="400" spans="1:14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</sheetData>
  <mergeCells count="7">
    <mergeCell ref="B268:G269"/>
    <mergeCell ref="B2:E2"/>
    <mergeCell ref="B35:G36"/>
    <mergeCell ref="B67:G68"/>
    <mergeCell ref="B113:G114"/>
    <mergeCell ref="B143:G144"/>
    <mergeCell ref="B183:G184"/>
  </mergeCells>
  <phoneticPr fontId="28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412"/>
  <sheetViews>
    <sheetView zoomScaleNormal="100" zoomScaleSheetLayoutView="100" workbookViewId="0">
      <selection activeCell="B2" sqref="B2:E2"/>
    </sheetView>
  </sheetViews>
  <sheetFormatPr defaultRowHeight="13.5"/>
  <cols>
    <col min="1" max="1" width="10.77734375" customWidth="1"/>
    <col min="2" max="2" width="10.77734375" style="22" customWidth="1"/>
    <col min="3" max="3" width="10.77734375" style="14" customWidth="1"/>
    <col min="4" max="5" width="10.77734375" style="22" customWidth="1"/>
    <col min="6" max="6" width="10.77734375" style="23" customWidth="1"/>
    <col min="8" max="86" width="8.88671875" style="53"/>
  </cols>
  <sheetData>
    <row r="1" spans="1:99" ht="18" customHeight="1">
      <c r="CI1" s="53"/>
      <c r="CJ1" s="53"/>
      <c r="CK1" s="53"/>
      <c r="CL1" s="53"/>
      <c r="CM1" s="53"/>
      <c r="CN1" s="53"/>
      <c r="CO1" s="53"/>
      <c r="CP1" s="53"/>
      <c r="CQ1" s="53"/>
      <c r="CR1" s="53"/>
      <c r="CS1" s="53"/>
      <c r="CT1" s="53"/>
      <c r="CU1" s="53"/>
    </row>
    <row r="2" spans="1:99" ht="18" customHeight="1">
      <c r="B2" s="222" t="s">
        <v>139</v>
      </c>
      <c r="C2" s="223"/>
      <c r="D2" s="223"/>
      <c r="E2" s="224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</row>
    <row r="3" spans="1:99" s="1" customFormat="1" ht="18" customHeight="1">
      <c r="B3" s="17"/>
      <c r="C3" s="11"/>
      <c r="D3" s="17"/>
      <c r="E3" s="17"/>
      <c r="F3" s="24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</row>
    <row r="4" spans="1:99" s="1" customFormat="1" ht="18" customHeight="1">
      <c r="A4" s="2" t="s">
        <v>16</v>
      </c>
      <c r="B4" s="18" t="s">
        <v>140</v>
      </c>
      <c r="C4" s="11"/>
      <c r="D4" s="17"/>
      <c r="E4" s="17"/>
      <c r="F4" s="24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</row>
    <row r="5" spans="1:99" s="1" customFormat="1" ht="18" customHeight="1">
      <c r="A5" s="2" t="s">
        <v>18</v>
      </c>
      <c r="B5" s="18" t="s">
        <v>141</v>
      </c>
      <c r="C5" s="11"/>
      <c r="D5" s="17"/>
      <c r="E5" s="17"/>
      <c r="F5" s="24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</row>
    <row r="6" spans="1:99" s="4" customFormat="1" ht="18" customHeight="1">
      <c r="A6" s="3" t="s">
        <v>0</v>
      </c>
      <c r="B6" s="19" t="s">
        <v>1</v>
      </c>
      <c r="C6" s="12" t="s">
        <v>2</v>
      </c>
      <c r="D6" s="19" t="s">
        <v>3</v>
      </c>
      <c r="E6" s="19" t="s">
        <v>4</v>
      </c>
      <c r="F6" s="25" t="s">
        <v>5</v>
      </c>
      <c r="G6" s="12" t="s">
        <v>11</v>
      </c>
      <c r="H6" s="44"/>
      <c r="I6" s="54"/>
      <c r="J6" s="54"/>
      <c r="K6" s="54"/>
      <c r="L6" s="60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</row>
    <row r="7" spans="1:99" s="4" customFormat="1" ht="18" customHeight="1">
      <c r="A7" s="5" t="s">
        <v>6</v>
      </c>
      <c r="B7" s="20" t="s">
        <v>7</v>
      </c>
      <c r="C7" s="13" t="s">
        <v>8</v>
      </c>
      <c r="D7" s="20" t="s">
        <v>7</v>
      </c>
      <c r="E7" s="20" t="s">
        <v>7</v>
      </c>
      <c r="F7" s="26" t="s">
        <v>7</v>
      </c>
      <c r="G7" s="13" t="s">
        <v>8</v>
      </c>
      <c r="H7" s="44"/>
      <c r="I7" s="162"/>
      <c r="J7" s="162"/>
      <c r="K7" s="162"/>
      <c r="L7" s="54"/>
      <c r="M7" s="54"/>
      <c r="N7" s="54"/>
      <c r="O7" s="54"/>
      <c r="P7" s="54"/>
      <c r="Q7" s="54"/>
      <c r="R7" s="54"/>
      <c r="S7" s="60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</row>
    <row r="8" spans="1:99" s="7" customFormat="1" ht="18" customHeight="1">
      <c r="A8" s="6">
        <v>1</v>
      </c>
      <c r="B8" s="16">
        <v>2E-3</v>
      </c>
      <c r="C8" s="6">
        <v>34</v>
      </c>
      <c r="D8" s="41">
        <v>2.1000000000000001E-2</v>
      </c>
      <c r="E8" s="16">
        <v>2.1999999999999999E-2</v>
      </c>
      <c r="F8" s="27">
        <v>0.38800000000000001</v>
      </c>
      <c r="G8" s="6">
        <v>15</v>
      </c>
      <c r="H8" s="163"/>
      <c r="I8" s="164"/>
      <c r="J8" s="165"/>
      <c r="K8" s="165"/>
      <c r="L8" s="165"/>
      <c r="M8" s="165"/>
      <c r="N8" s="165"/>
      <c r="O8" s="166"/>
      <c r="P8" s="166"/>
      <c r="Q8" s="166"/>
      <c r="R8" s="166"/>
      <c r="S8" s="166"/>
      <c r="T8" s="166"/>
      <c r="U8" s="166"/>
      <c r="V8" s="166"/>
      <c r="W8" s="166"/>
      <c r="X8" s="166"/>
      <c r="Y8" s="166"/>
      <c r="Z8" s="166"/>
      <c r="AA8" s="166"/>
      <c r="AB8" s="166"/>
      <c r="AC8" s="166"/>
      <c r="AD8" s="166"/>
      <c r="AE8" s="166"/>
      <c r="AF8" s="166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</row>
    <row r="9" spans="1:99" s="7" customFormat="1" ht="18" customHeight="1">
      <c r="A9" s="8">
        <v>2</v>
      </c>
      <c r="B9" s="34">
        <v>2E-3</v>
      </c>
      <c r="C9" s="8">
        <v>20</v>
      </c>
      <c r="D9" s="40">
        <v>0.02</v>
      </c>
      <c r="E9" s="34">
        <v>1.7000000000000001E-2</v>
      </c>
      <c r="F9" s="28">
        <v>0.317</v>
      </c>
      <c r="G9" s="8">
        <v>7</v>
      </c>
      <c r="H9" s="163"/>
      <c r="I9" s="164"/>
      <c r="J9" s="165"/>
      <c r="K9" s="165"/>
      <c r="L9" s="165"/>
      <c r="M9" s="165"/>
      <c r="N9" s="165"/>
      <c r="O9" s="54"/>
      <c r="P9" s="60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</row>
    <row r="10" spans="1:99" s="7" customFormat="1" ht="18" customHeight="1">
      <c r="A10" s="8">
        <v>3</v>
      </c>
      <c r="B10" s="34">
        <v>2E-3</v>
      </c>
      <c r="C10" s="8">
        <v>20</v>
      </c>
      <c r="D10" s="40">
        <v>0.02</v>
      </c>
      <c r="E10" s="34">
        <v>1.6E-2</v>
      </c>
      <c r="F10" s="28">
        <v>0.33800000000000002</v>
      </c>
      <c r="G10" s="8">
        <v>8</v>
      </c>
      <c r="H10" s="163"/>
      <c r="I10" s="164"/>
      <c r="J10" s="165"/>
      <c r="K10" s="165"/>
      <c r="L10" s="165"/>
      <c r="M10" s="165"/>
      <c r="N10" s="165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</row>
    <row r="11" spans="1:99" s="7" customFormat="1" ht="18" customHeight="1">
      <c r="A11" s="8">
        <v>4</v>
      </c>
      <c r="B11" s="34">
        <v>3.0000000000000001E-3</v>
      </c>
      <c r="C11" s="8">
        <v>28</v>
      </c>
      <c r="D11" s="40">
        <v>2.5999999999999999E-2</v>
      </c>
      <c r="E11" s="34">
        <v>1.9E-2</v>
      </c>
      <c r="F11" s="28">
        <v>0.35799999999999998</v>
      </c>
      <c r="G11" s="8">
        <v>11</v>
      </c>
      <c r="H11" s="163"/>
      <c r="I11" s="164"/>
      <c r="J11" s="165"/>
      <c r="K11" s="165"/>
      <c r="L11" s="165"/>
      <c r="M11" s="165"/>
      <c r="N11" s="165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</row>
    <row r="12" spans="1:99" s="7" customFormat="1" ht="18" customHeight="1">
      <c r="A12" s="8">
        <v>5</v>
      </c>
      <c r="B12" s="34">
        <v>2E-3</v>
      </c>
      <c r="C12" s="8">
        <v>31</v>
      </c>
      <c r="D12" s="40">
        <v>1.4999999999999999E-2</v>
      </c>
      <c r="E12" s="34">
        <v>2.1999999999999999E-2</v>
      </c>
      <c r="F12" s="28">
        <v>0.35799999999999998</v>
      </c>
      <c r="G12" s="8">
        <v>12</v>
      </c>
      <c r="H12" s="163"/>
      <c r="I12" s="164"/>
      <c r="J12" s="165"/>
      <c r="K12" s="165"/>
      <c r="L12" s="165"/>
      <c r="M12" s="165"/>
      <c r="N12" s="165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</row>
    <row r="13" spans="1:99" s="7" customFormat="1" ht="18" customHeight="1">
      <c r="A13" s="8">
        <v>6</v>
      </c>
      <c r="B13" s="34">
        <v>2E-3</v>
      </c>
      <c r="C13" s="8">
        <v>33</v>
      </c>
      <c r="D13" s="40">
        <v>1.6E-2</v>
      </c>
      <c r="E13" s="34">
        <v>2.3E-2</v>
      </c>
      <c r="F13" s="28">
        <v>0.375</v>
      </c>
      <c r="G13" s="8">
        <v>16</v>
      </c>
      <c r="H13" s="163"/>
      <c r="I13" s="164"/>
      <c r="J13" s="165"/>
      <c r="K13" s="165"/>
      <c r="L13" s="165"/>
      <c r="M13" s="165"/>
      <c r="N13" s="165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</row>
    <row r="14" spans="1:99" s="7" customFormat="1" ht="18" customHeight="1">
      <c r="A14" s="8">
        <v>7</v>
      </c>
      <c r="B14" s="34">
        <v>3.0000000000000001E-3</v>
      </c>
      <c r="C14" s="8">
        <v>47</v>
      </c>
      <c r="D14" s="40">
        <v>3.4000000000000002E-2</v>
      </c>
      <c r="E14" s="34">
        <v>2.4E-2</v>
      </c>
      <c r="F14" s="28">
        <v>0.42899999999999999</v>
      </c>
      <c r="G14" s="8">
        <v>25</v>
      </c>
      <c r="H14" s="163"/>
      <c r="I14" s="164"/>
      <c r="J14" s="165"/>
      <c r="K14" s="165"/>
      <c r="L14" s="165"/>
      <c r="M14" s="165"/>
      <c r="N14" s="165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</row>
    <row r="15" spans="1:99" s="7" customFormat="1" ht="18" customHeight="1">
      <c r="A15" s="8">
        <v>8</v>
      </c>
      <c r="B15" s="34">
        <v>4.0000000000000001E-3</v>
      </c>
      <c r="C15" s="8">
        <v>63</v>
      </c>
      <c r="D15" s="40">
        <v>3.5000000000000003E-2</v>
      </c>
      <c r="E15" s="34">
        <v>2.5000000000000001E-2</v>
      </c>
      <c r="F15" s="28">
        <v>0.6</v>
      </c>
      <c r="G15" s="8">
        <v>37</v>
      </c>
      <c r="H15" s="163"/>
      <c r="I15" s="164"/>
      <c r="J15" s="165"/>
      <c r="K15" s="165"/>
      <c r="L15" s="165"/>
      <c r="M15" s="165"/>
      <c r="N15" s="165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</row>
    <row r="16" spans="1:99" s="7" customFormat="1" ht="18" customHeight="1">
      <c r="A16" s="8">
        <v>9</v>
      </c>
      <c r="B16" s="34">
        <v>4.0000000000000001E-3</v>
      </c>
      <c r="C16" s="8">
        <v>66</v>
      </c>
      <c r="D16" s="40">
        <v>0.03</v>
      </c>
      <c r="E16" s="34">
        <v>3.2000000000000001E-2</v>
      </c>
      <c r="F16" s="28">
        <v>0.64600000000000002</v>
      </c>
      <c r="G16" s="8">
        <v>37</v>
      </c>
      <c r="H16" s="163"/>
      <c r="I16" s="164"/>
      <c r="J16" s="165"/>
      <c r="K16" s="165"/>
      <c r="L16" s="165"/>
      <c r="M16" s="165"/>
      <c r="N16" s="165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</row>
    <row r="17" spans="1:99" s="7" customFormat="1" ht="18" customHeight="1">
      <c r="A17" s="8">
        <v>10</v>
      </c>
      <c r="B17" s="34">
        <v>2E-3</v>
      </c>
      <c r="C17" s="8">
        <v>53</v>
      </c>
      <c r="D17" s="40">
        <v>2.3E-2</v>
      </c>
      <c r="E17" s="34">
        <v>2.5000000000000001E-2</v>
      </c>
      <c r="F17" s="28">
        <v>0.59199999999999997</v>
      </c>
      <c r="G17" s="8">
        <v>31</v>
      </c>
      <c r="H17" s="163"/>
      <c r="I17" s="164"/>
      <c r="J17" s="165"/>
      <c r="K17" s="165"/>
      <c r="L17" s="165"/>
      <c r="M17" s="165"/>
      <c r="N17" s="165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</row>
    <row r="18" spans="1:99" s="7" customFormat="1" ht="18" customHeight="1">
      <c r="A18" s="8">
        <v>11</v>
      </c>
      <c r="B18" s="34">
        <v>2E-3</v>
      </c>
      <c r="C18" s="8">
        <v>28</v>
      </c>
      <c r="D18" s="40">
        <v>2.5000000000000001E-2</v>
      </c>
      <c r="E18" s="34">
        <v>2.1000000000000001E-2</v>
      </c>
      <c r="F18" s="28">
        <v>0.4</v>
      </c>
      <c r="G18" s="8">
        <v>14</v>
      </c>
      <c r="H18" s="163"/>
      <c r="I18" s="164"/>
      <c r="J18" s="165"/>
      <c r="K18" s="165"/>
      <c r="L18" s="165"/>
      <c r="M18" s="165"/>
      <c r="N18" s="165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</row>
    <row r="19" spans="1:99" s="7" customFormat="1" ht="18" customHeight="1">
      <c r="A19" s="8">
        <v>12</v>
      </c>
      <c r="B19" s="34">
        <v>2E-3</v>
      </c>
      <c r="C19" s="8">
        <v>43</v>
      </c>
      <c r="D19" s="40">
        <v>2.5000000000000001E-2</v>
      </c>
      <c r="E19" s="34">
        <v>2.1999999999999999E-2</v>
      </c>
      <c r="F19" s="28">
        <v>0.46300000000000002</v>
      </c>
      <c r="G19" s="8">
        <v>19</v>
      </c>
      <c r="H19" s="163"/>
      <c r="I19" s="164"/>
      <c r="J19" s="165"/>
      <c r="K19" s="165"/>
      <c r="L19" s="165"/>
      <c r="M19" s="165"/>
      <c r="N19" s="165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</row>
    <row r="20" spans="1:99" s="7" customFormat="1" ht="18" customHeight="1">
      <c r="A20" s="8">
        <v>13</v>
      </c>
      <c r="B20" s="34">
        <v>3.0000000000000001E-3</v>
      </c>
      <c r="C20" s="8">
        <v>35</v>
      </c>
      <c r="D20" s="40">
        <v>2.1999999999999999E-2</v>
      </c>
      <c r="E20" s="34">
        <v>2.5000000000000001E-2</v>
      </c>
      <c r="F20" s="28">
        <v>0.4</v>
      </c>
      <c r="G20" s="7">
        <v>14</v>
      </c>
      <c r="H20" s="163"/>
      <c r="I20" s="164"/>
      <c r="J20" s="165"/>
      <c r="K20" s="165"/>
      <c r="L20" s="165"/>
      <c r="M20" s="165"/>
      <c r="N20" s="165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</row>
    <row r="21" spans="1:99" s="7" customFormat="1" ht="18" customHeight="1">
      <c r="A21" s="8">
        <v>14</v>
      </c>
      <c r="B21" s="34">
        <v>3.0000000000000001E-3</v>
      </c>
      <c r="C21" s="8">
        <v>33</v>
      </c>
      <c r="D21" s="40">
        <v>2.5000000000000001E-2</v>
      </c>
      <c r="E21" s="34">
        <v>2.1999999999999999E-2</v>
      </c>
      <c r="F21" s="28">
        <v>0.4</v>
      </c>
      <c r="G21" s="8">
        <v>14</v>
      </c>
      <c r="H21" s="163"/>
      <c r="I21" s="164"/>
      <c r="J21" s="165"/>
      <c r="K21" s="165"/>
      <c r="L21" s="165"/>
      <c r="M21" s="165"/>
      <c r="N21" s="165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</row>
    <row r="22" spans="1:99" s="7" customFormat="1" ht="18" customHeight="1">
      <c r="A22" s="8">
        <v>15</v>
      </c>
      <c r="B22" s="34">
        <v>2E-3</v>
      </c>
      <c r="C22" s="8">
        <v>19</v>
      </c>
      <c r="D22" s="40">
        <v>3.5999999999999997E-2</v>
      </c>
      <c r="E22" s="34">
        <v>8.0000000000000002E-3</v>
      </c>
      <c r="F22" s="28">
        <v>0.22500000000000001</v>
      </c>
      <c r="G22" s="7">
        <v>6</v>
      </c>
      <c r="H22" s="163"/>
      <c r="I22" s="164"/>
      <c r="J22" s="165"/>
      <c r="K22" s="165"/>
      <c r="L22" s="165"/>
      <c r="M22" s="165"/>
      <c r="N22" s="165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</row>
    <row r="23" spans="1:99" s="7" customFormat="1" ht="18" customHeight="1">
      <c r="A23" s="8">
        <v>16</v>
      </c>
      <c r="B23" s="34">
        <v>1E-3</v>
      </c>
      <c r="C23" s="8">
        <v>16</v>
      </c>
      <c r="D23" s="40">
        <v>3.2000000000000001E-2</v>
      </c>
      <c r="E23" s="34">
        <v>7.0000000000000001E-3</v>
      </c>
      <c r="F23" s="28">
        <v>0.2</v>
      </c>
      <c r="G23" s="8">
        <v>4</v>
      </c>
      <c r="H23" s="163"/>
      <c r="I23" s="164"/>
      <c r="J23" s="165"/>
      <c r="K23" s="165"/>
      <c r="L23" s="165"/>
      <c r="M23" s="165"/>
      <c r="N23" s="165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</row>
    <row r="24" spans="1:99" s="7" customFormat="1" ht="18" customHeight="1">
      <c r="A24" s="8">
        <v>17</v>
      </c>
      <c r="B24" s="34">
        <v>2E-3</v>
      </c>
      <c r="C24" s="8">
        <v>18</v>
      </c>
      <c r="D24" s="40">
        <v>2.3E-2</v>
      </c>
      <c r="E24" s="34">
        <v>1.2999999999999999E-2</v>
      </c>
      <c r="F24" s="28">
        <v>0.254</v>
      </c>
      <c r="G24" s="8">
        <v>6</v>
      </c>
      <c r="H24" s="163"/>
      <c r="I24" s="164"/>
      <c r="J24" s="165"/>
      <c r="K24" s="165"/>
      <c r="L24" s="165"/>
      <c r="M24" s="165"/>
      <c r="N24" s="165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</row>
    <row r="25" spans="1:99" s="7" customFormat="1" ht="18" customHeight="1">
      <c r="A25" s="8">
        <v>18</v>
      </c>
      <c r="B25" s="34">
        <v>2E-3</v>
      </c>
      <c r="C25" s="8">
        <v>33</v>
      </c>
      <c r="D25" s="40">
        <v>2.4E-2</v>
      </c>
      <c r="E25" s="34">
        <v>1.6E-2</v>
      </c>
      <c r="F25" s="28">
        <v>0.35</v>
      </c>
      <c r="G25" s="8">
        <v>13</v>
      </c>
      <c r="H25" s="163"/>
      <c r="I25" s="164"/>
      <c r="J25" s="165"/>
      <c r="K25" s="165"/>
      <c r="L25" s="165"/>
      <c r="M25" s="165"/>
      <c r="N25" s="165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</row>
    <row r="26" spans="1:99" s="7" customFormat="1" ht="18" customHeight="1">
      <c r="A26" s="8">
        <v>19</v>
      </c>
      <c r="B26" s="34">
        <v>4.0000000000000001E-3</v>
      </c>
      <c r="C26" s="8">
        <v>88</v>
      </c>
      <c r="D26" s="40">
        <v>5.5E-2</v>
      </c>
      <c r="E26" s="34">
        <v>1.7999999999999999E-2</v>
      </c>
      <c r="F26" s="28">
        <v>0.65</v>
      </c>
      <c r="G26" s="8">
        <v>45</v>
      </c>
      <c r="H26" s="163"/>
      <c r="I26" s="164"/>
      <c r="J26" s="165"/>
      <c r="K26" s="165"/>
      <c r="L26" s="165"/>
      <c r="M26" s="165"/>
      <c r="N26" s="165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</row>
    <row r="27" spans="1:99" s="7" customFormat="1" ht="18" customHeight="1">
      <c r="A27" s="8">
        <v>20</v>
      </c>
      <c r="B27" s="34">
        <v>4.0000000000000001E-3</v>
      </c>
      <c r="C27" s="8">
        <v>45</v>
      </c>
      <c r="D27" s="40">
        <v>3.5000000000000003E-2</v>
      </c>
      <c r="E27" s="34">
        <v>1.7999999999999999E-2</v>
      </c>
      <c r="F27" s="28">
        <v>0.52500000000000002</v>
      </c>
      <c r="G27" s="8">
        <v>21</v>
      </c>
      <c r="H27" s="163"/>
      <c r="I27" s="164"/>
      <c r="J27" s="165"/>
      <c r="K27" s="165"/>
      <c r="L27" s="165"/>
      <c r="M27" s="165"/>
      <c r="N27" s="165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</row>
    <row r="28" spans="1:99" s="7" customFormat="1" ht="18" customHeight="1">
      <c r="A28" s="8">
        <v>21</v>
      </c>
      <c r="B28" s="34">
        <v>3.0000000000000001E-3</v>
      </c>
      <c r="C28" s="8">
        <v>42</v>
      </c>
      <c r="D28" s="40">
        <v>2.1999999999999999E-2</v>
      </c>
      <c r="E28" s="34">
        <v>2.9000000000000001E-2</v>
      </c>
      <c r="F28" s="28">
        <v>0.52500000000000002</v>
      </c>
      <c r="G28" s="8">
        <v>18</v>
      </c>
      <c r="H28" s="163"/>
      <c r="I28" s="164"/>
      <c r="J28" s="165"/>
      <c r="K28" s="165"/>
      <c r="L28" s="165"/>
      <c r="M28" s="165"/>
      <c r="N28" s="165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</row>
    <row r="29" spans="1:99" s="7" customFormat="1" ht="18" customHeight="1">
      <c r="A29" s="8">
        <v>22</v>
      </c>
      <c r="B29" s="34">
        <v>2E-3</v>
      </c>
      <c r="C29" s="8">
        <v>45</v>
      </c>
      <c r="D29" s="40">
        <v>3.1E-2</v>
      </c>
      <c r="E29" s="34">
        <v>2.5000000000000001E-2</v>
      </c>
      <c r="F29" s="28">
        <v>0.54200000000000004</v>
      </c>
      <c r="G29" s="8">
        <v>22</v>
      </c>
      <c r="H29" s="163"/>
      <c r="I29" s="164"/>
      <c r="J29" s="165"/>
      <c r="K29" s="165"/>
      <c r="L29" s="165"/>
      <c r="M29" s="165"/>
      <c r="N29" s="165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</row>
    <row r="30" spans="1:99" s="7" customFormat="1" ht="18" customHeight="1">
      <c r="A30" s="8">
        <v>23</v>
      </c>
      <c r="B30" s="34">
        <v>2E-3</v>
      </c>
      <c r="C30" s="8">
        <v>59</v>
      </c>
      <c r="D30" s="40">
        <v>2.1999999999999999E-2</v>
      </c>
      <c r="E30" s="34">
        <v>2.5000000000000001E-2</v>
      </c>
      <c r="F30" s="28">
        <v>0.6</v>
      </c>
      <c r="G30" s="8">
        <v>28</v>
      </c>
      <c r="H30" s="163"/>
      <c r="I30" s="164"/>
      <c r="J30" s="165"/>
      <c r="K30" s="165"/>
      <c r="L30" s="165"/>
      <c r="M30" s="165"/>
      <c r="N30" s="165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</row>
    <row r="31" spans="1:99" s="7" customFormat="1" ht="18" customHeight="1">
      <c r="A31" s="8">
        <v>24</v>
      </c>
      <c r="B31" s="34">
        <v>2E-3</v>
      </c>
      <c r="C31" s="8">
        <v>69</v>
      </c>
      <c r="D31" s="40">
        <v>4.1000000000000002E-2</v>
      </c>
      <c r="E31" s="34">
        <v>1.2999999999999999E-2</v>
      </c>
      <c r="F31" s="28">
        <v>0.629</v>
      </c>
      <c r="G31" s="8">
        <v>37</v>
      </c>
      <c r="H31" s="163"/>
      <c r="I31" s="164"/>
      <c r="J31" s="165"/>
      <c r="K31" s="165"/>
      <c r="L31" s="165"/>
      <c r="M31" s="165"/>
      <c r="N31" s="165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</row>
    <row r="32" spans="1:99" s="7" customFormat="1" ht="18" customHeight="1">
      <c r="A32" s="8">
        <v>25</v>
      </c>
      <c r="B32" s="34">
        <v>2E-3</v>
      </c>
      <c r="C32" s="8">
        <v>70</v>
      </c>
      <c r="D32" s="40">
        <v>2.9000000000000001E-2</v>
      </c>
      <c r="E32" s="34">
        <v>2.3E-2</v>
      </c>
      <c r="F32" s="28">
        <v>0.61299999999999999</v>
      </c>
      <c r="G32" s="8">
        <v>41</v>
      </c>
      <c r="H32" s="163"/>
      <c r="I32" s="164"/>
      <c r="J32" s="165"/>
      <c r="K32" s="165"/>
      <c r="L32" s="165"/>
      <c r="M32" s="165"/>
      <c r="N32" s="165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</row>
    <row r="33" spans="1:99" s="7" customFormat="1" ht="18" customHeight="1">
      <c r="A33" s="8">
        <v>26</v>
      </c>
      <c r="B33" s="34">
        <v>3.0000000000000001E-3</v>
      </c>
      <c r="C33" s="8"/>
      <c r="D33" s="40">
        <v>2.9000000000000001E-2</v>
      </c>
      <c r="E33" s="34">
        <v>2.8000000000000001E-2</v>
      </c>
      <c r="F33" s="28">
        <v>0.38800000000000001</v>
      </c>
      <c r="G33" s="8">
        <v>27</v>
      </c>
      <c r="H33" s="163"/>
      <c r="I33" s="164"/>
      <c r="J33" s="167"/>
      <c r="K33" s="165"/>
      <c r="L33" s="165"/>
      <c r="M33" s="165"/>
      <c r="N33" s="165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</row>
    <row r="34" spans="1:99" s="7" customFormat="1" ht="18" customHeight="1">
      <c r="A34" s="8">
        <v>27</v>
      </c>
      <c r="B34" s="34">
        <v>2E-3</v>
      </c>
      <c r="C34" s="8"/>
      <c r="D34" s="40">
        <v>0.02</v>
      </c>
      <c r="E34" s="34">
        <v>2.4E-2</v>
      </c>
      <c r="F34" s="28">
        <v>0.36699999999999999</v>
      </c>
      <c r="G34" s="8">
        <v>17</v>
      </c>
      <c r="H34" s="163"/>
      <c r="I34" s="164"/>
      <c r="J34" s="167"/>
      <c r="K34" s="165"/>
      <c r="L34" s="165"/>
      <c r="M34" s="165"/>
      <c r="N34" s="165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</row>
    <row r="35" spans="1:99" s="7" customFormat="1" ht="18" customHeight="1">
      <c r="A35" s="8">
        <v>28</v>
      </c>
      <c r="B35" s="34">
        <v>2E-3</v>
      </c>
      <c r="C35" s="8"/>
      <c r="D35" s="40">
        <v>2.5999999999999999E-2</v>
      </c>
      <c r="E35" s="34">
        <v>1.7000000000000001E-2</v>
      </c>
      <c r="F35" s="28">
        <v>0.32900000000000001</v>
      </c>
      <c r="G35" s="8">
        <v>15</v>
      </c>
      <c r="H35" s="163"/>
      <c r="I35" s="164"/>
      <c r="J35" s="167"/>
      <c r="K35" s="165"/>
      <c r="L35" s="165"/>
      <c r="M35" s="165"/>
      <c r="N35" s="165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</row>
    <row r="36" spans="1:99" s="7" customFormat="1" ht="18" customHeight="1">
      <c r="A36" s="8">
        <v>29</v>
      </c>
      <c r="B36" s="34">
        <v>3.0000000000000001E-3</v>
      </c>
      <c r="C36" s="8"/>
      <c r="D36" s="40">
        <v>2.1999999999999999E-2</v>
      </c>
      <c r="E36" s="34">
        <v>2.3E-2</v>
      </c>
      <c r="F36" s="28">
        <v>0.317</v>
      </c>
      <c r="G36" s="8">
        <v>13</v>
      </c>
      <c r="H36" s="163"/>
      <c r="I36" s="164"/>
      <c r="J36" s="167"/>
      <c r="K36" s="165"/>
      <c r="L36" s="165"/>
      <c r="M36" s="165"/>
      <c r="N36" s="165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</row>
    <row r="37" spans="1:99" s="7" customFormat="1" ht="18" customHeight="1">
      <c r="A37" s="8">
        <v>30</v>
      </c>
      <c r="B37" s="34">
        <v>2E-3</v>
      </c>
      <c r="C37" s="8">
        <v>45</v>
      </c>
      <c r="D37" s="40">
        <v>2.1000000000000001E-2</v>
      </c>
      <c r="E37" s="34">
        <v>2.4E-2</v>
      </c>
      <c r="F37" s="28">
        <v>0.39600000000000002</v>
      </c>
      <c r="G37" s="8">
        <v>18</v>
      </c>
      <c r="H37" s="163"/>
      <c r="I37" s="164"/>
      <c r="J37" s="165"/>
      <c r="K37" s="165"/>
      <c r="L37" s="165"/>
      <c r="M37" s="165"/>
      <c r="N37" s="165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</row>
    <row r="38" spans="1:99" s="7" customFormat="1" ht="18" hidden="1" customHeight="1">
      <c r="A38" s="38">
        <v>31</v>
      </c>
      <c r="B38" s="35"/>
      <c r="C38" s="38"/>
      <c r="D38" s="42"/>
      <c r="E38" s="35"/>
      <c r="F38" s="32"/>
      <c r="G38" s="38"/>
      <c r="H38" s="168"/>
      <c r="I38" s="169"/>
      <c r="J38" s="170"/>
      <c r="K38" s="170"/>
      <c r="L38" s="170"/>
      <c r="M38" s="170"/>
      <c r="N38" s="170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</row>
    <row r="39" spans="1:99" s="10" customFormat="1" ht="18" customHeight="1">
      <c r="A39" s="9" t="s">
        <v>9</v>
      </c>
      <c r="B39" s="21">
        <f>ROUND(AVERAGE(B8:B38),3)</f>
        <v>2E-3</v>
      </c>
      <c r="C39" s="33">
        <f>ROUND(AVERAGE(C8:C38),0)</f>
        <v>42</v>
      </c>
      <c r="D39" s="21">
        <f>ROUND(AVERAGE(D8:D38),3)</f>
        <v>2.7E-2</v>
      </c>
      <c r="E39" s="21">
        <f>ROUND(AVERAGE(E8:E38),3)</f>
        <v>2.1000000000000001E-2</v>
      </c>
      <c r="F39" s="29">
        <f>ROUND(AVERAGE(F8:F38),1)</f>
        <v>0.4</v>
      </c>
      <c r="G39" s="62">
        <f>ROUND(AVERAGE(G8:G38),0)</f>
        <v>20</v>
      </c>
      <c r="H39" s="49"/>
      <c r="I39" s="170"/>
      <c r="J39" s="170"/>
      <c r="K39" s="170"/>
      <c r="L39" s="170"/>
      <c r="M39" s="170"/>
      <c r="N39" s="170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</row>
    <row r="40" spans="1:99" s="1" customFormat="1" ht="18" customHeight="1">
      <c r="B40" s="17"/>
      <c r="C40" s="11"/>
      <c r="D40" s="17"/>
      <c r="E40" s="17"/>
      <c r="F40" s="24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</row>
    <row r="41" spans="1:99" s="1" customFormat="1" ht="18" customHeight="1">
      <c r="A41" s="2" t="s">
        <v>16</v>
      </c>
      <c r="B41" s="18" t="s">
        <v>35</v>
      </c>
      <c r="C41" s="11"/>
      <c r="D41" s="17"/>
      <c r="E41" s="17"/>
      <c r="F41" s="24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</row>
    <row r="42" spans="1:99" s="1" customFormat="1" ht="18" customHeight="1">
      <c r="A42" s="2" t="s">
        <v>142</v>
      </c>
      <c r="B42" s="18" t="str">
        <f>B5</f>
        <v>2017년 9월</v>
      </c>
      <c r="C42" s="11"/>
      <c r="D42" s="17"/>
      <c r="E42" s="17"/>
      <c r="F42" s="24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</row>
    <row r="43" spans="1:99" s="4" customFormat="1" ht="18" customHeight="1">
      <c r="A43" s="3" t="s">
        <v>0</v>
      </c>
      <c r="B43" s="19" t="s">
        <v>1</v>
      </c>
      <c r="C43" s="12" t="s">
        <v>2</v>
      </c>
      <c r="D43" s="19" t="s">
        <v>3</v>
      </c>
      <c r="E43" s="19" t="s">
        <v>4</v>
      </c>
      <c r="F43" s="25" t="s">
        <v>5</v>
      </c>
      <c r="G43" s="12" t="s">
        <v>11</v>
      </c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</row>
    <row r="44" spans="1:99" s="4" customFormat="1" ht="18" customHeight="1">
      <c r="A44" s="5" t="s">
        <v>6</v>
      </c>
      <c r="B44" s="20" t="s">
        <v>7</v>
      </c>
      <c r="C44" s="13" t="s">
        <v>8</v>
      </c>
      <c r="D44" s="20" t="s">
        <v>7</v>
      </c>
      <c r="E44" s="20" t="s">
        <v>7</v>
      </c>
      <c r="F44" s="26" t="s">
        <v>7</v>
      </c>
      <c r="G44" s="13" t="s">
        <v>8</v>
      </c>
      <c r="H44" s="5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</row>
    <row r="45" spans="1:99" s="7" customFormat="1" ht="18" customHeight="1">
      <c r="A45" s="6">
        <v>1</v>
      </c>
      <c r="B45" s="16">
        <v>1E-3</v>
      </c>
      <c r="C45" s="6">
        <v>40</v>
      </c>
      <c r="D45" s="16">
        <v>2.3E-2</v>
      </c>
      <c r="E45" s="16">
        <v>1.7999999999999999E-2</v>
      </c>
      <c r="F45" s="27">
        <v>0.57099999999999995</v>
      </c>
      <c r="G45" s="6">
        <v>22</v>
      </c>
      <c r="H45" s="171"/>
      <c r="I45" s="164"/>
      <c r="J45" s="165"/>
      <c r="K45" s="165"/>
      <c r="L45" s="165"/>
      <c r="M45" s="165"/>
      <c r="N45" s="165"/>
      <c r="O45" s="54"/>
      <c r="P45" s="60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</row>
    <row r="46" spans="1:99" s="7" customFormat="1" ht="18" customHeight="1">
      <c r="A46" s="8">
        <v>2</v>
      </c>
      <c r="B46" s="34">
        <v>1E-3</v>
      </c>
      <c r="C46" s="8">
        <v>21</v>
      </c>
      <c r="D46" s="34">
        <v>0.02</v>
      </c>
      <c r="E46" s="34">
        <v>1.2999999999999999E-2</v>
      </c>
      <c r="F46" s="28">
        <v>0.41699999999999998</v>
      </c>
      <c r="G46" s="8">
        <v>12</v>
      </c>
      <c r="H46" s="163"/>
      <c r="I46" s="164"/>
      <c r="J46" s="165"/>
      <c r="K46" s="165"/>
      <c r="L46" s="165"/>
      <c r="M46" s="165"/>
      <c r="N46" s="165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</row>
    <row r="47" spans="1:99" s="7" customFormat="1" ht="18" customHeight="1">
      <c r="A47" s="8">
        <v>3</v>
      </c>
      <c r="B47" s="34">
        <v>1E-3</v>
      </c>
      <c r="C47" s="8">
        <v>21</v>
      </c>
      <c r="D47" s="34">
        <v>2.1000000000000001E-2</v>
      </c>
      <c r="E47" s="34">
        <v>1.0999999999999999E-2</v>
      </c>
      <c r="F47" s="28">
        <v>0.433</v>
      </c>
      <c r="G47" s="8">
        <v>12</v>
      </c>
      <c r="H47" s="163"/>
      <c r="I47" s="164"/>
      <c r="J47" s="165"/>
      <c r="K47" s="165"/>
      <c r="L47" s="165"/>
      <c r="M47" s="165"/>
      <c r="N47" s="165"/>
      <c r="O47" s="54"/>
      <c r="P47" s="54"/>
      <c r="Q47" s="54"/>
      <c r="R47" s="60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</row>
    <row r="48" spans="1:99" s="7" customFormat="1" ht="18" customHeight="1">
      <c r="A48" s="8">
        <v>4</v>
      </c>
      <c r="B48" s="34">
        <v>1E-3</v>
      </c>
      <c r="C48" s="8">
        <v>25</v>
      </c>
      <c r="D48" s="34">
        <v>2.5999999999999999E-2</v>
      </c>
      <c r="E48" s="34">
        <v>1.4999999999999999E-2</v>
      </c>
      <c r="F48" s="28">
        <v>0.46700000000000003</v>
      </c>
      <c r="G48" s="8">
        <v>14</v>
      </c>
      <c r="H48" s="163"/>
      <c r="I48" s="164"/>
      <c r="J48" s="165"/>
      <c r="K48" s="165"/>
      <c r="L48" s="165"/>
      <c r="M48" s="165"/>
      <c r="N48" s="165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</row>
    <row r="49" spans="1:99" s="7" customFormat="1" ht="18" customHeight="1">
      <c r="A49" s="8">
        <v>5</v>
      </c>
      <c r="B49" s="34">
        <v>1E-3</v>
      </c>
      <c r="C49" s="8">
        <v>31</v>
      </c>
      <c r="D49" s="34">
        <v>1.6E-2</v>
      </c>
      <c r="E49" s="34">
        <v>1.7999999999999999E-2</v>
      </c>
      <c r="F49" s="28">
        <v>0.45800000000000002</v>
      </c>
      <c r="G49" s="8">
        <v>16</v>
      </c>
      <c r="H49" s="163"/>
      <c r="I49" s="164"/>
      <c r="J49" s="165"/>
      <c r="K49" s="165"/>
      <c r="L49" s="165"/>
      <c r="M49" s="165"/>
      <c r="N49" s="165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</row>
    <row r="50" spans="1:99" s="7" customFormat="1" ht="18" customHeight="1">
      <c r="A50" s="8">
        <v>6</v>
      </c>
      <c r="B50" s="34">
        <v>1E-3</v>
      </c>
      <c r="C50" s="8">
        <v>47</v>
      </c>
      <c r="D50" s="34">
        <v>1.6E-2</v>
      </c>
      <c r="E50" s="34">
        <v>1.9E-2</v>
      </c>
      <c r="F50" s="28">
        <v>0.46300000000000002</v>
      </c>
      <c r="G50" s="8">
        <v>20</v>
      </c>
      <c r="H50" s="163"/>
      <c r="I50" s="164"/>
      <c r="J50" s="165"/>
      <c r="K50" s="165"/>
      <c r="L50" s="165"/>
      <c r="M50" s="165"/>
      <c r="N50" s="165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</row>
    <row r="51" spans="1:99" s="7" customFormat="1" ht="18" customHeight="1">
      <c r="A51" s="8">
        <v>7</v>
      </c>
      <c r="B51" s="34">
        <v>2E-3</v>
      </c>
      <c r="C51" s="8">
        <v>61</v>
      </c>
      <c r="D51" s="34">
        <v>3.4000000000000002E-2</v>
      </c>
      <c r="E51" s="34">
        <v>2.1000000000000001E-2</v>
      </c>
      <c r="F51" s="28">
        <v>0.52900000000000003</v>
      </c>
      <c r="G51" s="8">
        <v>31</v>
      </c>
      <c r="H51" s="163"/>
      <c r="I51" s="164"/>
      <c r="J51" s="165"/>
      <c r="K51" s="165"/>
      <c r="L51" s="165"/>
      <c r="M51" s="165"/>
      <c r="N51" s="165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</row>
    <row r="52" spans="1:99" s="7" customFormat="1" ht="18" customHeight="1">
      <c r="A52" s="8">
        <v>8</v>
      </c>
      <c r="B52" s="34">
        <v>2E-3</v>
      </c>
      <c r="C52" s="8">
        <v>66</v>
      </c>
      <c r="D52" s="34">
        <v>3.4000000000000002E-2</v>
      </c>
      <c r="E52" s="34">
        <v>0.02</v>
      </c>
      <c r="F52" s="28">
        <v>0.621</v>
      </c>
      <c r="G52" s="8">
        <v>41</v>
      </c>
      <c r="H52" s="163"/>
      <c r="I52" s="164"/>
      <c r="J52" s="165"/>
      <c r="K52" s="165"/>
      <c r="L52" s="165"/>
      <c r="M52" s="165"/>
      <c r="N52" s="165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</row>
    <row r="53" spans="1:99" s="7" customFormat="1" ht="18" customHeight="1">
      <c r="A53" s="8">
        <v>9</v>
      </c>
      <c r="B53" s="34">
        <v>2E-3</v>
      </c>
      <c r="C53" s="8">
        <v>75</v>
      </c>
      <c r="D53" s="34">
        <v>3.5000000000000003E-2</v>
      </c>
      <c r="E53" s="34">
        <v>2.1999999999999999E-2</v>
      </c>
      <c r="F53" s="28">
        <v>0.69599999999999995</v>
      </c>
      <c r="G53" s="8">
        <v>43</v>
      </c>
      <c r="H53" s="163"/>
      <c r="I53" s="164"/>
      <c r="J53" s="165"/>
      <c r="K53" s="165"/>
      <c r="L53" s="165"/>
      <c r="M53" s="165"/>
      <c r="N53" s="165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</row>
    <row r="54" spans="1:99" s="7" customFormat="1" ht="18" customHeight="1">
      <c r="A54" s="8">
        <v>10</v>
      </c>
      <c r="B54" s="34">
        <v>2E-3</v>
      </c>
      <c r="C54" s="8">
        <v>58</v>
      </c>
      <c r="D54" s="34">
        <v>0.03</v>
      </c>
      <c r="E54" s="34">
        <v>1.4E-2</v>
      </c>
      <c r="F54" s="28">
        <v>0.60399999999999998</v>
      </c>
      <c r="G54" s="8">
        <v>35</v>
      </c>
      <c r="H54" s="163"/>
      <c r="I54" s="164"/>
      <c r="J54" s="165"/>
      <c r="K54" s="165"/>
      <c r="L54" s="165"/>
      <c r="M54" s="165"/>
      <c r="N54" s="165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</row>
    <row r="55" spans="1:99" s="7" customFormat="1" ht="18" customHeight="1">
      <c r="A55" s="8">
        <v>11</v>
      </c>
      <c r="B55" s="34">
        <v>1E-3</v>
      </c>
      <c r="C55" s="8">
        <v>30</v>
      </c>
      <c r="D55" s="34">
        <v>2.8000000000000001E-2</v>
      </c>
      <c r="E55" s="34">
        <v>1.7999999999999999E-2</v>
      </c>
      <c r="F55" s="28">
        <v>0.42899999999999999</v>
      </c>
      <c r="G55" s="8">
        <v>19</v>
      </c>
      <c r="H55" s="163"/>
      <c r="I55" s="164"/>
      <c r="J55" s="165"/>
      <c r="K55" s="165"/>
      <c r="L55" s="165"/>
      <c r="M55" s="165"/>
      <c r="N55" s="165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</row>
    <row r="56" spans="1:99" s="7" customFormat="1" ht="18" customHeight="1">
      <c r="A56" s="8">
        <v>12</v>
      </c>
      <c r="B56" s="34">
        <v>2E-3</v>
      </c>
      <c r="C56" s="8">
        <v>44</v>
      </c>
      <c r="D56" s="34">
        <v>0.03</v>
      </c>
      <c r="E56" s="34">
        <v>1.7000000000000001E-2</v>
      </c>
      <c r="F56" s="28">
        <v>0.438</v>
      </c>
      <c r="G56" s="8">
        <v>22</v>
      </c>
      <c r="H56" s="163"/>
      <c r="I56" s="164"/>
      <c r="J56" s="165"/>
      <c r="K56" s="165"/>
      <c r="L56" s="165"/>
      <c r="M56" s="165"/>
      <c r="N56" s="165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</row>
    <row r="57" spans="1:99" s="7" customFormat="1" ht="18" customHeight="1">
      <c r="A57" s="8">
        <v>13</v>
      </c>
      <c r="B57" s="34">
        <v>3.0000000000000001E-3</v>
      </c>
      <c r="C57" s="8">
        <v>38</v>
      </c>
      <c r="D57" s="34">
        <v>2.5999999999999999E-2</v>
      </c>
      <c r="E57" s="34">
        <v>0.02</v>
      </c>
      <c r="F57" s="28">
        <v>0.45</v>
      </c>
      <c r="G57" s="8">
        <v>19</v>
      </c>
      <c r="H57" s="163"/>
      <c r="I57" s="164"/>
      <c r="J57" s="165"/>
      <c r="K57" s="165"/>
      <c r="L57" s="165"/>
      <c r="M57" s="165"/>
      <c r="N57" s="165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</row>
    <row r="58" spans="1:99" s="7" customFormat="1" ht="18" customHeight="1">
      <c r="A58" s="8">
        <v>14</v>
      </c>
      <c r="B58" s="34">
        <v>2E-3</v>
      </c>
      <c r="C58" s="8">
        <v>33</v>
      </c>
      <c r="D58" s="34">
        <v>2.5999999999999999E-2</v>
      </c>
      <c r="E58" s="34">
        <v>1.9E-2</v>
      </c>
      <c r="F58" s="28">
        <v>0.40799999999999997</v>
      </c>
      <c r="G58" s="8">
        <v>17</v>
      </c>
      <c r="H58" s="163"/>
      <c r="I58" s="164"/>
      <c r="J58" s="165"/>
      <c r="K58" s="165"/>
      <c r="L58" s="165"/>
      <c r="M58" s="165"/>
      <c r="N58" s="165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</row>
    <row r="59" spans="1:99" s="7" customFormat="1" ht="18" customHeight="1">
      <c r="A59" s="8">
        <v>15</v>
      </c>
      <c r="B59" s="34">
        <v>1E-3</v>
      </c>
      <c r="C59" s="8">
        <v>24</v>
      </c>
      <c r="D59" s="34">
        <v>3.2000000000000001E-2</v>
      </c>
      <c r="E59" s="34">
        <v>1.6E-2</v>
      </c>
      <c r="F59" s="28">
        <v>0.3</v>
      </c>
      <c r="G59" s="8">
        <v>10</v>
      </c>
      <c r="H59" s="163"/>
      <c r="I59" s="164"/>
      <c r="J59" s="165"/>
      <c r="K59" s="165"/>
      <c r="L59" s="165"/>
      <c r="M59" s="165"/>
      <c r="N59" s="165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</row>
    <row r="60" spans="1:99" s="7" customFormat="1" ht="18" customHeight="1">
      <c r="A60" s="8">
        <v>16</v>
      </c>
      <c r="B60" s="34">
        <v>2E-3</v>
      </c>
      <c r="C60" s="8">
        <v>20</v>
      </c>
      <c r="D60" s="34">
        <v>2.5999999999999999E-2</v>
      </c>
      <c r="E60" s="34">
        <v>1.2999999999999999E-2</v>
      </c>
      <c r="F60" s="28">
        <v>0.30399999999999999</v>
      </c>
      <c r="G60" s="8">
        <v>9</v>
      </c>
      <c r="H60" s="163"/>
      <c r="I60" s="164"/>
      <c r="J60" s="165"/>
      <c r="K60" s="165"/>
      <c r="L60" s="165"/>
      <c r="M60" s="165"/>
      <c r="N60" s="165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</row>
    <row r="61" spans="1:99" s="7" customFormat="1" ht="18" customHeight="1">
      <c r="A61" s="8">
        <v>17</v>
      </c>
      <c r="B61" s="34">
        <v>2E-3</v>
      </c>
      <c r="C61" s="8">
        <v>21</v>
      </c>
      <c r="D61" s="34">
        <v>2.5000000000000001E-2</v>
      </c>
      <c r="E61" s="34">
        <v>1.0999999999999999E-2</v>
      </c>
      <c r="F61" s="28">
        <v>0.308</v>
      </c>
      <c r="G61" s="8">
        <v>9</v>
      </c>
      <c r="H61" s="163"/>
      <c r="I61" s="164"/>
      <c r="J61" s="165"/>
      <c r="K61" s="165"/>
      <c r="L61" s="165"/>
      <c r="M61" s="165"/>
      <c r="N61" s="165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</row>
    <row r="62" spans="1:99" s="7" customFormat="1" ht="18" customHeight="1">
      <c r="A62" s="8">
        <v>18</v>
      </c>
      <c r="B62" s="34">
        <v>2E-3</v>
      </c>
      <c r="C62" s="8">
        <v>27</v>
      </c>
      <c r="D62" s="34">
        <v>2.5999999999999999E-2</v>
      </c>
      <c r="E62" s="34">
        <v>1.6E-2</v>
      </c>
      <c r="F62" s="28">
        <v>0.34499999999999997</v>
      </c>
      <c r="G62" s="8">
        <v>15</v>
      </c>
      <c r="H62" s="163"/>
      <c r="I62" s="164"/>
      <c r="J62" s="165"/>
      <c r="K62" s="165"/>
      <c r="L62" s="165"/>
      <c r="M62" s="165"/>
      <c r="N62" s="165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</row>
    <row r="63" spans="1:99" s="7" customFormat="1" ht="18" customHeight="1">
      <c r="A63" s="8">
        <v>19</v>
      </c>
      <c r="B63" s="34">
        <v>3.0000000000000001E-3</v>
      </c>
      <c r="C63" s="8">
        <v>88</v>
      </c>
      <c r="D63" s="34">
        <v>6.0999999999999999E-2</v>
      </c>
      <c r="E63" s="34">
        <v>1.7999999999999999E-2</v>
      </c>
      <c r="F63" s="28">
        <v>0.56699999999999995</v>
      </c>
      <c r="G63" s="8">
        <v>50</v>
      </c>
      <c r="H63" s="163"/>
      <c r="I63" s="164"/>
      <c r="J63" s="165"/>
      <c r="K63" s="165"/>
      <c r="L63" s="165"/>
      <c r="M63" s="165"/>
      <c r="N63" s="165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</row>
    <row r="64" spans="1:99" s="7" customFormat="1" ht="18" customHeight="1">
      <c r="A64" s="8">
        <v>20</v>
      </c>
      <c r="B64" s="34">
        <v>3.0000000000000001E-3</v>
      </c>
      <c r="C64" s="36">
        <v>53</v>
      </c>
      <c r="D64" s="34">
        <v>4.7E-2</v>
      </c>
      <c r="E64" s="34">
        <v>1.4999999999999999E-2</v>
      </c>
      <c r="F64" s="28">
        <v>0.46700000000000003</v>
      </c>
      <c r="G64" s="8">
        <v>24</v>
      </c>
      <c r="H64" s="163"/>
      <c r="I64" s="164"/>
      <c r="J64" s="165"/>
      <c r="K64" s="165"/>
      <c r="L64" s="165"/>
      <c r="M64" s="165"/>
      <c r="N64" s="165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</row>
    <row r="65" spans="1:99" s="7" customFormat="1" ht="18" customHeight="1">
      <c r="A65" s="8">
        <v>21</v>
      </c>
      <c r="B65" s="34">
        <v>2E-3</v>
      </c>
      <c r="C65" s="8">
        <v>37</v>
      </c>
      <c r="D65" s="34">
        <v>2.9000000000000001E-2</v>
      </c>
      <c r="E65" s="34">
        <v>2.1999999999999999E-2</v>
      </c>
      <c r="F65" s="28">
        <v>0.45400000000000001</v>
      </c>
      <c r="G65" s="8">
        <v>18</v>
      </c>
      <c r="H65" s="163"/>
      <c r="I65" s="164"/>
      <c r="J65" s="165"/>
      <c r="K65" s="165"/>
      <c r="L65" s="165"/>
      <c r="M65" s="165"/>
      <c r="N65" s="165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</row>
    <row r="66" spans="1:99" s="7" customFormat="1" ht="18" customHeight="1">
      <c r="A66" s="8">
        <v>22</v>
      </c>
      <c r="B66" s="34">
        <v>2E-3</v>
      </c>
      <c r="C66" s="8">
        <v>43</v>
      </c>
      <c r="D66" s="34">
        <v>3.1E-2</v>
      </c>
      <c r="E66" s="34">
        <v>2.5000000000000001E-2</v>
      </c>
      <c r="F66" s="28">
        <v>0.42499999999999999</v>
      </c>
      <c r="G66" s="8">
        <v>25</v>
      </c>
      <c r="H66" s="163"/>
      <c r="I66" s="164"/>
      <c r="J66" s="165"/>
      <c r="K66" s="165"/>
      <c r="L66" s="165"/>
      <c r="M66" s="165"/>
      <c r="N66" s="165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</row>
    <row r="67" spans="1:99" s="7" customFormat="1" ht="18" customHeight="1">
      <c r="A67" s="8">
        <v>23</v>
      </c>
      <c r="B67" s="34">
        <v>2E-3</v>
      </c>
      <c r="C67" s="8">
        <v>62</v>
      </c>
      <c r="D67" s="34">
        <v>2.7E-2</v>
      </c>
      <c r="E67" s="34">
        <v>2.1000000000000001E-2</v>
      </c>
      <c r="F67" s="28">
        <v>0.42899999999999999</v>
      </c>
      <c r="G67" s="8">
        <v>32</v>
      </c>
      <c r="H67" s="163"/>
      <c r="I67" s="164"/>
      <c r="J67" s="165"/>
      <c r="K67" s="165"/>
      <c r="L67" s="165"/>
      <c r="M67" s="165"/>
      <c r="N67" s="165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</row>
    <row r="68" spans="1:99" s="7" customFormat="1" ht="18" customHeight="1">
      <c r="A68" s="8">
        <v>24</v>
      </c>
      <c r="B68" s="34">
        <v>2E-3</v>
      </c>
      <c r="C68" s="36">
        <v>78</v>
      </c>
      <c r="D68" s="34">
        <v>4.4999999999999998E-2</v>
      </c>
      <c r="E68" s="34">
        <v>1.2999999999999999E-2</v>
      </c>
      <c r="F68" s="28">
        <v>0.48799999999999999</v>
      </c>
      <c r="G68" s="8">
        <v>44</v>
      </c>
      <c r="H68" s="163"/>
      <c r="I68" s="164"/>
      <c r="J68" s="165"/>
      <c r="K68" s="165"/>
      <c r="L68" s="165"/>
      <c r="M68" s="165"/>
      <c r="N68" s="165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</row>
    <row r="69" spans="1:99" s="7" customFormat="1" ht="18" customHeight="1">
      <c r="A69" s="8">
        <v>25</v>
      </c>
      <c r="B69" s="34">
        <v>2E-3</v>
      </c>
      <c r="C69" s="36">
        <v>90</v>
      </c>
      <c r="D69" s="34">
        <v>4.1000000000000002E-2</v>
      </c>
      <c r="E69" s="34">
        <v>2.1999999999999999E-2</v>
      </c>
      <c r="F69" s="28">
        <v>0.55000000000000004</v>
      </c>
      <c r="G69" s="8">
        <v>46</v>
      </c>
      <c r="H69" s="163"/>
      <c r="I69" s="164"/>
      <c r="J69" s="165"/>
      <c r="K69" s="165"/>
      <c r="L69" s="165"/>
      <c r="M69" s="165"/>
      <c r="N69" s="165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</row>
    <row r="70" spans="1:99" s="7" customFormat="1" ht="18" customHeight="1">
      <c r="A70" s="8">
        <v>26</v>
      </c>
      <c r="B70" s="34">
        <v>2E-3</v>
      </c>
      <c r="C70" s="36"/>
      <c r="D70" s="34">
        <v>3.3000000000000002E-2</v>
      </c>
      <c r="E70" s="34">
        <v>2.3E-2</v>
      </c>
      <c r="F70" s="28">
        <v>0.41699999999999998</v>
      </c>
      <c r="G70" s="8">
        <v>32</v>
      </c>
      <c r="H70" s="163"/>
      <c r="I70" s="164"/>
      <c r="J70" s="167"/>
      <c r="K70" s="165"/>
      <c r="L70" s="165"/>
      <c r="M70" s="165"/>
      <c r="N70" s="165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</row>
    <row r="71" spans="1:99" s="7" customFormat="1" ht="18" customHeight="1">
      <c r="A71" s="8">
        <v>27</v>
      </c>
      <c r="B71" s="34">
        <v>1E-3</v>
      </c>
      <c r="C71" s="8"/>
      <c r="D71" s="34">
        <v>2.7E-2</v>
      </c>
      <c r="E71" s="34">
        <v>2.1000000000000001E-2</v>
      </c>
      <c r="F71" s="28">
        <v>0.371</v>
      </c>
      <c r="G71" s="8">
        <v>20</v>
      </c>
      <c r="H71" s="163"/>
      <c r="I71" s="164"/>
      <c r="J71" s="167"/>
      <c r="K71" s="165"/>
      <c r="L71" s="165"/>
      <c r="M71" s="165"/>
      <c r="N71" s="165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</row>
    <row r="72" spans="1:99" s="7" customFormat="1" ht="18" customHeight="1">
      <c r="A72" s="8">
        <v>28</v>
      </c>
      <c r="B72" s="34">
        <v>2E-3</v>
      </c>
      <c r="C72" s="8"/>
      <c r="D72" s="34">
        <v>3.5000000000000003E-2</v>
      </c>
      <c r="E72" s="34">
        <v>1.2999999999999999E-2</v>
      </c>
      <c r="F72" s="28">
        <v>0.35399999999999998</v>
      </c>
      <c r="G72" s="8">
        <v>15</v>
      </c>
      <c r="H72" s="163"/>
      <c r="I72" s="164"/>
      <c r="J72" s="167"/>
      <c r="K72" s="165"/>
      <c r="L72" s="165"/>
      <c r="M72" s="165"/>
      <c r="N72" s="165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</row>
    <row r="73" spans="1:99" s="7" customFormat="1" ht="18" customHeight="1">
      <c r="A73" s="8">
        <v>29</v>
      </c>
      <c r="B73" s="34">
        <v>2E-3</v>
      </c>
      <c r="C73" s="8"/>
      <c r="D73" s="34">
        <v>2.7E-2</v>
      </c>
      <c r="E73" s="34">
        <v>0.02</v>
      </c>
      <c r="F73" s="28">
        <v>0.38300000000000001</v>
      </c>
      <c r="G73" s="8">
        <v>18</v>
      </c>
      <c r="H73" s="163"/>
      <c r="I73" s="164"/>
      <c r="J73" s="167"/>
      <c r="K73" s="165"/>
      <c r="L73" s="165"/>
      <c r="M73" s="165"/>
      <c r="N73" s="165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</row>
    <row r="74" spans="1:99" s="7" customFormat="1" ht="18" customHeight="1">
      <c r="A74" s="8">
        <v>30</v>
      </c>
      <c r="B74" s="34">
        <v>2E-3</v>
      </c>
      <c r="C74" s="8">
        <v>44</v>
      </c>
      <c r="D74" s="34">
        <v>2.8000000000000001E-2</v>
      </c>
      <c r="E74" s="34">
        <v>2.1000000000000001E-2</v>
      </c>
      <c r="F74" s="28">
        <v>0.40799999999999997</v>
      </c>
      <c r="G74" s="8">
        <v>24</v>
      </c>
      <c r="H74" s="163"/>
      <c r="I74" s="164"/>
      <c r="J74" s="165"/>
      <c r="K74" s="165"/>
      <c r="L74" s="165"/>
      <c r="M74" s="165"/>
      <c r="N74" s="165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</row>
    <row r="75" spans="1:99" s="7" customFormat="1" ht="18" hidden="1" customHeight="1">
      <c r="A75" s="38">
        <v>31</v>
      </c>
      <c r="B75" s="35"/>
      <c r="C75" s="38"/>
      <c r="D75" s="35"/>
      <c r="E75" s="35"/>
      <c r="F75" s="32"/>
      <c r="G75" s="70"/>
      <c r="H75" s="172"/>
      <c r="I75" s="169"/>
      <c r="J75" s="170"/>
      <c r="K75" s="170"/>
      <c r="L75" s="170"/>
      <c r="M75" s="170"/>
      <c r="N75" s="170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</row>
    <row r="76" spans="1:99" s="10" customFormat="1" ht="18" customHeight="1">
      <c r="A76" s="9" t="s">
        <v>9</v>
      </c>
      <c r="B76" s="21">
        <f>ROUND(AVERAGE(B45:B75),3)</f>
        <v>2E-3</v>
      </c>
      <c r="C76" s="33">
        <f>ROUND(AVERAGE(C45:C75),0)</f>
        <v>45</v>
      </c>
      <c r="D76" s="21">
        <f>ROUND(AVERAGE(D45:D75),3)</f>
        <v>0.03</v>
      </c>
      <c r="E76" s="21">
        <f>ROUND(AVERAGE(E45:E75),3)</f>
        <v>1.7999999999999999E-2</v>
      </c>
      <c r="F76" s="29">
        <f>ROUND(AVERAGE(F45:F75),1)</f>
        <v>0.5</v>
      </c>
      <c r="G76" s="62">
        <f>ROUND(AVERAGE(G45:G75),0)</f>
        <v>24</v>
      </c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</row>
    <row r="77" spans="1:99" s="1" customFormat="1" ht="18" customHeight="1">
      <c r="B77" s="17"/>
      <c r="C77" s="11"/>
      <c r="D77" s="17"/>
      <c r="E77" s="17"/>
      <c r="F77" s="24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</row>
    <row r="78" spans="1:99" s="1" customFormat="1" ht="18" customHeight="1">
      <c r="B78" s="17"/>
      <c r="C78" s="11"/>
      <c r="D78" s="17"/>
      <c r="E78" s="17"/>
      <c r="F78" s="24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</row>
    <row r="79" spans="1:99" s="1" customFormat="1" ht="18" customHeight="1">
      <c r="B79" s="17"/>
      <c r="C79" s="11"/>
      <c r="D79" s="17"/>
      <c r="E79" s="17"/>
      <c r="F79" s="24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</row>
    <row r="80" spans="1:99" s="1" customFormat="1" ht="18" customHeight="1">
      <c r="A80" s="48" t="s">
        <v>16</v>
      </c>
      <c r="B80" s="50" t="s">
        <v>17</v>
      </c>
      <c r="C80" s="52"/>
      <c r="D80" s="51"/>
      <c r="E80" s="51"/>
      <c r="F80" s="47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</row>
    <row r="81" spans="1:99" s="1" customFormat="1" ht="18" customHeight="1">
      <c r="A81" s="48" t="s">
        <v>18</v>
      </c>
      <c r="B81" s="50" t="str">
        <f>B42</f>
        <v>2017년 9월</v>
      </c>
      <c r="C81" s="52"/>
      <c r="D81" s="51"/>
      <c r="E81" s="51"/>
      <c r="F81" s="47"/>
      <c r="G81" s="43"/>
      <c r="H81" s="43"/>
      <c r="I81" s="54"/>
      <c r="J81" s="54"/>
      <c r="K81" s="54"/>
      <c r="L81" s="54"/>
      <c r="M81" s="54"/>
      <c r="N81" s="60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</row>
    <row r="82" spans="1:99" s="4" customFormat="1" ht="18" customHeight="1">
      <c r="A82" s="3" t="s">
        <v>0</v>
      </c>
      <c r="B82" s="19" t="s">
        <v>1</v>
      </c>
      <c r="C82" s="12" t="s">
        <v>2</v>
      </c>
      <c r="D82" s="19" t="s">
        <v>3</v>
      </c>
      <c r="E82" s="19" t="s">
        <v>4</v>
      </c>
      <c r="F82" s="25" t="s">
        <v>5</v>
      </c>
      <c r="G82" s="12" t="s">
        <v>11</v>
      </c>
      <c r="H82" s="4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  <c r="CQ82" s="44"/>
      <c r="CR82" s="44"/>
      <c r="CS82" s="44"/>
      <c r="CT82" s="44"/>
      <c r="CU82" s="44"/>
    </row>
    <row r="83" spans="1:99" s="4" customFormat="1" ht="18" customHeight="1">
      <c r="A83" s="5" t="s">
        <v>6</v>
      </c>
      <c r="B83" s="20" t="s">
        <v>7</v>
      </c>
      <c r="C83" s="13" t="s">
        <v>8</v>
      </c>
      <c r="D83" s="20" t="s">
        <v>7</v>
      </c>
      <c r="E83" s="20" t="s">
        <v>7</v>
      </c>
      <c r="F83" s="26" t="s">
        <v>7</v>
      </c>
      <c r="G83" s="13" t="s">
        <v>8</v>
      </c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</row>
    <row r="84" spans="1:99" s="7" customFormat="1" ht="18" customHeight="1">
      <c r="A84" s="6">
        <v>1</v>
      </c>
      <c r="B84" s="16">
        <v>2E-3</v>
      </c>
      <c r="C84" s="6">
        <v>29</v>
      </c>
      <c r="D84" s="16">
        <v>0.02</v>
      </c>
      <c r="E84" s="16">
        <v>1.9E-2</v>
      </c>
      <c r="F84" s="27">
        <v>0.308</v>
      </c>
      <c r="G84" s="6">
        <v>13</v>
      </c>
      <c r="H84" s="38"/>
      <c r="I84" s="164"/>
      <c r="J84" s="165"/>
      <c r="K84" s="165"/>
      <c r="L84" s="165"/>
      <c r="M84" s="165"/>
      <c r="N84" s="165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60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</row>
    <row r="85" spans="1:99" s="7" customFormat="1" ht="18" customHeight="1">
      <c r="A85" s="8">
        <v>2</v>
      </c>
      <c r="B85" s="34">
        <v>2E-3</v>
      </c>
      <c r="C85" s="8">
        <v>18</v>
      </c>
      <c r="D85" s="34">
        <v>1.9E-2</v>
      </c>
      <c r="E85" s="34">
        <v>1.4999999999999999E-2</v>
      </c>
      <c r="F85" s="28">
        <v>0.23300000000000001</v>
      </c>
      <c r="G85" s="8">
        <v>7</v>
      </c>
      <c r="H85" s="38"/>
      <c r="I85" s="164"/>
      <c r="J85" s="165"/>
      <c r="K85" s="165"/>
      <c r="L85" s="165"/>
      <c r="M85" s="165"/>
      <c r="N85" s="165"/>
      <c r="O85" s="54"/>
      <c r="P85" s="54"/>
      <c r="Q85" s="54"/>
      <c r="R85" s="60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</row>
    <row r="86" spans="1:99" s="7" customFormat="1" ht="18" customHeight="1">
      <c r="A86" s="8">
        <v>3</v>
      </c>
      <c r="B86" s="34">
        <v>1E-3</v>
      </c>
      <c r="C86" s="8">
        <v>18</v>
      </c>
      <c r="D86" s="34">
        <v>2.1000000000000001E-2</v>
      </c>
      <c r="E86" s="34">
        <v>1.2999999999999999E-2</v>
      </c>
      <c r="F86" s="28">
        <v>0.22900000000000001</v>
      </c>
      <c r="G86" s="8">
        <v>7</v>
      </c>
      <c r="H86" s="38"/>
      <c r="I86" s="164"/>
      <c r="J86" s="165"/>
      <c r="K86" s="165"/>
      <c r="L86" s="165"/>
      <c r="M86" s="165"/>
      <c r="N86" s="165"/>
      <c r="O86" s="54"/>
      <c r="P86" s="54"/>
      <c r="Q86" s="54"/>
      <c r="R86" s="60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</row>
    <row r="87" spans="1:99" s="7" customFormat="1" ht="18" customHeight="1">
      <c r="A87" s="8">
        <v>4</v>
      </c>
      <c r="B87" s="34">
        <v>2E-3</v>
      </c>
      <c r="C87" s="31">
        <v>23</v>
      </c>
      <c r="D87" s="34">
        <v>2.9000000000000001E-2</v>
      </c>
      <c r="E87" s="34">
        <v>1.6E-2</v>
      </c>
      <c r="F87" s="28">
        <v>0.27500000000000002</v>
      </c>
      <c r="G87" s="8">
        <v>9</v>
      </c>
      <c r="H87" s="38"/>
      <c r="I87" s="164"/>
      <c r="J87" s="165"/>
      <c r="K87" s="165"/>
      <c r="L87" s="165"/>
      <c r="M87" s="165"/>
      <c r="N87" s="165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</row>
    <row r="88" spans="1:99" s="7" customFormat="1" ht="18" customHeight="1">
      <c r="A88" s="8">
        <v>5</v>
      </c>
      <c r="B88" s="34">
        <v>2E-3</v>
      </c>
      <c r="C88" s="30">
        <v>25</v>
      </c>
      <c r="D88" s="34">
        <v>2.1999999999999999E-2</v>
      </c>
      <c r="E88" s="34">
        <v>1.4E-2</v>
      </c>
      <c r="F88" s="28">
        <v>0.27100000000000002</v>
      </c>
      <c r="G88" s="8">
        <v>8</v>
      </c>
      <c r="H88" s="38"/>
      <c r="I88" s="164"/>
      <c r="J88" s="165"/>
      <c r="K88" s="165"/>
      <c r="L88" s="165"/>
      <c r="M88" s="165"/>
      <c r="N88" s="165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</row>
    <row r="89" spans="1:99" s="7" customFormat="1" ht="18" customHeight="1">
      <c r="A89" s="8">
        <v>6</v>
      </c>
      <c r="B89" s="34">
        <v>2E-3</v>
      </c>
      <c r="C89" s="30">
        <v>28</v>
      </c>
      <c r="D89" s="34">
        <v>2.1000000000000001E-2</v>
      </c>
      <c r="E89" s="34">
        <v>2.1000000000000001E-2</v>
      </c>
      <c r="F89" s="28">
        <v>0.27900000000000003</v>
      </c>
      <c r="G89" s="8">
        <v>12</v>
      </c>
      <c r="H89" s="38"/>
      <c r="I89" s="164"/>
      <c r="J89" s="165"/>
      <c r="K89" s="165"/>
      <c r="L89" s="165"/>
      <c r="M89" s="165"/>
      <c r="N89" s="165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</row>
    <row r="90" spans="1:99" s="7" customFormat="1" ht="18" customHeight="1">
      <c r="A90" s="8">
        <v>7</v>
      </c>
      <c r="B90" s="34">
        <v>2E-3</v>
      </c>
      <c r="C90" s="30">
        <v>40</v>
      </c>
      <c r="D90" s="34">
        <v>3.4000000000000002E-2</v>
      </c>
      <c r="E90" s="34">
        <v>2.1999999999999999E-2</v>
      </c>
      <c r="F90" s="28">
        <v>0.34200000000000003</v>
      </c>
      <c r="G90" s="8">
        <v>22</v>
      </c>
      <c r="H90" s="38"/>
      <c r="I90" s="164"/>
      <c r="J90" s="165"/>
      <c r="K90" s="165"/>
      <c r="L90" s="165"/>
      <c r="M90" s="165"/>
      <c r="N90" s="165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</row>
    <row r="91" spans="1:99" s="7" customFormat="1" ht="18" customHeight="1">
      <c r="A91" s="8">
        <v>8</v>
      </c>
      <c r="B91" s="34">
        <v>2E-3</v>
      </c>
      <c r="C91" s="30">
        <v>56</v>
      </c>
      <c r="D91" s="34">
        <v>3.3000000000000002E-2</v>
      </c>
      <c r="E91" s="34">
        <v>2.1999999999999999E-2</v>
      </c>
      <c r="F91" s="28">
        <v>0.47499999999999998</v>
      </c>
      <c r="G91" s="8">
        <v>33</v>
      </c>
      <c r="H91" s="38"/>
      <c r="I91" s="164"/>
      <c r="J91" s="165"/>
      <c r="K91" s="165"/>
      <c r="L91" s="165"/>
      <c r="M91" s="165"/>
      <c r="N91" s="165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</row>
    <row r="92" spans="1:99" s="7" customFormat="1" ht="18" customHeight="1">
      <c r="A92" s="8">
        <v>9</v>
      </c>
      <c r="B92" s="34">
        <v>2E-3</v>
      </c>
      <c r="C92" s="30">
        <v>54</v>
      </c>
      <c r="D92" s="34">
        <v>3.5000000000000003E-2</v>
      </c>
      <c r="E92" s="34">
        <v>2.4E-2</v>
      </c>
      <c r="F92" s="28">
        <v>0.48299999999999998</v>
      </c>
      <c r="G92" s="8">
        <v>31</v>
      </c>
      <c r="H92" s="38"/>
      <c r="I92" s="164"/>
      <c r="J92" s="165"/>
      <c r="K92" s="165"/>
      <c r="L92" s="165"/>
      <c r="M92" s="165"/>
      <c r="N92" s="165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</row>
    <row r="93" spans="1:99" s="7" customFormat="1" ht="18" customHeight="1">
      <c r="A93" s="8">
        <v>10</v>
      </c>
      <c r="B93" s="34">
        <v>2E-3</v>
      </c>
      <c r="C93" s="30">
        <v>48</v>
      </c>
      <c r="D93" s="34">
        <v>2.7E-2</v>
      </c>
      <c r="E93" s="34">
        <v>0.02</v>
      </c>
      <c r="F93" s="28">
        <v>0.46300000000000002</v>
      </c>
      <c r="G93" s="8">
        <v>28</v>
      </c>
      <c r="H93" s="38"/>
      <c r="I93" s="164"/>
      <c r="J93" s="165"/>
      <c r="K93" s="165"/>
      <c r="L93" s="165"/>
      <c r="M93" s="165"/>
      <c r="N93" s="165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</row>
    <row r="94" spans="1:99" s="7" customFormat="1" ht="18" customHeight="1">
      <c r="A94" s="8">
        <v>11</v>
      </c>
      <c r="B94" s="34">
        <v>2E-3</v>
      </c>
      <c r="C94" s="30">
        <v>27</v>
      </c>
      <c r="D94" s="34">
        <v>2.8000000000000001E-2</v>
      </c>
      <c r="E94" s="34">
        <v>1.7000000000000001E-2</v>
      </c>
      <c r="F94" s="28">
        <v>0.34599999999999997</v>
      </c>
      <c r="G94" s="8">
        <v>12</v>
      </c>
      <c r="H94" s="38"/>
      <c r="I94" s="164"/>
      <c r="J94" s="165"/>
      <c r="K94" s="165"/>
      <c r="L94" s="165"/>
      <c r="M94" s="165"/>
      <c r="N94" s="165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</row>
    <row r="95" spans="1:99" s="7" customFormat="1" ht="18" customHeight="1">
      <c r="A95" s="8">
        <v>12</v>
      </c>
      <c r="B95" s="34">
        <v>2E-3</v>
      </c>
      <c r="C95" s="30">
        <v>36</v>
      </c>
      <c r="D95" s="34">
        <v>2.7E-2</v>
      </c>
      <c r="E95" s="34">
        <v>1.6E-2</v>
      </c>
      <c r="F95" s="28">
        <v>0.4</v>
      </c>
      <c r="G95" s="8">
        <v>16</v>
      </c>
      <c r="H95" s="38"/>
      <c r="I95" s="164"/>
      <c r="J95" s="165"/>
      <c r="K95" s="165"/>
      <c r="L95" s="165"/>
      <c r="M95" s="165"/>
      <c r="N95" s="165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</row>
    <row r="96" spans="1:99" s="7" customFormat="1" ht="18" customHeight="1">
      <c r="A96" s="8">
        <v>13</v>
      </c>
      <c r="B96" s="34">
        <v>3.0000000000000001E-3</v>
      </c>
      <c r="C96" s="30">
        <v>28</v>
      </c>
      <c r="D96" s="34">
        <v>2.7E-2</v>
      </c>
      <c r="E96" s="34">
        <v>0.02</v>
      </c>
      <c r="F96" s="28">
        <v>0.33300000000000002</v>
      </c>
      <c r="G96" s="38">
        <v>9</v>
      </c>
      <c r="H96" s="38"/>
      <c r="I96" s="164"/>
      <c r="J96" s="165"/>
      <c r="K96" s="165"/>
      <c r="L96" s="165"/>
      <c r="M96" s="165"/>
      <c r="N96" s="165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</row>
    <row r="97" spans="1:99" s="7" customFormat="1" ht="18" customHeight="1">
      <c r="A97" s="8">
        <v>14</v>
      </c>
      <c r="B97" s="34">
        <v>2E-3</v>
      </c>
      <c r="C97" s="30">
        <v>27</v>
      </c>
      <c r="D97" s="34">
        <v>2.5999999999999999E-2</v>
      </c>
      <c r="E97" s="34">
        <v>0.02</v>
      </c>
      <c r="F97" s="28">
        <v>0.38800000000000001</v>
      </c>
      <c r="G97" s="8">
        <v>10</v>
      </c>
      <c r="H97" s="38"/>
      <c r="I97" s="164"/>
      <c r="J97" s="165"/>
      <c r="K97" s="165"/>
      <c r="L97" s="165"/>
      <c r="M97" s="165"/>
      <c r="N97" s="165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</row>
    <row r="98" spans="1:99" s="7" customFormat="1" ht="18" customHeight="1">
      <c r="A98" s="8">
        <v>15</v>
      </c>
      <c r="B98" s="34">
        <v>1E-3</v>
      </c>
      <c r="C98" s="30">
        <v>19</v>
      </c>
      <c r="D98" s="34">
        <v>3.3000000000000002E-2</v>
      </c>
      <c r="E98" s="34">
        <v>8.9999999999999993E-3</v>
      </c>
      <c r="F98" s="28">
        <v>0.24199999999999999</v>
      </c>
      <c r="G98" s="38">
        <v>5</v>
      </c>
      <c r="H98" s="38"/>
      <c r="I98" s="164"/>
      <c r="J98" s="165"/>
      <c r="K98" s="165"/>
      <c r="L98" s="165"/>
      <c r="M98" s="165"/>
      <c r="N98" s="165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</row>
    <row r="99" spans="1:99" s="7" customFormat="1" ht="18" customHeight="1">
      <c r="A99" s="8">
        <v>16</v>
      </c>
      <c r="B99" s="34">
        <v>1E-3</v>
      </c>
      <c r="C99" s="30">
        <v>17</v>
      </c>
      <c r="D99" s="34">
        <v>2.9000000000000001E-2</v>
      </c>
      <c r="E99" s="34">
        <v>7.0000000000000001E-3</v>
      </c>
      <c r="F99" s="28">
        <v>0.246</v>
      </c>
      <c r="G99" s="8">
        <v>3</v>
      </c>
      <c r="H99" s="38"/>
      <c r="I99" s="164"/>
      <c r="J99" s="165"/>
      <c r="K99" s="165"/>
      <c r="L99" s="165"/>
      <c r="M99" s="165"/>
      <c r="N99" s="165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</row>
    <row r="100" spans="1:99" s="7" customFormat="1" ht="18" customHeight="1">
      <c r="A100" s="8">
        <v>17</v>
      </c>
      <c r="B100" s="34">
        <v>2E-3</v>
      </c>
      <c r="C100" s="30">
        <v>21</v>
      </c>
      <c r="D100" s="34">
        <v>2.3E-2</v>
      </c>
      <c r="E100" s="34">
        <v>1.2999999999999999E-2</v>
      </c>
      <c r="F100" s="28">
        <v>0.313</v>
      </c>
      <c r="G100" s="8">
        <v>5</v>
      </c>
      <c r="H100" s="38"/>
      <c r="I100" s="164"/>
      <c r="J100" s="165"/>
      <c r="K100" s="165"/>
      <c r="L100" s="165"/>
      <c r="M100" s="165"/>
      <c r="N100" s="165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</row>
    <row r="101" spans="1:99" s="7" customFormat="1" ht="18" customHeight="1">
      <c r="A101" s="8">
        <v>18</v>
      </c>
      <c r="B101" s="34">
        <v>2E-3</v>
      </c>
      <c r="C101" s="30">
        <v>26</v>
      </c>
      <c r="D101" s="34">
        <v>2.5999999999999999E-2</v>
      </c>
      <c r="E101" s="34">
        <v>1.2E-2</v>
      </c>
      <c r="F101" s="28">
        <v>0.32100000000000001</v>
      </c>
      <c r="G101" s="8">
        <v>10</v>
      </c>
      <c r="H101" s="38"/>
      <c r="I101" s="164"/>
      <c r="J101" s="165"/>
      <c r="K101" s="165"/>
      <c r="L101" s="165"/>
      <c r="M101" s="165"/>
      <c r="N101" s="165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</row>
    <row r="102" spans="1:99" s="7" customFormat="1" ht="18" customHeight="1">
      <c r="A102" s="8">
        <v>19</v>
      </c>
      <c r="B102" s="34">
        <v>3.0000000000000001E-3</v>
      </c>
      <c r="C102" s="30">
        <v>71</v>
      </c>
      <c r="D102" s="34">
        <v>6.0999999999999999E-2</v>
      </c>
      <c r="E102" s="34">
        <v>1.2999999999999999E-2</v>
      </c>
      <c r="F102" s="28">
        <v>0.56299999999999994</v>
      </c>
      <c r="G102" s="8">
        <v>38</v>
      </c>
      <c r="H102" s="38"/>
      <c r="I102" s="164"/>
      <c r="J102" s="165"/>
      <c r="K102" s="165"/>
      <c r="L102" s="165"/>
      <c r="M102" s="165"/>
      <c r="N102" s="165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</row>
    <row r="103" spans="1:99" s="7" customFormat="1" ht="18" customHeight="1">
      <c r="A103" s="8">
        <v>20</v>
      </c>
      <c r="B103" s="34">
        <v>3.0000000000000001E-3</v>
      </c>
      <c r="C103" s="30">
        <v>43</v>
      </c>
      <c r="D103" s="34">
        <v>3.9E-2</v>
      </c>
      <c r="E103" s="34">
        <v>1.7999999999999999E-2</v>
      </c>
      <c r="F103" s="28">
        <v>0.438</v>
      </c>
      <c r="G103" s="8">
        <v>19</v>
      </c>
      <c r="H103" s="38"/>
      <c r="I103" s="164"/>
      <c r="J103" s="165"/>
      <c r="K103" s="165"/>
      <c r="L103" s="165"/>
      <c r="M103" s="165"/>
      <c r="N103" s="165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</row>
    <row r="104" spans="1:99" s="7" customFormat="1" ht="18" customHeight="1">
      <c r="A104" s="8">
        <v>21</v>
      </c>
      <c r="B104" s="34">
        <v>2E-3</v>
      </c>
      <c r="C104" s="30">
        <v>29</v>
      </c>
      <c r="D104" s="34">
        <v>2.5999999999999999E-2</v>
      </c>
      <c r="E104" s="34">
        <v>2.1999999999999999E-2</v>
      </c>
      <c r="F104" s="28">
        <v>0.4</v>
      </c>
      <c r="G104" s="8">
        <v>11</v>
      </c>
      <c r="H104" s="38"/>
      <c r="I104" s="164"/>
      <c r="J104" s="165"/>
      <c r="K104" s="165"/>
      <c r="L104" s="165"/>
      <c r="M104" s="165"/>
      <c r="N104" s="165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</row>
    <row r="105" spans="1:99" s="7" customFormat="1" ht="18" customHeight="1">
      <c r="A105" s="8">
        <v>22</v>
      </c>
      <c r="B105" s="34">
        <v>2E-3</v>
      </c>
      <c r="C105" s="30"/>
      <c r="D105" s="34">
        <v>3.7999999999999999E-2</v>
      </c>
      <c r="E105" s="34">
        <v>1.9E-2</v>
      </c>
      <c r="F105" s="28">
        <v>0.42099999999999999</v>
      </c>
      <c r="G105" s="8">
        <v>15</v>
      </c>
      <c r="H105" s="38"/>
      <c r="I105" s="164"/>
      <c r="J105" s="167"/>
      <c r="K105" s="165"/>
      <c r="L105" s="165"/>
      <c r="M105" s="165"/>
      <c r="N105" s="165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</row>
    <row r="106" spans="1:99" s="7" customFormat="1" ht="18" customHeight="1">
      <c r="A106" s="8">
        <v>23</v>
      </c>
      <c r="B106" s="34">
        <v>2E-3</v>
      </c>
      <c r="C106" s="30"/>
      <c r="D106" s="34">
        <v>2.9000000000000001E-2</v>
      </c>
      <c r="E106" s="34">
        <v>1.9E-2</v>
      </c>
      <c r="F106" s="28">
        <v>0.45800000000000002</v>
      </c>
      <c r="G106" s="8">
        <v>21</v>
      </c>
      <c r="H106" s="38"/>
      <c r="I106" s="164"/>
      <c r="J106" s="167"/>
      <c r="K106" s="165"/>
      <c r="L106" s="165"/>
      <c r="M106" s="165"/>
      <c r="N106" s="165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</row>
    <row r="107" spans="1:99" s="7" customFormat="1" ht="18" customHeight="1">
      <c r="A107" s="8">
        <v>24</v>
      </c>
      <c r="B107" s="34">
        <v>2E-3</v>
      </c>
      <c r="C107" s="30"/>
      <c r="D107" s="34">
        <v>4.2000000000000003E-2</v>
      </c>
      <c r="E107" s="34">
        <v>1.4E-2</v>
      </c>
      <c r="F107" s="28">
        <v>0.52900000000000003</v>
      </c>
      <c r="G107" s="8">
        <v>33</v>
      </c>
      <c r="H107" s="38"/>
      <c r="I107" s="164"/>
      <c r="J107" s="167"/>
      <c r="K107" s="165"/>
      <c r="L107" s="165"/>
      <c r="M107" s="165"/>
      <c r="N107" s="165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</row>
    <row r="108" spans="1:99" s="7" customFormat="1" ht="18" customHeight="1">
      <c r="A108" s="8">
        <v>25</v>
      </c>
      <c r="B108" s="34">
        <v>2E-3</v>
      </c>
      <c r="C108" s="30"/>
      <c r="D108" s="34">
        <v>3.2000000000000001E-2</v>
      </c>
      <c r="E108" s="34">
        <v>2.3E-2</v>
      </c>
      <c r="F108" s="28">
        <v>0.56299999999999994</v>
      </c>
      <c r="G108" s="8">
        <v>36</v>
      </c>
      <c r="H108" s="38"/>
      <c r="I108" s="164"/>
      <c r="J108" s="167"/>
      <c r="K108" s="165"/>
      <c r="L108" s="165"/>
      <c r="M108" s="165"/>
      <c r="N108" s="165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</row>
    <row r="109" spans="1:99" s="7" customFormat="1" ht="18" customHeight="1">
      <c r="A109" s="8">
        <v>26</v>
      </c>
      <c r="B109" s="34">
        <v>2E-3</v>
      </c>
      <c r="C109" s="30">
        <v>49</v>
      </c>
      <c r="D109" s="34">
        <v>3.5999999999999997E-2</v>
      </c>
      <c r="E109" s="34">
        <v>2.4E-2</v>
      </c>
      <c r="F109" s="28">
        <v>0.45400000000000001</v>
      </c>
      <c r="G109" s="8">
        <v>24</v>
      </c>
      <c r="H109" s="38"/>
      <c r="I109" s="164"/>
      <c r="J109" s="165"/>
      <c r="K109" s="165"/>
      <c r="L109" s="165"/>
      <c r="M109" s="165"/>
      <c r="N109" s="165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</row>
    <row r="110" spans="1:99" s="7" customFormat="1" ht="18" customHeight="1">
      <c r="A110" s="8">
        <v>27</v>
      </c>
      <c r="B110" s="34">
        <v>1E-3</v>
      </c>
      <c r="C110" s="30">
        <v>29</v>
      </c>
      <c r="D110" s="34">
        <v>2.5000000000000001E-2</v>
      </c>
      <c r="E110" s="34">
        <v>1.9E-2</v>
      </c>
      <c r="F110" s="28">
        <v>0.38800000000000001</v>
      </c>
      <c r="G110" s="8">
        <v>12</v>
      </c>
      <c r="H110" s="38"/>
      <c r="I110" s="164"/>
      <c r="J110" s="165"/>
      <c r="K110" s="165"/>
      <c r="L110" s="165"/>
      <c r="M110" s="165"/>
      <c r="N110" s="165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</row>
    <row r="111" spans="1:99" s="7" customFormat="1" ht="18" customHeight="1">
      <c r="A111" s="8">
        <v>28</v>
      </c>
      <c r="B111" s="34">
        <v>2E-3</v>
      </c>
      <c r="C111" s="30">
        <v>31</v>
      </c>
      <c r="D111" s="34">
        <v>2.8000000000000001E-2</v>
      </c>
      <c r="E111" s="34">
        <v>1.4E-2</v>
      </c>
      <c r="F111" s="28">
        <v>0.371</v>
      </c>
      <c r="G111" s="8">
        <v>9</v>
      </c>
      <c r="H111" s="38"/>
      <c r="I111" s="164"/>
      <c r="J111" s="165"/>
      <c r="K111" s="165"/>
      <c r="L111" s="165"/>
      <c r="M111" s="165"/>
      <c r="N111" s="165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</row>
    <row r="112" spans="1:99" s="7" customFormat="1" ht="18" customHeight="1">
      <c r="A112" s="8">
        <v>29</v>
      </c>
      <c r="B112" s="34">
        <v>2E-3</v>
      </c>
      <c r="C112" s="30">
        <v>30</v>
      </c>
      <c r="D112" s="34">
        <v>2.7E-2</v>
      </c>
      <c r="E112" s="34">
        <v>1.9E-2</v>
      </c>
      <c r="F112" s="28">
        <v>0.35799999999999998</v>
      </c>
      <c r="G112" s="8">
        <v>10</v>
      </c>
      <c r="H112" s="38"/>
      <c r="I112" s="164"/>
      <c r="J112" s="165"/>
      <c r="K112" s="165"/>
      <c r="L112" s="165"/>
      <c r="M112" s="165"/>
      <c r="N112" s="165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</row>
    <row r="113" spans="1:99" s="7" customFormat="1" ht="18" customHeight="1">
      <c r="A113" s="8">
        <v>30</v>
      </c>
      <c r="B113" s="34">
        <v>2E-3</v>
      </c>
      <c r="C113" s="30">
        <v>33</v>
      </c>
      <c r="D113" s="34">
        <v>2.7E-2</v>
      </c>
      <c r="E113" s="34">
        <v>1.9E-2</v>
      </c>
      <c r="F113" s="28">
        <v>0.42499999999999999</v>
      </c>
      <c r="G113" s="8">
        <v>14</v>
      </c>
      <c r="H113" s="38"/>
      <c r="I113" s="164"/>
      <c r="J113" s="165"/>
      <c r="K113" s="165"/>
      <c r="L113" s="165"/>
      <c r="M113" s="165"/>
      <c r="N113" s="165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</row>
    <row r="114" spans="1:99" s="7" customFormat="1" ht="18" hidden="1" customHeight="1">
      <c r="A114" s="38">
        <v>31</v>
      </c>
      <c r="B114" s="35"/>
      <c r="C114" s="38"/>
      <c r="D114" s="35"/>
      <c r="E114" s="35"/>
      <c r="F114" s="32"/>
      <c r="G114" s="38"/>
      <c r="H114" s="38"/>
      <c r="I114" s="169"/>
      <c r="J114" s="170"/>
      <c r="K114" s="170"/>
      <c r="L114" s="170"/>
      <c r="M114" s="170"/>
      <c r="N114" s="170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</row>
    <row r="115" spans="1:99" s="10" customFormat="1" ht="18" customHeight="1">
      <c r="A115" s="9" t="s">
        <v>9</v>
      </c>
      <c r="B115" s="21">
        <f>ROUND(AVERAGE(B84:B114),3)</f>
        <v>2E-3</v>
      </c>
      <c r="C115" s="33">
        <f>ROUND(AVERAGE(C84:C114),0)</f>
        <v>33</v>
      </c>
      <c r="D115" s="21">
        <f>ROUND(AVERAGE(D84:D114),3)</f>
        <v>0.03</v>
      </c>
      <c r="E115" s="21">
        <f>ROUND(AVERAGE(E84:E114),3)</f>
        <v>1.7000000000000001E-2</v>
      </c>
      <c r="F115" s="29">
        <f>ROUND(AVERAGE(F84:F114),1)</f>
        <v>0.4</v>
      </c>
      <c r="G115" s="62">
        <f>ROUND(AVERAGE(G84:G114),0)</f>
        <v>16</v>
      </c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</row>
    <row r="116" spans="1:99" s="1" customFormat="1" ht="18" customHeight="1">
      <c r="B116" s="17"/>
      <c r="C116" s="11"/>
      <c r="D116" s="17"/>
      <c r="E116" s="17"/>
      <c r="F116" s="24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</row>
    <row r="117" spans="1:99" s="1" customFormat="1" ht="18" customHeight="1">
      <c r="B117" s="17"/>
      <c r="C117" s="11"/>
      <c r="D117" s="17"/>
      <c r="E117" s="17"/>
      <c r="F117" s="24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</row>
    <row r="118" spans="1:99" s="1" customFormat="1" ht="18" customHeight="1">
      <c r="B118" s="17"/>
      <c r="C118" s="11"/>
      <c r="D118" s="17"/>
      <c r="E118" s="17"/>
      <c r="F118" s="24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</row>
    <row r="119" spans="1:99" s="1" customFormat="1" ht="18" customHeight="1">
      <c r="A119" s="2" t="s">
        <v>16</v>
      </c>
      <c r="B119" s="18" t="s">
        <v>69</v>
      </c>
      <c r="C119" s="11"/>
      <c r="D119" s="17"/>
      <c r="E119" s="17"/>
      <c r="F119" s="24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</row>
    <row r="120" spans="1:99" s="1" customFormat="1" ht="18" customHeight="1">
      <c r="A120" s="2" t="s">
        <v>18</v>
      </c>
      <c r="B120" s="18" t="str">
        <f>B81</f>
        <v>2017년 9월</v>
      </c>
      <c r="C120" s="11"/>
      <c r="D120" s="17"/>
      <c r="E120" s="17"/>
      <c r="F120" s="24"/>
      <c r="H120" s="43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</row>
    <row r="121" spans="1:99" s="4" customFormat="1" ht="18" customHeight="1">
      <c r="A121" s="3" t="s">
        <v>0</v>
      </c>
      <c r="B121" s="19" t="s">
        <v>1</v>
      </c>
      <c r="C121" s="12" t="s">
        <v>2</v>
      </c>
      <c r="D121" s="19" t="s">
        <v>3</v>
      </c>
      <c r="E121" s="19" t="s">
        <v>4</v>
      </c>
      <c r="F121" s="25" t="s">
        <v>5</v>
      </c>
      <c r="G121" s="12" t="s">
        <v>11</v>
      </c>
      <c r="H121" s="4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60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</row>
    <row r="122" spans="1:99" s="4" customFormat="1" ht="18" customHeight="1">
      <c r="A122" s="5"/>
      <c r="B122" s="20" t="s">
        <v>7</v>
      </c>
      <c r="C122" s="13" t="s">
        <v>8</v>
      </c>
      <c r="D122" s="20" t="s">
        <v>7</v>
      </c>
      <c r="E122" s="20" t="s">
        <v>7</v>
      </c>
      <c r="F122" s="26" t="s">
        <v>7</v>
      </c>
      <c r="G122" s="13" t="s">
        <v>8</v>
      </c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60"/>
      <c r="AA122" s="54"/>
      <c r="AB122" s="54"/>
      <c r="AC122" s="54"/>
      <c r="AD122" s="54"/>
      <c r="AE122" s="54"/>
      <c r="AF122" s="59"/>
      <c r="AG122" s="5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44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44"/>
      <c r="CR122" s="44"/>
      <c r="CS122" s="44"/>
      <c r="CT122" s="44"/>
      <c r="CU122" s="44"/>
    </row>
    <row r="123" spans="1:99" s="7" customFormat="1" ht="18" customHeight="1">
      <c r="A123" s="6">
        <v>1</v>
      </c>
      <c r="B123" s="16">
        <v>2E-3</v>
      </c>
      <c r="C123" s="6">
        <v>39</v>
      </c>
      <c r="D123" s="16">
        <v>3.1E-2</v>
      </c>
      <c r="E123" s="16">
        <v>1.2E-2</v>
      </c>
      <c r="F123" s="27">
        <v>0.29199999999999998</v>
      </c>
      <c r="G123" s="6">
        <v>18</v>
      </c>
      <c r="H123" s="38"/>
      <c r="I123" s="164"/>
      <c r="J123" s="165"/>
      <c r="K123" s="165"/>
      <c r="L123" s="165"/>
      <c r="M123" s="165"/>
      <c r="N123" s="165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60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</row>
    <row r="124" spans="1:99" s="7" customFormat="1" ht="18" customHeight="1">
      <c r="A124" s="8">
        <v>2</v>
      </c>
      <c r="B124" s="34">
        <v>2E-3</v>
      </c>
      <c r="C124" s="8">
        <v>21</v>
      </c>
      <c r="D124" s="34">
        <v>2.1000000000000001E-2</v>
      </c>
      <c r="E124" s="34">
        <v>0.01</v>
      </c>
      <c r="F124" s="28">
        <v>0.221</v>
      </c>
      <c r="G124" s="8">
        <v>8</v>
      </c>
      <c r="H124" s="38"/>
      <c r="I124" s="164"/>
      <c r="J124" s="165"/>
      <c r="K124" s="165"/>
      <c r="L124" s="165"/>
      <c r="M124" s="165"/>
      <c r="N124" s="165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</row>
    <row r="125" spans="1:99" s="7" customFormat="1" ht="18" customHeight="1">
      <c r="A125" s="8">
        <v>3</v>
      </c>
      <c r="B125" s="34">
        <v>2E-3</v>
      </c>
      <c r="C125" s="8">
        <v>20</v>
      </c>
      <c r="D125" s="34">
        <v>2.4E-2</v>
      </c>
      <c r="E125" s="34">
        <v>8.9999999999999993E-3</v>
      </c>
      <c r="F125" s="28">
        <v>0.22900000000000001</v>
      </c>
      <c r="G125" s="8">
        <v>9</v>
      </c>
      <c r="H125" s="38"/>
      <c r="I125" s="164"/>
      <c r="J125" s="165"/>
      <c r="K125" s="165"/>
      <c r="L125" s="165"/>
      <c r="M125" s="165"/>
      <c r="N125" s="165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</row>
    <row r="126" spans="1:99" s="7" customFormat="1" ht="18" customHeight="1">
      <c r="A126" s="8">
        <v>4</v>
      </c>
      <c r="B126" s="34">
        <v>2E-3</v>
      </c>
      <c r="C126" s="8"/>
      <c r="D126" s="34">
        <v>3.5999999999999997E-2</v>
      </c>
      <c r="E126" s="34">
        <v>1.2E-2</v>
      </c>
      <c r="F126" s="28">
        <v>0.25600000000000001</v>
      </c>
      <c r="G126" s="8"/>
      <c r="H126" s="38"/>
      <c r="I126" s="164"/>
      <c r="J126" s="167"/>
      <c r="K126" s="167"/>
      <c r="L126" s="165"/>
      <c r="M126" s="167"/>
      <c r="N126" s="167"/>
      <c r="O126" s="54"/>
      <c r="P126" s="54"/>
      <c r="Q126" s="54"/>
      <c r="R126" s="60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</row>
    <row r="127" spans="1:99" s="7" customFormat="1" ht="18" customHeight="1">
      <c r="A127" s="8">
        <v>5</v>
      </c>
      <c r="B127" s="34">
        <v>2E-3</v>
      </c>
      <c r="C127" s="8">
        <v>29</v>
      </c>
      <c r="D127" s="34">
        <v>1.7999999999999999E-2</v>
      </c>
      <c r="E127" s="34">
        <v>1.2E-2</v>
      </c>
      <c r="F127" s="28">
        <v>0.2</v>
      </c>
      <c r="G127" s="8"/>
      <c r="H127" s="38"/>
      <c r="I127" s="164"/>
      <c r="J127" s="165"/>
      <c r="K127" s="165"/>
      <c r="L127" s="165"/>
      <c r="M127" s="165"/>
      <c r="N127" s="167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</row>
    <row r="128" spans="1:99" s="7" customFormat="1" ht="18" customHeight="1">
      <c r="A128" s="8">
        <v>6</v>
      </c>
      <c r="B128" s="34">
        <v>2E-3</v>
      </c>
      <c r="C128" s="8">
        <v>38</v>
      </c>
      <c r="D128" s="34">
        <v>2.5999999999999999E-2</v>
      </c>
      <c r="E128" s="34">
        <v>0.01</v>
      </c>
      <c r="F128" s="28">
        <v>0.2</v>
      </c>
      <c r="G128" s="8">
        <v>17</v>
      </c>
      <c r="H128" s="38"/>
      <c r="I128" s="164"/>
      <c r="J128" s="165"/>
      <c r="K128" s="165"/>
      <c r="L128" s="165"/>
      <c r="M128" s="165"/>
      <c r="N128" s="165"/>
      <c r="O128" s="54"/>
      <c r="P128" s="54"/>
      <c r="Q128" s="54"/>
      <c r="R128" s="60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  <c r="CN128" s="38"/>
      <c r="CO128" s="38"/>
      <c r="CP128" s="38"/>
      <c r="CQ128" s="38"/>
      <c r="CR128" s="38"/>
      <c r="CS128" s="38"/>
      <c r="CT128" s="38"/>
      <c r="CU128" s="38"/>
    </row>
    <row r="129" spans="1:99" s="7" customFormat="1" ht="18" customHeight="1">
      <c r="A129" s="8">
        <v>7</v>
      </c>
      <c r="B129" s="34">
        <v>2E-3</v>
      </c>
      <c r="C129" s="8">
        <v>50</v>
      </c>
      <c r="D129" s="34">
        <v>4.2999999999999997E-2</v>
      </c>
      <c r="E129" s="34">
        <v>8.9999999999999993E-3</v>
      </c>
      <c r="F129" s="28">
        <v>0.221</v>
      </c>
      <c r="G129" s="8">
        <v>25</v>
      </c>
      <c r="H129" s="38"/>
      <c r="I129" s="164"/>
      <c r="J129" s="165"/>
      <c r="K129" s="165"/>
      <c r="L129" s="165"/>
      <c r="M129" s="165"/>
      <c r="N129" s="165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</row>
    <row r="130" spans="1:99" s="7" customFormat="1" ht="18" customHeight="1">
      <c r="A130" s="8">
        <v>8</v>
      </c>
      <c r="B130" s="173">
        <v>2E-3</v>
      </c>
      <c r="C130" s="174">
        <v>54</v>
      </c>
      <c r="D130" s="173">
        <v>3.7999999999999999E-2</v>
      </c>
      <c r="E130" s="173">
        <v>1.2E-2</v>
      </c>
      <c r="F130" s="39">
        <v>0.29599999999999999</v>
      </c>
      <c r="G130" s="7">
        <v>31</v>
      </c>
      <c r="H130" s="38"/>
      <c r="I130" s="164"/>
      <c r="J130" s="165"/>
      <c r="K130" s="165"/>
      <c r="L130" s="165"/>
      <c r="M130" s="165"/>
      <c r="N130" s="165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  <c r="CM130" s="38"/>
      <c r="CN130" s="38"/>
      <c r="CO130" s="38"/>
      <c r="CP130" s="38"/>
      <c r="CQ130" s="38"/>
      <c r="CR130" s="38"/>
      <c r="CS130" s="38"/>
      <c r="CT130" s="38"/>
      <c r="CU130" s="38"/>
    </row>
    <row r="131" spans="1:99" s="7" customFormat="1" ht="18" customHeight="1">
      <c r="A131" s="8">
        <v>9</v>
      </c>
      <c r="B131" s="34">
        <v>2E-3</v>
      </c>
      <c r="C131" s="8">
        <v>56</v>
      </c>
      <c r="D131" s="34">
        <v>0.04</v>
      </c>
      <c r="E131" s="34">
        <v>1.2E-2</v>
      </c>
      <c r="F131" s="28">
        <v>0.29599999999999999</v>
      </c>
      <c r="G131" s="8">
        <v>33</v>
      </c>
      <c r="H131" s="38"/>
      <c r="I131" s="164"/>
      <c r="J131" s="165"/>
      <c r="K131" s="165"/>
      <c r="L131" s="165"/>
      <c r="M131" s="165"/>
      <c r="N131" s="165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  <c r="CM131" s="38"/>
      <c r="CN131" s="38"/>
      <c r="CO131" s="38"/>
      <c r="CP131" s="38"/>
      <c r="CQ131" s="38"/>
      <c r="CR131" s="38"/>
      <c r="CS131" s="38"/>
      <c r="CT131" s="38"/>
      <c r="CU131" s="38"/>
    </row>
    <row r="132" spans="1:99" s="7" customFormat="1" ht="18" customHeight="1">
      <c r="A132" s="8">
        <v>10</v>
      </c>
      <c r="B132" s="34">
        <v>2E-3</v>
      </c>
      <c r="C132" s="8">
        <v>54</v>
      </c>
      <c r="D132" s="34">
        <v>3.1E-2</v>
      </c>
      <c r="E132" s="34">
        <v>0.01</v>
      </c>
      <c r="F132" s="28">
        <v>0.28299999999999997</v>
      </c>
      <c r="G132" s="8">
        <v>29</v>
      </c>
      <c r="H132" s="38"/>
      <c r="I132" s="164"/>
      <c r="J132" s="165"/>
      <c r="K132" s="165"/>
      <c r="L132" s="165"/>
      <c r="M132" s="165"/>
      <c r="N132" s="165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  <c r="CK132" s="38"/>
      <c r="CL132" s="38"/>
      <c r="CM132" s="38"/>
      <c r="CN132" s="38"/>
      <c r="CO132" s="38"/>
      <c r="CP132" s="38"/>
      <c r="CQ132" s="38"/>
      <c r="CR132" s="38"/>
      <c r="CS132" s="38"/>
      <c r="CT132" s="38"/>
      <c r="CU132" s="38"/>
    </row>
    <row r="133" spans="1:99" s="7" customFormat="1" ht="18" customHeight="1">
      <c r="A133" s="8">
        <v>11</v>
      </c>
      <c r="B133" s="7">
        <v>2E-3</v>
      </c>
      <c r="C133" s="7">
        <v>28</v>
      </c>
      <c r="D133" s="7">
        <v>3.4000000000000002E-2</v>
      </c>
      <c r="E133" s="7">
        <v>8.9999999999999993E-3</v>
      </c>
      <c r="F133" s="28">
        <v>0.27300000000000002</v>
      </c>
      <c r="G133" s="7">
        <v>14</v>
      </c>
      <c r="H133" s="38"/>
      <c r="I133" s="164"/>
      <c r="J133" s="165"/>
      <c r="K133" s="165"/>
      <c r="L133" s="165"/>
      <c r="M133" s="165"/>
      <c r="N133" s="165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  <c r="CJ133" s="38"/>
      <c r="CK133" s="38"/>
      <c r="CL133" s="38"/>
      <c r="CM133" s="38"/>
      <c r="CN133" s="38"/>
      <c r="CO133" s="38"/>
      <c r="CP133" s="38"/>
      <c r="CQ133" s="38"/>
      <c r="CR133" s="38"/>
      <c r="CS133" s="38"/>
      <c r="CT133" s="38"/>
      <c r="CU133" s="38"/>
    </row>
    <row r="134" spans="1:99" s="7" customFormat="1" ht="18" customHeight="1">
      <c r="A134" s="8">
        <v>12</v>
      </c>
      <c r="B134" s="34">
        <v>2E-3</v>
      </c>
      <c r="C134" s="8">
        <v>39</v>
      </c>
      <c r="D134" s="34">
        <v>3.4000000000000002E-2</v>
      </c>
      <c r="E134" s="34">
        <v>8.9999999999999993E-3</v>
      </c>
      <c r="F134" s="28">
        <v>0.48799999999999999</v>
      </c>
      <c r="G134" s="8">
        <v>17</v>
      </c>
      <c r="H134" s="38"/>
      <c r="I134" s="164"/>
      <c r="J134" s="165"/>
      <c r="K134" s="165"/>
      <c r="L134" s="165"/>
      <c r="M134" s="165"/>
      <c r="N134" s="165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</row>
    <row r="135" spans="1:99" s="7" customFormat="1" ht="18" customHeight="1">
      <c r="A135" s="8">
        <v>13</v>
      </c>
      <c r="B135" s="34">
        <v>2E-3</v>
      </c>
      <c r="C135" s="8">
        <v>29</v>
      </c>
      <c r="D135" s="34">
        <v>3.1E-2</v>
      </c>
      <c r="E135" s="34">
        <v>0.01</v>
      </c>
      <c r="F135" s="28">
        <v>0.57499999999999996</v>
      </c>
      <c r="G135" s="8">
        <v>12</v>
      </c>
      <c r="H135" s="38"/>
      <c r="I135" s="164"/>
      <c r="J135" s="165"/>
      <c r="K135" s="165"/>
      <c r="L135" s="165"/>
      <c r="M135" s="165"/>
      <c r="N135" s="165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</row>
    <row r="136" spans="1:99" s="7" customFormat="1" ht="18" customHeight="1">
      <c r="A136" s="8">
        <v>14</v>
      </c>
      <c r="B136" s="34">
        <v>2E-3</v>
      </c>
      <c r="C136" s="8">
        <v>32</v>
      </c>
      <c r="D136" s="34">
        <v>3.1E-2</v>
      </c>
      <c r="E136" s="34">
        <v>1.0999999999999999E-2</v>
      </c>
      <c r="F136" s="28">
        <v>0.57499999999999996</v>
      </c>
      <c r="G136" s="8">
        <v>14</v>
      </c>
      <c r="H136" s="38"/>
      <c r="I136" s="164"/>
      <c r="J136" s="165"/>
      <c r="K136" s="165"/>
      <c r="L136" s="165"/>
      <c r="M136" s="165"/>
      <c r="N136" s="165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  <c r="CJ136" s="38"/>
      <c r="CK136" s="38"/>
      <c r="CL136" s="38"/>
      <c r="CM136" s="38"/>
      <c r="CN136" s="38"/>
      <c r="CO136" s="38"/>
      <c r="CP136" s="38"/>
      <c r="CQ136" s="38"/>
      <c r="CR136" s="38"/>
      <c r="CS136" s="38"/>
      <c r="CT136" s="38"/>
      <c r="CU136" s="38"/>
    </row>
    <row r="137" spans="1:99" s="7" customFormat="1" ht="18" customHeight="1">
      <c r="A137" s="8">
        <v>15</v>
      </c>
      <c r="B137" s="34">
        <v>2E-3</v>
      </c>
      <c r="C137" s="8">
        <v>26</v>
      </c>
      <c r="D137" s="34">
        <v>4.2000000000000003E-2</v>
      </c>
      <c r="E137" s="34">
        <v>6.0000000000000001E-3</v>
      </c>
      <c r="F137" s="28">
        <v>0.40400000000000003</v>
      </c>
      <c r="G137" s="7">
        <v>8</v>
      </c>
      <c r="H137" s="38"/>
      <c r="I137" s="164"/>
      <c r="J137" s="165"/>
      <c r="K137" s="165"/>
      <c r="L137" s="165"/>
      <c r="M137" s="165"/>
      <c r="N137" s="165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  <c r="CJ137" s="38"/>
      <c r="CK137" s="38"/>
      <c r="CL137" s="38"/>
      <c r="CM137" s="38"/>
      <c r="CN137" s="38"/>
      <c r="CO137" s="38"/>
      <c r="CP137" s="38"/>
      <c r="CQ137" s="38"/>
      <c r="CR137" s="38"/>
      <c r="CS137" s="38"/>
      <c r="CT137" s="38"/>
      <c r="CU137" s="38"/>
    </row>
    <row r="138" spans="1:99" s="7" customFormat="1" ht="18" customHeight="1">
      <c r="A138" s="8">
        <v>16</v>
      </c>
      <c r="B138" s="34">
        <v>2E-3</v>
      </c>
      <c r="C138" s="8">
        <v>24</v>
      </c>
      <c r="D138" s="34">
        <v>3.6999999999999998E-2</v>
      </c>
      <c r="E138" s="34">
        <v>5.0000000000000001E-3</v>
      </c>
      <c r="F138" s="28">
        <v>0.40799999999999997</v>
      </c>
      <c r="G138" s="8">
        <v>6</v>
      </c>
      <c r="H138" s="38"/>
      <c r="I138" s="164"/>
      <c r="J138" s="165"/>
      <c r="K138" s="165"/>
      <c r="L138" s="165"/>
      <c r="M138" s="165"/>
      <c r="N138" s="165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  <c r="CK138" s="38"/>
      <c r="CL138" s="38"/>
      <c r="CM138" s="38"/>
      <c r="CN138" s="38"/>
      <c r="CO138" s="38"/>
      <c r="CP138" s="38"/>
      <c r="CQ138" s="38"/>
      <c r="CR138" s="38"/>
      <c r="CS138" s="38"/>
      <c r="CT138" s="38"/>
      <c r="CU138" s="38"/>
    </row>
    <row r="139" spans="1:99" s="7" customFormat="1" ht="18" customHeight="1">
      <c r="A139" s="8">
        <v>17</v>
      </c>
      <c r="B139" s="34">
        <v>2E-3</v>
      </c>
      <c r="C139" s="8">
        <v>20</v>
      </c>
      <c r="D139" s="34">
        <v>3.4000000000000002E-2</v>
      </c>
      <c r="E139" s="34">
        <v>6.0000000000000001E-3</v>
      </c>
      <c r="F139" s="28">
        <v>0.39600000000000002</v>
      </c>
      <c r="G139" s="7">
        <v>9</v>
      </c>
      <c r="H139" s="38"/>
      <c r="I139" s="164"/>
      <c r="J139" s="165"/>
      <c r="K139" s="165"/>
      <c r="L139" s="165"/>
      <c r="M139" s="165"/>
      <c r="N139" s="165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  <c r="CM139" s="38"/>
      <c r="CN139" s="38"/>
      <c r="CO139" s="38"/>
      <c r="CP139" s="38"/>
      <c r="CQ139" s="38"/>
      <c r="CR139" s="38"/>
      <c r="CS139" s="38"/>
      <c r="CT139" s="38"/>
      <c r="CU139" s="38"/>
    </row>
    <row r="140" spans="1:99" s="7" customFormat="1" ht="18" customHeight="1">
      <c r="A140" s="8">
        <v>18</v>
      </c>
      <c r="B140" s="34">
        <v>2E-3</v>
      </c>
      <c r="C140" s="8">
        <v>29</v>
      </c>
      <c r="D140" s="34">
        <v>3.4000000000000002E-2</v>
      </c>
      <c r="E140" s="34">
        <v>8.0000000000000002E-3</v>
      </c>
      <c r="F140" s="28">
        <v>0.41699999999999998</v>
      </c>
      <c r="G140" s="8">
        <v>13</v>
      </c>
      <c r="H140" s="38"/>
      <c r="I140" s="164"/>
      <c r="J140" s="165"/>
      <c r="K140" s="165"/>
      <c r="L140" s="165"/>
      <c r="M140" s="165"/>
      <c r="N140" s="165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  <c r="CM140" s="38"/>
      <c r="CN140" s="38"/>
      <c r="CO140" s="38"/>
      <c r="CP140" s="38"/>
      <c r="CQ140" s="38"/>
      <c r="CR140" s="38"/>
      <c r="CS140" s="38"/>
      <c r="CT140" s="38"/>
      <c r="CU140" s="38"/>
    </row>
    <row r="141" spans="1:99" s="7" customFormat="1" ht="18" customHeight="1">
      <c r="A141" s="8">
        <v>19</v>
      </c>
      <c r="B141" s="173">
        <v>2E-3</v>
      </c>
      <c r="C141" s="174">
        <v>76</v>
      </c>
      <c r="D141" s="173">
        <v>7.0999999999999994E-2</v>
      </c>
      <c r="E141" s="173">
        <v>7.0000000000000001E-3</v>
      </c>
      <c r="F141" s="175">
        <v>0.53800000000000003</v>
      </c>
      <c r="G141" s="174">
        <v>40</v>
      </c>
      <c r="H141" s="38"/>
      <c r="I141" s="164"/>
      <c r="J141" s="165"/>
      <c r="K141" s="165"/>
      <c r="L141" s="165"/>
      <c r="M141" s="165"/>
      <c r="N141" s="165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  <c r="CL141" s="38"/>
      <c r="CM141" s="38"/>
      <c r="CN141" s="38"/>
      <c r="CO141" s="38"/>
      <c r="CP141" s="38"/>
      <c r="CQ141" s="38"/>
      <c r="CR141" s="38"/>
      <c r="CS141" s="38"/>
      <c r="CT141" s="38"/>
      <c r="CU141" s="38"/>
    </row>
    <row r="142" spans="1:99" s="7" customFormat="1" ht="18" customHeight="1">
      <c r="A142" s="8">
        <v>20</v>
      </c>
      <c r="B142" s="34">
        <v>3.0000000000000001E-3</v>
      </c>
      <c r="C142" s="8">
        <v>46</v>
      </c>
      <c r="D142" s="34">
        <v>5.0999999999999997E-2</v>
      </c>
      <c r="E142" s="34">
        <v>6.0000000000000001E-3</v>
      </c>
      <c r="F142" s="28">
        <v>0.504</v>
      </c>
      <c r="G142" s="8">
        <v>19</v>
      </c>
      <c r="H142" s="38"/>
      <c r="I142" s="164"/>
      <c r="J142" s="165"/>
      <c r="K142" s="165"/>
      <c r="L142" s="165"/>
      <c r="M142" s="165"/>
      <c r="N142" s="165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  <c r="CM142" s="38"/>
      <c r="CN142" s="38"/>
      <c r="CO142" s="38"/>
      <c r="CP142" s="38"/>
      <c r="CQ142" s="38"/>
      <c r="CR142" s="38"/>
      <c r="CS142" s="38"/>
      <c r="CT142" s="38"/>
      <c r="CU142" s="38"/>
    </row>
    <row r="143" spans="1:99" s="7" customFormat="1" ht="18" customHeight="1">
      <c r="A143" s="8">
        <v>21</v>
      </c>
      <c r="B143" s="34">
        <v>2E-3</v>
      </c>
      <c r="C143" s="8">
        <v>32</v>
      </c>
      <c r="D143" s="34">
        <v>2.8000000000000001E-2</v>
      </c>
      <c r="E143" s="34">
        <v>1.4E-2</v>
      </c>
      <c r="F143" s="28">
        <v>0.53300000000000003</v>
      </c>
      <c r="G143" s="8">
        <v>15</v>
      </c>
      <c r="H143" s="38"/>
      <c r="I143" s="164"/>
      <c r="J143" s="165"/>
      <c r="K143" s="165"/>
      <c r="L143" s="165"/>
      <c r="M143" s="165"/>
      <c r="N143" s="165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</row>
    <row r="144" spans="1:99" s="7" customFormat="1" ht="18" customHeight="1">
      <c r="A144" s="8">
        <v>22</v>
      </c>
      <c r="B144" s="34">
        <v>2E-3</v>
      </c>
      <c r="C144" s="8">
        <v>37</v>
      </c>
      <c r="D144" s="34">
        <v>3.7999999999999999E-2</v>
      </c>
      <c r="E144" s="34">
        <v>1.2999999999999999E-2</v>
      </c>
      <c r="F144" s="28">
        <v>0.53300000000000003</v>
      </c>
      <c r="G144" s="8">
        <v>20</v>
      </c>
      <c r="H144" s="38"/>
      <c r="I144" s="164"/>
      <c r="J144" s="165"/>
      <c r="K144" s="165"/>
      <c r="L144" s="165"/>
      <c r="M144" s="165"/>
      <c r="N144" s="165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</row>
    <row r="145" spans="1:99" s="7" customFormat="1" ht="18" customHeight="1">
      <c r="A145" s="8">
        <v>23</v>
      </c>
      <c r="B145" s="34">
        <v>2E-3</v>
      </c>
      <c r="C145" s="8">
        <v>50</v>
      </c>
      <c r="D145" s="34">
        <v>2.9000000000000001E-2</v>
      </c>
      <c r="E145" s="34">
        <v>1.2E-2</v>
      </c>
      <c r="F145" s="28">
        <v>0.45800000000000002</v>
      </c>
      <c r="G145" s="8">
        <v>24</v>
      </c>
      <c r="H145" s="38"/>
      <c r="I145" s="164"/>
      <c r="J145" s="165"/>
      <c r="K145" s="165"/>
      <c r="L145" s="165"/>
      <c r="M145" s="165"/>
      <c r="N145" s="165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</row>
    <row r="146" spans="1:99" s="7" customFormat="1" ht="18" customHeight="1">
      <c r="A146" s="8">
        <v>24</v>
      </c>
      <c r="B146" s="34">
        <v>2E-3</v>
      </c>
      <c r="C146" s="8">
        <v>70</v>
      </c>
      <c r="D146" s="34">
        <v>4.8000000000000001E-2</v>
      </c>
      <c r="E146" s="34">
        <v>7.0000000000000001E-3</v>
      </c>
      <c r="F146" s="28">
        <v>0.41699999999999998</v>
      </c>
      <c r="G146" s="8">
        <v>35</v>
      </c>
      <c r="H146" s="38"/>
      <c r="I146" s="164"/>
      <c r="J146" s="165"/>
      <c r="K146" s="165"/>
      <c r="L146" s="165"/>
      <c r="M146" s="165"/>
      <c r="N146" s="165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</row>
    <row r="147" spans="1:99" s="7" customFormat="1" ht="18" customHeight="1">
      <c r="A147" s="8">
        <v>25</v>
      </c>
      <c r="B147" s="34">
        <v>2E-3</v>
      </c>
      <c r="C147" s="8">
        <v>73</v>
      </c>
      <c r="D147" s="34">
        <v>4.7E-2</v>
      </c>
      <c r="E147" s="34">
        <v>0.01</v>
      </c>
      <c r="F147" s="28">
        <v>0.496</v>
      </c>
      <c r="G147" s="8">
        <v>38</v>
      </c>
      <c r="H147" s="38"/>
      <c r="I147" s="164"/>
      <c r="J147" s="165"/>
      <c r="K147" s="165"/>
      <c r="L147" s="165"/>
      <c r="M147" s="165"/>
      <c r="N147" s="165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</row>
    <row r="148" spans="1:99" s="7" customFormat="1" ht="18" customHeight="1">
      <c r="A148" s="8">
        <v>26</v>
      </c>
      <c r="B148" s="34">
        <v>2E-3</v>
      </c>
      <c r="C148" s="8"/>
      <c r="D148" s="34">
        <v>3.9E-2</v>
      </c>
      <c r="E148" s="34">
        <v>1.2999999999999999E-2</v>
      </c>
      <c r="F148" s="28">
        <v>0.46300000000000002</v>
      </c>
      <c r="G148" s="8">
        <v>26</v>
      </c>
      <c r="H148" s="38"/>
      <c r="I148" s="164"/>
      <c r="J148" s="167"/>
      <c r="K148" s="165"/>
      <c r="L148" s="165"/>
      <c r="M148" s="165"/>
      <c r="N148" s="165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38"/>
      <c r="CS148" s="38"/>
      <c r="CT148" s="38"/>
      <c r="CU148" s="38"/>
    </row>
    <row r="149" spans="1:99" s="7" customFormat="1" ht="18" customHeight="1">
      <c r="A149" s="8">
        <v>27</v>
      </c>
      <c r="B149" s="34">
        <v>2E-3</v>
      </c>
      <c r="C149" s="8"/>
      <c r="D149" s="34">
        <v>3.3000000000000002E-2</v>
      </c>
      <c r="E149" s="34">
        <v>0.01</v>
      </c>
      <c r="F149" s="28">
        <v>0.371</v>
      </c>
      <c r="G149" s="8">
        <v>17</v>
      </c>
      <c r="H149" s="38"/>
      <c r="I149" s="164"/>
      <c r="J149" s="167"/>
      <c r="K149" s="165"/>
      <c r="L149" s="165"/>
      <c r="M149" s="165"/>
      <c r="N149" s="165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</row>
    <row r="150" spans="1:99" s="7" customFormat="1" ht="18" customHeight="1">
      <c r="A150" s="8">
        <v>28</v>
      </c>
      <c r="B150" s="34">
        <v>2E-3</v>
      </c>
      <c r="C150" s="8"/>
      <c r="D150" s="34">
        <v>3.7999999999999999E-2</v>
      </c>
      <c r="E150" s="34">
        <v>6.0000000000000001E-3</v>
      </c>
      <c r="F150" s="28">
        <v>0.39200000000000002</v>
      </c>
      <c r="G150" s="8">
        <v>12</v>
      </c>
      <c r="H150" s="38"/>
      <c r="I150" s="164"/>
      <c r="J150" s="167"/>
      <c r="K150" s="165"/>
      <c r="L150" s="165"/>
      <c r="M150" s="165"/>
      <c r="N150" s="165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</row>
    <row r="151" spans="1:99" s="7" customFormat="1" ht="18" customHeight="1">
      <c r="A151" s="8">
        <v>29</v>
      </c>
      <c r="B151" s="34">
        <v>2E-3</v>
      </c>
      <c r="C151" s="8"/>
      <c r="D151" s="34">
        <v>3.1E-2</v>
      </c>
      <c r="E151" s="34">
        <v>0.01</v>
      </c>
      <c r="F151" s="28">
        <v>0.59199999999999997</v>
      </c>
      <c r="G151" s="8">
        <v>12</v>
      </c>
      <c r="H151" s="38"/>
      <c r="I151" s="164"/>
      <c r="J151" s="167"/>
      <c r="K151" s="165"/>
      <c r="L151" s="165"/>
      <c r="M151" s="165"/>
      <c r="N151" s="165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</row>
    <row r="152" spans="1:99" s="7" customFormat="1" ht="18" customHeight="1">
      <c r="A152" s="8">
        <v>30</v>
      </c>
      <c r="B152" s="34">
        <v>2E-3</v>
      </c>
      <c r="C152" s="8">
        <v>36</v>
      </c>
      <c r="D152" s="34">
        <v>2.7E-2</v>
      </c>
      <c r="E152" s="34">
        <v>1.2999999999999999E-2</v>
      </c>
      <c r="F152" s="28">
        <v>0.54200000000000004</v>
      </c>
      <c r="G152" s="8">
        <v>18</v>
      </c>
      <c r="H152" s="38"/>
      <c r="I152" s="164"/>
      <c r="J152" s="165"/>
      <c r="K152" s="165"/>
      <c r="L152" s="165"/>
      <c r="M152" s="165"/>
      <c r="N152" s="165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</row>
    <row r="153" spans="1:99" s="7" customFormat="1" ht="18" hidden="1" customHeight="1">
      <c r="A153" s="38">
        <v>31</v>
      </c>
      <c r="B153" s="34"/>
      <c r="C153" s="8"/>
      <c r="D153" s="34"/>
      <c r="E153" s="34"/>
      <c r="F153" s="28"/>
      <c r="G153" s="8"/>
      <c r="H153" s="38"/>
      <c r="I153" s="169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  <c r="CN153" s="38"/>
      <c r="CO153" s="38"/>
      <c r="CP153" s="38"/>
      <c r="CQ153" s="38"/>
      <c r="CR153" s="38"/>
      <c r="CS153" s="38"/>
      <c r="CT153" s="38"/>
      <c r="CU153" s="38"/>
    </row>
    <row r="154" spans="1:99" s="10" customFormat="1" ht="18" customHeight="1">
      <c r="A154" s="9" t="s">
        <v>9</v>
      </c>
      <c r="B154" s="21">
        <f>ROUND(AVERAGE(B123:B153),3)</f>
        <v>2E-3</v>
      </c>
      <c r="C154" s="33">
        <f>ROUND(AVERAGE(C123:C153),0)</f>
        <v>40</v>
      </c>
      <c r="D154" s="21">
        <f>ROUND(AVERAGE(D123:D153),3)</f>
        <v>3.5999999999999997E-2</v>
      </c>
      <c r="E154" s="21">
        <f>ROUND(AVERAGE(E123:E153),3)</f>
        <v>0.01</v>
      </c>
      <c r="F154" s="29">
        <f>ROUND(AVERAGE(F123:F153),1)</f>
        <v>0.4</v>
      </c>
      <c r="G154" s="62">
        <f>ROUND(AVERAGE(G123:G153),0)</f>
        <v>19</v>
      </c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</row>
    <row r="155" spans="1:99" s="1" customFormat="1" ht="18" customHeight="1">
      <c r="B155" s="17"/>
      <c r="C155" s="11"/>
      <c r="D155" s="17"/>
      <c r="E155" s="17"/>
      <c r="F155" s="24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</row>
    <row r="156" spans="1:99" s="1" customFormat="1" ht="18" customHeight="1">
      <c r="B156" s="17"/>
      <c r="C156" s="11"/>
      <c r="D156" s="17"/>
      <c r="E156" s="17"/>
      <c r="F156" s="24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</row>
    <row r="157" spans="1:99" s="1" customFormat="1" ht="18" customHeight="1">
      <c r="B157" s="17"/>
      <c r="C157" s="11"/>
      <c r="D157" s="17"/>
      <c r="E157" s="17"/>
      <c r="F157" s="24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</row>
    <row r="158" spans="1:99" s="1" customFormat="1" ht="18" customHeight="1">
      <c r="A158" s="2" t="s">
        <v>16</v>
      </c>
      <c r="B158" s="18" t="s">
        <v>22</v>
      </c>
      <c r="C158" s="11"/>
      <c r="D158" s="17"/>
      <c r="E158" s="17"/>
      <c r="F158" s="24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</row>
    <row r="159" spans="1:99" s="1" customFormat="1" ht="18" customHeight="1">
      <c r="A159" s="2" t="s">
        <v>18</v>
      </c>
      <c r="B159" s="18" t="str">
        <f>B120</f>
        <v>2017년 9월</v>
      </c>
      <c r="C159" s="11"/>
      <c r="D159" s="17"/>
      <c r="E159" s="17"/>
      <c r="F159" s="24"/>
      <c r="H159" s="43"/>
      <c r="I159" s="54"/>
      <c r="J159" s="54"/>
      <c r="K159" s="54"/>
      <c r="L159" s="54"/>
      <c r="M159" s="60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</row>
    <row r="160" spans="1:99" s="4" customFormat="1" ht="18" customHeight="1">
      <c r="A160" s="3" t="s">
        <v>0</v>
      </c>
      <c r="B160" s="19" t="s">
        <v>1</v>
      </c>
      <c r="C160" s="12" t="s">
        <v>2</v>
      </c>
      <c r="D160" s="19" t="s">
        <v>3</v>
      </c>
      <c r="E160" s="19" t="s">
        <v>4</v>
      </c>
      <c r="F160" s="25" t="s">
        <v>5</v>
      </c>
      <c r="G160" s="12" t="s">
        <v>11</v>
      </c>
      <c r="H160" s="4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</row>
    <row r="161" spans="1:99" s="4" customFormat="1" ht="18" customHeight="1">
      <c r="A161" s="5" t="s">
        <v>6</v>
      </c>
      <c r="B161" s="20" t="s">
        <v>7</v>
      </c>
      <c r="C161" s="13" t="s">
        <v>8</v>
      </c>
      <c r="D161" s="20" t="s">
        <v>7</v>
      </c>
      <c r="E161" s="20" t="s">
        <v>7</v>
      </c>
      <c r="F161" s="26" t="s">
        <v>7</v>
      </c>
      <c r="G161" s="13" t="s">
        <v>8</v>
      </c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/>
      <c r="CJ161" s="44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</row>
    <row r="162" spans="1:99" s="7" customFormat="1" ht="18" customHeight="1">
      <c r="A162" s="6">
        <v>1</v>
      </c>
      <c r="B162" s="16">
        <v>1E-3</v>
      </c>
      <c r="C162" s="6">
        <v>37</v>
      </c>
      <c r="D162" s="16">
        <v>0.03</v>
      </c>
      <c r="E162" s="16">
        <v>1.7999999999999999E-2</v>
      </c>
      <c r="F162" s="27">
        <v>0.64200000000000002</v>
      </c>
      <c r="G162" s="6">
        <v>17</v>
      </c>
      <c r="H162" s="38"/>
      <c r="I162" s="164"/>
      <c r="J162" s="165"/>
      <c r="K162" s="165"/>
      <c r="L162" s="165"/>
      <c r="M162" s="165"/>
      <c r="N162" s="165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</row>
    <row r="163" spans="1:99" s="7" customFormat="1" ht="18" customHeight="1">
      <c r="A163" s="8">
        <v>2</v>
      </c>
      <c r="B163" s="34">
        <v>1E-3</v>
      </c>
      <c r="C163" s="8">
        <v>19</v>
      </c>
      <c r="D163" s="34">
        <v>2.1000000000000001E-2</v>
      </c>
      <c r="E163" s="34">
        <v>1.7000000000000001E-2</v>
      </c>
      <c r="F163" s="28">
        <v>0.57899999999999996</v>
      </c>
      <c r="G163" s="8">
        <v>8</v>
      </c>
      <c r="H163" s="38"/>
      <c r="I163" s="164"/>
      <c r="J163" s="165"/>
      <c r="K163" s="165"/>
      <c r="L163" s="165"/>
      <c r="M163" s="165"/>
      <c r="N163" s="165"/>
      <c r="O163" s="163"/>
      <c r="P163" s="163"/>
      <c r="Q163" s="163"/>
      <c r="R163" s="163"/>
      <c r="S163" s="163"/>
      <c r="T163" s="176"/>
      <c r="U163" s="176"/>
      <c r="V163" s="163"/>
      <c r="W163" s="163"/>
      <c r="X163" s="163"/>
      <c r="Y163" s="163"/>
      <c r="Z163" s="163"/>
      <c r="AA163" s="163"/>
      <c r="AB163" s="163"/>
      <c r="AC163" s="163"/>
      <c r="AD163" s="163"/>
      <c r="AE163" s="163"/>
      <c r="AF163" s="54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</row>
    <row r="164" spans="1:99" s="7" customFormat="1" ht="18" customHeight="1">
      <c r="A164" s="8">
        <v>3</v>
      </c>
      <c r="B164" s="34">
        <v>1E-3</v>
      </c>
      <c r="C164" s="8">
        <v>18</v>
      </c>
      <c r="D164" s="34">
        <v>2.4E-2</v>
      </c>
      <c r="E164" s="34">
        <v>1.4999999999999999E-2</v>
      </c>
      <c r="F164" s="28">
        <v>0.55800000000000005</v>
      </c>
      <c r="G164" s="8">
        <v>7</v>
      </c>
      <c r="H164" s="38"/>
      <c r="I164" s="164"/>
      <c r="J164" s="165"/>
      <c r="K164" s="165"/>
      <c r="L164" s="165"/>
      <c r="M164" s="165"/>
      <c r="N164" s="165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</row>
    <row r="165" spans="1:99" s="7" customFormat="1" ht="18" customHeight="1">
      <c r="A165" s="8">
        <v>4</v>
      </c>
      <c r="B165" s="34">
        <v>1E-3</v>
      </c>
      <c r="C165" s="8">
        <v>25</v>
      </c>
      <c r="D165" s="34">
        <v>2.9000000000000001E-2</v>
      </c>
      <c r="E165" s="34">
        <v>1.9E-2</v>
      </c>
      <c r="F165" s="28">
        <v>0.61299999999999999</v>
      </c>
      <c r="G165" s="8">
        <v>8</v>
      </c>
      <c r="H165" s="38"/>
      <c r="I165" s="164"/>
      <c r="J165" s="165"/>
      <c r="K165" s="165"/>
      <c r="L165" s="165"/>
      <c r="M165" s="165"/>
      <c r="N165" s="165"/>
      <c r="O165" s="54"/>
      <c r="P165" s="54"/>
      <c r="Q165" s="54"/>
      <c r="R165" s="60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</row>
    <row r="166" spans="1:99" s="7" customFormat="1" ht="18" customHeight="1">
      <c r="A166" s="8">
        <v>5</v>
      </c>
      <c r="B166" s="34">
        <v>1E-3</v>
      </c>
      <c r="C166" s="8">
        <v>25</v>
      </c>
      <c r="D166" s="34">
        <v>0.02</v>
      </c>
      <c r="E166" s="34">
        <v>1.7000000000000001E-2</v>
      </c>
      <c r="F166" s="28">
        <v>0.57499999999999996</v>
      </c>
      <c r="G166" s="8">
        <v>13</v>
      </c>
      <c r="H166" s="38"/>
      <c r="I166" s="164"/>
      <c r="J166" s="165"/>
      <c r="K166" s="165"/>
      <c r="L166" s="165"/>
      <c r="M166" s="165"/>
      <c r="N166" s="165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</row>
    <row r="167" spans="1:99" s="7" customFormat="1" ht="18" customHeight="1">
      <c r="A167" s="8">
        <v>6</v>
      </c>
      <c r="B167" s="34">
        <v>1E-3</v>
      </c>
      <c r="C167" s="8">
        <v>42</v>
      </c>
      <c r="D167" s="34">
        <v>2.3E-2</v>
      </c>
      <c r="E167" s="34">
        <v>1.6E-2</v>
      </c>
      <c r="F167" s="28">
        <v>0.55800000000000005</v>
      </c>
      <c r="G167" s="8">
        <v>19</v>
      </c>
      <c r="H167" s="38"/>
      <c r="I167" s="164"/>
      <c r="J167" s="165"/>
      <c r="K167" s="165"/>
      <c r="L167" s="165"/>
      <c r="M167" s="165"/>
      <c r="N167" s="165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</row>
    <row r="168" spans="1:99" s="7" customFormat="1" ht="18" customHeight="1">
      <c r="A168" s="8">
        <v>7</v>
      </c>
      <c r="B168" s="34">
        <v>1E-3</v>
      </c>
      <c r="C168" s="8">
        <v>59</v>
      </c>
      <c r="D168" s="34">
        <v>4.3999999999999997E-2</v>
      </c>
      <c r="E168" s="34">
        <v>1.4999999999999999E-2</v>
      </c>
      <c r="F168" s="28">
        <v>0.54600000000000004</v>
      </c>
      <c r="G168" s="8">
        <v>29</v>
      </c>
      <c r="H168" s="38"/>
      <c r="I168" s="164"/>
      <c r="J168" s="165"/>
      <c r="K168" s="165"/>
      <c r="L168" s="165"/>
      <c r="M168" s="165"/>
      <c r="N168" s="165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</row>
    <row r="169" spans="1:99" s="7" customFormat="1" ht="18" customHeight="1">
      <c r="A169" s="8">
        <v>8</v>
      </c>
      <c r="B169" s="34">
        <v>1E-3</v>
      </c>
      <c r="C169" s="8">
        <v>56</v>
      </c>
      <c r="D169" s="34">
        <v>4.4999999999999998E-2</v>
      </c>
      <c r="E169" s="34">
        <v>1.2999999999999999E-2</v>
      </c>
      <c r="F169" s="28">
        <v>0.57899999999999996</v>
      </c>
      <c r="G169" s="8">
        <v>29</v>
      </c>
      <c r="H169" s="38"/>
      <c r="I169" s="164"/>
      <c r="J169" s="165"/>
      <c r="K169" s="165"/>
      <c r="L169" s="165"/>
      <c r="M169" s="165"/>
      <c r="N169" s="165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</row>
    <row r="170" spans="1:99" s="7" customFormat="1" ht="18" customHeight="1">
      <c r="A170" s="8">
        <v>9</v>
      </c>
      <c r="B170" s="34">
        <v>1E-3</v>
      </c>
      <c r="C170" s="8">
        <v>58</v>
      </c>
      <c r="D170" s="34">
        <v>5.0999999999999997E-2</v>
      </c>
      <c r="E170" s="34">
        <v>1.4999999999999999E-2</v>
      </c>
      <c r="F170" s="28">
        <v>0.625</v>
      </c>
      <c r="G170" s="8">
        <v>31</v>
      </c>
      <c r="H170" s="38"/>
      <c r="I170" s="164"/>
      <c r="J170" s="165"/>
      <c r="K170" s="165"/>
      <c r="L170" s="165"/>
      <c r="M170" s="165"/>
      <c r="N170" s="165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</row>
    <row r="171" spans="1:99" s="7" customFormat="1" ht="18" customHeight="1">
      <c r="A171" s="8">
        <v>10</v>
      </c>
      <c r="B171" s="34">
        <v>1E-3</v>
      </c>
      <c r="C171" s="8">
        <v>59</v>
      </c>
      <c r="D171" s="34">
        <v>3.5000000000000003E-2</v>
      </c>
      <c r="E171" s="34">
        <v>1.2999999999999999E-2</v>
      </c>
      <c r="F171" s="28">
        <v>0.59599999999999997</v>
      </c>
      <c r="G171" s="8">
        <v>31</v>
      </c>
      <c r="H171" s="38"/>
      <c r="I171" s="164"/>
      <c r="J171" s="165"/>
      <c r="K171" s="165"/>
      <c r="L171" s="165"/>
      <c r="M171" s="165"/>
      <c r="N171" s="165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</row>
    <row r="172" spans="1:99" s="7" customFormat="1" ht="18" customHeight="1">
      <c r="A172" s="8">
        <v>11</v>
      </c>
      <c r="B172" s="34">
        <v>1E-3</v>
      </c>
      <c r="C172" s="8">
        <v>28</v>
      </c>
      <c r="D172" s="34">
        <v>3.5000000000000003E-2</v>
      </c>
      <c r="E172" s="34">
        <v>1.2999999999999999E-2</v>
      </c>
      <c r="F172" s="28">
        <v>0.45</v>
      </c>
      <c r="G172" s="8"/>
      <c r="H172" s="38"/>
      <c r="I172" s="164"/>
      <c r="J172" s="165"/>
      <c r="K172" s="165"/>
      <c r="L172" s="165"/>
      <c r="M172" s="165"/>
      <c r="N172" s="167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  <c r="CU172" s="38"/>
    </row>
    <row r="173" spans="1:99" s="7" customFormat="1" ht="18" customHeight="1">
      <c r="A173" s="8">
        <v>12</v>
      </c>
      <c r="B173" s="34">
        <v>2E-3</v>
      </c>
      <c r="C173" s="8">
        <v>38</v>
      </c>
      <c r="D173" s="34">
        <v>3.4000000000000002E-2</v>
      </c>
      <c r="E173" s="34">
        <v>1.4E-2</v>
      </c>
      <c r="F173" s="28">
        <v>0.48799999999999999</v>
      </c>
      <c r="G173" s="8">
        <v>17</v>
      </c>
      <c r="H173" s="38"/>
      <c r="I173" s="164"/>
      <c r="J173" s="165"/>
      <c r="K173" s="165"/>
      <c r="L173" s="165"/>
      <c r="M173" s="165"/>
      <c r="N173" s="165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  <c r="CN173" s="38"/>
      <c r="CO173" s="38"/>
      <c r="CP173" s="38"/>
      <c r="CQ173" s="38"/>
      <c r="CR173" s="38"/>
      <c r="CS173" s="38"/>
      <c r="CT173" s="38"/>
      <c r="CU173" s="38"/>
    </row>
    <row r="174" spans="1:99" s="7" customFormat="1" ht="18" customHeight="1">
      <c r="A174" s="8">
        <v>13</v>
      </c>
      <c r="B174" s="34">
        <v>1E-3</v>
      </c>
      <c r="C174" s="8">
        <v>27</v>
      </c>
      <c r="D174" s="34">
        <v>3.2000000000000001E-2</v>
      </c>
      <c r="E174" s="34">
        <v>1.7000000000000001E-2</v>
      </c>
      <c r="F174" s="28">
        <v>0.46700000000000003</v>
      </c>
      <c r="G174" s="7">
        <v>10</v>
      </c>
      <c r="H174" s="38"/>
      <c r="I174" s="164"/>
      <c r="J174" s="165"/>
      <c r="K174" s="165"/>
      <c r="L174" s="165"/>
      <c r="M174" s="165"/>
      <c r="N174" s="165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  <c r="CN174" s="38"/>
      <c r="CO174" s="38"/>
      <c r="CP174" s="38"/>
      <c r="CQ174" s="38"/>
      <c r="CR174" s="38"/>
      <c r="CS174" s="38"/>
      <c r="CT174" s="38"/>
      <c r="CU174" s="38"/>
    </row>
    <row r="175" spans="1:99" s="7" customFormat="1" ht="18" customHeight="1">
      <c r="A175" s="8">
        <v>14</v>
      </c>
      <c r="B175" s="34">
        <v>1E-3</v>
      </c>
      <c r="C175" s="8">
        <v>27</v>
      </c>
      <c r="D175" s="34">
        <v>3.4000000000000002E-2</v>
      </c>
      <c r="E175" s="34">
        <v>1.7999999999999999E-2</v>
      </c>
      <c r="F175" s="28">
        <v>0.47899999999999998</v>
      </c>
      <c r="G175" s="8">
        <v>12</v>
      </c>
      <c r="H175" s="38"/>
      <c r="I175" s="164"/>
      <c r="J175" s="165"/>
      <c r="K175" s="165"/>
      <c r="L175" s="165"/>
      <c r="M175" s="165"/>
      <c r="N175" s="165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  <c r="CN175" s="38"/>
      <c r="CO175" s="38"/>
      <c r="CP175" s="38"/>
      <c r="CQ175" s="38"/>
      <c r="CR175" s="38"/>
      <c r="CS175" s="38"/>
      <c r="CT175" s="38"/>
      <c r="CU175" s="38"/>
    </row>
    <row r="176" spans="1:99" s="7" customFormat="1" ht="18" customHeight="1">
      <c r="A176" s="8">
        <v>15</v>
      </c>
      <c r="B176" s="34">
        <v>1E-3</v>
      </c>
      <c r="C176" s="8">
        <v>18</v>
      </c>
      <c r="D176" s="34">
        <v>0.04</v>
      </c>
      <c r="E176" s="34">
        <v>0.01</v>
      </c>
      <c r="F176" s="28">
        <v>0.35399999999999998</v>
      </c>
      <c r="G176" s="7">
        <v>7</v>
      </c>
      <c r="H176" s="38"/>
      <c r="I176" s="164"/>
      <c r="J176" s="165"/>
      <c r="K176" s="165"/>
      <c r="L176" s="165"/>
      <c r="M176" s="165"/>
      <c r="N176" s="165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</row>
    <row r="177" spans="1:99" s="7" customFormat="1" ht="18" customHeight="1">
      <c r="A177" s="8">
        <v>16</v>
      </c>
      <c r="B177" s="34">
        <v>1E-3</v>
      </c>
      <c r="C177" s="8">
        <v>16</v>
      </c>
      <c r="D177" s="34">
        <v>3.9E-2</v>
      </c>
      <c r="E177" s="34">
        <v>7.0000000000000001E-3</v>
      </c>
      <c r="F177" s="28">
        <v>0.379</v>
      </c>
      <c r="G177" s="8">
        <v>6</v>
      </c>
      <c r="H177" s="38"/>
      <c r="I177" s="164"/>
      <c r="J177" s="165"/>
      <c r="K177" s="165"/>
      <c r="L177" s="165"/>
      <c r="M177" s="165"/>
      <c r="N177" s="165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38"/>
      <c r="CS177" s="38"/>
      <c r="CT177" s="38"/>
      <c r="CU177" s="38"/>
    </row>
    <row r="178" spans="1:99" s="7" customFormat="1" ht="18" customHeight="1">
      <c r="A178" s="8">
        <v>17</v>
      </c>
      <c r="B178" s="34">
        <v>1E-3</v>
      </c>
      <c r="C178" s="8">
        <v>18</v>
      </c>
      <c r="D178" s="34">
        <v>3.5000000000000003E-2</v>
      </c>
      <c r="E178" s="34">
        <v>8.0000000000000002E-3</v>
      </c>
      <c r="F178" s="28">
        <v>0.39600000000000002</v>
      </c>
      <c r="G178" s="8">
        <v>7</v>
      </c>
      <c r="H178" s="38"/>
      <c r="I178" s="164"/>
      <c r="J178" s="165"/>
      <c r="K178" s="165"/>
      <c r="L178" s="165"/>
      <c r="M178" s="165"/>
      <c r="N178" s="165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  <c r="CM178" s="38"/>
      <c r="CN178" s="38"/>
      <c r="CO178" s="38"/>
      <c r="CP178" s="38"/>
      <c r="CQ178" s="38"/>
      <c r="CR178" s="38"/>
      <c r="CS178" s="38"/>
      <c r="CT178" s="38"/>
      <c r="CU178" s="38"/>
    </row>
    <row r="179" spans="1:99" s="7" customFormat="1" ht="18" customHeight="1">
      <c r="A179" s="8">
        <v>18</v>
      </c>
      <c r="B179" s="34">
        <v>2E-3</v>
      </c>
      <c r="C179" s="8">
        <v>23</v>
      </c>
      <c r="D179" s="34">
        <v>3.1E-2</v>
      </c>
      <c r="E179" s="34">
        <v>1.2999999999999999E-2</v>
      </c>
      <c r="F179" s="28">
        <v>0.42099999999999999</v>
      </c>
      <c r="G179" s="8">
        <v>9</v>
      </c>
      <c r="H179" s="38"/>
      <c r="I179" s="164"/>
      <c r="J179" s="165"/>
      <c r="K179" s="165"/>
      <c r="L179" s="165"/>
      <c r="M179" s="165"/>
      <c r="N179" s="165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  <c r="CN179" s="38"/>
      <c r="CO179" s="38"/>
      <c r="CP179" s="38"/>
      <c r="CQ179" s="38"/>
      <c r="CR179" s="38"/>
      <c r="CS179" s="38"/>
      <c r="CT179" s="38"/>
      <c r="CU179" s="38"/>
    </row>
    <row r="180" spans="1:99" s="7" customFormat="1" ht="18" customHeight="1">
      <c r="A180" s="8">
        <v>19</v>
      </c>
      <c r="B180" s="34">
        <v>2E-3</v>
      </c>
      <c r="C180" s="8">
        <v>74</v>
      </c>
      <c r="D180" s="34">
        <v>7.4999999999999997E-2</v>
      </c>
      <c r="E180" s="34">
        <v>1.2E-2</v>
      </c>
      <c r="F180" s="28">
        <v>0.56699999999999995</v>
      </c>
      <c r="G180" s="8">
        <v>40</v>
      </c>
      <c r="H180" s="38"/>
      <c r="I180" s="164"/>
      <c r="J180" s="165"/>
      <c r="K180" s="165"/>
      <c r="L180" s="165"/>
      <c r="M180" s="165"/>
      <c r="N180" s="165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  <c r="CN180" s="38"/>
      <c r="CO180" s="38"/>
      <c r="CP180" s="38"/>
      <c r="CQ180" s="38"/>
      <c r="CR180" s="38"/>
      <c r="CS180" s="38"/>
      <c r="CT180" s="38"/>
      <c r="CU180" s="38"/>
    </row>
    <row r="181" spans="1:99" s="7" customFormat="1" ht="18" customHeight="1">
      <c r="A181" s="8">
        <v>20</v>
      </c>
      <c r="B181" s="34">
        <v>2E-3</v>
      </c>
      <c r="C181" s="8">
        <v>44</v>
      </c>
      <c r="D181" s="34">
        <v>5.7000000000000002E-2</v>
      </c>
      <c r="E181" s="34">
        <v>1.0999999999999999E-2</v>
      </c>
      <c r="F181" s="28">
        <v>0.45400000000000001</v>
      </c>
      <c r="G181" s="8">
        <v>20</v>
      </c>
      <c r="H181" s="38"/>
      <c r="I181" s="164"/>
      <c r="J181" s="165"/>
      <c r="K181" s="165"/>
      <c r="L181" s="165"/>
      <c r="M181" s="165"/>
      <c r="N181" s="165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38"/>
      <c r="CS181" s="38"/>
      <c r="CT181" s="38"/>
      <c r="CU181" s="38"/>
    </row>
    <row r="182" spans="1:99" s="7" customFormat="1" ht="18" customHeight="1">
      <c r="A182" s="8">
        <v>21</v>
      </c>
      <c r="B182" s="34">
        <v>1E-3</v>
      </c>
      <c r="C182" s="8">
        <v>28</v>
      </c>
      <c r="D182" s="34">
        <v>3.5000000000000003E-2</v>
      </c>
      <c r="E182" s="34">
        <v>0.02</v>
      </c>
      <c r="F182" s="28">
        <v>0.45800000000000002</v>
      </c>
      <c r="G182" s="8">
        <v>11</v>
      </c>
      <c r="H182" s="38"/>
      <c r="I182" s="164"/>
      <c r="J182" s="165"/>
      <c r="K182" s="165"/>
      <c r="L182" s="165"/>
      <c r="M182" s="165"/>
      <c r="N182" s="165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</row>
    <row r="183" spans="1:99" s="7" customFormat="1" ht="18" customHeight="1">
      <c r="A183" s="8">
        <v>22</v>
      </c>
      <c r="B183" s="34">
        <v>1E-3</v>
      </c>
      <c r="C183" s="8"/>
      <c r="D183" s="34">
        <v>3.6999999999999998E-2</v>
      </c>
      <c r="E183" s="34">
        <v>2.3E-2</v>
      </c>
      <c r="F183" s="28">
        <v>0.48799999999999999</v>
      </c>
      <c r="G183" s="8">
        <v>16</v>
      </c>
      <c r="H183" s="38"/>
      <c r="I183" s="164"/>
      <c r="J183" s="167"/>
      <c r="K183" s="165"/>
      <c r="L183" s="165"/>
      <c r="M183" s="165"/>
      <c r="N183" s="165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</row>
    <row r="184" spans="1:99" s="7" customFormat="1" ht="18" customHeight="1">
      <c r="A184" s="8">
        <v>23</v>
      </c>
      <c r="B184" s="34">
        <v>1E-3</v>
      </c>
      <c r="C184" s="8"/>
      <c r="D184" s="34">
        <v>3.5999999999999997E-2</v>
      </c>
      <c r="E184" s="34">
        <v>1.7000000000000001E-2</v>
      </c>
      <c r="F184" s="28">
        <v>0.45800000000000002</v>
      </c>
      <c r="G184" s="8">
        <v>22</v>
      </c>
      <c r="H184" s="38"/>
      <c r="I184" s="164"/>
      <c r="J184" s="167"/>
      <c r="K184" s="165"/>
      <c r="L184" s="165"/>
      <c r="M184" s="165"/>
      <c r="N184" s="165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</row>
    <row r="185" spans="1:99" s="7" customFormat="1" ht="18" customHeight="1">
      <c r="A185" s="8">
        <v>24</v>
      </c>
      <c r="B185" s="34">
        <v>2E-3</v>
      </c>
      <c r="C185" s="8"/>
      <c r="D185" s="34">
        <v>4.5999999999999999E-2</v>
      </c>
      <c r="E185" s="34">
        <v>1.2999999999999999E-2</v>
      </c>
      <c r="F185" s="28">
        <v>0.51700000000000002</v>
      </c>
      <c r="G185" s="8">
        <v>36</v>
      </c>
      <c r="H185" s="38"/>
      <c r="I185" s="164"/>
      <c r="J185" s="167"/>
      <c r="K185" s="165"/>
      <c r="L185" s="165"/>
      <c r="M185" s="165"/>
      <c r="N185" s="165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</row>
    <row r="186" spans="1:99" s="7" customFormat="1" ht="18" customHeight="1">
      <c r="A186" s="8">
        <v>25</v>
      </c>
      <c r="B186" s="34">
        <v>2E-3</v>
      </c>
      <c r="C186" s="8"/>
      <c r="D186" s="34">
        <v>5.1999999999999998E-2</v>
      </c>
      <c r="E186" s="34">
        <v>1.4E-2</v>
      </c>
      <c r="F186" s="28">
        <v>0.54200000000000004</v>
      </c>
      <c r="G186" s="8">
        <v>40</v>
      </c>
      <c r="H186" s="38"/>
      <c r="I186" s="164"/>
      <c r="J186" s="167"/>
      <c r="K186" s="165"/>
      <c r="L186" s="165"/>
      <c r="M186" s="165"/>
      <c r="N186" s="165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</row>
    <row r="187" spans="1:99" s="7" customFormat="1" ht="18" customHeight="1">
      <c r="A187" s="8">
        <v>26</v>
      </c>
      <c r="B187" s="34">
        <v>2E-3</v>
      </c>
      <c r="C187" s="8">
        <v>49</v>
      </c>
      <c r="D187" s="34">
        <v>4.2000000000000003E-2</v>
      </c>
      <c r="E187" s="34">
        <v>1.7999999999999999E-2</v>
      </c>
      <c r="F187" s="28">
        <v>0.49199999999999999</v>
      </c>
      <c r="G187" s="8">
        <v>24</v>
      </c>
      <c r="H187" s="38"/>
      <c r="I187" s="164"/>
      <c r="J187" s="165"/>
      <c r="K187" s="165"/>
      <c r="L187" s="165"/>
      <c r="M187" s="165"/>
      <c r="N187" s="165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</row>
    <row r="188" spans="1:99" s="7" customFormat="1" ht="18" customHeight="1">
      <c r="A188" s="8">
        <v>27</v>
      </c>
      <c r="B188" s="34">
        <v>2E-3</v>
      </c>
      <c r="C188" s="8">
        <v>31</v>
      </c>
      <c r="D188" s="34">
        <v>3.5999999999999997E-2</v>
      </c>
      <c r="E188" s="34">
        <v>1.6E-2</v>
      </c>
      <c r="F188" s="28">
        <v>0.42099999999999999</v>
      </c>
      <c r="G188" s="8">
        <v>15</v>
      </c>
      <c r="H188" s="38"/>
      <c r="I188" s="164"/>
      <c r="J188" s="165"/>
      <c r="K188" s="165"/>
      <c r="L188" s="165"/>
      <c r="M188" s="165"/>
      <c r="N188" s="165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</row>
    <row r="189" spans="1:99" s="7" customFormat="1" ht="18" customHeight="1">
      <c r="A189" s="8">
        <v>28</v>
      </c>
      <c r="B189" s="34">
        <v>2E-3</v>
      </c>
      <c r="C189" s="8">
        <v>34</v>
      </c>
      <c r="D189" s="34">
        <v>0.04</v>
      </c>
      <c r="E189" s="34">
        <v>0.01</v>
      </c>
      <c r="F189" s="28">
        <v>0.371</v>
      </c>
      <c r="G189" s="8">
        <v>13</v>
      </c>
      <c r="H189" s="38"/>
      <c r="I189" s="164"/>
      <c r="J189" s="165"/>
      <c r="K189" s="165"/>
      <c r="L189" s="165"/>
      <c r="M189" s="165"/>
      <c r="N189" s="165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</row>
    <row r="190" spans="1:99" s="7" customFormat="1" ht="18" customHeight="1">
      <c r="A190" s="8">
        <v>29</v>
      </c>
      <c r="B190" s="34">
        <v>1E-3</v>
      </c>
      <c r="C190" s="8">
        <v>29</v>
      </c>
      <c r="D190" s="34">
        <v>3.3000000000000002E-2</v>
      </c>
      <c r="E190" s="34">
        <v>1.9E-2</v>
      </c>
      <c r="F190" s="28">
        <v>0.41299999999999998</v>
      </c>
      <c r="G190" s="8">
        <v>11</v>
      </c>
      <c r="H190" s="38"/>
      <c r="I190" s="164"/>
      <c r="J190" s="165"/>
      <c r="K190" s="165"/>
      <c r="L190" s="165"/>
      <c r="M190" s="165"/>
      <c r="N190" s="165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</row>
    <row r="191" spans="1:99" s="7" customFormat="1" ht="18" customHeight="1">
      <c r="A191" s="8">
        <v>30</v>
      </c>
      <c r="B191" s="34">
        <v>1E-3</v>
      </c>
      <c r="C191" s="8">
        <v>34</v>
      </c>
      <c r="D191" s="34">
        <v>3.1E-2</v>
      </c>
      <c r="E191" s="34">
        <v>2.1999999999999999E-2</v>
      </c>
      <c r="F191" s="28">
        <v>0.51300000000000001</v>
      </c>
      <c r="G191" s="8">
        <v>12</v>
      </c>
      <c r="H191" s="38"/>
      <c r="I191" s="164"/>
      <c r="J191" s="165"/>
      <c r="K191" s="165"/>
      <c r="L191" s="165"/>
      <c r="M191" s="165"/>
      <c r="N191" s="165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</row>
    <row r="192" spans="1:99" s="7" customFormat="1" ht="18" hidden="1" customHeight="1">
      <c r="A192" s="38">
        <v>31</v>
      </c>
      <c r="B192" s="35"/>
      <c r="C192" s="38"/>
      <c r="D192" s="35"/>
      <c r="E192" s="35"/>
      <c r="F192" s="32"/>
      <c r="G192" s="38"/>
      <c r="H192" s="38"/>
      <c r="I192" s="169"/>
      <c r="J192" s="170"/>
      <c r="K192" s="170"/>
      <c r="L192" s="170"/>
      <c r="M192" s="170"/>
      <c r="N192" s="170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</row>
    <row r="193" spans="1:99" s="10" customFormat="1" ht="18" customHeight="1">
      <c r="A193" s="9" t="s">
        <v>9</v>
      </c>
      <c r="B193" s="21">
        <f>ROUND(AVERAGE(B162:B192),3)</f>
        <v>1E-3</v>
      </c>
      <c r="C193" s="33">
        <f>ROUND(AVERAGE(C162:C192),0)</f>
        <v>35</v>
      </c>
      <c r="D193" s="21">
        <f>ROUND(AVERAGE(D162:D192),3)</f>
        <v>3.6999999999999998E-2</v>
      </c>
      <c r="E193" s="21">
        <f>ROUND(AVERAGE(E162:E192),3)</f>
        <v>1.4999999999999999E-2</v>
      </c>
      <c r="F193" s="29">
        <f>ROUND(AVERAGE(F162:F192),1)</f>
        <v>0.5</v>
      </c>
      <c r="G193" s="62">
        <f>ROUND(AVERAGE(G162:G192),0)</f>
        <v>18</v>
      </c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49"/>
      <c r="CR193" s="49"/>
      <c r="CS193" s="49"/>
      <c r="CT193" s="49"/>
      <c r="CU193" s="49"/>
    </row>
    <row r="194" spans="1:99" ht="18" customHeight="1">
      <c r="CI194" s="53"/>
      <c r="CJ194" s="53"/>
      <c r="CK194" s="53"/>
      <c r="CL194" s="53"/>
      <c r="CM194" s="53"/>
      <c r="CN194" s="53"/>
      <c r="CO194" s="53"/>
      <c r="CP194" s="53"/>
      <c r="CQ194" s="53"/>
      <c r="CR194" s="53"/>
      <c r="CS194" s="53"/>
      <c r="CT194" s="53"/>
      <c r="CU194" s="53"/>
    </row>
    <row r="195" spans="1:99" ht="18" customHeight="1">
      <c r="CI195" s="53"/>
      <c r="CJ195" s="53"/>
      <c r="CK195" s="53"/>
      <c r="CL195" s="53"/>
      <c r="CM195" s="53"/>
      <c r="CN195" s="53"/>
      <c r="CO195" s="53"/>
      <c r="CP195" s="53"/>
      <c r="CQ195" s="53"/>
      <c r="CR195" s="53"/>
      <c r="CS195" s="53"/>
      <c r="CT195" s="53"/>
      <c r="CU195" s="53"/>
    </row>
    <row r="196" spans="1:99" ht="18" customHeight="1">
      <c r="CI196" s="53"/>
      <c r="CJ196" s="53"/>
      <c r="CK196" s="53"/>
      <c r="CL196" s="53"/>
      <c r="CM196" s="53"/>
      <c r="CN196" s="53"/>
      <c r="CO196" s="53"/>
      <c r="CP196" s="53"/>
      <c r="CQ196" s="53"/>
      <c r="CR196" s="53"/>
      <c r="CS196" s="53"/>
      <c r="CT196" s="53"/>
      <c r="CU196" s="53"/>
    </row>
    <row r="197" spans="1:99" s="1" customFormat="1" ht="18" customHeight="1">
      <c r="A197" s="2" t="s">
        <v>16</v>
      </c>
      <c r="B197" s="18" t="s">
        <v>23</v>
      </c>
      <c r="C197" s="11"/>
      <c r="D197" s="17"/>
      <c r="E197" s="17"/>
      <c r="F197" s="24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</row>
    <row r="198" spans="1:99" s="1" customFormat="1" ht="18" customHeight="1">
      <c r="A198" s="2" t="s">
        <v>18</v>
      </c>
      <c r="B198" s="18" t="str">
        <f>B159</f>
        <v>2017년 9월</v>
      </c>
      <c r="C198" s="11"/>
      <c r="D198" s="17"/>
      <c r="E198" s="17"/>
      <c r="F198" s="24"/>
      <c r="H198" s="43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60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43"/>
      <c r="AI198" s="43"/>
      <c r="AJ198" s="43"/>
      <c r="AK198" s="43"/>
      <c r="AL198" s="43"/>
      <c r="AM198" s="43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</row>
    <row r="199" spans="1:99" s="4" customFormat="1" ht="18" customHeight="1">
      <c r="A199" s="3" t="s">
        <v>0</v>
      </c>
      <c r="B199" s="19" t="s">
        <v>1</v>
      </c>
      <c r="C199" s="12" t="s">
        <v>2</v>
      </c>
      <c r="D199" s="19" t="s">
        <v>3</v>
      </c>
      <c r="E199" s="19" t="s">
        <v>4</v>
      </c>
      <c r="F199" s="25" t="s">
        <v>5</v>
      </c>
      <c r="G199" s="12" t="s">
        <v>11</v>
      </c>
      <c r="H199" s="4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4"/>
      <c r="CD199" s="44"/>
      <c r="CE199" s="44"/>
      <c r="CF199" s="44"/>
      <c r="CG199" s="44"/>
      <c r="CH199" s="44"/>
      <c r="CI199" s="44"/>
      <c r="CJ199" s="44"/>
      <c r="CK199" s="44"/>
      <c r="CL199" s="44"/>
      <c r="CM199" s="44"/>
      <c r="CN199" s="44"/>
      <c r="CO199" s="44"/>
      <c r="CP199" s="44"/>
      <c r="CQ199" s="44"/>
      <c r="CR199" s="44"/>
      <c r="CS199" s="44"/>
      <c r="CT199" s="44"/>
      <c r="CU199" s="44"/>
    </row>
    <row r="200" spans="1:99" s="4" customFormat="1" ht="18" customHeight="1">
      <c r="A200" s="5" t="s">
        <v>6</v>
      </c>
      <c r="B200" s="20" t="s">
        <v>7</v>
      </c>
      <c r="C200" s="13" t="s">
        <v>8</v>
      </c>
      <c r="D200" s="20" t="s">
        <v>7</v>
      </c>
      <c r="E200" s="20" t="s">
        <v>7</v>
      </c>
      <c r="F200" s="26" t="s">
        <v>7</v>
      </c>
      <c r="G200" s="13" t="s">
        <v>8</v>
      </c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  <c r="CG200" s="44"/>
      <c r="CH200" s="44"/>
      <c r="CI200" s="44"/>
      <c r="CJ200" s="44"/>
      <c r="CK200" s="44"/>
      <c r="CL200" s="44"/>
      <c r="CM200" s="44"/>
      <c r="CN200" s="44"/>
      <c r="CO200" s="44"/>
      <c r="CP200" s="44"/>
      <c r="CQ200" s="44"/>
      <c r="CR200" s="44"/>
      <c r="CS200" s="44"/>
      <c r="CT200" s="44"/>
      <c r="CU200" s="44"/>
    </row>
    <row r="201" spans="1:99" s="7" customFormat="1" ht="18" customHeight="1">
      <c r="A201" s="6">
        <v>1</v>
      </c>
      <c r="B201" s="16">
        <v>3.0000000000000001E-3</v>
      </c>
      <c r="C201" s="6">
        <v>27</v>
      </c>
      <c r="D201" s="16">
        <v>2.5999999999999999E-2</v>
      </c>
      <c r="E201" s="16">
        <v>1.6E-2</v>
      </c>
      <c r="F201" s="27">
        <v>0.254</v>
      </c>
      <c r="G201" s="6">
        <v>12</v>
      </c>
      <c r="H201" s="38"/>
      <c r="I201" s="164"/>
      <c r="J201" s="165"/>
      <c r="K201" s="165"/>
      <c r="L201" s="165"/>
      <c r="M201" s="165"/>
      <c r="N201" s="165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60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</row>
    <row r="202" spans="1:99" s="7" customFormat="1" ht="18" customHeight="1">
      <c r="A202" s="8">
        <v>2</v>
      </c>
      <c r="B202" s="34">
        <v>3.0000000000000001E-3</v>
      </c>
      <c r="C202" s="8">
        <v>14</v>
      </c>
      <c r="D202" s="34">
        <v>2.7E-2</v>
      </c>
      <c r="E202" s="34">
        <v>0.01</v>
      </c>
      <c r="F202" s="28">
        <v>0.21299999999999999</v>
      </c>
      <c r="G202" s="8">
        <v>5</v>
      </c>
      <c r="H202" s="38"/>
      <c r="I202" s="164"/>
      <c r="J202" s="165"/>
      <c r="K202" s="165"/>
      <c r="L202" s="165"/>
      <c r="M202" s="165"/>
      <c r="N202" s="165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</row>
    <row r="203" spans="1:99" s="7" customFormat="1" ht="18" customHeight="1">
      <c r="A203" s="8">
        <v>3</v>
      </c>
      <c r="B203" s="34">
        <v>3.0000000000000001E-3</v>
      </c>
      <c r="C203" s="8"/>
      <c r="D203" s="34">
        <v>2.7E-2</v>
      </c>
      <c r="E203" s="34">
        <v>0.01</v>
      </c>
      <c r="F203" s="28">
        <v>0.2</v>
      </c>
      <c r="G203" s="8">
        <v>6</v>
      </c>
      <c r="H203" s="38"/>
      <c r="I203" s="164"/>
      <c r="J203" s="167"/>
      <c r="K203" s="165"/>
      <c r="L203" s="165"/>
      <c r="M203" s="165"/>
      <c r="N203" s="165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  <c r="CN203" s="38"/>
      <c r="CO203" s="38"/>
      <c r="CP203" s="38"/>
      <c r="CQ203" s="38"/>
      <c r="CR203" s="38"/>
      <c r="CS203" s="38"/>
      <c r="CT203" s="38"/>
      <c r="CU203" s="38"/>
    </row>
    <row r="204" spans="1:99" s="7" customFormat="1" ht="18" customHeight="1">
      <c r="A204" s="8">
        <v>4</v>
      </c>
      <c r="B204" s="34">
        <v>3.0000000000000001E-3</v>
      </c>
      <c r="C204" s="8"/>
      <c r="D204" s="34">
        <v>3.2000000000000001E-2</v>
      </c>
      <c r="E204" s="34">
        <v>1.4E-2</v>
      </c>
      <c r="F204" s="28">
        <v>0.246</v>
      </c>
      <c r="G204" s="8">
        <v>8</v>
      </c>
      <c r="H204" s="38"/>
      <c r="I204" s="164"/>
      <c r="J204" s="167"/>
      <c r="K204" s="165"/>
      <c r="L204" s="165"/>
      <c r="M204" s="165"/>
      <c r="N204" s="165"/>
      <c r="O204" s="54"/>
      <c r="P204" s="54"/>
      <c r="Q204" s="54"/>
      <c r="R204" s="60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  <c r="CL204" s="38"/>
      <c r="CM204" s="38"/>
      <c r="CN204" s="38"/>
      <c r="CO204" s="38"/>
      <c r="CP204" s="38"/>
      <c r="CQ204" s="38"/>
      <c r="CR204" s="38"/>
      <c r="CS204" s="38"/>
      <c r="CT204" s="38"/>
      <c r="CU204" s="38"/>
    </row>
    <row r="205" spans="1:99" s="7" customFormat="1" ht="18" customHeight="1">
      <c r="A205" s="8">
        <v>5</v>
      </c>
      <c r="B205" s="229" t="s">
        <v>143</v>
      </c>
      <c r="C205" s="229"/>
      <c r="D205" s="229"/>
      <c r="E205" s="229"/>
      <c r="F205" s="229"/>
      <c r="G205" s="229"/>
      <c r="H205" s="38"/>
      <c r="I205" s="177"/>
      <c r="J205" s="165"/>
      <c r="K205" s="165"/>
      <c r="L205" s="165"/>
      <c r="M205" s="165"/>
      <c r="N205" s="165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</row>
    <row r="206" spans="1:99" s="7" customFormat="1" ht="18" customHeight="1">
      <c r="A206" s="8">
        <v>6</v>
      </c>
      <c r="B206" s="230"/>
      <c r="C206" s="230"/>
      <c r="D206" s="230"/>
      <c r="E206" s="230"/>
      <c r="F206" s="230"/>
      <c r="G206" s="230"/>
      <c r="H206" s="38"/>
      <c r="I206" s="177"/>
      <c r="J206" s="165"/>
      <c r="K206" s="165"/>
      <c r="L206" s="165"/>
      <c r="M206" s="165"/>
      <c r="N206" s="165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</row>
    <row r="207" spans="1:99" s="7" customFormat="1" ht="18" customHeight="1">
      <c r="A207" s="8">
        <v>7</v>
      </c>
      <c r="B207" s="34">
        <v>2E-3</v>
      </c>
      <c r="C207" s="8">
        <v>53</v>
      </c>
      <c r="D207" s="34">
        <v>3.6999999999999998E-2</v>
      </c>
      <c r="E207" s="34">
        <v>1.7999999999999999E-2</v>
      </c>
      <c r="F207" s="28">
        <v>0.39200000000000002</v>
      </c>
      <c r="G207" s="8">
        <v>23</v>
      </c>
      <c r="H207" s="38"/>
      <c r="I207" s="164"/>
      <c r="J207" s="165"/>
      <c r="K207" s="165"/>
      <c r="L207" s="165"/>
      <c r="M207" s="165"/>
      <c r="N207" s="165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  <c r="CN207" s="38"/>
      <c r="CO207" s="38"/>
      <c r="CP207" s="38"/>
      <c r="CQ207" s="38"/>
      <c r="CR207" s="38"/>
      <c r="CS207" s="38"/>
      <c r="CT207" s="38"/>
      <c r="CU207" s="38"/>
    </row>
    <row r="208" spans="1:99" s="7" customFormat="1" ht="18" customHeight="1">
      <c r="A208" s="8">
        <v>8</v>
      </c>
      <c r="B208" s="34">
        <v>2E-3</v>
      </c>
      <c r="C208" s="8">
        <v>66</v>
      </c>
      <c r="D208" s="34">
        <v>3.5999999999999997E-2</v>
      </c>
      <c r="E208" s="34">
        <v>2.1000000000000001E-2</v>
      </c>
      <c r="F208" s="28">
        <v>0.52500000000000002</v>
      </c>
      <c r="G208" s="8">
        <v>34</v>
      </c>
      <c r="H208" s="38"/>
      <c r="I208" s="164"/>
      <c r="J208" s="165"/>
      <c r="K208" s="165"/>
      <c r="L208" s="165"/>
      <c r="M208" s="165"/>
      <c r="N208" s="165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</row>
    <row r="209" spans="1:99" s="7" customFormat="1" ht="18" customHeight="1">
      <c r="A209" s="8">
        <v>9</v>
      </c>
      <c r="B209" s="34">
        <v>2E-3</v>
      </c>
      <c r="C209" s="8">
        <v>64</v>
      </c>
      <c r="D209" s="34">
        <v>3.2000000000000001E-2</v>
      </c>
      <c r="E209" s="34">
        <v>2.5000000000000001E-2</v>
      </c>
      <c r="F209" s="28">
        <v>0.54200000000000004</v>
      </c>
      <c r="G209" s="8">
        <v>34</v>
      </c>
      <c r="H209" s="38"/>
      <c r="I209" s="164"/>
      <c r="J209" s="165"/>
      <c r="K209" s="165"/>
      <c r="L209" s="165"/>
      <c r="M209" s="165"/>
      <c r="N209" s="165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</row>
    <row r="210" spans="1:99" s="7" customFormat="1" ht="18" customHeight="1">
      <c r="A210" s="8">
        <v>10</v>
      </c>
      <c r="B210" s="34">
        <v>2E-3</v>
      </c>
      <c r="C210" s="8">
        <v>56</v>
      </c>
      <c r="D210" s="34">
        <v>3.4000000000000002E-2</v>
      </c>
      <c r="E210" s="34">
        <v>1.2999999999999999E-2</v>
      </c>
      <c r="F210" s="28">
        <v>0.47499999999999998</v>
      </c>
      <c r="G210" s="7">
        <v>28</v>
      </c>
      <c r="H210" s="38"/>
      <c r="I210" s="164"/>
      <c r="J210" s="165"/>
      <c r="K210" s="165"/>
      <c r="L210" s="165"/>
      <c r="M210" s="165"/>
      <c r="N210" s="165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</row>
    <row r="211" spans="1:99" s="7" customFormat="1" ht="18" customHeight="1">
      <c r="A211" s="8">
        <v>11</v>
      </c>
      <c r="B211" s="34">
        <v>2E-3</v>
      </c>
      <c r="C211" s="8">
        <v>30</v>
      </c>
      <c r="D211" s="34">
        <v>0.03</v>
      </c>
      <c r="E211" s="34">
        <v>1.6E-2</v>
      </c>
      <c r="F211" s="28">
        <v>0.35799999999999998</v>
      </c>
      <c r="G211" s="8">
        <v>12</v>
      </c>
      <c r="H211" s="38"/>
      <c r="I211" s="164"/>
      <c r="J211" s="165"/>
      <c r="K211" s="165"/>
      <c r="L211" s="165"/>
      <c r="M211" s="165"/>
      <c r="N211" s="165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</row>
    <row r="212" spans="1:99" s="7" customFormat="1" ht="18" customHeight="1">
      <c r="A212" s="8">
        <v>12</v>
      </c>
      <c r="B212" s="34">
        <v>2E-3</v>
      </c>
      <c r="C212" s="8">
        <v>43</v>
      </c>
      <c r="D212" s="34">
        <v>2.7E-2</v>
      </c>
      <c r="E212" s="34">
        <v>1.7999999999999999E-2</v>
      </c>
      <c r="F212" s="28">
        <v>0.40799999999999997</v>
      </c>
      <c r="G212" s="7">
        <v>16</v>
      </c>
      <c r="H212" s="38"/>
      <c r="I212" s="164"/>
      <c r="J212" s="165"/>
      <c r="K212" s="165"/>
      <c r="L212" s="165"/>
      <c r="M212" s="165"/>
      <c r="N212" s="165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38"/>
      <c r="CS212" s="38"/>
      <c r="CT212" s="38"/>
      <c r="CU212" s="38"/>
    </row>
    <row r="213" spans="1:99" s="7" customFormat="1" ht="18" customHeight="1">
      <c r="A213" s="8">
        <v>13</v>
      </c>
      <c r="B213" s="34">
        <v>3.0000000000000001E-3</v>
      </c>
      <c r="C213" s="8">
        <v>36</v>
      </c>
      <c r="D213" s="34">
        <v>2.5999999999999999E-2</v>
      </c>
      <c r="E213" s="34">
        <v>0.02</v>
      </c>
      <c r="F213" s="28">
        <v>0.35799999999999998</v>
      </c>
      <c r="G213" s="8">
        <v>10</v>
      </c>
      <c r="H213" s="38"/>
      <c r="I213" s="164"/>
      <c r="J213" s="165"/>
      <c r="K213" s="165"/>
      <c r="L213" s="165"/>
      <c r="M213" s="165"/>
      <c r="N213" s="165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</row>
    <row r="214" spans="1:99" s="7" customFormat="1" ht="18" customHeight="1">
      <c r="A214" s="8">
        <v>14</v>
      </c>
      <c r="B214" s="34">
        <v>2E-3</v>
      </c>
      <c r="C214" s="8">
        <v>33</v>
      </c>
      <c r="D214" s="34">
        <v>0.03</v>
      </c>
      <c r="E214" s="34">
        <v>1.6E-2</v>
      </c>
      <c r="F214" s="28">
        <v>0.34599999999999997</v>
      </c>
      <c r="G214" s="8">
        <v>10</v>
      </c>
      <c r="H214" s="38"/>
      <c r="I214" s="164"/>
      <c r="J214" s="165"/>
      <c r="K214" s="165"/>
      <c r="L214" s="165"/>
      <c r="M214" s="165"/>
      <c r="N214" s="165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</row>
    <row r="215" spans="1:99" s="7" customFormat="1" ht="18" customHeight="1">
      <c r="A215" s="8">
        <v>15</v>
      </c>
      <c r="B215" s="34">
        <v>1E-3</v>
      </c>
      <c r="C215" s="8">
        <v>27</v>
      </c>
      <c r="D215" s="34">
        <v>3.4000000000000002E-2</v>
      </c>
      <c r="E215" s="34">
        <v>6.0000000000000001E-3</v>
      </c>
      <c r="F215" s="28">
        <v>0.20799999999999999</v>
      </c>
      <c r="G215" s="8">
        <v>4</v>
      </c>
      <c r="H215" s="38"/>
      <c r="I215" s="164"/>
      <c r="J215" s="165"/>
      <c r="K215" s="165"/>
      <c r="L215" s="165"/>
      <c r="M215" s="165"/>
      <c r="N215" s="165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  <c r="CN215" s="38"/>
      <c r="CO215" s="38"/>
      <c r="CP215" s="38"/>
      <c r="CQ215" s="38"/>
      <c r="CR215" s="38"/>
      <c r="CS215" s="38"/>
      <c r="CT215" s="38"/>
      <c r="CU215" s="38"/>
    </row>
    <row r="216" spans="1:99" s="7" customFormat="1" ht="18" customHeight="1">
      <c r="A216" s="8">
        <v>16</v>
      </c>
      <c r="B216" s="34">
        <v>1E-3</v>
      </c>
      <c r="C216" s="8">
        <v>24</v>
      </c>
      <c r="D216" s="34">
        <v>3.1E-2</v>
      </c>
      <c r="E216" s="34">
        <v>4.0000000000000001E-3</v>
      </c>
      <c r="F216" s="28">
        <v>0.2</v>
      </c>
      <c r="G216" s="8">
        <v>3</v>
      </c>
      <c r="H216" s="38"/>
      <c r="I216" s="164"/>
      <c r="J216" s="165"/>
      <c r="K216" s="165"/>
      <c r="L216" s="165"/>
      <c r="M216" s="165"/>
      <c r="N216" s="165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  <c r="CN216" s="38"/>
      <c r="CO216" s="38"/>
      <c r="CP216" s="38"/>
      <c r="CQ216" s="38"/>
      <c r="CR216" s="38"/>
      <c r="CS216" s="38"/>
      <c r="CT216" s="38"/>
      <c r="CU216" s="38"/>
    </row>
    <row r="217" spans="1:99" s="7" customFormat="1" ht="18" customHeight="1">
      <c r="A217" s="8">
        <v>17</v>
      </c>
      <c r="B217" s="34">
        <v>2E-3</v>
      </c>
      <c r="C217" s="8">
        <v>24</v>
      </c>
      <c r="D217" s="34">
        <v>2.1999999999999999E-2</v>
      </c>
      <c r="E217" s="34">
        <v>1.4E-2</v>
      </c>
      <c r="F217" s="28">
        <v>0.27100000000000002</v>
      </c>
      <c r="G217" s="8">
        <v>5</v>
      </c>
      <c r="H217" s="38"/>
      <c r="I217" s="164"/>
      <c r="J217" s="165"/>
      <c r="K217" s="165"/>
      <c r="L217" s="165"/>
      <c r="M217" s="165"/>
      <c r="N217" s="165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  <c r="CN217" s="38"/>
      <c r="CO217" s="38"/>
      <c r="CP217" s="38"/>
      <c r="CQ217" s="38"/>
      <c r="CR217" s="38"/>
      <c r="CS217" s="38"/>
      <c r="CT217" s="38"/>
      <c r="CU217" s="38"/>
    </row>
    <row r="218" spans="1:99" s="7" customFormat="1" ht="18" customHeight="1">
      <c r="A218" s="8">
        <v>18</v>
      </c>
      <c r="B218" s="34">
        <v>2E-3</v>
      </c>
      <c r="C218" s="8">
        <v>33</v>
      </c>
      <c r="D218" s="34">
        <v>2.5999999999999999E-2</v>
      </c>
      <c r="E218" s="34">
        <v>1.4999999999999999E-2</v>
      </c>
      <c r="F218" s="28">
        <v>0.3</v>
      </c>
      <c r="G218" s="8">
        <v>10</v>
      </c>
      <c r="H218" s="38"/>
      <c r="I218" s="164"/>
      <c r="J218" s="165"/>
      <c r="K218" s="165"/>
      <c r="L218" s="165"/>
      <c r="M218" s="165"/>
      <c r="N218" s="165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38"/>
      <c r="CS218" s="38"/>
      <c r="CT218" s="38"/>
      <c r="CU218" s="38"/>
    </row>
    <row r="219" spans="1:99" s="7" customFormat="1" ht="18" customHeight="1">
      <c r="A219" s="8">
        <v>19</v>
      </c>
      <c r="B219" s="34">
        <v>2E-3</v>
      </c>
      <c r="C219" s="8">
        <v>89</v>
      </c>
      <c r="D219" s="34">
        <v>5.7000000000000002E-2</v>
      </c>
      <c r="E219" s="34">
        <v>1.4999999999999999E-2</v>
      </c>
      <c r="F219" s="28">
        <v>0.48799999999999999</v>
      </c>
      <c r="G219" s="8">
        <v>43</v>
      </c>
      <c r="H219" s="38"/>
      <c r="I219" s="164"/>
      <c r="J219" s="165"/>
      <c r="K219" s="165"/>
      <c r="L219" s="165"/>
      <c r="M219" s="165"/>
      <c r="N219" s="165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  <c r="CN219" s="38"/>
      <c r="CO219" s="38"/>
      <c r="CP219" s="38"/>
      <c r="CQ219" s="38"/>
      <c r="CR219" s="38"/>
      <c r="CS219" s="38"/>
      <c r="CT219" s="38"/>
      <c r="CU219" s="38"/>
    </row>
    <row r="220" spans="1:99" s="7" customFormat="1" ht="18" customHeight="1">
      <c r="A220" s="8">
        <v>20</v>
      </c>
      <c r="B220" s="34">
        <v>3.0000000000000001E-3</v>
      </c>
      <c r="C220" s="8">
        <v>53</v>
      </c>
      <c r="D220" s="34">
        <v>3.7999999999999999E-2</v>
      </c>
      <c r="E220" s="34">
        <v>1.6E-2</v>
      </c>
      <c r="F220" s="28">
        <v>0.41699999999999998</v>
      </c>
      <c r="G220" s="8">
        <v>18</v>
      </c>
      <c r="H220" s="38"/>
      <c r="I220" s="164"/>
      <c r="J220" s="167"/>
      <c r="K220" s="165"/>
      <c r="L220" s="165"/>
      <c r="M220" s="165"/>
      <c r="N220" s="165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  <c r="CM220" s="38"/>
      <c r="CN220" s="38"/>
      <c r="CO220" s="38"/>
      <c r="CP220" s="38"/>
      <c r="CQ220" s="38"/>
      <c r="CR220" s="38"/>
      <c r="CS220" s="38"/>
      <c r="CT220" s="38"/>
      <c r="CU220" s="38"/>
    </row>
    <row r="221" spans="1:99" s="7" customFormat="1" ht="18" customHeight="1">
      <c r="A221" s="8">
        <v>21</v>
      </c>
      <c r="B221" s="34">
        <v>2E-3</v>
      </c>
      <c r="C221" s="8">
        <v>32</v>
      </c>
      <c r="D221" s="34">
        <v>2.5999999999999999E-2</v>
      </c>
      <c r="E221" s="34">
        <v>2.5000000000000001E-2</v>
      </c>
      <c r="F221" s="28">
        <v>0.35</v>
      </c>
      <c r="G221" s="8">
        <v>11</v>
      </c>
      <c r="H221" s="38"/>
      <c r="I221" s="164"/>
      <c r="J221" s="167"/>
      <c r="K221" s="165"/>
      <c r="L221" s="165"/>
      <c r="M221" s="165"/>
      <c r="N221" s="165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  <c r="CL221" s="38"/>
      <c r="CM221" s="38"/>
      <c r="CN221" s="38"/>
      <c r="CO221" s="38"/>
      <c r="CP221" s="38"/>
      <c r="CQ221" s="38"/>
      <c r="CR221" s="38"/>
      <c r="CS221" s="38"/>
      <c r="CT221" s="38"/>
      <c r="CU221" s="38"/>
    </row>
    <row r="222" spans="1:99" s="7" customFormat="1" ht="18" customHeight="1">
      <c r="A222" s="8">
        <v>22</v>
      </c>
      <c r="B222" s="34">
        <v>2E-3</v>
      </c>
      <c r="C222" s="8"/>
      <c r="D222" s="34">
        <v>3.5000000000000003E-2</v>
      </c>
      <c r="E222" s="34">
        <v>2.1999999999999999E-2</v>
      </c>
      <c r="F222" s="28">
        <v>0.34599999999999997</v>
      </c>
      <c r="G222" s="8">
        <v>16</v>
      </c>
      <c r="H222" s="38"/>
      <c r="I222" s="164"/>
      <c r="J222" s="167"/>
      <c r="K222" s="165"/>
      <c r="L222" s="165"/>
      <c r="M222" s="165"/>
      <c r="N222" s="165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  <c r="CL222" s="38"/>
      <c r="CM222" s="38"/>
      <c r="CN222" s="38"/>
      <c r="CO222" s="38"/>
      <c r="CP222" s="38"/>
      <c r="CQ222" s="38"/>
      <c r="CR222" s="38"/>
      <c r="CS222" s="38"/>
      <c r="CT222" s="38"/>
      <c r="CU222" s="38"/>
    </row>
    <row r="223" spans="1:99" s="7" customFormat="1" ht="18" customHeight="1">
      <c r="A223" s="8">
        <v>23</v>
      </c>
      <c r="B223" s="34">
        <v>2E-3</v>
      </c>
      <c r="C223" s="8"/>
      <c r="D223" s="34">
        <v>2.8000000000000001E-2</v>
      </c>
      <c r="E223" s="34">
        <v>2.3E-2</v>
      </c>
      <c r="F223" s="28">
        <v>0.38300000000000001</v>
      </c>
      <c r="G223" s="8">
        <v>23</v>
      </c>
      <c r="H223" s="38"/>
      <c r="I223" s="164"/>
      <c r="J223" s="167"/>
      <c r="K223" s="165"/>
      <c r="L223" s="165"/>
      <c r="M223" s="165"/>
      <c r="N223" s="165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  <c r="CL223" s="38"/>
      <c r="CM223" s="38"/>
      <c r="CN223" s="38"/>
      <c r="CO223" s="38"/>
      <c r="CP223" s="38"/>
      <c r="CQ223" s="38"/>
      <c r="CR223" s="38"/>
      <c r="CS223" s="38"/>
      <c r="CT223" s="38"/>
      <c r="CU223" s="38"/>
    </row>
    <row r="224" spans="1:99" s="7" customFormat="1" ht="18" customHeight="1">
      <c r="A224" s="8">
        <v>24</v>
      </c>
      <c r="B224" s="34">
        <v>2E-3</v>
      </c>
      <c r="C224" s="8"/>
      <c r="D224" s="34">
        <v>4.1000000000000002E-2</v>
      </c>
      <c r="E224" s="34">
        <v>1.4E-2</v>
      </c>
      <c r="F224" s="28">
        <v>0.433</v>
      </c>
      <c r="G224" s="8">
        <v>37</v>
      </c>
      <c r="H224" s="38"/>
      <c r="I224" s="164"/>
      <c r="J224" s="165"/>
      <c r="K224" s="165"/>
      <c r="L224" s="165"/>
      <c r="M224" s="165"/>
      <c r="N224" s="165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  <c r="CH224" s="38"/>
      <c r="CI224" s="38"/>
      <c r="CJ224" s="38"/>
      <c r="CK224" s="38"/>
      <c r="CL224" s="38"/>
      <c r="CM224" s="38"/>
      <c r="CN224" s="38"/>
      <c r="CO224" s="38"/>
      <c r="CP224" s="38"/>
      <c r="CQ224" s="38"/>
      <c r="CR224" s="38"/>
      <c r="CS224" s="38"/>
      <c r="CT224" s="38"/>
      <c r="CU224" s="38"/>
    </row>
    <row r="225" spans="1:99" s="7" customFormat="1" ht="18" customHeight="1">
      <c r="A225" s="8">
        <v>25</v>
      </c>
      <c r="B225" s="34">
        <v>2E-3</v>
      </c>
      <c r="C225" s="8"/>
      <c r="D225" s="34">
        <v>3.6999999999999998E-2</v>
      </c>
      <c r="E225" s="34">
        <v>1.7999999999999999E-2</v>
      </c>
      <c r="F225" s="28">
        <v>0.47899999999999998</v>
      </c>
      <c r="G225" s="8">
        <v>39</v>
      </c>
      <c r="H225" s="38"/>
      <c r="I225" s="164"/>
      <c r="J225" s="165"/>
      <c r="K225" s="165"/>
      <c r="L225" s="165"/>
      <c r="M225" s="165"/>
      <c r="N225" s="165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  <c r="CL225" s="38"/>
      <c r="CM225" s="38"/>
      <c r="CN225" s="38"/>
      <c r="CO225" s="38"/>
      <c r="CP225" s="38"/>
      <c r="CQ225" s="38"/>
      <c r="CR225" s="38"/>
      <c r="CS225" s="38"/>
      <c r="CT225" s="38"/>
      <c r="CU225" s="38"/>
    </row>
    <row r="226" spans="1:99" s="7" customFormat="1" ht="18" customHeight="1">
      <c r="A226" s="8">
        <v>26</v>
      </c>
      <c r="B226" s="34">
        <v>2E-3</v>
      </c>
      <c r="C226" s="8">
        <v>49</v>
      </c>
      <c r="D226" s="34">
        <v>0.05</v>
      </c>
      <c r="E226" s="34">
        <v>1.2E-2</v>
      </c>
      <c r="F226" s="28">
        <v>0.38300000000000001</v>
      </c>
      <c r="G226" s="8">
        <v>25</v>
      </c>
      <c r="H226" s="38"/>
      <c r="I226" s="164"/>
      <c r="J226" s="165"/>
      <c r="K226" s="165"/>
      <c r="L226" s="165"/>
      <c r="M226" s="165"/>
      <c r="N226" s="165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  <c r="CL226" s="38"/>
      <c r="CM226" s="38"/>
      <c r="CN226" s="38"/>
      <c r="CO226" s="38"/>
      <c r="CP226" s="38"/>
      <c r="CQ226" s="38"/>
      <c r="CR226" s="38"/>
      <c r="CS226" s="38"/>
      <c r="CT226" s="38"/>
      <c r="CU226" s="38"/>
    </row>
    <row r="227" spans="1:99" s="7" customFormat="1" ht="18" customHeight="1">
      <c r="A227" s="8">
        <v>27</v>
      </c>
      <c r="B227" s="34">
        <v>2E-3</v>
      </c>
      <c r="C227" s="8">
        <v>35</v>
      </c>
      <c r="D227" s="34">
        <v>2.8000000000000001E-2</v>
      </c>
      <c r="E227" s="34">
        <v>1.7999999999999999E-2</v>
      </c>
      <c r="F227" s="28">
        <v>0.35</v>
      </c>
      <c r="G227" s="8">
        <v>13</v>
      </c>
      <c r="H227" s="38"/>
      <c r="I227" s="164"/>
      <c r="J227" s="165"/>
      <c r="K227" s="165"/>
      <c r="L227" s="165"/>
      <c r="M227" s="165"/>
      <c r="N227" s="165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  <c r="CM227" s="38"/>
      <c r="CN227" s="38"/>
      <c r="CO227" s="38"/>
      <c r="CP227" s="38"/>
      <c r="CQ227" s="38"/>
      <c r="CR227" s="38"/>
      <c r="CS227" s="38"/>
      <c r="CT227" s="38"/>
      <c r="CU227" s="38"/>
    </row>
    <row r="228" spans="1:99" s="7" customFormat="1" ht="18" customHeight="1">
      <c r="A228" s="8">
        <v>28</v>
      </c>
      <c r="B228" s="34">
        <v>2E-3</v>
      </c>
      <c r="C228" s="8">
        <v>36</v>
      </c>
      <c r="D228" s="34">
        <v>2.5999999999999999E-2</v>
      </c>
      <c r="E228" s="34">
        <v>1.6E-2</v>
      </c>
      <c r="F228" s="28">
        <v>0.35799999999999998</v>
      </c>
      <c r="G228" s="8">
        <v>12</v>
      </c>
      <c r="H228" s="38"/>
      <c r="I228" s="164"/>
      <c r="J228" s="165"/>
      <c r="K228" s="165"/>
      <c r="L228" s="165"/>
      <c r="M228" s="165"/>
      <c r="N228" s="165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  <c r="CH228" s="38"/>
      <c r="CI228" s="38"/>
      <c r="CJ228" s="38"/>
      <c r="CK228" s="38"/>
      <c r="CL228" s="38"/>
      <c r="CM228" s="38"/>
      <c r="CN228" s="38"/>
      <c r="CO228" s="38"/>
      <c r="CP228" s="38"/>
      <c r="CQ228" s="38"/>
      <c r="CR228" s="38"/>
      <c r="CS228" s="38"/>
      <c r="CT228" s="38"/>
      <c r="CU228" s="38"/>
    </row>
    <row r="229" spans="1:99" s="7" customFormat="1" ht="18" customHeight="1">
      <c r="A229" s="8">
        <v>29</v>
      </c>
      <c r="B229" s="34">
        <v>2E-3</v>
      </c>
      <c r="C229" s="8">
        <v>35</v>
      </c>
      <c r="D229" s="34">
        <v>2.5999999999999999E-2</v>
      </c>
      <c r="E229" s="34">
        <v>0.02</v>
      </c>
      <c r="F229" s="28">
        <v>0.36699999999999999</v>
      </c>
      <c r="G229" s="8">
        <v>10</v>
      </c>
      <c r="H229" s="38"/>
      <c r="I229" s="164"/>
      <c r="J229" s="170"/>
      <c r="K229" s="170"/>
      <c r="L229" s="170"/>
      <c r="M229" s="170"/>
      <c r="N229" s="170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8"/>
      <c r="CI229" s="38"/>
      <c r="CJ229" s="38"/>
      <c r="CK229" s="38"/>
      <c r="CL229" s="38"/>
      <c r="CM229" s="38"/>
      <c r="CN229" s="38"/>
      <c r="CO229" s="38"/>
      <c r="CP229" s="38"/>
      <c r="CQ229" s="38"/>
      <c r="CR229" s="38"/>
      <c r="CS229" s="38"/>
      <c r="CT229" s="38"/>
      <c r="CU229" s="38"/>
    </row>
    <row r="230" spans="1:99" s="7" customFormat="1" ht="18" customHeight="1">
      <c r="A230" s="8">
        <v>30</v>
      </c>
      <c r="B230" s="34">
        <v>2E-3</v>
      </c>
      <c r="C230" s="8">
        <v>38</v>
      </c>
      <c r="D230" s="34">
        <v>2.5000000000000001E-2</v>
      </c>
      <c r="E230" s="34">
        <v>2.1999999999999999E-2</v>
      </c>
      <c r="F230" s="28">
        <v>0.35</v>
      </c>
      <c r="G230" s="8">
        <v>14</v>
      </c>
      <c r="H230" s="38"/>
      <c r="I230" s="164"/>
      <c r="J230" s="170"/>
      <c r="K230" s="170"/>
      <c r="L230" s="170"/>
      <c r="M230" s="170"/>
      <c r="N230" s="170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  <c r="CG230" s="38"/>
      <c r="CH230" s="38"/>
      <c r="CI230" s="38"/>
      <c r="CJ230" s="38"/>
      <c r="CK230" s="38"/>
      <c r="CL230" s="38"/>
      <c r="CM230" s="38"/>
      <c r="CN230" s="38"/>
      <c r="CO230" s="38"/>
      <c r="CP230" s="38"/>
      <c r="CQ230" s="38"/>
      <c r="CR230" s="38"/>
      <c r="CS230" s="38"/>
      <c r="CT230" s="38"/>
      <c r="CU230" s="38"/>
    </row>
    <row r="231" spans="1:99" s="7" customFormat="1" ht="18" hidden="1" customHeight="1">
      <c r="A231" s="38">
        <v>31</v>
      </c>
      <c r="B231" s="35"/>
      <c r="C231" s="38"/>
      <c r="D231" s="35"/>
      <c r="E231" s="35"/>
      <c r="F231" s="32"/>
      <c r="G231" s="38"/>
      <c r="H231" s="38"/>
      <c r="I231" s="169"/>
      <c r="J231" s="170"/>
      <c r="K231" s="170"/>
      <c r="L231" s="170"/>
      <c r="M231" s="170"/>
      <c r="N231" s="170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  <c r="CG231" s="38"/>
      <c r="CH231" s="38"/>
      <c r="CI231" s="38"/>
      <c r="CJ231" s="38"/>
      <c r="CK231" s="38"/>
      <c r="CL231" s="38"/>
      <c r="CM231" s="38"/>
      <c r="CN231" s="38"/>
      <c r="CO231" s="38"/>
      <c r="CP231" s="38"/>
      <c r="CQ231" s="38"/>
      <c r="CR231" s="38"/>
      <c r="CS231" s="38"/>
      <c r="CT231" s="38"/>
      <c r="CU231" s="38"/>
    </row>
    <row r="232" spans="1:99" s="10" customFormat="1" ht="18" customHeight="1">
      <c r="A232" s="9" t="s">
        <v>9</v>
      </c>
      <c r="B232" s="21">
        <f>ROUND(AVERAGE(B201:B231),3)</f>
        <v>2E-3</v>
      </c>
      <c r="C232" s="33">
        <f>ROUND(AVERAGE(C201:C231),0)</f>
        <v>41</v>
      </c>
      <c r="D232" s="21">
        <f>ROUND(AVERAGE(D201:D231),3)</f>
        <v>3.2000000000000001E-2</v>
      </c>
      <c r="E232" s="21">
        <f>ROUND(AVERAGE(E201:E231),3)</f>
        <v>1.6E-2</v>
      </c>
      <c r="F232" s="29">
        <f>ROUND(AVERAGE(F201:F231),1)</f>
        <v>0.4</v>
      </c>
      <c r="G232" s="62">
        <f>ROUND(AVERAGE(G201:G231),0)</f>
        <v>17</v>
      </c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49"/>
      <c r="CR232" s="49"/>
      <c r="CS232" s="49"/>
      <c r="CT232" s="49"/>
      <c r="CU232" s="49"/>
    </row>
    <row r="233" spans="1:99" ht="18" customHeight="1">
      <c r="CI233" s="53"/>
      <c r="CJ233" s="53"/>
      <c r="CK233" s="53"/>
      <c r="CL233" s="53"/>
      <c r="CM233" s="53"/>
      <c r="CN233" s="53"/>
      <c r="CO233" s="53"/>
      <c r="CP233" s="53"/>
      <c r="CQ233" s="53"/>
      <c r="CR233" s="53"/>
      <c r="CS233" s="53"/>
      <c r="CT233" s="53"/>
      <c r="CU233" s="53"/>
    </row>
    <row r="234" spans="1:99" ht="18" customHeight="1">
      <c r="CI234" s="53"/>
      <c r="CJ234" s="53"/>
      <c r="CK234" s="53"/>
      <c r="CL234" s="53"/>
      <c r="CM234" s="53"/>
      <c r="CN234" s="53"/>
      <c r="CO234" s="53"/>
      <c r="CP234" s="53"/>
      <c r="CQ234" s="53"/>
      <c r="CR234" s="53"/>
      <c r="CS234" s="53"/>
      <c r="CT234" s="53"/>
      <c r="CU234" s="53"/>
    </row>
    <row r="235" spans="1:99" ht="18" customHeight="1">
      <c r="CI235" s="53"/>
      <c r="CJ235" s="53"/>
      <c r="CK235" s="53"/>
      <c r="CL235" s="53"/>
      <c r="CM235" s="53"/>
      <c r="CN235" s="53"/>
      <c r="CO235" s="53"/>
      <c r="CP235" s="53"/>
      <c r="CQ235" s="53"/>
      <c r="CR235" s="53"/>
      <c r="CS235" s="53"/>
      <c r="CT235" s="53"/>
      <c r="CU235" s="53"/>
    </row>
    <row r="236" spans="1:99" s="1" customFormat="1" ht="18" customHeight="1">
      <c r="A236" s="2" t="s">
        <v>16</v>
      </c>
      <c r="B236" s="18" t="s">
        <v>24</v>
      </c>
      <c r="C236" s="11"/>
      <c r="D236" s="17"/>
      <c r="E236" s="17"/>
      <c r="F236" s="24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</row>
    <row r="237" spans="1:99" s="1" customFormat="1" ht="18" customHeight="1">
      <c r="A237" s="2" t="s">
        <v>18</v>
      </c>
      <c r="B237" s="18" t="str">
        <f>B198</f>
        <v>2017년 9월</v>
      </c>
      <c r="C237" s="11"/>
      <c r="D237" s="17"/>
      <c r="E237" s="17"/>
      <c r="F237" s="24"/>
      <c r="H237" s="43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60"/>
      <c r="Z237" s="54"/>
      <c r="AA237" s="54"/>
      <c r="AB237" s="54"/>
      <c r="AC237" s="54"/>
      <c r="AD237" s="54"/>
      <c r="AE237" s="54"/>
      <c r="AF237" s="54"/>
      <c r="AG237" s="54"/>
      <c r="AH237" s="43"/>
      <c r="AI237" s="43"/>
      <c r="AJ237" s="43"/>
      <c r="AK237" s="43"/>
      <c r="AL237" s="43"/>
      <c r="AM237" s="43"/>
      <c r="AN237" s="43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</row>
    <row r="238" spans="1:99" s="4" customFormat="1" ht="18" customHeight="1">
      <c r="A238" s="3" t="s">
        <v>0</v>
      </c>
      <c r="B238" s="19" t="s">
        <v>1</v>
      </c>
      <c r="C238" s="12" t="s">
        <v>2</v>
      </c>
      <c r="D238" s="19" t="s">
        <v>3</v>
      </c>
      <c r="E238" s="19" t="s">
        <v>4</v>
      </c>
      <c r="F238" s="25" t="s">
        <v>5</v>
      </c>
      <c r="G238" s="12" t="s">
        <v>144</v>
      </c>
      <c r="H238" s="44"/>
      <c r="I238" s="54"/>
      <c r="J238" s="54"/>
      <c r="K238" s="54"/>
      <c r="L238" s="54"/>
      <c r="M238" s="54"/>
      <c r="N238" s="60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  <c r="CG238" s="44"/>
      <c r="CH238" s="44"/>
      <c r="CI238" s="44"/>
      <c r="CJ238" s="44"/>
      <c r="CK238" s="44"/>
      <c r="CL238" s="44"/>
      <c r="CM238" s="44"/>
      <c r="CN238" s="44"/>
      <c r="CO238" s="44"/>
      <c r="CP238" s="44"/>
      <c r="CQ238" s="44"/>
      <c r="CR238" s="44"/>
      <c r="CS238" s="44"/>
      <c r="CT238" s="44"/>
      <c r="CU238" s="44"/>
    </row>
    <row r="239" spans="1:99" s="4" customFormat="1" ht="18" customHeight="1">
      <c r="A239" s="5" t="s">
        <v>6</v>
      </c>
      <c r="B239" s="20" t="s">
        <v>7</v>
      </c>
      <c r="C239" s="13" t="s">
        <v>8</v>
      </c>
      <c r="D239" s="20" t="s">
        <v>7</v>
      </c>
      <c r="E239" s="20" t="s">
        <v>7</v>
      </c>
      <c r="F239" s="26" t="s">
        <v>7</v>
      </c>
      <c r="G239" s="13" t="s">
        <v>8</v>
      </c>
      <c r="H239" s="44"/>
      <c r="I239" s="163"/>
      <c r="J239" s="163"/>
      <c r="K239" s="163"/>
      <c r="L239" s="163"/>
      <c r="M239" s="163"/>
      <c r="N239" s="163"/>
      <c r="O239" s="163"/>
      <c r="P239" s="163"/>
      <c r="Q239" s="163"/>
      <c r="R239" s="163"/>
      <c r="S239" s="163"/>
      <c r="T239" s="163"/>
      <c r="U239" s="163"/>
      <c r="V239" s="163"/>
      <c r="W239" s="163"/>
      <c r="X239" s="163"/>
      <c r="Y239" s="163"/>
      <c r="Z239" s="163"/>
      <c r="AA239" s="163"/>
      <c r="AB239" s="163"/>
      <c r="AC239" s="163"/>
      <c r="AD239" s="163"/>
      <c r="AE239" s="163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  <c r="CG239" s="44"/>
      <c r="CH239" s="44"/>
      <c r="CI239" s="44"/>
      <c r="CJ239" s="44"/>
      <c r="CK239" s="44"/>
      <c r="CL239" s="44"/>
      <c r="CM239" s="44"/>
      <c r="CN239" s="44"/>
      <c r="CO239" s="44"/>
      <c r="CP239" s="44"/>
      <c r="CQ239" s="44"/>
      <c r="CR239" s="44"/>
      <c r="CS239" s="44"/>
      <c r="CT239" s="44"/>
      <c r="CU239" s="44"/>
    </row>
    <row r="240" spans="1:99" s="7" customFormat="1" ht="18" customHeight="1">
      <c r="A240" s="6">
        <v>1</v>
      </c>
      <c r="B240" s="16">
        <v>1E-3</v>
      </c>
      <c r="C240" s="6">
        <v>30</v>
      </c>
      <c r="D240" s="41">
        <v>2.1000000000000001E-2</v>
      </c>
      <c r="E240" s="16">
        <v>1.6E-2</v>
      </c>
      <c r="F240" s="27">
        <v>0.38300000000000001</v>
      </c>
      <c r="G240" s="6">
        <v>16</v>
      </c>
      <c r="H240" s="38"/>
      <c r="I240" s="164"/>
      <c r="J240" s="165"/>
      <c r="K240" s="165"/>
      <c r="L240" s="165"/>
      <c r="M240" s="165"/>
      <c r="N240" s="165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60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  <c r="CG240" s="38"/>
      <c r="CH240" s="38"/>
      <c r="CI240" s="38"/>
      <c r="CJ240" s="38"/>
      <c r="CK240" s="38"/>
      <c r="CL240" s="38"/>
      <c r="CM240" s="38"/>
      <c r="CN240" s="38"/>
      <c r="CO240" s="38"/>
      <c r="CP240" s="38"/>
      <c r="CQ240" s="38"/>
      <c r="CR240" s="38"/>
      <c r="CS240" s="38"/>
      <c r="CT240" s="38"/>
      <c r="CU240" s="38"/>
    </row>
    <row r="241" spans="1:99" s="7" customFormat="1" ht="18" customHeight="1">
      <c r="A241" s="8">
        <v>2</v>
      </c>
      <c r="B241" s="34">
        <v>1E-3</v>
      </c>
      <c r="C241" s="8">
        <v>19</v>
      </c>
      <c r="D241" s="40">
        <v>1.9E-2</v>
      </c>
      <c r="E241" s="34">
        <v>1.0999999999999999E-2</v>
      </c>
      <c r="F241" s="28">
        <v>0.26700000000000002</v>
      </c>
      <c r="G241" s="8">
        <v>8</v>
      </c>
      <c r="H241" s="38"/>
      <c r="I241" s="164"/>
      <c r="J241" s="165"/>
      <c r="K241" s="165"/>
      <c r="L241" s="165"/>
      <c r="M241" s="165"/>
      <c r="N241" s="165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  <c r="CG241" s="38"/>
      <c r="CH241" s="38"/>
      <c r="CI241" s="38"/>
      <c r="CJ241" s="38"/>
      <c r="CK241" s="38"/>
      <c r="CL241" s="38"/>
      <c r="CM241" s="38"/>
      <c r="CN241" s="38"/>
      <c r="CO241" s="38"/>
      <c r="CP241" s="38"/>
      <c r="CQ241" s="38"/>
      <c r="CR241" s="38"/>
      <c r="CS241" s="38"/>
      <c r="CT241" s="38"/>
      <c r="CU241" s="38"/>
    </row>
    <row r="242" spans="1:99" s="7" customFormat="1" ht="18" customHeight="1">
      <c r="A242" s="8">
        <v>3</v>
      </c>
      <c r="B242" s="34">
        <v>1E-3</v>
      </c>
      <c r="C242" s="8">
        <v>18</v>
      </c>
      <c r="D242" s="40">
        <v>2.1000000000000001E-2</v>
      </c>
      <c r="E242" s="34">
        <v>0.01</v>
      </c>
      <c r="F242" s="28">
        <v>0.27100000000000002</v>
      </c>
      <c r="G242" s="8">
        <v>8</v>
      </c>
      <c r="H242" s="38"/>
      <c r="I242" s="164"/>
      <c r="J242" s="165"/>
      <c r="K242" s="165"/>
      <c r="L242" s="165"/>
      <c r="M242" s="165"/>
      <c r="N242" s="165"/>
      <c r="O242" s="54"/>
      <c r="P242" s="54"/>
      <c r="Q242" s="60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8"/>
      <c r="CI242" s="38"/>
      <c r="CJ242" s="38"/>
      <c r="CK242" s="38"/>
      <c r="CL242" s="38"/>
      <c r="CM242" s="38"/>
      <c r="CN242" s="38"/>
      <c r="CO242" s="38"/>
      <c r="CP242" s="38"/>
      <c r="CQ242" s="38"/>
      <c r="CR242" s="38"/>
      <c r="CS242" s="38"/>
      <c r="CT242" s="38"/>
      <c r="CU242" s="38"/>
    </row>
    <row r="243" spans="1:99" s="7" customFormat="1" ht="18" customHeight="1">
      <c r="A243" s="8">
        <v>4</v>
      </c>
      <c r="B243" s="34">
        <v>1E-3</v>
      </c>
      <c r="C243" s="8">
        <v>23</v>
      </c>
      <c r="D243" s="40">
        <v>2.4E-2</v>
      </c>
      <c r="E243" s="34">
        <v>1.6E-2</v>
      </c>
      <c r="F243" s="28">
        <v>0.375</v>
      </c>
      <c r="G243" s="8">
        <v>10</v>
      </c>
      <c r="H243" s="38"/>
      <c r="I243" s="164"/>
      <c r="J243" s="165"/>
      <c r="K243" s="165"/>
      <c r="L243" s="165"/>
      <c r="M243" s="165"/>
      <c r="N243" s="165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</row>
    <row r="244" spans="1:99" s="7" customFormat="1" ht="18" customHeight="1">
      <c r="A244" s="8">
        <v>5</v>
      </c>
      <c r="B244" s="34">
        <v>1E-3</v>
      </c>
      <c r="C244" s="8">
        <v>27</v>
      </c>
      <c r="D244" s="40">
        <v>1.2E-2</v>
      </c>
      <c r="E244" s="34">
        <v>1.7000000000000001E-2</v>
      </c>
      <c r="F244" s="28">
        <v>0.41699999999999998</v>
      </c>
      <c r="G244" s="8">
        <v>14</v>
      </c>
      <c r="H244" s="38"/>
      <c r="I244" s="164"/>
      <c r="J244" s="165"/>
      <c r="K244" s="165"/>
      <c r="L244" s="165"/>
      <c r="M244" s="165"/>
      <c r="N244" s="165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</row>
    <row r="245" spans="1:99" s="7" customFormat="1" ht="18" customHeight="1">
      <c r="A245" s="8">
        <v>6</v>
      </c>
      <c r="B245" s="34">
        <v>1E-3</v>
      </c>
      <c r="C245" s="8">
        <v>29</v>
      </c>
      <c r="D245" s="40">
        <v>1.7000000000000001E-2</v>
      </c>
      <c r="E245" s="34">
        <v>2.3E-2</v>
      </c>
      <c r="F245" s="28">
        <v>0.45400000000000001</v>
      </c>
      <c r="G245" s="7">
        <v>14</v>
      </c>
      <c r="H245" s="38"/>
      <c r="I245" s="164"/>
      <c r="J245" s="165"/>
      <c r="K245" s="165"/>
      <c r="L245" s="165"/>
      <c r="M245" s="165"/>
      <c r="N245" s="165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  <c r="CG245" s="38"/>
      <c r="CH245" s="38"/>
      <c r="CI245" s="38"/>
      <c r="CJ245" s="38"/>
      <c r="CK245" s="38"/>
      <c r="CL245" s="38"/>
      <c r="CM245" s="38"/>
      <c r="CN245" s="38"/>
      <c r="CO245" s="38"/>
      <c r="CP245" s="38"/>
      <c r="CQ245" s="38"/>
      <c r="CR245" s="38"/>
      <c r="CS245" s="38"/>
      <c r="CT245" s="38"/>
      <c r="CU245" s="38"/>
    </row>
    <row r="246" spans="1:99" s="7" customFormat="1" ht="18" customHeight="1">
      <c r="A246" s="8">
        <v>7</v>
      </c>
      <c r="B246" s="34">
        <v>1E-3</v>
      </c>
      <c r="C246" s="8">
        <v>37</v>
      </c>
      <c r="D246" s="40">
        <v>3.4000000000000002E-2</v>
      </c>
      <c r="E246" s="34">
        <v>1.6E-2</v>
      </c>
      <c r="F246" s="28">
        <v>0.47099999999999997</v>
      </c>
      <c r="G246" s="8">
        <v>22</v>
      </c>
      <c r="H246" s="38"/>
      <c r="I246" s="164"/>
      <c r="J246" s="165"/>
      <c r="K246" s="165"/>
      <c r="L246" s="165"/>
      <c r="M246" s="165"/>
      <c r="N246" s="165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  <c r="CG246" s="38"/>
      <c r="CH246" s="38"/>
      <c r="CI246" s="38"/>
      <c r="CJ246" s="38"/>
      <c r="CK246" s="38"/>
      <c r="CL246" s="38"/>
      <c r="CM246" s="38"/>
      <c r="CN246" s="38"/>
      <c r="CO246" s="38"/>
      <c r="CP246" s="38"/>
      <c r="CQ246" s="38"/>
      <c r="CR246" s="38"/>
      <c r="CS246" s="38"/>
      <c r="CT246" s="38"/>
      <c r="CU246" s="38"/>
    </row>
    <row r="247" spans="1:99" s="7" customFormat="1" ht="18" customHeight="1">
      <c r="A247" s="8">
        <v>8</v>
      </c>
      <c r="B247" s="34">
        <v>1E-3</v>
      </c>
      <c r="C247" s="8">
        <v>49</v>
      </c>
      <c r="D247" s="40">
        <v>3.5999999999999997E-2</v>
      </c>
      <c r="E247" s="34">
        <v>1.4E-2</v>
      </c>
      <c r="F247" s="28">
        <v>0.58299999999999996</v>
      </c>
      <c r="G247" s="7">
        <v>28</v>
      </c>
      <c r="H247" s="38"/>
      <c r="I247" s="164"/>
      <c r="J247" s="165"/>
      <c r="K247" s="165"/>
      <c r="L247" s="165"/>
      <c r="M247" s="165"/>
      <c r="N247" s="165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  <c r="CG247" s="38"/>
      <c r="CH247" s="38"/>
      <c r="CI247" s="38"/>
      <c r="CJ247" s="38"/>
      <c r="CK247" s="38"/>
      <c r="CL247" s="38"/>
      <c r="CM247" s="38"/>
      <c r="CN247" s="38"/>
      <c r="CO247" s="38"/>
      <c r="CP247" s="38"/>
      <c r="CQ247" s="38"/>
      <c r="CR247" s="38"/>
      <c r="CS247" s="38"/>
      <c r="CT247" s="38"/>
      <c r="CU247" s="38"/>
    </row>
    <row r="248" spans="1:99" s="7" customFormat="1" ht="18" customHeight="1">
      <c r="A248" s="8">
        <v>9</v>
      </c>
      <c r="B248" s="34">
        <v>1E-3</v>
      </c>
      <c r="C248" s="8">
        <v>51</v>
      </c>
      <c r="D248" s="40">
        <v>3.7999999999999999E-2</v>
      </c>
      <c r="E248" s="34">
        <v>1.7000000000000001E-2</v>
      </c>
      <c r="F248" s="28">
        <v>0.61299999999999999</v>
      </c>
      <c r="G248" s="8">
        <v>30</v>
      </c>
      <c r="H248" s="38"/>
      <c r="I248" s="164"/>
      <c r="J248" s="165"/>
      <c r="K248" s="165"/>
      <c r="L248" s="165"/>
      <c r="M248" s="165"/>
      <c r="N248" s="165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  <c r="CG248" s="38"/>
      <c r="CH248" s="38"/>
      <c r="CI248" s="38"/>
      <c r="CJ248" s="38"/>
      <c r="CK248" s="38"/>
      <c r="CL248" s="38"/>
      <c r="CM248" s="38"/>
      <c r="CN248" s="38"/>
      <c r="CO248" s="38"/>
      <c r="CP248" s="38"/>
      <c r="CQ248" s="38"/>
      <c r="CR248" s="38"/>
      <c r="CS248" s="38"/>
      <c r="CT248" s="38"/>
      <c r="CU248" s="38"/>
    </row>
    <row r="249" spans="1:99" s="7" customFormat="1" ht="18" customHeight="1">
      <c r="A249" s="8">
        <v>10</v>
      </c>
      <c r="B249" s="34">
        <v>1E-3</v>
      </c>
      <c r="C249" s="8">
        <v>46</v>
      </c>
      <c r="D249" s="40">
        <v>2.4E-2</v>
      </c>
      <c r="E249" s="34">
        <v>1.7000000000000001E-2</v>
      </c>
      <c r="F249" s="28">
        <v>0.6</v>
      </c>
      <c r="G249" s="8">
        <v>28</v>
      </c>
      <c r="H249" s="38"/>
      <c r="I249" s="164"/>
      <c r="J249" s="165"/>
      <c r="K249" s="165"/>
      <c r="L249" s="165"/>
      <c r="M249" s="165"/>
      <c r="N249" s="165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  <c r="CG249" s="38"/>
      <c r="CH249" s="38"/>
      <c r="CI249" s="38"/>
      <c r="CJ249" s="38"/>
      <c r="CK249" s="38"/>
      <c r="CL249" s="38"/>
      <c r="CM249" s="38"/>
      <c r="CN249" s="38"/>
      <c r="CO249" s="38"/>
      <c r="CP249" s="38"/>
      <c r="CQ249" s="38"/>
      <c r="CR249" s="38"/>
      <c r="CS249" s="38"/>
      <c r="CT249" s="38"/>
      <c r="CU249" s="38"/>
    </row>
    <row r="250" spans="1:99" s="7" customFormat="1" ht="18" customHeight="1">
      <c r="A250" s="8">
        <v>11</v>
      </c>
      <c r="B250" s="34">
        <v>1E-3</v>
      </c>
      <c r="C250" s="31">
        <v>26</v>
      </c>
      <c r="D250" s="40">
        <v>2.7E-2</v>
      </c>
      <c r="E250" s="34">
        <v>1.7000000000000001E-2</v>
      </c>
      <c r="F250" s="28">
        <v>0.45800000000000002</v>
      </c>
      <c r="G250" s="8">
        <v>14</v>
      </c>
      <c r="H250" s="38"/>
      <c r="I250" s="164"/>
      <c r="J250" s="165"/>
      <c r="K250" s="165"/>
      <c r="L250" s="165"/>
      <c r="M250" s="165"/>
      <c r="N250" s="165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  <c r="CG250" s="38"/>
      <c r="CH250" s="38"/>
      <c r="CI250" s="38"/>
      <c r="CJ250" s="38"/>
      <c r="CK250" s="38"/>
      <c r="CL250" s="38"/>
      <c r="CM250" s="38"/>
      <c r="CN250" s="38"/>
      <c r="CO250" s="38"/>
      <c r="CP250" s="38"/>
      <c r="CQ250" s="38"/>
      <c r="CR250" s="38"/>
      <c r="CS250" s="38"/>
      <c r="CT250" s="38"/>
      <c r="CU250" s="38"/>
    </row>
    <row r="251" spans="1:99" s="7" customFormat="1" ht="18" customHeight="1">
      <c r="A251" s="8">
        <v>12</v>
      </c>
      <c r="B251" s="34">
        <v>2E-3</v>
      </c>
      <c r="C251" s="30">
        <v>34</v>
      </c>
      <c r="D251" s="40">
        <v>3.3000000000000002E-2</v>
      </c>
      <c r="E251" s="34">
        <v>1.2E-2</v>
      </c>
      <c r="F251" s="28">
        <v>0.44500000000000001</v>
      </c>
      <c r="G251" s="8">
        <v>17</v>
      </c>
      <c r="H251" s="38"/>
      <c r="I251" s="164"/>
      <c r="J251" s="165"/>
      <c r="K251" s="165"/>
      <c r="L251" s="165"/>
      <c r="M251" s="165"/>
      <c r="N251" s="165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  <c r="CG251" s="38"/>
      <c r="CH251" s="38"/>
      <c r="CI251" s="38"/>
      <c r="CJ251" s="38"/>
      <c r="CK251" s="38"/>
      <c r="CL251" s="38"/>
      <c r="CM251" s="38"/>
      <c r="CN251" s="38"/>
      <c r="CO251" s="38"/>
      <c r="CP251" s="38"/>
      <c r="CQ251" s="38"/>
      <c r="CR251" s="38"/>
      <c r="CS251" s="38"/>
      <c r="CT251" s="38"/>
      <c r="CU251" s="38"/>
    </row>
    <row r="252" spans="1:99" s="7" customFormat="1" ht="18" customHeight="1">
      <c r="A252" s="8">
        <v>13</v>
      </c>
      <c r="B252" s="34">
        <v>2E-3</v>
      </c>
      <c r="C252" s="30">
        <v>25</v>
      </c>
      <c r="D252" s="40">
        <v>2.5000000000000001E-2</v>
      </c>
      <c r="E252" s="34">
        <v>1.7000000000000001E-2</v>
      </c>
      <c r="F252" s="28">
        <v>0.35799999999999998</v>
      </c>
      <c r="G252" s="8">
        <v>12</v>
      </c>
      <c r="H252" s="38"/>
      <c r="I252" s="164"/>
      <c r="J252" s="165"/>
      <c r="K252" s="165"/>
      <c r="L252" s="165"/>
      <c r="M252" s="165"/>
      <c r="N252" s="165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  <c r="CG252" s="38"/>
      <c r="CH252" s="38"/>
      <c r="CI252" s="38"/>
      <c r="CJ252" s="38"/>
      <c r="CK252" s="38"/>
      <c r="CL252" s="38"/>
      <c r="CM252" s="38"/>
      <c r="CN252" s="38"/>
      <c r="CO252" s="38"/>
      <c r="CP252" s="38"/>
      <c r="CQ252" s="38"/>
      <c r="CR252" s="38"/>
      <c r="CS252" s="38"/>
      <c r="CT252" s="38"/>
      <c r="CU252" s="38"/>
    </row>
    <row r="253" spans="1:99" s="7" customFormat="1" ht="18" customHeight="1">
      <c r="A253" s="8">
        <v>14</v>
      </c>
      <c r="B253" s="34">
        <v>2E-3</v>
      </c>
      <c r="C253" s="30">
        <v>26</v>
      </c>
      <c r="D253" s="40">
        <v>2.5000000000000001E-2</v>
      </c>
      <c r="E253" s="34">
        <v>1.7999999999999999E-2</v>
      </c>
      <c r="F253" s="28">
        <v>0.41699999999999998</v>
      </c>
      <c r="G253" s="8">
        <v>13</v>
      </c>
      <c r="H253" s="38"/>
      <c r="I253" s="164"/>
      <c r="J253" s="165"/>
      <c r="K253" s="165"/>
      <c r="L253" s="165"/>
      <c r="M253" s="165"/>
      <c r="N253" s="165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  <c r="CG253" s="38"/>
      <c r="CH253" s="38"/>
      <c r="CI253" s="38"/>
      <c r="CJ253" s="38"/>
      <c r="CK253" s="38"/>
      <c r="CL253" s="38"/>
      <c r="CM253" s="38"/>
      <c r="CN253" s="38"/>
      <c r="CO253" s="38"/>
      <c r="CP253" s="38"/>
      <c r="CQ253" s="38"/>
      <c r="CR253" s="38"/>
      <c r="CS253" s="38"/>
      <c r="CT253" s="38"/>
      <c r="CU253" s="38"/>
    </row>
    <row r="254" spans="1:99" s="7" customFormat="1" ht="18" customHeight="1">
      <c r="A254" s="8">
        <v>15</v>
      </c>
      <c r="B254" s="34">
        <v>2E-3</v>
      </c>
      <c r="C254" s="30">
        <v>20</v>
      </c>
      <c r="D254" s="40">
        <v>2.9000000000000001E-2</v>
      </c>
      <c r="E254" s="34">
        <v>1.0999999999999999E-2</v>
      </c>
      <c r="F254" s="28">
        <v>0.30399999999999999</v>
      </c>
      <c r="G254" s="8">
        <v>7</v>
      </c>
      <c r="H254" s="38"/>
      <c r="I254" s="164"/>
      <c r="J254" s="165"/>
      <c r="K254" s="165"/>
      <c r="L254" s="165"/>
      <c r="M254" s="165"/>
      <c r="N254" s="165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  <c r="CG254" s="38"/>
      <c r="CH254" s="38"/>
      <c r="CI254" s="38"/>
      <c r="CJ254" s="38"/>
      <c r="CK254" s="38"/>
      <c r="CL254" s="38"/>
      <c r="CM254" s="38"/>
      <c r="CN254" s="38"/>
      <c r="CO254" s="38"/>
      <c r="CP254" s="38"/>
      <c r="CQ254" s="38"/>
      <c r="CR254" s="38"/>
      <c r="CS254" s="38"/>
      <c r="CT254" s="38"/>
      <c r="CU254" s="38"/>
    </row>
    <row r="255" spans="1:99" s="7" customFormat="1" ht="18" customHeight="1">
      <c r="A255" s="8">
        <v>16</v>
      </c>
      <c r="B255" s="34">
        <v>1E-3</v>
      </c>
      <c r="C255" s="30">
        <v>15</v>
      </c>
      <c r="D255" s="40">
        <v>2.8000000000000001E-2</v>
      </c>
      <c r="E255" s="34">
        <v>8.0000000000000002E-3</v>
      </c>
      <c r="F255" s="28">
        <v>0.3</v>
      </c>
      <c r="G255" s="8">
        <v>5</v>
      </c>
      <c r="H255" s="38"/>
      <c r="I255" s="164"/>
      <c r="J255" s="165"/>
      <c r="K255" s="165"/>
      <c r="L255" s="165"/>
      <c r="M255" s="165"/>
      <c r="N255" s="165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  <c r="CG255" s="38"/>
      <c r="CH255" s="38"/>
      <c r="CI255" s="38"/>
      <c r="CJ255" s="38"/>
      <c r="CK255" s="38"/>
      <c r="CL255" s="38"/>
      <c r="CM255" s="38"/>
      <c r="CN255" s="38"/>
      <c r="CO255" s="38"/>
      <c r="CP255" s="38"/>
      <c r="CQ255" s="38"/>
      <c r="CR255" s="38"/>
      <c r="CS255" s="38"/>
      <c r="CT255" s="38"/>
      <c r="CU255" s="38"/>
    </row>
    <row r="256" spans="1:99" s="7" customFormat="1" ht="18" customHeight="1">
      <c r="A256" s="8">
        <v>17</v>
      </c>
      <c r="B256" s="34">
        <v>2E-3</v>
      </c>
      <c r="C256" s="30">
        <v>20</v>
      </c>
      <c r="D256" s="40">
        <v>2.3E-2</v>
      </c>
      <c r="E256" s="34">
        <v>1.2999999999999999E-2</v>
      </c>
      <c r="F256" s="28">
        <v>0.36699999999999999</v>
      </c>
      <c r="G256" s="8">
        <v>6</v>
      </c>
      <c r="H256" s="38"/>
      <c r="I256" s="164"/>
      <c r="J256" s="165"/>
      <c r="K256" s="165"/>
      <c r="L256" s="165"/>
      <c r="M256" s="165"/>
      <c r="N256" s="165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  <c r="CB256" s="38"/>
      <c r="CC256" s="38"/>
      <c r="CD256" s="38"/>
      <c r="CE256" s="38"/>
      <c r="CF256" s="38"/>
      <c r="CG256" s="38"/>
      <c r="CH256" s="38"/>
      <c r="CI256" s="38"/>
      <c r="CJ256" s="38"/>
      <c r="CK256" s="38"/>
      <c r="CL256" s="38"/>
      <c r="CM256" s="38"/>
      <c r="CN256" s="38"/>
      <c r="CO256" s="38"/>
      <c r="CP256" s="38"/>
      <c r="CQ256" s="38"/>
      <c r="CR256" s="38"/>
      <c r="CS256" s="38"/>
      <c r="CT256" s="38"/>
      <c r="CU256" s="38"/>
    </row>
    <row r="257" spans="1:99" s="7" customFormat="1" ht="18" customHeight="1">
      <c r="A257" s="8">
        <v>18</v>
      </c>
      <c r="B257" s="34">
        <v>2E-3</v>
      </c>
      <c r="C257" s="30">
        <v>27</v>
      </c>
      <c r="D257" s="40">
        <v>2.8000000000000001E-2</v>
      </c>
      <c r="E257" s="34">
        <v>0.01</v>
      </c>
      <c r="F257" s="28">
        <v>0.379</v>
      </c>
      <c r="G257" s="8">
        <v>12</v>
      </c>
      <c r="H257" s="38"/>
      <c r="I257" s="164"/>
      <c r="J257" s="165"/>
      <c r="K257" s="165"/>
      <c r="L257" s="165"/>
      <c r="M257" s="165"/>
      <c r="N257" s="165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38"/>
      <c r="CS257" s="38"/>
      <c r="CT257" s="38"/>
      <c r="CU257" s="38"/>
    </row>
    <row r="258" spans="1:99" s="7" customFormat="1" ht="18" customHeight="1">
      <c r="A258" s="8">
        <v>19</v>
      </c>
      <c r="B258" s="34">
        <v>2E-3</v>
      </c>
      <c r="C258" s="30">
        <v>67</v>
      </c>
      <c r="D258" s="40">
        <v>5.7000000000000002E-2</v>
      </c>
      <c r="E258" s="34">
        <v>1.0999999999999999E-2</v>
      </c>
      <c r="F258" s="28">
        <v>0.59599999999999997</v>
      </c>
      <c r="G258" s="8">
        <v>40</v>
      </c>
      <c r="H258" s="38"/>
      <c r="I258" s="164"/>
      <c r="J258" s="165"/>
      <c r="K258" s="165"/>
      <c r="L258" s="165"/>
      <c r="M258" s="165"/>
      <c r="N258" s="165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  <c r="CG258" s="38"/>
      <c r="CH258" s="38"/>
      <c r="CI258" s="38"/>
      <c r="CJ258" s="38"/>
      <c r="CK258" s="38"/>
      <c r="CL258" s="38"/>
      <c r="CM258" s="38"/>
      <c r="CN258" s="38"/>
      <c r="CO258" s="38"/>
      <c r="CP258" s="38"/>
      <c r="CQ258" s="38"/>
      <c r="CR258" s="38"/>
      <c r="CS258" s="38"/>
      <c r="CT258" s="38"/>
      <c r="CU258" s="38"/>
    </row>
    <row r="259" spans="1:99" s="7" customFormat="1" ht="18" customHeight="1">
      <c r="A259" s="8">
        <v>20</v>
      </c>
      <c r="B259" s="34">
        <v>2E-3</v>
      </c>
      <c r="C259" s="30">
        <v>43</v>
      </c>
      <c r="D259" s="40">
        <v>3.7999999999999999E-2</v>
      </c>
      <c r="E259" s="34">
        <v>1.6E-2</v>
      </c>
      <c r="F259" s="28">
        <v>0.438</v>
      </c>
      <c r="G259" s="8">
        <v>19</v>
      </c>
      <c r="H259" s="38"/>
      <c r="I259" s="164"/>
      <c r="J259" s="165"/>
      <c r="K259" s="165"/>
      <c r="L259" s="165"/>
      <c r="M259" s="165"/>
      <c r="N259" s="165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  <c r="CH259" s="38"/>
      <c r="CI259" s="38"/>
      <c r="CJ259" s="38"/>
      <c r="CK259" s="38"/>
      <c r="CL259" s="38"/>
      <c r="CM259" s="38"/>
      <c r="CN259" s="38"/>
      <c r="CO259" s="38"/>
      <c r="CP259" s="38"/>
      <c r="CQ259" s="38"/>
      <c r="CR259" s="38"/>
      <c r="CS259" s="38"/>
      <c r="CT259" s="38"/>
      <c r="CU259" s="38"/>
    </row>
    <row r="260" spans="1:99" s="7" customFormat="1" ht="18" customHeight="1">
      <c r="A260" s="8">
        <v>21</v>
      </c>
      <c r="B260" s="8">
        <v>2E-3</v>
      </c>
      <c r="C260" s="30">
        <v>28</v>
      </c>
      <c r="D260" s="40">
        <v>2.7E-2</v>
      </c>
      <c r="E260" s="8">
        <v>1.7000000000000001E-2</v>
      </c>
      <c r="F260" s="39">
        <v>0.36299999999999999</v>
      </c>
      <c r="G260" s="8">
        <v>12</v>
      </c>
      <c r="H260" s="38"/>
      <c r="I260" s="164"/>
      <c r="J260" s="165"/>
      <c r="K260" s="165"/>
      <c r="L260" s="165"/>
      <c r="M260" s="165"/>
      <c r="N260" s="165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  <c r="CH260" s="38"/>
      <c r="CI260" s="38"/>
      <c r="CJ260" s="38"/>
      <c r="CK260" s="38"/>
      <c r="CL260" s="38"/>
      <c r="CM260" s="38"/>
      <c r="CN260" s="38"/>
      <c r="CO260" s="38"/>
      <c r="CP260" s="38"/>
      <c r="CQ260" s="38"/>
      <c r="CR260" s="38"/>
      <c r="CS260" s="38"/>
      <c r="CT260" s="38"/>
      <c r="CU260" s="38"/>
    </row>
    <row r="261" spans="1:99" s="7" customFormat="1" ht="18" customHeight="1">
      <c r="A261" s="8">
        <v>22</v>
      </c>
      <c r="B261" s="34">
        <v>2E-3</v>
      </c>
      <c r="C261" s="30"/>
      <c r="D261" s="40">
        <v>3.5000000000000003E-2</v>
      </c>
      <c r="E261" s="34">
        <v>1.4999999999999999E-2</v>
      </c>
      <c r="F261" s="28">
        <v>0.42499999999999999</v>
      </c>
      <c r="G261" s="8">
        <v>18</v>
      </c>
      <c r="H261" s="38"/>
      <c r="I261" s="164"/>
      <c r="J261" s="167"/>
      <c r="K261" s="165"/>
      <c r="L261" s="165"/>
      <c r="M261" s="165"/>
      <c r="N261" s="165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  <c r="CH261" s="38"/>
      <c r="CI261" s="38"/>
      <c r="CJ261" s="38"/>
      <c r="CK261" s="38"/>
      <c r="CL261" s="38"/>
      <c r="CM261" s="38"/>
      <c r="CN261" s="38"/>
      <c r="CO261" s="38"/>
      <c r="CP261" s="38"/>
      <c r="CQ261" s="38"/>
      <c r="CR261" s="38"/>
      <c r="CS261" s="38"/>
      <c r="CT261" s="38"/>
      <c r="CU261" s="38"/>
    </row>
    <row r="262" spans="1:99" s="7" customFormat="1" ht="18" customHeight="1">
      <c r="A262" s="8">
        <v>23</v>
      </c>
      <c r="B262" s="34">
        <v>1E-3</v>
      </c>
      <c r="C262" s="30"/>
      <c r="D262" s="40">
        <v>2.9000000000000001E-2</v>
      </c>
      <c r="E262" s="34">
        <v>1.2999999999999999E-2</v>
      </c>
      <c r="F262" s="28">
        <v>0.45800000000000002</v>
      </c>
      <c r="G262" s="8">
        <v>23</v>
      </c>
      <c r="H262" s="38"/>
      <c r="I262" s="164"/>
      <c r="J262" s="167"/>
      <c r="K262" s="165"/>
      <c r="L262" s="165"/>
      <c r="M262" s="165"/>
      <c r="N262" s="165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38"/>
      <c r="CS262" s="38"/>
      <c r="CT262" s="38"/>
      <c r="CU262" s="38"/>
    </row>
    <row r="263" spans="1:99" s="7" customFormat="1" ht="18" customHeight="1">
      <c r="A263" s="8">
        <v>24</v>
      </c>
      <c r="B263" s="34">
        <v>1E-3</v>
      </c>
      <c r="C263" s="30"/>
      <c r="D263" s="40">
        <v>3.9E-2</v>
      </c>
      <c r="E263" s="34">
        <v>1.0999999999999999E-2</v>
      </c>
      <c r="F263" s="28">
        <v>0.53300000000000003</v>
      </c>
      <c r="G263" s="8">
        <v>33</v>
      </c>
      <c r="H263" s="38"/>
      <c r="I263" s="164"/>
      <c r="J263" s="167"/>
      <c r="K263" s="165"/>
      <c r="L263" s="165"/>
      <c r="M263" s="165"/>
      <c r="N263" s="165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</row>
    <row r="264" spans="1:99" s="7" customFormat="1" ht="18" customHeight="1">
      <c r="A264" s="8">
        <v>25</v>
      </c>
      <c r="B264" s="34">
        <v>1E-3</v>
      </c>
      <c r="C264" s="30"/>
      <c r="D264" s="40">
        <v>3.2000000000000001E-2</v>
      </c>
      <c r="E264" s="34">
        <v>0.02</v>
      </c>
      <c r="F264" s="28">
        <v>0.58799999999999997</v>
      </c>
      <c r="G264" s="8">
        <v>33</v>
      </c>
      <c r="H264" s="38"/>
      <c r="I264" s="164"/>
      <c r="J264" s="167"/>
      <c r="K264" s="165"/>
      <c r="L264" s="165"/>
      <c r="M264" s="165"/>
      <c r="N264" s="165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</row>
    <row r="265" spans="1:99" s="7" customFormat="1" ht="18" customHeight="1">
      <c r="A265" s="8">
        <v>26</v>
      </c>
      <c r="B265" s="34">
        <v>1E-3</v>
      </c>
      <c r="C265" s="30">
        <v>48</v>
      </c>
      <c r="D265" s="40">
        <v>2.8000000000000001E-2</v>
      </c>
      <c r="E265" s="34">
        <v>0.02</v>
      </c>
      <c r="F265" s="28">
        <v>0.48299999999999998</v>
      </c>
      <c r="G265" s="8">
        <v>25</v>
      </c>
      <c r="H265" s="38"/>
      <c r="I265" s="164"/>
      <c r="J265" s="165"/>
      <c r="K265" s="165"/>
      <c r="L265" s="165"/>
      <c r="M265" s="165"/>
      <c r="N265" s="165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</row>
    <row r="266" spans="1:99" s="7" customFormat="1" ht="18" customHeight="1">
      <c r="A266" s="8">
        <v>27</v>
      </c>
      <c r="B266" s="34">
        <v>1E-3</v>
      </c>
      <c r="C266" s="30">
        <v>29</v>
      </c>
      <c r="D266" s="40">
        <v>2.1000000000000001E-2</v>
      </c>
      <c r="E266" s="34">
        <v>2.1000000000000001E-2</v>
      </c>
      <c r="F266" s="28">
        <v>0.442</v>
      </c>
      <c r="G266" s="8">
        <v>15</v>
      </c>
      <c r="H266" s="38"/>
      <c r="I266" s="164"/>
      <c r="J266" s="165"/>
      <c r="K266" s="165"/>
      <c r="L266" s="165"/>
      <c r="M266" s="165"/>
      <c r="N266" s="165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</row>
    <row r="267" spans="1:99" s="7" customFormat="1" ht="18" customHeight="1">
      <c r="A267" s="8">
        <v>28</v>
      </c>
      <c r="B267" s="34">
        <v>2E-3</v>
      </c>
      <c r="C267" s="30">
        <v>29</v>
      </c>
      <c r="D267" s="40">
        <v>2.7E-2</v>
      </c>
      <c r="E267" s="34">
        <v>1.2999999999999999E-2</v>
      </c>
      <c r="F267" s="28">
        <v>0.38800000000000001</v>
      </c>
      <c r="G267" s="8">
        <v>10</v>
      </c>
      <c r="H267" s="38"/>
      <c r="I267" s="164"/>
      <c r="J267" s="165"/>
      <c r="K267" s="165"/>
      <c r="L267" s="165"/>
      <c r="M267" s="165"/>
      <c r="N267" s="165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</row>
    <row r="268" spans="1:99" s="7" customFormat="1" ht="18" customHeight="1">
      <c r="A268" s="8">
        <v>29</v>
      </c>
      <c r="B268" s="34">
        <v>2E-3</v>
      </c>
      <c r="C268" s="30">
        <v>28</v>
      </c>
      <c r="D268" s="40">
        <v>2.8000000000000001E-2</v>
      </c>
      <c r="E268" s="34">
        <v>1.4E-2</v>
      </c>
      <c r="F268" s="28">
        <v>0.34599999999999997</v>
      </c>
      <c r="G268" s="8">
        <v>11</v>
      </c>
      <c r="H268" s="38"/>
      <c r="I268" s="164"/>
      <c r="J268" s="165"/>
      <c r="K268" s="165"/>
      <c r="L268" s="165"/>
      <c r="M268" s="165"/>
      <c r="N268" s="165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</row>
    <row r="269" spans="1:99" s="7" customFormat="1" ht="18" customHeight="1">
      <c r="A269" s="8">
        <v>30</v>
      </c>
      <c r="B269" s="34">
        <v>2E-3</v>
      </c>
      <c r="C269" s="30">
        <v>32</v>
      </c>
      <c r="D269" s="40">
        <v>2.8000000000000001E-2</v>
      </c>
      <c r="E269" s="34">
        <v>1.2999999999999999E-2</v>
      </c>
      <c r="F269" s="28">
        <v>0.38300000000000001</v>
      </c>
      <c r="G269" s="8">
        <v>16</v>
      </c>
      <c r="H269" s="38"/>
      <c r="I269" s="164"/>
      <c r="J269" s="165"/>
      <c r="K269" s="165"/>
      <c r="L269" s="165"/>
      <c r="M269" s="165"/>
      <c r="N269" s="165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</row>
    <row r="270" spans="1:99" s="7" customFormat="1" ht="18" hidden="1" customHeight="1">
      <c r="A270" s="38">
        <v>31</v>
      </c>
      <c r="B270" s="35"/>
      <c r="C270" s="38"/>
      <c r="D270" s="42"/>
      <c r="E270" s="35"/>
      <c r="F270" s="32"/>
      <c r="G270" s="38"/>
      <c r="H270" s="38"/>
      <c r="I270" s="169"/>
      <c r="J270" s="170"/>
      <c r="K270" s="170"/>
      <c r="L270" s="170"/>
      <c r="M270" s="170"/>
      <c r="N270" s="170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</row>
    <row r="271" spans="1:99" s="10" customFormat="1" ht="18" customHeight="1">
      <c r="A271" s="9" t="s">
        <v>9</v>
      </c>
      <c r="B271" s="21">
        <f>ROUND(AVERAGE(B240:B270),3)</f>
        <v>1E-3</v>
      </c>
      <c r="C271" s="33">
        <f>ROUND(AVERAGE(C240:C270),0)</f>
        <v>32</v>
      </c>
      <c r="D271" s="21">
        <f>ROUND(AVERAGE(D240:D270),3)</f>
        <v>2.8000000000000001E-2</v>
      </c>
      <c r="E271" s="21">
        <f>ROUND(AVERAGE(E240:E270),3)</f>
        <v>1.4999999999999999E-2</v>
      </c>
      <c r="F271" s="29">
        <f>ROUND(AVERAGE(F240:F270),1)</f>
        <v>0.4</v>
      </c>
      <c r="G271" s="62">
        <f>ROUND(AVERAGE(G240:G270),0)</f>
        <v>17</v>
      </c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</row>
    <row r="272" spans="1:99" ht="18" customHeight="1">
      <c r="CI272" s="53"/>
      <c r="CJ272" s="53"/>
      <c r="CK272" s="53"/>
      <c r="CL272" s="53"/>
      <c r="CM272" s="53"/>
      <c r="CN272" s="53"/>
      <c r="CO272" s="53"/>
      <c r="CP272" s="53"/>
      <c r="CQ272" s="53"/>
      <c r="CR272" s="53"/>
      <c r="CS272" s="53"/>
      <c r="CT272" s="53"/>
      <c r="CU272" s="53"/>
    </row>
    <row r="273" spans="1:99" ht="18" customHeight="1">
      <c r="CI273" s="53"/>
      <c r="CJ273" s="53"/>
      <c r="CK273" s="53"/>
      <c r="CL273" s="53"/>
      <c r="CM273" s="53"/>
      <c r="CN273" s="53"/>
      <c r="CO273" s="53"/>
      <c r="CP273" s="53"/>
      <c r="CQ273" s="53"/>
      <c r="CR273" s="53"/>
      <c r="CS273" s="53"/>
      <c r="CT273" s="53"/>
      <c r="CU273" s="53"/>
    </row>
    <row r="274" spans="1:99" ht="18" customHeight="1">
      <c r="CI274" s="53"/>
      <c r="CJ274" s="53"/>
      <c r="CK274" s="53"/>
      <c r="CL274" s="53"/>
      <c r="CM274" s="53"/>
      <c r="CN274" s="53"/>
      <c r="CO274" s="53"/>
      <c r="CP274" s="53"/>
      <c r="CQ274" s="53"/>
      <c r="CR274" s="53"/>
      <c r="CS274" s="53"/>
      <c r="CT274" s="53"/>
      <c r="CU274" s="53"/>
    </row>
    <row r="275" spans="1:99" ht="18" customHeight="1">
      <c r="A275" s="2" t="s">
        <v>145</v>
      </c>
      <c r="B275" s="18" t="s">
        <v>146</v>
      </c>
      <c r="C275" s="11"/>
      <c r="D275" s="17"/>
      <c r="E275" s="17"/>
      <c r="F275" s="24"/>
      <c r="CI275" s="53"/>
      <c r="CJ275" s="53"/>
      <c r="CK275" s="53"/>
      <c r="CL275" s="53"/>
      <c r="CM275" s="53"/>
      <c r="CN275" s="53"/>
      <c r="CO275" s="53"/>
      <c r="CP275" s="53"/>
      <c r="CQ275" s="53"/>
      <c r="CR275" s="53"/>
      <c r="CS275" s="53"/>
      <c r="CT275" s="53"/>
      <c r="CU275" s="53"/>
    </row>
    <row r="276" spans="1:99" ht="18" customHeight="1">
      <c r="A276" s="2" t="s">
        <v>147</v>
      </c>
      <c r="B276" s="18" t="str">
        <f>B237</f>
        <v>2017년 9월</v>
      </c>
      <c r="C276" s="11"/>
      <c r="D276" s="17"/>
      <c r="E276" s="17"/>
      <c r="F276" s="24"/>
      <c r="I276" s="54"/>
      <c r="J276" s="54"/>
      <c r="K276" s="54"/>
      <c r="L276" s="54"/>
      <c r="M276" s="54"/>
      <c r="N276" s="54"/>
      <c r="O276" s="54"/>
      <c r="P276" s="54"/>
      <c r="Q276" s="54"/>
      <c r="R276" s="60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CI276" s="53"/>
      <c r="CJ276" s="53"/>
      <c r="CK276" s="53"/>
      <c r="CL276" s="53"/>
      <c r="CM276" s="53"/>
      <c r="CN276" s="53"/>
      <c r="CO276" s="53"/>
      <c r="CP276" s="53"/>
      <c r="CQ276" s="53"/>
      <c r="CR276" s="53"/>
      <c r="CS276" s="53"/>
      <c r="CT276" s="53"/>
      <c r="CU276" s="53"/>
    </row>
    <row r="277" spans="1:99" ht="18" customHeight="1">
      <c r="A277" s="3" t="s">
        <v>0</v>
      </c>
      <c r="B277" s="19" t="s">
        <v>1</v>
      </c>
      <c r="C277" s="12" t="s">
        <v>2</v>
      </c>
      <c r="D277" s="19" t="s">
        <v>3</v>
      </c>
      <c r="E277" s="19" t="s">
        <v>4</v>
      </c>
      <c r="F277" s="25" t="s">
        <v>5</v>
      </c>
      <c r="G277" s="12" t="s">
        <v>144</v>
      </c>
      <c r="H277" s="178"/>
      <c r="CI277" s="53"/>
      <c r="CJ277" s="53"/>
      <c r="CK277" s="53"/>
      <c r="CL277" s="53"/>
      <c r="CM277" s="53"/>
      <c r="CN277" s="53"/>
      <c r="CO277" s="53"/>
      <c r="CP277" s="53"/>
      <c r="CQ277" s="53"/>
      <c r="CR277" s="53"/>
      <c r="CS277" s="53"/>
      <c r="CT277" s="53"/>
      <c r="CU277" s="53"/>
    </row>
    <row r="278" spans="1:99" ht="18" customHeight="1">
      <c r="A278" s="5" t="s">
        <v>6</v>
      </c>
      <c r="B278" s="20" t="s">
        <v>7</v>
      </c>
      <c r="C278" s="13" t="s">
        <v>8</v>
      </c>
      <c r="D278" s="20" t="s">
        <v>7</v>
      </c>
      <c r="E278" s="20" t="s">
        <v>7</v>
      </c>
      <c r="F278" s="26" t="s">
        <v>7</v>
      </c>
      <c r="G278" s="13" t="s">
        <v>8</v>
      </c>
      <c r="H278" s="178"/>
      <c r="CI278" s="53"/>
      <c r="CJ278" s="53"/>
      <c r="CK278" s="53"/>
      <c r="CL278" s="53"/>
      <c r="CM278" s="53"/>
      <c r="CN278" s="53"/>
      <c r="CO278" s="53"/>
      <c r="CP278" s="53"/>
      <c r="CQ278" s="53"/>
      <c r="CR278" s="53"/>
      <c r="CS278" s="53"/>
      <c r="CT278" s="53"/>
      <c r="CU278" s="53"/>
    </row>
    <row r="279" spans="1:99" ht="18" customHeight="1">
      <c r="A279" s="6">
        <v>1</v>
      </c>
      <c r="B279" s="34">
        <v>2E-3</v>
      </c>
      <c r="C279" s="30">
        <v>28</v>
      </c>
      <c r="D279" s="34">
        <v>1.4999999999999999E-2</v>
      </c>
      <c r="E279" s="34">
        <v>2.1999999999999999E-2</v>
      </c>
      <c r="F279" s="28">
        <v>0.48299999999999998</v>
      </c>
      <c r="G279" s="30">
        <v>16</v>
      </c>
      <c r="H279" s="172"/>
      <c r="I279" s="164"/>
      <c r="J279" s="165"/>
      <c r="K279" s="165"/>
      <c r="L279" s="165"/>
      <c r="M279" s="165"/>
      <c r="N279" s="165"/>
      <c r="O279" s="54"/>
      <c r="P279" s="60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CI279" s="53"/>
      <c r="CJ279" s="53"/>
      <c r="CK279" s="53"/>
      <c r="CL279" s="53"/>
      <c r="CM279" s="53"/>
      <c r="CN279" s="53"/>
      <c r="CO279" s="53"/>
      <c r="CP279" s="53"/>
      <c r="CQ279" s="53"/>
      <c r="CR279" s="53"/>
      <c r="CS279" s="53"/>
      <c r="CT279" s="53"/>
      <c r="CU279" s="53"/>
    </row>
    <row r="280" spans="1:99" ht="18" customHeight="1">
      <c r="A280" s="8">
        <v>2</v>
      </c>
      <c r="B280" s="34">
        <v>1E-3</v>
      </c>
      <c r="C280" s="30">
        <v>14</v>
      </c>
      <c r="D280" s="34">
        <v>1.2999999999999999E-2</v>
      </c>
      <c r="E280" s="34">
        <v>1.6E-2</v>
      </c>
      <c r="F280" s="28">
        <v>0.371</v>
      </c>
      <c r="G280" s="30">
        <v>6</v>
      </c>
      <c r="H280" s="172"/>
      <c r="I280" s="164"/>
      <c r="J280" s="165"/>
      <c r="K280" s="165"/>
      <c r="L280" s="165"/>
      <c r="M280" s="165"/>
      <c r="N280" s="165"/>
      <c r="CI280" s="53"/>
      <c r="CJ280" s="53"/>
      <c r="CK280" s="53"/>
      <c r="CL280" s="53"/>
      <c r="CM280" s="53"/>
      <c r="CN280" s="53"/>
      <c r="CO280" s="53"/>
      <c r="CP280" s="53"/>
      <c r="CQ280" s="53"/>
      <c r="CR280" s="53"/>
      <c r="CS280" s="53"/>
      <c r="CT280" s="53"/>
      <c r="CU280" s="53"/>
    </row>
    <row r="281" spans="1:99" ht="18" customHeight="1">
      <c r="A281" s="8">
        <v>3</v>
      </c>
      <c r="B281" s="34">
        <v>1E-3</v>
      </c>
      <c r="C281" s="30">
        <v>14</v>
      </c>
      <c r="D281" s="34">
        <v>1.4E-2</v>
      </c>
      <c r="E281" s="34">
        <v>1.4E-2</v>
      </c>
      <c r="F281" s="28">
        <v>0.36699999999999999</v>
      </c>
      <c r="G281" s="30">
        <v>5</v>
      </c>
      <c r="H281" s="172"/>
      <c r="I281" s="164"/>
      <c r="J281" s="165"/>
      <c r="K281" s="165"/>
      <c r="L281" s="165"/>
      <c r="M281" s="165"/>
      <c r="N281" s="165"/>
      <c r="O281" s="163"/>
      <c r="P281" s="163"/>
      <c r="Q281" s="163"/>
      <c r="R281" s="163"/>
      <c r="S281" s="163"/>
      <c r="T281" s="163"/>
      <c r="U281" s="163"/>
      <c r="V281" s="163"/>
      <c r="W281" s="163"/>
      <c r="X281" s="163"/>
      <c r="Y281" s="163"/>
      <c r="Z281" s="163"/>
      <c r="AA281" s="163"/>
      <c r="AB281" s="163"/>
      <c r="AC281" s="163"/>
      <c r="AD281" s="163"/>
      <c r="AE281" s="163"/>
      <c r="CI281" s="53"/>
      <c r="CJ281" s="53"/>
      <c r="CK281" s="53"/>
      <c r="CL281" s="53"/>
      <c r="CM281" s="53"/>
      <c r="CN281" s="53"/>
      <c r="CO281" s="53"/>
      <c r="CP281" s="53"/>
      <c r="CQ281" s="53"/>
      <c r="CR281" s="53"/>
      <c r="CS281" s="53"/>
      <c r="CT281" s="53"/>
      <c r="CU281" s="53"/>
    </row>
    <row r="282" spans="1:99" ht="18" customHeight="1">
      <c r="A282" s="8">
        <v>4</v>
      </c>
      <c r="B282" s="34">
        <v>1E-3</v>
      </c>
      <c r="C282" s="30">
        <v>17</v>
      </c>
      <c r="D282" s="34">
        <v>1.6E-2</v>
      </c>
      <c r="E282" s="34">
        <v>1.7000000000000001E-2</v>
      </c>
      <c r="F282" s="28">
        <v>0.438</v>
      </c>
      <c r="G282" s="30">
        <v>8</v>
      </c>
      <c r="H282" s="172"/>
      <c r="I282" s="164"/>
      <c r="J282" s="165"/>
      <c r="K282" s="165"/>
      <c r="L282" s="165"/>
      <c r="M282" s="165"/>
      <c r="N282" s="165"/>
      <c r="CI282" s="53"/>
      <c r="CJ282" s="53"/>
      <c r="CK282" s="53"/>
      <c r="CL282" s="53"/>
      <c r="CM282" s="53"/>
      <c r="CN282" s="53"/>
      <c r="CO282" s="53"/>
      <c r="CP282" s="53"/>
      <c r="CQ282" s="53"/>
      <c r="CR282" s="53"/>
      <c r="CS282" s="53"/>
      <c r="CT282" s="53"/>
      <c r="CU282" s="53"/>
    </row>
    <row r="283" spans="1:99" ht="18" customHeight="1">
      <c r="A283" s="8">
        <v>5</v>
      </c>
      <c r="B283" s="34">
        <v>1E-3</v>
      </c>
      <c r="C283" s="30">
        <v>22</v>
      </c>
      <c r="D283" s="34">
        <v>1.2E-2</v>
      </c>
      <c r="E283" s="34">
        <v>1.4999999999999999E-2</v>
      </c>
      <c r="F283" s="28">
        <v>0.45800000000000002</v>
      </c>
      <c r="G283" s="30">
        <v>11</v>
      </c>
      <c r="H283" s="172"/>
      <c r="I283" s="164"/>
      <c r="J283" s="165"/>
      <c r="K283" s="165"/>
      <c r="L283" s="165"/>
      <c r="M283" s="165"/>
      <c r="N283" s="165"/>
      <c r="CI283" s="53"/>
      <c r="CJ283" s="53"/>
      <c r="CK283" s="53"/>
      <c r="CL283" s="53"/>
      <c r="CM283" s="53"/>
      <c r="CN283" s="53"/>
      <c r="CO283" s="53"/>
      <c r="CP283" s="53"/>
      <c r="CQ283" s="53"/>
      <c r="CR283" s="53"/>
      <c r="CS283" s="53"/>
      <c r="CT283" s="53"/>
      <c r="CU283" s="53"/>
    </row>
    <row r="284" spans="1:99" ht="18" customHeight="1">
      <c r="A284" s="8">
        <v>6</v>
      </c>
      <c r="B284" s="34">
        <v>1E-3</v>
      </c>
      <c r="C284" s="30">
        <v>24</v>
      </c>
      <c r="D284" s="34">
        <v>1.4E-2</v>
      </c>
      <c r="E284" s="34">
        <v>1.9E-2</v>
      </c>
      <c r="F284" s="28">
        <v>0.48799999999999999</v>
      </c>
      <c r="G284" s="30">
        <v>12</v>
      </c>
      <c r="H284" s="172"/>
      <c r="I284" s="164"/>
      <c r="J284" s="165"/>
      <c r="K284" s="165"/>
      <c r="L284" s="165"/>
      <c r="M284" s="165"/>
      <c r="N284" s="165"/>
      <c r="CI284" s="53"/>
      <c r="CJ284" s="53"/>
      <c r="CK284" s="53"/>
      <c r="CL284" s="53"/>
      <c r="CM284" s="53"/>
      <c r="CN284" s="53"/>
      <c r="CO284" s="53"/>
      <c r="CP284" s="53"/>
      <c r="CQ284" s="53"/>
      <c r="CR284" s="53"/>
      <c r="CS284" s="53"/>
      <c r="CT284" s="53"/>
      <c r="CU284" s="53"/>
    </row>
    <row r="285" spans="1:99" ht="18" customHeight="1">
      <c r="A285" s="8">
        <v>7</v>
      </c>
      <c r="B285" s="34">
        <v>2E-3</v>
      </c>
      <c r="C285" s="30">
        <v>37</v>
      </c>
      <c r="D285" s="34">
        <v>2.7E-2</v>
      </c>
      <c r="E285" s="34">
        <v>1.7999999999999999E-2</v>
      </c>
      <c r="F285" s="28">
        <v>0.496</v>
      </c>
      <c r="G285" s="30">
        <v>23</v>
      </c>
      <c r="H285" s="172"/>
      <c r="I285" s="164"/>
      <c r="J285" s="165"/>
      <c r="K285" s="165"/>
      <c r="L285" s="165"/>
      <c r="M285" s="165"/>
      <c r="N285" s="165"/>
      <c r="CI285" s="53"/>
      <c r="CJ285" s="53"/>
      <c r="CK285" s="53"/>
      <c r="CL285" s="53"/>
      <c r="CM285" s="53"/>
      <c r="CN285" s="53"/>
      <c r="CO285" s="53"/>
      <c r="CP285" s="53"/>
      <c r="CQ285" s="53"/>
      <c r="CR285" s="53"/>
      <c r="CS285" s="53"/>
      <c r="CT285" s="53"/>
      <c r="CU285" s="53"/>
    </row>
    <row r="286" spans="1:99" s="7" customFormat="1" ht="18" customHeight="1">
      <c r="A286" s="8">
        <v>8</v>
      </c>
      <c r="B286" s="34">
        <v>2E-3</v>
      </c>
      <c r="C286" s="30">
        <v>46</v>
      </c>
      <c r="D286" s="34">
        <v>2.1999999999999999E-2</v>
      </c>
      <c r="E286" s="34">
        <v>1.7000000000000001E-2</v>
      </c>
      <c r="F286" s="28">
        <v>0.621</v>
      </c>
      <c r="G286" s="30">
        <v>33</v>
      </c>
      <c r="H286" s="54"/>
      <c r="I286" s="164"/>
      <c r="J286" s="165"/>
      <c r="K286" s="165"/>
      <c r="L286" s="165"/>
      <c r="M286" s="165"/>
      <c r="N286" s="165"/>
      <c r="O286" s="54"/>
      <c r="P286" s="54"/>
      <c r="Q286" s="60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  <c r="CE286" s="38"/>
      <c r="CF286" s="38"/>
      <c r="CG286" s="38"/>
      <c r="CH286" s="38"/>
      <c r="CI286" s="38"/>
      <c r="CJ286" s="38"/>
      <c r="CK286" s="38"/>
      <c r="CL286" s="38"/>
      <c r="CM286" s="38"/>
      <c r="CN286" s="38"/>
      <c r="CO286" s="38"/>
      <c r="CP286" s="38"/>
      <c r="CQ286" s="38"/>
      <c r="CR286" s="38"/>
      <c r="CS286" s="38"/>
      <c r="CT286" s="38"/>
      <c r="CU286" s="38"/>
    </row>
    <row r="287" spans="1:99" s="7" customFormat="1" ht="18" customHeight="1">
      <c r="A287" s="8">
        <v>9</v>
      </c>
      <c r="B287" s="34">
        <v>2E-3</v>
      </c>
      <c r="C287" s="30">
        <v>48</v>
      </c>
      <c r="D287" s="34">
        <v>2.5000000000000001E-2</v>
      </c>
      <c r="E287" s="34">
        <v>2.5999999999999999E-2</v>
      </c>
      <c r="F287" s="28">
        <v>0.68799999999999994</v>
      </c>
      <c r="G287" s="30">
        <v>35</v>
      </c>
      <c r="H287" s="172"/>
      <c r="I287" s="164"/>
      <c r="J287" s="165"/>
      <c r="K287" s="165"/>
      <c r="L287" s="165"/>
      <c r="M287" s="165"/>
      <c r="N287" s="165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  <c r="CG287" s="38"/>
      <c r="CH287" s="38"/>
      <c r="CI287" s="38"/>
      <c r="CJ287" s="38"/>
      <c r="CK287" s="38"/>
      <c r="CL287" s="38"/>
      <c r="CM287" s="38"/>
      <c r="CN287" s="38"/>
      <c r="CO287" s="38"/>
      <c r="CP287" s="38"/>
      <c r="CQ287" s="38"/>
      <c r="CR287" s="38"/>
      <c r="CS287" s="38"/>
      <c r="CT287" s="38"/>
      <c r="CU287" s="38"/>
    </row>
    <row r="288" spans="1:99" s="7" customFormat="1" ht="18" customHeight="1">
      <c r="A288" s="8">
        <v>10</v>
      </c>
      <c r="B288" s="34">
        <v>1E-3</v>
      </c>
      <c r="C288" s="30">
        <v>42</v>
      </c>
      <c r="D288" s="34">
        <v>0.02</v>
      </c>
      <c r="E288" s="34">
        <v>1.9E-2</v>
      </c>
      <c r="F288" s="28">
        <v>0.64600000000000002</v>
      </c>
      <c r="G288" s="30">
        <v>31</v>
      </c>
      <c r="H288" s="172"/>
      <c r="I288" s="164"/>
      <c r="J288" s="165"/>
      <c r="K288" s="165"/>
      <c r="L288" s="165"/>
      <c r="M288" s="165"/>
      <c r="N288" s="165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  <c r="CB288" s="38"/>
      <c r="CC288" s="38"/>
      <c r="CD288" s="38"/>
      <c r="CE288" s="38"/>
      <c r="CF288" s="38"/>
      <c r="CG288" s="38"/>
      <c r="CH288" s="38"/>
      <c r="CI288" s="38"/>
      <c r="CJ288" s="38"/>
      <c r="CK288" s="38"/>
      <c r="CL288" s="38"/>
      <c r="CM288" s="38"/>
      <c r="CN288" s="38"/>
      <c r="CO288" s="38"/>
      <c r="CP288" s="38"/>
      <c r="CQ288" s="38"/>
      <c r="CR288" s="38"/>
      <c r="CS288" s="38"/>
      <c r="CT288" s="38"/>
      <c r="CU288" s="38"/>
    </row>
    <row r="289" spans="1:99" ht="18" customHeight="1">
      <c r="A289" s="8">
        <v>11</v>
      </c>
      <c r="B289" s="34">
        <v>1E-3</v>
      </c>
      <c r="C289" s="30">
        <v>23</v>
      </c>
      <c r="D289" s="34">
        <v>1.7999999999999999E-2</v>
      </c>
      <c r="E289" s="34">
        <v>1.7000000000000001E-2</v>
      </c>
      <c r="F289" s="28">
        <v>0.505</v>
      </c>
      <c r="G289" s="30">
        <v>13</v>
      </c>
      <c r="H289" s="54"/>
      <c r="I289" s="164"/>
      <c r="J289" s="165"/>
      <c r="K289" s="165"/>
      <c r="L289" s="165"/>
      <c r="M289" s="165"/>
      <c r="N289" s="165"/>
      <c r="O289" s="54"/>
      <c r="P289" s="60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CI289" s="53"/>
      <c r="CJ289" s="53"/>
      <c r="CK289" s="53"/>
      <c r="CL289" s="53"/>
      <c r="CM289" s="53"/>
      <c r="CN289" s="53"/>
      <c r="CO289" s="53"/>
      <c r="CP289" s="53"/>
      <c r="CQ289" s="53"/>
      <c r="CR289" s="53"/>
      <c r="CS289" s="53"/>
      <c r="CT289" s="53"/>
      <c r="CU289" s="53"/>
    </row>
    <row r="290" spans="1:99" ht="18" customHeight="1">
      <c r="A290" s="8">
        <v>12</v>
      </c>
      <c r="B290" s="34">
        <v>1E-3</v>
      </c>
      <c r="C290" s="30">
        <v>29</v>
      </c>
      <c r="D290" s="34">
        <v>1.6E-2</v>
      </c>
      <c r="E290" s="34">
        <v>1.4999999999999999E-2</v>
      </c>
      <c r="F290" s="28">
        <v>0.56299999999999994</v>
      </c>
      <c r="G290" s="30">
        <v>15</v>
      </c>
      <c r="H290" s="172"/>
      <c r="I290" s="164"/>
      <c r="J290" s="165"/>
      <c r="K290" s="165"/>
      <c r="L290" s="165"/>
      <c r="M290" s="165"/>
      <c r="N290" s="165"/>
      <c r="CI290" s="53"/>
      <c r="CJ290" s="53"/>
      <c r="CK290" s="53"/>
      <c r="CL290" s="53"/>
      <c r="CM290" s="53"/>
      <c r="CN290" s="53"/>
      <c r="CO290" s="53"/>
      <c r="CP290" s="53"/>
      <c r="CQ290" s="53"/>
      <c r="CR290" s="53"/>
      <c r="CS290" s="53"/>
      <c r="CT290" s="53"/>
      <c r="CU290" s="53"/>
    </row>
    <row r="291" spans="1:99" ht="18" customHeight="1">
      <c r="A291" s="8">
        <v>13</v>
      </c>
      <c r="B291" s="35">
        <v>2E-3</v>
      </c>
      <c r="C291" s="37">
        <v>22</v>
      </c>
      <c r="D291" s="35">
        <v>1.6E-2</v>
      </c>
      <c r="E291" s="35">
        <v>1.7999999999999999E-2</v>
      </c>
      <c r="F291" s="32">
        <v>0.49199999999999999</v>
      </c>
      <c r="G291" s="37">
        <v>9</v>
      </c>
      <c r="H291" s="172"/>
      <c r="I291" s="164"/>
      <c r="J291" s="165"/>
      <c r="K291" s="165"/>
      <c r="L291" s="165"/>
      <c r="M291" s="165"/>
      <c r="N291" s="165"/>
      <c r="CI291" s="53"/>
      <c r="CJ291" s="53"/>
      <c r="CK291" s="53"/>
      <c r="CL291" s="53"/>
      <c r="CM291" s="53"/>
      <c r="CN291" s="53"/>
      <c r="CO291" s="53"/>
      <c r="CP291" s="53"/>
      <c r="CQ291" s="53"/>
      <c r="CR291" s="53"/>
      <c r="CS291" s="53"/>
      <c r="CT291" s="53"/>
      <c r="CU291" s="53"/>
    </row>
    <row r="292" spans="1:99" ht="18" customHeight="1">
      <c r="A292" s="8">
        <v>14</v>
      </c>
      <c r="B292" s="34">
        <v>2E-3</v>
      </c>
      <c r="C292" s="30">
        <v>22</v>
      </c>
      <c r="D292" s="34">
        <v>1.4999999999999999E-2</v>
      </c>
      <c r="E292" s="34">
        <v>0.02</v>
      </c>
      <c r="F292" s="28">
        <v>0.504</v>
      </c>
      <c r="G292" s="30">
        <v>10</v>
      </c>
      <c r="H292" s="172"/>
      <c r="I292" s="164"/>
      <c r="J292" s="165"/>
      <c r="K292" s="165"/>
      <c r="L292" s="165"/>
      <c r="M292" s="165"/>
      <c r="N292" s="165"/>
      <c r="CI292" s="53"/>
      <c r="CJ292" s="53"/>
      <c r="CK292" s="53"/>
      <c r="CL292" s="53"/>
      <c r="CM292" s="53"/>
      <c r="CN292" s="53"/>
      <c r="CO292" s="53"/>
      <c r="CP292" s="53"/>
      <c r="CQ292" s="53"/>
      <c r="CR292" s="53"/>
      <c r="CS292" s="53"/>
      <c r="CT292" s="53"/>
      <c r="CU292" s="53"/>
    </row>
    <row r="293" spans="1:99" ht="18" customHeight="1">
      <c r="A293" s="8">
        <v>15</v>
      </c>
      <c r="B293" s="34">
        <v>1E-3</v>
      </c>
      <c r="C293" s="30">
        <v>13</v>
      </c>
      <c r="D293" s="34">
        <v>1.9E-2</v>
      </c>
      <c r="E293" s="34">
        <v>1.0999999999999999E-2</v>
      </c>
      <c r="F293" s="28">
        <v>0.379</v>
      </c>
      <c r="G293" s="30">
        <v>4</v>
      </c>
      <c r="H293" s="172"/>
      <c r="I293" s="164"/>
      <c r="J293" s="165"/>
      <c r="K293" s="165"/>
      <c r="L293" s="165"/>
      <c r="M293" s="165"/>
      <c r="N293" s="165"/>
      <c r="CI293" s="53"/>
      <c r="CJ293" s="53"/>
      <c r="CK293" s="53"/>
      <c r="CL293" s="53"/>
      <c r="CM293" s="53"/>
      <c r="CN293" s="53"/>
      <c r="CO293" s="53"/>
      <c r="CP293" s="53"/>
      <c r="CQ293" s="53"/>
      <c r="CR293" s="53"/>
      <c r="CS293" s="53"/>
      <c r="CT293" s="53"/>
      <c r="CU293" s="53"/>
    </row>
    <row r="294" spans="1:99" ht="18" customHeight="1">
      <c r="A294" s="8">
        <v>16</v>
      </c>
      <c r="B294" s="34">
        <v>1E-3</v>
      </c>
      <c r="C294" s="30">
        <v>12</v>
      </c>
      <c r="D294" s="34">
        <v>1.7999999999999999E-2</v>
      </c>
      <c r="E294" s="34">
        <v>8.0000000000000002E-3</v>
      </c>
      <c r="F294" s="28">
        <v>0.35</v>
      </c>
      <c r="G294" s="30">
        <v>4</v>
      </c>
      <c r="H294" s="172"/>
      <c r="I294" s="164"/>
      <c r="J294" s="165"/>
      <c r="K294" s="165"/>
      <c r="L294" s="165"/>
      <c r="M294" s="165"/>
      <c r="N294" s="165"/>
      <c r="CI294" s="53"/>
      <c r="CJ294" s="53"/>
      <c r="CK294" s="53"/>
      <c r="CL294" s="53"/>
      <c r="CM294" s="53"/>
      <c r="CN294" s="53"/>
      <c r="CO294" s="53"/>
      <c r="CP294" s="53"/>
      <c r="CQ294" s="53"/>
      <c r="CR294" s="53"/>
      <c r="CS294" s="53"/>
      <c r="CT294" s="53"/>
      <c r="CU294" s="53"/>
    </row>
    <row r="295" spans="1:99" ht="18" customHeight="1">
      <c r="A295" s="8">
        <v>17</v>
      </c>
      <c r="B295" s="34">
        <v>2E-3</v>
      </c>
      <c r="C295" s="30">
        <v>14</v>
      </c>
      <c r="D295" s="34">
        <v>0.02</v>
      </c>
      <c r="E295" s="34">
        <v>1.0999999999999999E-2</v>
      </c>
      <c r="F295" s="28">
        <v>0.41299999999999998</v>
      </c>
      <c r="G295" s="30">
        <v>3</v>
      </c>
      <c r="H295" s="172"/>
      <c r="I295" s="164"/>
      <c r="J295" s="165"/>
      <c r="K295" s="165"/>
      <c r="L295" s="165"/>
      <c r="M295" s="165"/>
      <c r="N295" s="165"/>
      <c r="CI295" s="53"/>
      <c r="CJ295" s="53"/>
      <c r="CK295" s="53"/>
      <c r="CL295" s="53"/>
      <c r="CM295" s="53"/>
      <c r="CN295" s="53"/>
      <c r="CO295" s="53"/>
      <c r="CP295" s="53"/>
      <c r="CQ295" s="53"/>
      <c r="CR295" s="53"/>
      <c r="CS295" s="53"/>
      <c r="CT295" s="53"/>
      <c r="CU295" s="53"/>
    </row>
    <row r="296" spans="1:99" ht="18" customHeight="1">
      <c r="A296" s="8">
        <v>18</v>
      </c>
      <c r="B296" s="34">
        <v>1E-3</v>
      </c>
      <c r="C296" s="30">
        <v>22</v>
      </c>
      <c r="D296" s="34">
        <v>1.2E-2</v>
      </c>
      <c r="E296" s="34">
        <v>1.2E-2</v>
      </c>
      <c r="F296" s="28">
        <v>0.48299999999999998</v>
      </c>
      <c r="G296" s="30">
        <v>10</v>
      </c>
      <c r="H296" s="172"/>
      <c r="I296" s="164"/>
      <c r="J296" s="165"/>
      <c r="K296" s="165"/>
      <c r="L296" s="165"/>
      <c r="M296" s="165"/>
      <c r="N296" s="165"/>
      <c r="CI296" s="53"/>
      <c r="CJ296" s="53"/>
      <c r="CK296" s="53"/>
      <c r="CL296" s="53"/>
      <c r="CM296" s="53"/>
      <c r="CN296" s="53"/>
      <c r="CO296" s="53"/>
      <c r="CP296" s="53"/>
      <c r="CQ296" s="53"/>
      <c r="CR296" s="53"/>
      <c r="CS296" s="53"/>
      <c r="CT296" s="53"/>
      <c r="CU296" s="53"/>
    </row>
    <row r="297" spans="1:99" ht="18" customHeight="1">
      <c r="A297" s="8">
        <v>19</v>
      </c>
      <c r="B297" s="34">
        <v>2E-3</v>
      </c>
      <c r="C297" s="30">
        <v>61</v>
      </c>
      <c r="D297" s="34">
        <v>2.1000000000000001E-2</v>
      </c>
      <c r="E297" s="34">
        <v>1.2E-2</v>
      </c>
      <c r="F297" s="28">
        <v>0.66700000000000004</v>
      </c>
      <c r="G297" s="30">
        <v>38</v>
      </c>
      <c r="H297" s="172"/>
      <c r="I297" s="164"/>
      <c r="J297" s="165"/>
      <c r="K297" s="165"/>
      <c r="L297" s="165"/>
      <c r="M297" s="165"/>
      <c r="N297" s="165"/>
      <c r="CI297" s="53"/>
      <c r="CJ297" s="53"/>
      <c r="CK297" s="53"/>
      <c r="CL297" s="53"/>
      <c r="CM297" s="53"/>
      <c r="CN297" s="53"/>
      <c r="CO297" s="53"/>
      <c r="CP297" s="53"/>
      <c r="CQ297" s="53"/>
      <c r="CR297" s="53"/>
      <c r="CS297" s="53"/>
      <c r="CT297" s="53"/>
      <c r="CU297" s="53"/>
    </row>
    <row r="298" spans="1:99" ht="18" customHeight="1">
      <c r="A298" s="8">
        <v>20</v>
      </c>
      <c r="B298" s="34">
        <v>2E-3</v>
      </c>
      <c r="C298" s="30">
        <v>33</v>
      </c>
      <c r="D298" s="34">
        <v>2.3E-2</v>
      </c>
      <c r="E298" s="34">
        <v>1.2999999999999999E-2</v>
      </c>
      <c r="F298" s="28">
        <v>0.47099999999999997</v>
      </c>
      <c r="G298" s="30">
        <v>18</v>
      </c>
      <c r="H298" s="172"/>
      <c r="I298" s="164"/>
      <c r="J298" s="165"/>
      <c r="K298" s="165"/>
      <c r="L298" s="165"/>
      <c r="M298" s="165"/>
      <c r="N298" s="165"/>
      <c r="CI298" s="53"/>
      <c r="CJ298" s="53"/>
      <c r="CK298" s="53"/>
      <c r="CL298" s="53"/>
      <c r="CM298" s="53"/>
      <c r="CN298" s="53"/>
      <c r="CO298" s="53"/>
      <c r="CP298" s="53"/>
      <c r="CQ298" s="53"/>
      <c r="CR298" s="53"/>
      <c r="CS298" s="53"/>
      <c r="CT298" s="53"/>
      <c r="CU298" s="53"/>
    </row>
    <row r="299" spans="1:99" ht="18" customHeight="1">
      <c r="A299" s="8">
        <v>21</v>
      </c>
      <c r="B299" s="34">
        <v>2E-3</v>
      </c>
      <c r="C299" s="30">
        <v>24</v>
      </c>
      <c r="D299" s="34">
        <v>1.2999999999999999E-2</v>
      </c>
      <c r="E299" s="34">
        <v>2.4E-2</v>
      </c>
      <c r="F299" s="28">
        <v>0.46300000000000002</v>
      </c>
      <c r="G299" s="30">
        <v>12</v>
      </c>
      <c r="H299" s="172"/>
      <c r="I299" s="164"/>
      <c r="J299" s="165"/>
      <c r="K299" s="165"/>
      <c r="L299" s="165"/>
      <c r="M299" s="165"/>
      <c r="N299" s="165"/>
      <c r="CI299" s="53"/>
      <c r="CJ299" s="53"/>
      <c r="CK299" s="53"/>
      <c r="CL299" s="53"/>
      <c r="CM299" s="53"/>
      <c r="CN299" s="53"/>
      <c r="CO299" s="53"/>
      <c r="CP299" s="53"/>
      <c r="CQ299" s="53"/>
      <c r="CR299" s="53"/>
      <c r="CS299" s="53"/>
      <c r="CT299" s="53"/>
      <c r="CU299" s="53"/>
    </row>
    <row r="300" spans="1:99" ht="18" customHeight="1">
      <c r="A300" s="8">
        <v>22</v>
      </c>
      <c r="B300" s="34">
        <v>2E-3</v>
      </c>
      <c r="C300" s="30">
        <v>28</v>
      </c>
      <c r="D300" s="34">
        <v>1.6E-2</v>
      </c>
      <c r="E300" s="34">
        <v>1.7000000000000001E-2</v>
      </c>
      <c r="F300" s="28">
        <v>0.47499999999999998</v>
      </c>
      <c r="G300" s="30">
        <v>17</v>
      </c>
      <c r="H300" s="172"/>
      <c r="I300" s="164"/>
      <c r="J300" s="165"/>
      <c r="K300" s="165"/>
      <c r="L300" s="165"/>
      <c r="M300" s="165"/>
      <c r="N300" s="165"/>
      <c r="CI300" s="53"/>
      <c r="CJ300" s="53"/>
      <c r="CK300" s="53"/>
      <c r="CL300" s="53"/>
      <c r="CM300" s="53"/>
      <c r="CN300" s="53"/>
      <c r="CO300" s="53"/>
      <c r="CP300" s="53"/>
      <c r="CQ300" s="53"/>
      <c r="CR300" s="53"/>
      <c r="CS300" s="53"/>
      <c r="CT300" s="53"/>
      <c r="CU300" s="53"/>
    </row>
    <row r="301" spans="1:99" ht="18" customHeight="1">
      <c r="A301" s="8">
        <v>23</v>
      </c>
      <c r="B301" s="34">
        <v>2E-3</v>
      </c>
      <c r="C301" s="30">
        <v>39</v>
      </c>
      <c r="D301" s="34">
        <v>1.2999999999999999E-2</v>
      </c>
      <c r="E301" s="34">
        <v>1.4999999999999999E-2</v>
      </c>
      <c r="F301" s="28">
        <v>0.504</v>
      </c>
      <c r="G301" s="30">
        <v>22</v>
      </c>
      <c r="H301" s="172"/>
      <c r="I301" s="164"/>
      <c r="J301" s="165"/>
      <c r="K301" s="165"/>
      <c r="L301" s="165"/>
      <c r="M301" s="165"/>
      <c r="N301" s="165"/>
      <c r="CI301" s="53"/>
      <c r="CJ301" s="53"/>
      <c r="CK301" s="53"/>
      <c r="CL301" s="53"/>
      <c r="CM301" s="53"/>
      <c r="CN301" s="53"/>
      <c r="CO301" s="53"/>
      <c r="CP301" s="53"/>
      <c r="CQ301" s="53"/>
      <c r="CR301" s="53"/>
      <c r="CS301" s="53"/>
      <c r="CT301" s="53"/>
      <c r="CU301" s="53"/>
    </row>
    <row r="302" spans="1:99" ht="18" customHeight="1">
      <c r="A302" s="8">
        <v>24</v>
      </c>
      <c r="B302" s="34">
        <v>2E-3</v>
      </c>
      <c r="C302" s="30">
        <v>55</v>
      </c>
      <c r="D302" s="34">
        <v>1.9E-2</v>
      </c>
      <c r="E302" s="34">
        <v>0.01</v>
      </c>
      <c r="F302" s="28">
        <v>0.55800000000000005</v>
      </c>
      <c r="G302" s="30">
        <v>35</v>
      </c>
      <c r="H302" s="172"/>
      <c r="I302" s="164"/>
      <c r="J302" s="165"/>
      <c r="K302" s="165"/>
      <c r="L302" s="165"/>
      <c r="M302" s="165"/>
      <c r="N302" s="165"/>
      <c r="CI302" s="53"/>
      <c r="CJ302" s="53"/>
      <c r="CK302" s="53"/>
      <c r="CL302" s="53"/>
      <c r="CM302" s="53"/>
      <c r="CN302" s="53"/>
      <c r="CO302" s="53"/>
      <c r="CP302" s="53"/>
      <c r="CQ302" s="53"/>
      <c r="CR302" s="53"/>
      <c r="CS302" s="53"/>
      <c r="CT302" s="53"/>
      <c r="CU302" s="53"/>
    </row>
    <row r="303" spans="1:99" ht="18" customHeight="1">
      <c r="A303" s="8">
        <v>25</v>
      </c>
      <c r="B303" s="34">
        <v>2E-3</v>
      </c>
      <c r="C303" s="30">
        <v>57</v>
      </c>
      <c r="D303" s="34">
        <v>2.3E-2</v>
      </c>
      <c r="E303" s="34">
        <v>0.02</v>
      </c>
      <c r="F303" s="28">
        <v>0.64600000000000002</v>
      </c>
      <c r="G303" s="30">
        <v>40</v>
      </c>
      <c r="H303" s="172"/>
      <c r="I303" s="164"/>
      <c r="J303" s="165"/>
      <c r="K303" s="165"/>
      <c r="L303" s="165"/>
      <c r="M303" s="165"/>
      <c r="N303" s="165"/>
      <c r="CI303" s="53"/>
      <c r="CJ303" s="53"/>
      <c r="CK303" s="53"/>
      <c r="CL303" s="53"/>
      <c r="CM303" s="53"/>
      <c r="CN303" s="53"/>
      <c r="CO303" s="53"/>
      <c r="CP303" s="53"/>
      <c r="CQ303" s="53"/>
      <c r="CR303" s="53"/>
      <c r="CS303" s="53"/>
      <c r="CT303" s="53"/>
      <c r="CU303" s="53"/>
    </row>
    <row r="304" spans="1:99" ht="18" customHeight="1">
      <c r="A304" s="8">
        <v>26</v>
      </c>
      <c r="B304" s="34">
        <v>2E-3</v>
      </c>
      <c r="C304" s="30">
        <v>42</v>
      </c>
      <c r="D304" s="34">
        <v>2.1999999999999999E-2</v>
      </c>
      <c r="E304" s="34">
        <v>2.5999999999999999E-2</v>
      </c>
      <c r="F304" s="28">
        <v>0.57099999999999995</v>
      </c>
      <c r="G304" s="30">
        <v>25</v>
      </c>
      <c r="H304" s="172"/>
      <c r="I304" s="164"/>
      <c r="J304" s="165"/>
      <c r="K304" s="165"/>
      <c r="L304" s="165"/>
      <c r="M304" s="165"/>
      <c r="N304" s="165"/>
      <c r="CI304" s="53"/>
      <c r="CJ304" s="53"/>
      <c r="CK304" s="53"/>
      <c r="CL304" s="53"/>
      <c r="CM304" s="53"/>
      <c r="CN304" s="53"/>
      <c r="CO304" s="53"/>
      <c r="CP304" s="53"/>
      <c r="CQ304" s="53"/>
      <c r="CR304" s="53"/>
      <c r="CS304" s="53"/>
      <c r="CT304" s="53"/>
      <c r="CU304" s="53"/>
    </row>
    <row r="305" spans="1:99" ht="18" customHeight="1">
      <c r="A305" s="8">
        <v>27</v>
      </c>
      <c r="B305" s="34">
        <v>2E-3</v>
      </c>
      <c r="C305" s="30">
        <v>26</v>
      </c>
      <c r="D305" s="34">
        <v>0.02</v>
      </c>
      <c r="E305" s="34">
        <v>2.1999999999999999E-2</v>
      </c>
      <c r="F305" s="28">
        <v>0.45400000000000001</v>
      </c>
      <c r="G305" s="30">
        <v>14</v>
      </c>
      <c r="H305" s="172"/>
      <c r="I305" s="164"/>
      <c r="J305" s="165"/>
      <c r="K305" s="165"/>
      <c r="L305" s="165"/>
      <c r="M305" s="165"/>
      <c r="N305" s="165"/>
      <c r="CI305" s="53"/>
      <c r="CJ305" s="53"/>
      <c r="CK305" s="53"/>
      <c r="CL305" s="53"/>
      <c r="CM305" s="53"/>
      <c r="CN305" s="53"/>
      <c r="CO305" s="53"/>
      <c r="CP305" s="53"/>
      <c r="CQ305" s="53"/>
      <c r="CR305" s="53"/>
      <c r="CS305" s="53"/>
      <c r="CT305" s="53"/>
      <c r="CU305" s="53"/>
    </row>
    <row r="306" spans="1:99" ht="18" customHeight="1">
      <c r="A306" s="8">
        <v>28</v>
      </c>
      <c r="B306" s="34">
        <v>2E-3</v>
      </c>
      <c r="C306" s="30">
        <v>24</v>
      </c>
      <c r="D306" s="34">
        <v>2.3E-2</v>
      </c>
      <c r="E306" s="34">
        <v>1.4999999999999999E-2</v>
      </c>
      <c r="F306" s="28">
        <v>0.39600000000000002</v>
      </c>
      <c r="G306" s="30">
        <v>8</v>
      </c>
      <c r="H306" s="172"/>
      <c r="I306" s="164"/>
      <c r="J306" s="165"/>
      <c r="K306" s="165"/>
      <c r="L306" s="165"/>
      <c r="M306" s="165"/>
      <c r="N306" s="165"/>
      <c r="CI306" s="53"/>
      <c r="CJ306" s="53"/>
      <c r="CK306" s="53"/>
      <c r="CL306" s="53"/>
      <c r="CM306" s="53"/>
      <c r="CN306" s="53"/>
      <c r="CO306" s="53"/>
      <c r="CP306" s="53"/>
      <c r="CQ306" s="53"/>
      <c r="CR306" s="53"/>
      <c r="CS306" s="53"/>
      <c r="CT306" s="53"/>
      <c r="CU306" s="53"/>
    </row>
    <row r="307" spans="1:99" ht="18" customHeight="1">
      <c r="A307" s="8">
        <v>29</v>
      </c>
      <c r="B307" s="34">
        <v>2E-3</v>
      </c>
      <c r="C307" s="30">
        <v>24</v>
      </c>
      <c r="D307" s="34">
        <v>2.1000000000000001E-2</v>
      </c>
      <c r="E307" s="34">
        <v>1.9E-2</v>
      </c>
      <c r="F307" s="28">
        <v>0.34200000000000003</v>
      </c>
      <c r="G307" s="30">
        <v>9</v>
      </c>
      <c r="H307" s="172"/>
      <c r="I307" s="164"/>
      <c r="J307" s="165"/>
      <c r="K307" s="165"/>
      <c r="L307" s="165"/>
      <c r="M307" s="165"/>
      <c r="N307" s="165"/>
      <c r="CI307" s="53"/>
      <c r="CJ307" s="53"/>
      <c r="CK307" s="53"/>
      <c r="CL307" s="53"/>
      <c r="CM307" s="53"/>
      <c r="CN307" s="53"/>
      <c r="CO307" s="53"/>
      <c r="CP307" s="53"/>
      <c r="CQ307" s="53"/>
      <c r="CR307" s="53"/>
      <c r="CS307" s="53"/>
      <c r="CT307" s="53"/>
      <c r="CU307" s="53"/>
    </row>
    <row r="308" spans="1:99" ht="18" customHeight="1">
      <c r="A308" s="8">
        <v>30</v>
      </c>
      <c r="B308" s="34">
        <v>2E-3</v>
      </c>
      <c r="C308" s="30">
        <v>29</v>
      </c>
      <c r="D308" s="34">
        <v>2.1000000000000001E-2</v>
      </c>
      <c r="E308" s="34">
        <v>0.02</v>
      </c>
      <c r="F308" s="28">
        <v>0.38800000000000001</v>
      </c>
      <c r="G308" s="30">
        <v>14</v>
      </c>
      <c r="H308" s="172"/>
      <c r="I308" s="164"/>
      <c r="J308" s="165"/>
      <c r="K308" s="165"/>
      <c r="L308" s="165"/>
      <c r="M308" s="165"/>
      <c r="N308" s="165"/>
      <c r="CI308" s="53"/>
      <c r="CJ308" s="53"/>
      <c r="CK308" s="53"/>
      <c r="CL308" s="53"/>
      <c r="CM308" s="53"/>
      <c r="CN308" s="53"/>
      <c r="CO308" s="53"/>
      <c r="CP308" s="53"/>
      <c r="CQ308" s="53"/>
      <c r="CR308" s="53"/>
      <c r="CS308" s="53"/>
      <c r="CT308" s="53"/>
      <c r="CU308" s="53"/>
    </row>
    <row r="309" spans="1:99" ht="18" hidden="1" customHeight="1">
      <c r="A309" s="38">
        <v>31</v>
      </c>
      <c r="B309" s="35"/>
      <c r="C309" s="38"/>
      <c r="D309" s="35"/>
      <c r="E309" s="35"/>
      <c r="F309" s="32"/>
      <c r="G309" s="38"/>
      <c r="H309" s="172"/>
      <c r="I309" s="169"/>
      <c r="J309" s="170"/>
      <c r="K309" s="170"/>
      <c r="L309" s="170"/>
      <c r="M309" s="170"/>
      <c r="N309" s="170"/>
      <c r="CI309" s="53"/>
      <c r="CJ309" s="53"/>
      <c r="CK309" s="53"/>
      <c r="CL309" s="53"/>
      <c r="CM309" s="53"/>
      <c r="CN309" s="53"/>
      <c r="CO309" s="53"/>
      <c r="CP309" s="53"/>
      <c r="CQ309" s="53"/>
      <c r="CR309" s="53"/>
      <c r="CS309" s="53"/>
      <c r="CT309" s="53"/>
      <c r="CU309" s="53"/>
    </row>
    <row r="310" spans="1:99" ht="18" customHeight="1">
      <c r="A310" s="9" t="s">
        <v>9</v>
      </c>
      <c r="B310" s="21">
        <f>ROUND(AVERAGE(B279:B309),3)</f>
        <v>2E-3</v>
      </c>
      <c r="C310" s="33">
        <f>ROUND(AVERAGE(C279:C309),0)</f>
        <v>30</v>
      </c>
      <c r="D310" s="21">
        <f>ROUND(AVERAGE(D279:D309),3)</f>
        <v>1.7999999999999999E-2</v>
      </c>
      <c r="E310" s="21">
        <f>ROUND(AVERAGE(E279:E309),3)</f>
        <v>1.7000000000000001E-2</v>
      </c>
      <c r="F310" s="29">
        <f>ROUND(AVERAGE(F279:F309),1)</f>
        <v>0.5</v>
      </c>
      <c r="G310" s="62">
        <f>ROUND(AVERAGE(G279:G309),0)</f>
        <v>17</v>
      </c>
      <c r="I310" s="179"/>
      <c r="CI310" s="53"/>
      <c r="CJ310" s="53"/>
      <c r="CK310" s="53"/>
      <c r="CL310" s="53"/>
      <c r="CM310" s="53"/>
      <c r="CN310" s="53"/>
      <c r="CO310" s="53"/>
      <c r="CP310" s="53"/>
      <c r="CQ310" s="53"/>
      <c r="CR310" s="53"/>
      <c r="CS310" s="53"/>
      <c r="CT310" s="53"/>
      <c r="CU310" s="53"/>
    </row>
    <row r="311" spans="1:99" ht="18" customHeight="1">
      <c r="CI311" s="53"/>
      <c r="CJ311" s="53"/>
      <c r="CK311" s="53"/>
      <c r="CL311" s="53"/>
      <c r="CM311" s="53"/>
      <c r="CN311" s="53"/>
      <c r="CO311" s="53"/>
      <c r="CP311" s="53"/>
      <c r="CQ311" s="53"/>
      <c r="CR311" s="53"/>
      <c r="CS311" s="53"/>
      <c r="CT311" s="53"/>
      <c r="CU311" s="53"/>
    </row>
    <row r="312" spans="1:99" ht="18" customHeight="1">
      <c r="CI312" s="53"/>
      <c r="CJ312" s="53"/>
      <c r="CK312" s="53"/>
      <c r="CL312" s="53"/>
      <c r="CM312" s="53"/>
      <c r="CN312" s="53"/>
      <c r="CO312" s="53"/>
      <c r="CP312" s="53"/>
      <c r="CQ312" s="53"/>
      <c r="CR312" s="53"/>
      <c r="CS312" s="53"/>
      <c r="CT312" s="53"/>
      <c r="CU312" s="53"/>
    </row>
    <row r="313" spans="1:99" ht="18" customHeight="1">
      <c r="CI313" s="53"/>
      <c r="CJ313" s="53"/>
      <c r="CK313" s="53"/>
      <c r="CL313" s="53"/>
      <c r="CM313" s="53"/>
      <c r="CN313" s="53"/>
      <c r="CO313" s="53"/>
      <c r="CP313" s="53"/>
      <c r="CQ313" s="53"/>
      <c r="CR313" s="53"/>
      <c r="CS313" s="53"/>
      <c r="CT313" s="53"/>
      <c r="CU313" s="53"/>
    </row>
    <row r="314" spans="1:99" ht="18" customHeight="1">
      <c r="A314" s="2" t="s">
        <v>145</v>
      </c>
      <c r="B314" s="18" t="s">
        <v>148</v>
      </c>
      <c r="C314" s="11"/>
      <c r="D314" s="17"/>
      <c r="E314" s="17"/>
      <c r="F314" s="24"/>
      <c r="CI314" s="53"/>
      <c r="CJ314" s="53"/>
      <c r="CK314" s="53"/>
      <c r="CL314" s="53"/>
      <c r="CM314" s="53"/>
      <c r="CN314" s="53"/>
      <c r="CO314" s="53"/>
      <c r="CP314" s="53"/>
      <c r="CQ314" s="53"/>
      <c r="CR314" s="53"/>
      <c r="CS314" s="53"/>
      <c r="CT314" s="53"/>
      <c r="CU314" s="53"/>
    </row>
    <row r="315" spans="1:99" ht="18" customHeight="1">
      <c r="A315" s="2" t="s">
        <v>147</v>
      </c>
      <c r="B315" s="18" t="str">
        <f>B276</f>
        <v>2017년 9월</v>
      </c>
      <c r="C315" s="11"/>
      <c r="D315" s="17"/>
      <c r="E315" s="17"/>
      <c r="F315" s="24"/>
      <c r="CI315" s="53"/>
      <c r="CJ315" s="53"/>
      <c r="CK315" s="53"/>
      <c r="CL315" s="53"/>
      <c r="CM315" s="53"/>
      <c r="CN315" s="53"/>
      <c r="CO315" s="53"/>
      <c r="CP315" s="53"/>
      <c r="CQ315" s="53"/>
      <c r="CR315" s="53"/>
      <c r="CS315" s="53"/>
      <c r="CT315" s="53"/>
      <c r="CU315" s="53"/>
    </row>
    <row r="316" spans="1:99" ht="18" customHeight="1">
      <c r="A316" s="3" t="s">
        <v>0</v>
      </c>
      <c r="B316" s="19" t="s">
        <v>1</v>
      </c>
      <c r="C316" s="12" t="s">
        <v>2</v>
      </c>
      <c r="D316" s="19" t="s">
        <v>3</v>
      </c>
      <c r="E316" s="19" t="s">
        <v>4</v>
      </c>
      <c r="F316" s="25" t="s">
        <v>5</v>
      </c>
      <c r="G316" s="12" t="s">
        <v>144</v>
      </c>
      <c r="H316" s="178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60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CI316" s="53"/>
      <c r="CJ316" s="53"/>
      <c r="CK316" s="53"/>
      <c r="CL316" s="53"/>
      <c r="CM316" s="53"/>
      <c r="CN316" s="53"/>
      <c r="CO316" s="53"/>
      <c r="CP316" s="53"/>
      <c r="CQ316" s="53"/>
      <c r="CR316" s="53"/>
      <c r="CS316" s="53"/>
      <c r="CT316" s="53"/>
      <c r="CU316" s="53"/>
    </row>
    <row r="317" spans="1:99" ht="18" customHeight="1">
      <c r="A317" s="5" t="s">
        <v>6</v>
      </c>
      <c r="B317" s="20" t="s">
        <v>7</v>
      </c>
      <c r="C317" s="13" t="s">
        <v>8</v>
      </c>
      <c r="D317" s="20" t="s">
        <v>7</v>
      </c>
      <c r="E317" s="20" t="s">
        <v>7</v>
      </c>
      <c r="F317" s="26" t="s">
        <v>7</v>
      </c>
      <c r="G317" s="13" t="s">
        <v>8</v>
      </c>
      <c r="H317" s="178"/>
      <c r="CI317" s="53"/>
      <c r="CJ317" s="53"/>
      <c r="CK317" s="53"/>
      <c r="CL317" s="53"/>
      <c r="CM317" s="53"/>
      <c r="CN317" s="53"/>
      <c r="CO317" s="53"/>
      <c r="CP317" s="53"/>
      <c r="CQ317" s="53"/>
      <c r="CR317" s="53"/>
      <c r="CS317" s="53"/>
      <c r="CT317" s="53"/>
      <c r="CU317" s="53"/>
    </row>
    <row r="318" spans="1:99" ht="18" customHeight="1">
      <c r="A318" s="6">
        <v>1</v>
      </c>
      <c r="B318" s="16">
        <v>2E-3</v>
      </c>
      <c r="C318" s="6">
        <v>40</v>
      </c>
      <c r="D318" s="16">
        <v>1.4999999999999999E-2</v>
      </c>
      <c r="E318" s="16">
        <v>2.7E-2</v>
      </c>
      <c r="F318" s="27">
        <v>0.433</v>
      </c>
      <c r="G318" s="6">
        <v>16</v>
      </c>
      <c r="H318" s="180"/>
      <c r="I318" s="164"/>
      <c r="J318" s="165"/>
      <c r="K318" s="165"/>
      <c r="L318" s="165"/>
      <c r="M318" s="165"/>
      <c r="N318" s="165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60"/>
      <c r="CI318" s="53"/>
      <c r="CJ318" s="53"/>
      <c r="CK318" s="53"/>
      <c r="CL318" s="53"/>
      <c r="CM318" s="53"/>
      <c r="CN318" s="53"/>
      <c r="CO318" s="53"/>
      <c r="CP318" s="53"/>
      <c r="CQ318" s="53"/>
      <c r="CR318" s="53"/>
      <c r="CS318" s="53"/>
      <c r="CT318" s="53"/>
      <c r="CU318" s="53"/>
    </row>
    <row r="319" spans="1:99" ht="18" customHeight="1">
      <c r="A319" s="8">
        <v>2</v>
      </c>
      <c r="B319" s="34">
        <v>2E-3</v>
      </c>
      <c r="C319" s="8">
        <v>28</v>
      </c>
      <c r="D319" s="34">
        <v>1.2999999999999999E-2</v>
      </c>
      <c r="E319" s="34">
        <v>2.4E-2</v>
      </c>
      <c r="F319" s="28">
        <v>0.371</v>
      </c>
      <c r="G319" s="8">
        <v>9</v>
      </c>
      <c r="H319" s="180"/>
      <c r="I319" s="164"/>
      <c r="J319" s="165"/>
      <c r="K319" s="165"/>
      <c r="L319" s="165"/>
      <c r="M319" s="165"/>
      <c r="N319" s="165"/>
      <c r="CI319" s="53"/>
      <c r="CJ319" s="53"/>
      <c r="CK319" s="53"/>
      <c r="CL319" s="53"/>
      <c r="CM319" s="53"/>
      <c r="CN319" s="53"/>
      <c r="CO319" s="53"/>
      <c r="CP319" s="53"/>
      <c r="CQ319" s="53"/>
      <c r="CR319" s="53"/>
      <c r="CS319" s="53"/>
      <c r="CT319" s="53"/>
      <c r="CU319" s="53"/>
    </row>
    <row r="320" spans="1:99" ht="18" customHeight="1">
      <c r="A320" s="8">
        <v>3</v>
      </c>
      <c r="B320" s="34">
        <v>2E-3</v>
      </c>
      <c r="C320" s="8">
        <v>25</v>
      </c>
      <c r="D320" s="34">
        <v>1.4999999999999999E-2</v>
      </c>
      <c r="E320" s="34">
        <v>2.1000000000000001E-2</v>
      </c>
      <c r="F320" s="28">
        <v>0.34200000000000003</v>
      </c>
      <c r="G320" s="8">
        <v>9</v>
      </c>
      <c r="H320" s="180"/>
      <c r="I320" s="164"/>
      <c r="J320" s="165"/>
      <c r="K320" s="165"/>
      <c r="L320" s="165"/>
      <c r="M320" s="165"/>
      <c r="N320" s="165"/>
      <c r="CI320" s="53"/>
      <c r="CJ320" s="53"/>
      <c r="CK320" s="53"/>
      <c r="CL320" s="53"/>
      <c r="CM320" s="53"/>
      <c r="CN320" s="53"/>
      <c r="CO320" s="53"/>
      <c r="CP320" s="53"/>
      <c r="CQ320" s="53"/>
      <c r="CR320" s="53"/>
      <c r="CS320" s="53"/>
      <c r="CT320" s="53"/>
      <c r="CU320" s="53"/>
    </row>
    <row r="321" spans="1:99" ht="18" customHeight="1">
      <c r="A321" s="8">
        <v>4</v>
      </c>
      <c r="B321" s="229" t="s">
        <v>149</v>
      </c>
      <c r="C321" s="229"/>
      <c r="D321" s="229"/>
      <c r="E321" s="229"/>
      <c r="F321" s="229"/>
      <c r="G321" s="229"/>
      <c r="H321" s="180"/>
      <c r="I321" s="177"/>
      <c r="CI321" s="53"/>
      <c r="CJ321" s="53"/>
      <c r="CK321" s="53"/>
      <c r="CL321" s="53"/>
      <c r="CM321" s="53"/>
      <c r="CN321" s="53"/>
      <c r="CO321" s="53"/>
      <c r="CP321" s="53"/>
      <c r="CQ321" s="53"/>
      <c r="CR321" s="53"/>
      <c r="CS321" s="53"/>
      <c r="CT321" s="53"/>
      <c r="CU321" s="53"/>
    </row>
    <row r="322" spans="1:99" ht="18" customHeight="1">
      <c r="A322" s="8">
        <v>5</v>
      </c>
      <c r="B322" s="230"/>
      <c r="C322" s="230"/>
      <c r="D322" s="230"/>
      <c r="E322" s="230"/>
      <c r="F322" s="230"/>
      <c r="G322" s="230"/>
      <c r="H322" s="180"/>
      <c r="I322" s="177"/>
      <c r="CI322" s="53"/>
      <c r="CJ322" s="53"/>
      <c r="CK322" s="53"/>
      <c r="CL322" s="53"/>
      <c r="CM322" s="53"/>
      <c r="CN322" s="53"/>
      <c r="CO322" s="53"/>
      <c r="CP322" s="53"/>
      <c r="CQ322" s="53"/>
      <c r="CR322" s="53"/>
      <c r="CS322" s="53"/>
      <c r="CT322" s="53"/>
      <c r="CU322" s="53"/>
    </row>
    <row r="323" spans="1:99" ht="18" customHeight="1">
      <c r="A323" s="8">
        <v>6</v>
      </c>
      <c r="B323" s="34">
        <v>2E-3</v>
      </c>
      <c r="C323" s="8">
        <v>50</v>
      </c>
      <c r="D323" s="34">
        <v>1.4999999999999999E-2</v>
      </c>
      <c r="E323" s="34">
        <v>4.3999999999999997E-2</v>
      </c>
      <c r="F323" s="28">
        <v>0.35</v>
      </c>
      <c r="G323" s="8">
        <v>17</v>
      </c>
      <c r="H323" s="180"/>
      <c r="I323" s="164"/>
      <c r="J323" s="165"/>
      <c r="K323" s="165"/>
      <c r="L323" s="165"/>
      <c r="M323" s="165"/>
      <c r="N323" s="165"/>
      <c r="O323" s="54"/>
      <c r="P323" s="54"/>
      <c r="Q323" s="60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CI323" s="53"/>
      <c r="CJ323" s="53"/>
      <c r="CK323" s="53"/>
      <c r="CL323" s="53"/>
      <c r="CM323" s="53"/>
      <c r="CN323" s="53"/>
      <c r="CO323" s="53"/>
      <c r="CP323" s="53"/>
      <c r="CQ323" s="53"/>
      <c r="CR323" s="53"/>
      <c r="CS323" s="53"/>
      <c r="CT323" s="53"/>
      <c r="CU323" s="53"/>
    </row>
    <row r="324" spans="1:99" ht="18" customHeight="1">
      <c r="A324" s="8">
        <v>7</v>
      </c>
      <c r="B324" s="34">
        <v>2E-3</v>
      </c>
      <c r="C324" s="8">
        <v>61</v>
      </c>
      <c r="D324" s="34">
        <v>0.03</v>
      </c>
      <c r="E324" s="34">
        <v>4.2999999999999997E-2</v>
      </c>
      <c r="F324" s="28">
        <v>0.42499999999999999</v>
      </c>
      <c r="G324" s="8">
        <v>23</v>
      </c>
      <c r="H324" s="180"/>
      <c r="I324" s="164"/>
      <c r="J324" s="165"/>
      <c r="K324" s="165"/>
      <c r="L324" s="165"/>
      <c r="M324" s="165"/>
      <c r="N324" s="165"/>
      <c r="CI324" s="53"/>
      <c r="CJ324" s="53"/>
      <c r="CK324" s="53"/>
      <c r="CL324" s="53"/>
      <c r="CM324" s="53"/>
      <c r="CN324" s="53"/>
      <c r="CO324" s="53"/>
      <c r="CP324" s="53"/>
      <c r="CQ324" s="53"/>
      <c r="CR324" s="53"/>
      <c r="CS324" s="53"/>
      <c r="CT324" s="53"/>
      <c r="CU324" s="53"/>
    </row>
    <row r="325" spans="1:99" ht="18" customHeight="1">
      <c r="A325" s="8">
        <v>8</v>
      </c>
      <c r="B325" s="34">
        <v>2E-3</v>
      </c>
      <c r="C325" s="8">
        <v>69</v>
      </c>
      <c r="D325" s="34">
        <v>2.5000000000000001E-2</v>
      </c>
      <c r="E325" s="34">
        <v>4.9000000000000002E-2</v>
      </c>
      <c r="F325" s="28">
        <v>0.59199999999999997</v>
      </c>
      <c r="G325" s="8">
        <v>35</v>
      </c>
      <c r="H325" s="180"/>
      <c r="I325" s="164"/>
      <c r="J325" s="165"/>
      <c r="K325" s="165"/>
      <c r="L325" s="165"/>
      <c r="M325" s="165"/>
      <c r="N325" s="165"/>
      <c r="CI325" s="53"/>
      <c r="CJ325" s="53"/>
      <c r="CK325" s="53"/>
      <c r="CL325" s="53"/>
      <c r="CM325" s="53"/>
      <c r="CN325" s="53"/>
      <c r="CO325" s="53"/>
      <c r="CP325" s="53"/>
      <c r="CQ325" s="53"/>
      <c r="CR325" s="53"/>
      <c r="CS325" s="53"/>
      <c r="CT325" s="53"/>
      <c r="CU325" s="53"/>
    </row>
    <row r="326" spans="1:99" ht="18" customHeight="1">
      <c r="A326" s="8">
        <v>9</v>
      </c>
      <c r="B326" s="34">
        <v>2E-3</v>
      </c>
      <c r="C326" s="8">
        <v>74</v>
      </c>
      <c r="D326" s="34">
        <v>2.4E-2</v>
      </c>
      <c r="E326" s="34">
        <v>5.3999999999999999E-2</v>
      </c>
      <c r="F326" s="28">
        <v>0.621</v>
      </c>
      <c r="G326" s="8">
        <v>36</v>
      </c>
      <c r="H326" s="180"/>
      <c r="I326" s="164"/>
      <c r="J326" s="165"/>
      <c r="K326" s="165"/>
      <c r="L326" s="165"/>
      <c r="M326" s="165"/>
      <c r="N326" s="165"/>
      <c r="O326" s="54"/>
      <c r="P326" s="54"/>
      <c r="Q326" s="60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CI326" s="53"/>
      <c r="CJ326" s="53"/>
      <c r="CK326" s="53"/>
      <c r="CL326" s="53"/>
      <c r="CM326" s="53"/>
      <c r="CN326" s="53"/>
      <c r="CO326" s="53"/>
      <c r="CP326" s="53"/>
      <c r="CQ326" s="53"/>
      <c r="CR326" s="53"/>
      <c r="CS326" s="53"/>
      <c r="CT326" s="53"/>
      <c r="CU326" s="53"/>
    </row>
    <row r="327" spans="1:99" ht="18" customHeight="1">
      <c r="A327" s="8">
        <v>10</v>
      </c>
      <c r="B327" s="34">
        <v>2E-3</v>
      </c>
      <c r="C327" s="8">
        <v>60</v>
      </c>
      <c r="D327" s="34">
        <v>2.1999999999999999E-2</v>
      </c>
      <c r="E327" s="34">
        <v>4.1000000000000002E-2</v>
      </c>
      <c r="F327" s="28">
        <v>0.54600000000000004</v>
      </c>
      <c r="G327" s="8">
        <v>30</v>
      </c>
      <c r="H327" s="180"/>
      <c r="I327" s="164"/>
      <c r="J327" s="165"/>
      <c r="K327" s="165"/>
      <c r="L327" s="165"/>
      <c r="M327" s="165"/>
      <c r="N327" s="165"/>
      <c r="CI327" s="53"/>
      <c r="CJ327" s="53"/>
      <c r="CK327" s="53"/>
      <c r="CL327" s="53"/>
      <c r="CM327" s="53"/>
      <c r="CN327" s="53"/>
      <c r="CO327" s="53"/>
      <c r="CP327" s="53"/>
      <c r="CQ327" s="53"/>
      <c r="CR327" s="53"/>
      <c r="CS327" s="53"/>
      <c r="CT327" s="53"/>
      <c r="CU327" s="53"/>
    </row>
    <row r="328" spans="1:99" s="7" customFormat="1" ht="18" customHeight="1">
      <c r="A328" s="8">
        <v>11</v>
      </c>
      <c r="B328" s="34">
        <v>2E-3</v>
      </c>
      <c r="C328" s="8">
        <v>37</v>
      </c>
      <c r="D328" s="34">
        <v>2.1999999999999999E-2</v>
      </c>
      <c r="E328" s="34">
        <v>3.6999999999999998E-2</v>
      </c>
      <c r="F328" s="28">
        <v>0.40799999999999997</v>
      </c>
      <c r="G328" s="8">
        <v>15</v>
      </c>
      <c r="H328" s="180"/>
      <c r="I328" s="164"/>
      <c r="J328" s="165"/>
      <c r="K328" s="165"/>
      <c r="L328" s="165"/>
      <c r="M328" s="165"/>
      <c r="N328" s="165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  <c r="CB328" s="38"/>
      <c r="CC328" s="38"/>
      <c r="CD328" s="38"/>
      <c r="CE328" s="38"/>
      <c r="CF328" s="38"/>
      <c r="CG328" s="38"/>
      <c r="CH328" s="38"/>
      <c r="CI328" s="38"/>
      <c r="CJ328" s="38"/>
      <c r="CK328" s="38"/>
      <c r="CL328" s="38"/>
      <c r="CM328" s="38"/>
      <c r="CN328" s="38"/>
      <c r="CO328" s="38"/>
      <c r="CP328" s="38"/>
      <c r="CQ328" s="38"/>
      <c r="CR328" s="38"/>
      <c r="CS328" s="38"/>
      <c r="CT328" s="38"/>
      <c r="CU328" s="38"/>
    </row>
    <row r="329" spans="1:99" s="7" customFormat="1" ht="18" customHeight="1">
      <c r="A329" s="8">
        <v>12</v>
      </c>
      <c r="B329" s="34">
        <v>2E-3</v>
      </c>
      <c r="C329" s="8">
        <v>52</v>
      </c>
      <c r="D329" s="34">
        <v>1.7999999999999999E-2</v>
      </c>
      <c r="E329" s="34">
        <v>4.1000000000000002E-2</v>
      </c>
      <c r="F329" s="28">
        <v>0.49199999999999999</v>
      </c>
      <c r="G329" s="8">
        <v>19</v>
      </c>
      <c r="H329" s="180"/>
      <c r="I329" s="164"/>
      <c r="J329" s="165"/>
      <c r="K329" s="165"/>
      <c r="L329" s="165"/>
      <c r="M329" s="165"/>
      <c r="N329" s="165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  <c r="CB329" s="38"/>
      <c r="CC329" s="38"/>
      <c r="CD329" s="38"/>
      <c r="CE329" s="38"/>
      <c r="CF329" s="38"/>
      <c r="CG329" s="38"/>
      <c r="CH329" s="38"/>
      <c r="CI329" s="38"/>
      <c r="CJ329" s="38"/>
      <c r="CK329" s="38"/>
      <c r="CL329" s="38"/>
      <c r="CM329" s="38"/>
      <c r="CN329" s="38"/>
      <c r="CO329" s="38"/>
      <c r="CP329" s="38"/>
      <c r="CQ329" s="38"/>
      <c r="CR329" s="38"/>
      <c r="CS329" s="38"/>
      <c r="CT329" s="38"/>
      <c r="CU329" s="38"/>
    </row>
    <row r="330" spans="1:99" s="7" customFormat="1" ht="18" customHeight="1">
      <c r="A330" s="8">
        <v>13</v>
      </c>
      <c r="B330" s="34">
        <v>3.0000000000000001E-3</v>
      </c>
      <c r="C330" s="8">
        <v>40</v>
      </c>
      <c r="D330" s="34">
        <v>1.7999999999999999E-2</v>
      </c>
      <c r="E330" s="34">
        <v>0.04</v>
      </c>
      <c r="F330" s="28">
        <v>0.45800000000000002</v>
      </c>
      <c r="G330" s="8">
        <v>13</v>
      </c>
      <c r="H330" s="180"/>
      <c r="I330" s="164"/>
      <c r="J330" s="165"/>
      <c r="K330" s="165"/>
      <c r="L330" s="165"/>
      <c r="M330" s="165"/>
      <c r="N330" s="165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  <c r="CB330" s="38"/>
      <c r="CC330" s="38"/>
      <c r="CD330" s="38"/>
      <c r="CE330" s="38"/>
      <c r="CF330" s="38"/>
      <c r="CG330" s="38"/>
      <c r="CH330" s="38"/>
      <c r="CI330" s="38"/>
      <c r="CJ330" s="38"/>
      <c r="CK330" s="38"/>
      <c r="CL330" s="38"/>
      <c r="CM330" s="38"/>
      <c r="CN330" s="38"/>
      <c r="CO330" s="38"/>
      <c r="CP330" s="38"/>
      <c r="CQ330" s="38"/>
      <c r="CR330" s="38"/>
      <c r="CS330" s="38"/>
      <c r="CT330" s="38"/>
      <c r="CU330" s="38"/>
    </row>
    <row r="331" spans="1:99" ht="18" customHeight="1">
      <c r="A331" s="8">
        <v>14</v>
      </c>
      <c r="B331" s="34">
        <v>3.0000000000000001E-3</v>
      </c>
      <c r="C331" s="8">
        <v>39</v>
      </c>
      <c r="D331" s="34">
        <v>2.1000000000000001E-2</v>
      </c>
      <c r="E331" s="34">
        <v>4.2000000000000003E-2</v>
      </c>
      <c r="F331" s="28">
        <v>0.47099999999999997</v>
      </c>
      <c r="G331" s="8">
        <v>13</v>
      </c>
      <c r="H331" s="180"/>
      <c r="I331" s="164"/>
      <c r="J331" s="165"/>
      <c r="K331" s="165"/>
      <c r="L331" s="165"/>
      <c r="M331" s="165"/>
      <c r="N331" s="165"/>
      <c r="CI331" s="53"/>
      <c r="CJ331" s="53"/>
      <c r="CK331" s="53"/>
      <c r="CL331" s="53"/>
      <c r="CM331" s="53"/>
      <c r="CN331" s="53"/>
      <c r="CO331" s="53"/>
      <c r="CP331" s="53"/>
      <c r="CQ331" s="53"/>
      <c r="CR331" s="53"/>
      <c r="CS331" s="53"/>
      <c r="CT331" s="53"/>
      <c r="CU331" s="53"/>
    </row>
    <row r="332" spans="1:99" ht="18" customHeight="1">
      <c r="A332" s="8">
        <v>15</v>
      </c>
      <c r="B332" s="34">
        <v>2E-3</v>
      </c>
      <c r="C332" s="8">
        <v>32</v>
      </c>
      <c r="D332" s="34">
        <v>2.8000000000000001E-2</v>
      </c>
      <c r="E332" s="34">
        <v>2.5999999999999999E-2</v>
      </c>
      <c r="F332" s="28">
        <v>0.28799999999999998</v>
      </c>
      <c r="G332" s="8">
        <v>7</v>
      </c>
      <c r="H332" s="180"/>
      <c r="I332" s="164"/>
      <c r="J332" s="165"/>
      <c r="K332" s="165"/>
      <c r="L332" s="165"/>
      <c r="M332" s="165"/>
      <c r="N332" s="165"/>
      <c r="CI332" s="53"/>
      <c r="CJ332" s="53"/>
      <c r="CK332" s="53"/>
      <c r="CL332" s="53"/>
      <c r="CM332" s="53"/>
      <c r="CN332" s="53"/>
      <c r="CO332" s="53"/>
      <c r="CP332" s="53"/>
      <c r="CQ332" s="53"/>
      <c r="CR332" s="53"/>
      <c r="CS332" s="53"/>
      <c r="CT332" s="53"/>
      <c r="CU332" s="53"/>
    </row>
    <row r="333" spans="1:99" ht="18" customHeight="1">
      <c r="A333" s="8">
        <v>16</v>
      </c>
      <c r="B333" s="34">
        <v>2E-3</v>
      </c>
      <c r="C333" s="8">
        <v>27</v>
      </c>
      <c r="D333" s="34">
        <v>2.5000000000000001E-2</v>
      </c>
      <c r="E333" s="34">
        <v>2.5000000000000001E-2</v>
      </c>
      <c r="F333" s="28">
        <v>0.27900000000000003</v>
      </c>
      <c r="G333" s="8">
        <v>6</v>
      </c>
      <c r="H333" s="180"/>
      <c r="I333" s="164"/>
      <c r="J333" s="165"/>
      <c r="K333" s="165"/>
      <c r="L333" s="165"/>
      <c r="M333" s="165"/>
      <c r="N333" s="165"/>
      <c r="CI333" s="53"/>
      <c r="CJ333" s="53"/>
      <c r="CK333" s="53"/>
      <c r="CL333" s="53"/>
      <c r="CM333" s="53"/>
      <c r="CN333" s="53"/>
      <c r="CO333" s="53"/>
      <c r="CP333" s="53"/>
      <c r="CQ333" s="53"/>
      <c r="CR333" s="53"/>
      <c r="CS333" s="53"/>
      <c r="CT333" s="53"/>
      <c r="CU333" s="53"/>
    </row>
    <row r="334" spans="1:99" ht="18" customHeight="1">
      <c r="A334" s="8">
        <v>17</v>
      </c>
      <c r="B334" s="34">
        <v>3.0000000000000001E-3</v>
      </c>
      <c r="C334" s="8">
        <v>23</v>
      </c>
      <c r="D334" s="34">
        <v>0.02</v>
      </c>
      <c r="E334" s="34">
        <v>0.03</v>
      </c>
      <c r="F334" s="28">
        <v>0.308</v>
      </c>
      <c r="G334" s="8">
        <v>7</v>
      </c>
      <c r="H334" s="180"/>
      <c r="I334" s="164"/>
      <c r="J334" s="165"/>
      <c r="K334" s="165"/>
      <c r="L334" s="165"/>
      <c r="M334" s="165"/>
      <c r="N334" s="165"/>
      <c r="CI334" s="53"/>
      <c r="CJ334" s="53"/>
      <c r="CK334" s="53"/>
      <c r="CL334" s="53"/>
      <c r="CM334" s="53"/>
      <c r="CN334" s="53"/>
      <c r="CO334" s="53"/>
      <c r="CP334" s="53"/>
      <c r="CQ334" s="53"/>
      <c r="CR334" s="53"/>
      <c r="CS334" s="53"/>
      <c r="CT334" s="53"/>
      <c r="CU334" s="53"/>
    </row>
    <row r="335" spans="1:99" ht="18" customHeight="1">
      <c r="A335" s="8">
        <v>18</v>
      </c>
      <c r="B335" s="34">
        <v>3.0000000000000001E-3</v>
      </c>
      <c r="C335" s="8">
        <v>37</v>
      </c>
      <c r="D335" s="34">
        <v>1.7999999999999999E-2</v>
      </c>
      <c r="E335" s="34">
        <v>4.1000000000000002E-2</v>
      </c>
      <c r="F335" s="28">
        <v>0.36699999999999999</v>
      </c>
      <c r="G335" s="8">
        <v>12</v>
      </c>
      <c r="H335" s="180"/>
      <c r="I335" s="164"/>
      <c r="J335" s="165"/>
      <c r="K335" s="165"/>
      <c r="L335" s="165"/>
      <c r="M335" s="165"/>
      <c r="N335" s="165"/>
      <c r="CI335" s="53"/>
      <c r="CJ335" s="53"/>
      <c r="CK335" s="53"/>
      <c r="CL335" s="53"/>
      <c r="CM335" s="53"/>
      <c r="CN335" s="53"/>
      <c r="CO335" s="53"/>
      <c r="CP335" s="53"/>
      <c r="CQ335" s="53"/>
      <c r="CR335" s="53"/>
      <c r="CS335" s="53"/>
      <c r="CT335" s="53"/>
      <c r="CU335" s="53"/>
    </row>
    <row r="336" spans="1:99" ht="18" customHeight="1">
      <c r="A336" s="8">
        <v>19</v>
      </c>
      <c r="B336" s="34">
        <v>3.0000000000000001E-3</v>
      </c>
      <c r="C336" s="8">
        <v>85</v>
      </c>
      <c r="D336" s="34">
        <v>4.2000000000000003E-2</v>
      </c>
      <c r="E336" s="34">
        <v>0.05</v>
      </c>
      <c r="F336" s="28">
        <v>0.58799999999999997</v>
      </c>
      <c r="G336" s="8">
        <v>41</v>
      </c>
      <c r="H336" s="180"/>
      <c r="I336" s="164"/>
      <c r="J336" s="165"/>
      <c r="K336" s="165"/>
      <c r="L336" s="165"/>
      <c r="M336" s="165"/>
      <c r="N336" s="165"/>
      <c r="CI336" s="53"/>
      <c r="CJ336" s="53"/>
      <c r="CK336" s="53"/>
      <c r="CL336" s="53"/>
      <c r="CM336" s="53"/>
      <c r="CN336" s="53"/>
      <c r="CO336" s="53"/>
      <c r="CP336" s="53"/>
      <c r="CQ336" s="53"/>
      <c r="CR336" s="53"/>
      <c r="CS336" s="53"/>
      <c r="CT336" s="53"/>
      <c r="CU336" s="53"/>
    </row>
    <row r="337" spans="1:99" ht="18" customHeight="1">
      <c r="A337" s="8">
        <v>20</v>
      </c>
      <c r="B337" s="34">
        <v>3.0000000000000001E-3</v>
      </c>
      <c r="C337" s="8">
        <v>55</v>
      </c>
      <c r="D337" s="34">
        <v>0.03</v>
      </c>
      <c r="E337" s="34">
        <v>4.2000000000000003E-2</v>
      </c>
      <c r="F337" s="28">
        <v>0.47099999999999997</v>
      </c>
      <c r="G337" s="8">
        <v>20</v>
      </c>
      <c r="H337" s="180"/>
      <c r="I337" s="164"/>
      <c r="J337" s="165"/>
      <c r="K337" s="165"/>
      <c r="L337" s="165"/>
      <c r="M337" s="165"/>
      <c r="N337" s="165"/>
      <c r="CI337" s="53"/>
      <c r="CJ337" s="53"/>
      <c r="CK337" s="53"/>
      <c r="CL337" s="53"/>
      <c r="CM337" s="53"/>
      <c r="CN337" s="53"/>
      <c r="CO337" s="53"/>
      <c r="CP337" s="53"/>
      <c r="CQ337" s="53"/>
      <c r="CR337" s="53"/>
      <c r="CS337" s="53"/>
      <c r="CT337" s="53"/>
      <c r="CU337" s="53"/>
    </row>
    <row r="338" spans="1:99" ht="18" customHeight="1">
      <c r="A338" s="8">
        <v>21</v>
      </c>
      <c r="B338" s="34">
        <v>2E-3</v>
      </c>
      <c r="C338" s="8">
        <v>39</v>
      </c>
      <c r="D338" s="34">
        <v>1.9E-2</v>
      </c>
      <c r="E338" s="34">
        <v>5.0999999999999997E-2</v>
      </c>
      <c r="F338" s="28">
        <v>0.438</v>
      </c>
      <c r="G338" s="8">
        <v>14</v>
      </c>
      <c r="H338" s="180"/>
      <c r="I338" s="164"/>
      <c r="J338" s="165"/>
      <c r="K338" s="165"/>
      <c r="L338" s="165"/>
      <c r="M338" s="165"/>
      <c r="N338" s="165"/>
      <c r="CI338" s="53"/>
      <c r="CJ338" s="53"/>
      <c r="CK338" s="53"/>
      <c r="CL338" s="53"/>
      <c r="CM338" s="53"/>
      <c r="CN338" s="53"/>
      <c r="CO338" s="53"/>
      <c r="CP338" s="53"/>
      <c r="CQ338" s="53"/>
      <c r="CR338" s="53"/>
      <c r="CS338" s="53"/>
      <c r="CT338" s="53"/>
      <c r="CU338" s="53"/>
    </row>
    <row r="339" spans="1:99" ht="18" customHeight="1">
      <c r="A339" s="8">
        <v>22</v>
      </c>
      <c r="B339" s="34">
        <v>2E-3</v>
      </c>
      <c r="C339" s="8"/>
      <c r="D339" s="34">
        <v>2.5999999999999999E-2</v>
      </c>
      <c r="E339" s="34">
        <v>5.3999999999999999E-2</v>
      </c>
      <c r="F339" s="28">
        <v>0.433</v>
      </c>
      <c r="G339" s="8">
        <v>18</v>
      </c>
      <c r="H339" s="180"/>
      <c r="I339" s="164"/>
      <c r="J339" s="167"/>
      <c r="K339" s="165"/>
      <c r="L339" s="165"/>
      <c r="M339" s="165"/>
      <c r="N339" s="165"/>
      <c r="CI339" s="53"/>
      <c r="CJ339" s="53"/>
      <c r="CK339" s="53"/>
      <c r="CL339" s="53"/>
      <c r="CM339" s="53"/>
      <c r="CN339" s="53"/>
      <c r="CO339" s="53"/>
      <c r="CP339" s="53"/>
      <c r="CQ339" s="53"/>
      <c r="CR339" s="53"/>
      <c r="CS339" s="53"/>
      <c r="CT339" s="53"/>
      <c r="CU339" s="53"/>
    </row>
    <row r="340" spans="1:99" ht="18" customHeight="1">
      <c r="A340" s="8">
        <v>23</v>
      </c>
      <c r="B340" s="34">
        <v>2E-3</v>
      </c>
      <c r="C340" s="8"/>
      <c r="D340" s="34">
        <v>0.02</v>
      </c>
      <c r="E340" s="34">
        <v>4.9000000000000002E-2</v>
      </c>
      <c r="F340" s="28">
        <v>0.45400000000000001</v>
      </c>
      <c r="G340" s="8">
        <v>24</v>
      </c>
      <c r="H340" s="180"/>
      <c r="I340" s="164"/>
      <c r="J340" s="167"/>
      <c r="K340" s="165"/>
      <c r="L340" s="165"/>
      <c r="M340" s="165"/>
      <c r="N340" s="165"/>
      <c r="CI340" s="53"/>
      <c r="CJ340" s="53"/>
      <c r="CK340" s="53"/>
      <c r="CL340" s="53"/>
      <c r="CM340" s="53"/>
      <c r="CN340" s="53"/>
      <c r="CO340" s="53"/>
      <c r="CP340" s="53"/>
      <c r="CQ340" s="53"/>
      <c r="CR340" s="53"/>
      <c r="CS340" s="53"/>
      <c r="CT340" s="53"/>
      <c r="CU340" s="53"/>
    </row>
    <row r="341" spans="1:99" ht="18" customHeight="1">
      <c r="A341" s="8">
        <v>24</v>
      </c>
      <c r="B341" s="34">
        <v>2E-3</v>
      </c>
      <c r="C341" s="8"/>
      <c r="D341" s="34">
        <v>0.03</v>
      </c>
      <c r="E341" s="34">
        <v>4.3999999999999997E-2</v>
      </c>
      <c r="F341" s="28">
        <v>0.496</v>
      </c>
      <c r="G341" s="8">
        <v>34</v>
      </c>
      <c r="H341" s="180"/>
      <c r="I341" s="164"/>
      <c r="J341" s="167"/>
      <c r="K341" s="165"/>
      <c r="L341" s="165"/>
      <c r="M341" s="165"/>
      <c r="N341" s="165"/>
      <c r="CI341" s="53"/>
      <c r="CJ341" s="53"/>
      <c r="CK341" s="53"/>
      <c r="CL341" s="53"/>
      <c r="CM341" s="53"/>
      <c r="CN341" s="53"/>
      <c r="CO341" s="53"/>
      <c r="CP341" s="53"/>
      <c r="CQ341" s="53"/>
      <c r="CR341" s="53"/>
      <c r="CS341" s="53"/>
      <c r="CT341" s="53"/>
      <c r="CU341" s="53"/>
    </row>
    <row r="342" spans="1:99" ht="18" customHeight="1">
      <c r="A342" s="8">
        <v>25</v>
      </c>
      <c r="B342" s="34">
        <v>2E-3</v>
      </c>
      <c r="C342" s="8"/>
      <c r="D342" s="34">
        <v>2.7E-2</v>
      </c>
      <c r="E342" s="34">
        <v>4.9000000000000002E-2</v>
      </c>
      <c r="F342" s="28">
        <v>0.55000000000000004</v>
      </c>
      <c r="G342" s="8">
        <v>38</v>
      </c>
      <c r="H342" s="180"/>
      <c r="I342" s="164"/>
      <c r="J342" s="167"/>
      <c r="K342" s="165"/>
      <c r="L342" s="165"/>
      <c r="M342" s="165"/>
      <c r="N342" s="165"/>
      <c r="CI342" s="53"/>
      <c r="CJ342" s="53"/>
      <c r="CK342" s="53"/>
      <c r="CL342" s="53"/>
      <c r="CM342" s="53"/>
      <c r="CN342" s="53"/>
      <c r="CO342" s="53"/>
      <c r="CP342" s="53"/>
      <c r="CQ342" s="53"/>
      <c r="CR342" s="53"/>
      <c r="CS342" s="53"/>
      <c r="CT342" s="53"/>
      <c r="CU342" s="53"/>
    </row>
    <row r="343" spans="1:99" ht="18" customHeight="1">
      <c r="A343" s="8">
        <v>26</v>
      </c>
      <c r="B343" s="34">
        <v>3.0000000000000001E-3</v>
      </c>
      <c r="C343" s="8">
        <v>56</v>
      </c>
      <c r="D343" s="34">
        <v>2.5000000000000001E-2</v>
      </c>
      <c r="E343" s="34">
        <v>5.1999999999999998E-2</v>
      </c>
      <c r="F343" s="28">
        <v>0.49199999999999999</v>
      </c>
      <c r="G343" s="8">
        <v>26</v>
      </c>
      <c r="H343" s="180"/>
      <c r="I343" s="164"/>
      <c r="J343" s="165"/>
      <c r="K343" s="165"/>
      <c r="L343" s="165"/>
      <c r="M343" s="165"/>
      <c r="N343" s="165"/>
      <c r="CI343" s="53"/>
      <c r="CJ343" s="53"/>
      <c r="CK343" s="53"/>
      <c r="CL343" s="53"/>
      <c r="CM343" s="53"/>
      <c r="CN343" s="53"/>
      <c r="CO343" s="53"/>
      <c r="CP343" s="53"/>
      <c r="CQ343" s="53"/>
      <c r="CR343" s="53"/>
      <c r="CS343" s="53"/>
      <c r="CT343" s="53"/>
      <c r="CU343" s="53"/>
    </row>
    <row r="344" spans="1:99" ht="18" customHeight="1">
      <c r="A344" s="8">
        <v>27</v>
      </c>
      <c r="B344" s="34">
        <v>2E-3</v>
      </c>
      <c r="C344" s="8">
        <v>40</v>
      </c>
      <c r="D344" s="34">
        <v>0.02</v>
      </c>
      <c r="E344" s="34">
        <v>4.2999999999999997E-2</v>
      </c>
      <c r="F344" s="28">
        <v>0.45</v>
      </c>
      <c r="G344" s="8">
        <v>15</v>
      </c>
      <c r="H344" s="180"/>
      <c r="I344" s="164"/>
      <c r="J344" s="165"/>
      <c r="K344" s="165"/>
      <c r="L344" s="165"/>
      <c r="M344" s="165"/>
      <c r="N344" s="165"/>
      <c r="CI344" s="53"/>
      <c r="CJ344" s="53"/>
      <c r="CK344" s="53"/>
      <c r="CL344" s="53"/>
      <c r="CM344" s="53"/>
      <c r="CN344" s="53"/>
      <c r="CO344" s="53"/>
      <c r="CP344" s="53"/>
      <c r="CQ344" s="53"/>
      <c r="CR344" s="53"/>
      <c r="CS344" s="53"/>
      <c r="CT344" s="53"/>
      <c r="CU344" s="53"/>
    </row>
    <row r="345" spans="1:99" ht="18" customHeight="1">
      <c r="A345" s="8">
        <v>28</v>
      </c>
      <c r="B345" s="34">
        <v>3.0000000000000001E-3</v>
      </c>
      <c r="C345" s="8">
        <v>41</v>
      </c>
      <c r="D345" s="34">
        <v>1.4999999999999999E-2</v>
      </c>
      <c r="E345" s="34">
        <v>4.7E-2</v>
      </c>
      <c r="F345" s="28">
        <v>0.44600000000000001</v>
      </c>
      <c r="G345" s="8">
        <v>14</v>
      </c>
      <c r="H345" s="180"/>
      <c r="I345" s="164"/>
      <c r="J345" s="165"/>
      <c r="K345" s="165"/>
      <c r="L345" s="165"/>
      <c r="M345" s="165"/>
      <c r="N345" s="165"/>
      <c r="CI345" s="53"/>
      <c r="CJ345" s="53"/>
      <c r="CK345" s="53"/>
      <c r="CL345" s="53"/>
      <c r="CM345" s="53"/>
      <c r="CN345" s="53"/>
      <c r="CO345" s="53"/>
      <c r="CP345" s="53"/>
      <c r="CQ345" s="53"/>
      <c r="CR345" s="53"/>
      <c r="CS345" s="53"/>
      <c r="CT345" s="53"/>
      <c r="CU345" s="53"/>
    </row>
    <row r="346" spans="1:99" ht="18" customHeight="1">
      <c r="A346" s="8">
        <v>29</v>
      </c>
      <c r="B346" s="34">
        <v>3.0000000000000001E-3</v>
      </c>
      <c r="C346" s="8">
        <v>39</v>
      </c>
      <c r="D346" s="34">
        <v>2.1000000000000001E-2</v>
      </c>
      <c r="E346" s="34">
        <v>4.5999999999999999E-2</v>
      </c>
      <c r="F346" s="28">
        <v>0.45400000000000001</v>
      </c>
      <c r="G346" s="8">
        <v>13</v>
      </c>
      <c r="H346" s="180"/>
      <c r="I346" s="164"/>
      <c r="J346" s="165"/>
      <c r="K346" s="165"/>
      <c r="L346" s="165"/>
      <c r="M346" s="165"/>
      <c r="N346" s="165"/>
      <c r="CI346" s="53"/>
      <c r="CJ346" s="53"/>
      <c r="CK346" s="53"/>
      <c r="CL346" s="53"/>
      <c r="CM346" s="53"/>
      <c r="CN346" s="53"/>
      <c r="CO346" s="53"/>
      <c r="CP346" s="53"/>
      <c r="CQ346" s="53"/>
      <c r="CR346" s="53"/>
      <c r="CS346" s="53"/>
      <c r="CT346" s="53"/>
      <c r="CU346" s="53"/>
    </row>
    <row r="347" spans="1:99" ht="18" customHeight="1">
      <c r="A347" s="8">
        <v>30</v>
      </c>
      <c r="B347" s="34">
        <v>3.0000000000000001E-3</v>
      </c>
      <c r="C347" s="8">
        <v>42</v>
      </c>
      <c r="D347" s="34">
        <v>1.7000000000000001E-2</v>
      </c>
      <c r="E347" s="34">
        <v>5.8000000000000003E-2</v>
      </c>
      <c r="F347" s="28">
        <v>0.47899999999999998</v>
      </c>
      <c r="G347" s="8">
        <v>17</v>
      </c>
      <c r="H347" s="180"/>
      <c r="I347" s="164"/>
      <c r="J347" s="165"/>
      <c r="K347" s="165"/>
      <c r="L347" s="165"/>
      <c r="M347" s="165"/>
      <c r="N347" s="165"/>
      <c r="CI347" s="53"/>
      <c r="CJ347" s="53"/>
      <c r="CK347" s="53"/>
      <c r="CL347" s="53"/>
      <c r="CM347" s="53"/>
      <c r="CN347" s="53"/>
      <c r="CO347" s="53"/>
      <c r="CP347" s="53"/>
      <c r="CQ347" s="53"/>
      <c r="CR347" s="53"/>
      <c r="CS347" s="53"/>
      <c r="CT347" s="53"/>
      <c r="CU347" s="53"/>
    </row>
    <row r="348" spans="1:99" ht="18" hidden="1" customHeight="1">
      <c r="A348" s="38">
        <v>31</v>
      </c>
      <c r="B348" s="34"/>
      <c r="C348" s="8"/>
      <c r="D348" s="35"/>
      <c r="E348" s="34"/>
      <c r="F348" s="32"/>
      <c r="G348" s="8"/>
      <c r="H348" s="180"/>
      <c r="I348" s="169"/>
      <c r="J348" s="170"/>
      <c r="K348" s="170"/>
      <c r="L348" s="170"/>
      <c r="M348" s="170"/>
      <c r="N348" s="170"/>
      <c r="CI348" s="53"/>
      <c r="CJ348" s="53"/>
      <c r="CK348" s="53"/>
      <c r="CL348" s="53"/>
      <c r="CM348" s="53"/>
      <c r="CN348" s="53"/>
      <c r="CO348" s="53"/>
      <c r="CP348" s="53"/>
      <c r="CQ348" s="53"/>
      <c r="CR348" s="53"/>
      <c r="CS348" s="53"/>
      <c r="CT348" s="53"/>
      <c r="CU348" s="53"/>
    </row>
    <row r="349" spans="1:99" ht="18" customHeight="1">
      <c r="A349" s="9" t="s">
        <v>9</v>
      </c>
      <c r="B349" s="21">
        <f>ROUND(AVERAGE(B318:B348),3)</f>
        <v>2E-3</v>
      </c>
      <c r="C349" s="33">
        <f>ROUND(AVERAGE(C318:C348),0)</f>
        <v>45</v>
      </c>
      <c r="D349" s="21">
        <f>ROUND(AVERAGE(D318:D348),3)</f>
        <v>2.1999999999999999E-2</v>
      </c>
      <c r="E349" s="21">
        <f>ROUND(AVERAGE(E318:E348),3)</f>
        <v>4.2000000000000003E-2</v>
      </c>
      <c r="F349" s="29">
        <f>ROUND(AVERAGE(F318:F348),1)</f>
        <v>0.4</v>
      </c>
      <c r="G349" s="62">
        <f>ROUND(AVERAGE(G318:G348),0)</f>
        <v>19</v>
      </c>
      <c r="CI349" s="53"/>
      <c r="CJ349" s="53"/>
      <c r="CK349" s="53"/>
      <c r="CL349" s="53"/>
      <c r="CM349" s="53"/>
      <c r="CN349" s="53"/>
      <c r="CO349" s="53"/>
      <c r="CP349" s="53"/>
      <c r="CQ349" s="53"/>
      <c r="CR349" s="53"/>
      <c r="CS349" s="53"/>
      <c r="CT349" s="53"/>
      <c r="CU349" s="53"/>
    </row>
    <row r="350" spans="1:99" ht="18" customHeight="1">
      <c r="CI350" s="53"/>
      <c r="CJ350" s="53"/>
      <c r="CK350" s="53"/>
      <c r="CL350" s="53"/>
      <c r="CM350" s="53"/>
      <c r="CN350" s="53"/>
      <c r="CO350" s="53"/>
      <c r="CP350" s="53"/>
      <c r="CQ350" s="53"/>
      <c r="CR350" s="53"/>
      <c r="CS350" s="53"/>
      <c r="CT350" s="53"/>
      <c r="CU350" s="53"/>
    </row>
    <row r="351" spans="1:99" ht="18" customHeight="1">
      <c r="CI351" s="53"/>
      <c r="CJ351" s="53"/>
      <c r="CK351" s="53"/>
      <c r="CL351" s="53"/>
      <c r="CM351" s="53"/>
      <c r="CN351" s="53"/>
      <c r="CO351" s="53"/>
      <c r="CP351" s="53"/>
      <c r="CQ351" s="53"/>
      <c r="CR351" s="53"/>
      <c r="CS351" s="53"/>
      <c r="CT351" s="53"/>
      <c r="CU351" s="53"/>
    </row>
    <row r="352" spans="1:99" ht="18" customHeight="1">
      <c r="CI352" s="53"/>
      <c r="CJ352" s="53"/>
      <c r="CK352" s="53"/>
      <c r="CL352" s="53"/>
      <c r="CM352" s="53"/>
      <c r="CN352" s="53"/>
      <c r="CO352" s="53"/>
      <c r="CP352" s="53"/>
      <c r="CQ352" s="53"/>
      <c r="CR352" s="53"/>
      <c r="CS352" s="53"/>
      <c r="CT352" s="53"/>
      <c r="CU352" s="53"/>
    </row>
    <row r="353" spans="1:99" ht="18" customHeight="1">
      <c r="A353" s="2" t="s">
        <v>145</v>
      </c>
      <c r="B353" s="18" t="s">
        <v>150</v>
      </c>
      <c r="C353" s="11"/>
      <c r="D353" s="17"/>
      <c r="E353" s="17"/>
      <c r="F353" s="2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60"/>
      <c r="AA353" s="54"/>
      <c r="AB353" s="54"/>
      <c r="AC353" s="54"/>
      <c r="AD353" s="54"/>
      <c r="AE353" s="54"/>
      <c r="AF353" s="54"/>
      <c r="AG353" s="54"/>
      <c r="AH353" s="54"/>
      <c r="CI353" s="53"/>
      <c r="CJ353" s="53"/>
      <c r="CK353" s="53"/>
      <c r="CL353" s="53"/>
      <c r="CM353" s="53"/>
      <c r="CN353" s="53"/>
      <c r="CO353" s="53"/>
      <c r="CP353" s="53"/>
      <c r="CQ353" s="53"/>
      <c r="CR353" s="53"/>
      <c r="CS353" s="53"/>
      <c r="CT353" s="53"/>
      <c r="CU353" s="53"/>
    </row>
    <row r="354" spans="1:99" ht="18" customHeight="1">
      <c r="A354" s="2" t="s">
        <v>147</v>
      </c>
      <c r="B354" s="18" t="str">
        <f>B315</f>
        <v>2017년 9월</v>
      </c>
      <c r="C354" s="11"/>
      <c r="D354" s="17"/>
      <c r="E354" s="17"/>
      <c r="F354" s="24"/>
      <c r="CI354" s="53"/>
      <c r="CJ354" s="53"/>
      <c r="CK354" s="53"/>
      <c r="CL354" s="53"/>
      <c r="CM354" s="53"/>
      <c r="CN354" s="53"/>
      <c r="CO354" s="53"/>
      <c r="CP354" s="53"/>
      <c r="CQ354" s="53"/>
      <c r="CR354" s="53"/>
      <c r="CS354" s="53"/>
      <c r="CT354" s="53"/>
      <c r="CU354" s="53"/>
    </row>
    <row r="355" spans="1:99" ht="18" customHeight="1">
      <c r="A355" s="3" t="s">
        <v>0</v>
      </c>
      <c r="B355" s="19" t="s">
        <v>1</v>
      </c>
      <c r="C355" s="12" t="s">
        <v>2</v>
      </c>
      <c r="D355" s="19" t="s">
        <v>3</v>
      </c>
      <c r="E355" s="19" t="s">
        <v>4</v>
      </c>
      <c r="F355" s="25" t="s">
        <v>5</v>
      </c>
      <c r="G355" s="12" t="s">
        <v>144</v>
      </c>
      <c r="H355" s="178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60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CI355" s="53"/>
      <c r="CJ355" s="53"/>
      <c r="CK355" s="53"/>
      <c r="CL355" s="53"/>
      <c r="CM355" s="53"/>
      <c r="CN355" s="53"/>
      <c r="CO355" s="53"/>
      <c r="CP355" s="53"/>
      <c r="CQ355" s="53"/>
      <c r="CR355" s="53"/>
      <c r="CS355" s="53"/>
      <c r="CT355" s="53"/>
      <c r="CU355" s="53"/>
    </row>
    <row r="356" spans="1:99" ht="18" customHeight="1">
      <c r="A356" s="5" t="s">
        <v>6</v>
      </c>
      <c r="B356" s="20" t="s">
        <v>7</v>
      </c>
      <c r="C356" s="13" t="s">
        <v>8</v>
      </c>
      <c r="D356" s="20" t="s">
        <v>7</v>
      </c>
      <c r="E356" s="20" t="s">
        <v>7</v>
      </c>
      <c r="F356" s="26" t="s">
        <v>7</v>
      </c>
      <c r="G356" s="13" t="s">
        <v>8</v>
      </c>
      <c r="H356" s="178"/>
      <c r="CI356" s="53"/>
      <c r="CJ356" s="53"/>
      <c r="CK356" s="53"/>
      <c r="CL356" s="53"/>
      <c r="CM356" s="53"/>
      <c r="CN356" s="53"/>
      <c r="CO356" s="53"/>
      <c r="CP356" s="53"/>
      <c r="CQ356" s="53"/>
      <c r="CR356" s="53"/>
      <c r="CS356" s="53"/>
      <c r="CT356" s="53"/>
      <c r="CU356" s="53"/>
    </row>
    <row r="357" spans="1:99" ht="18" customHeight="1">
      <c r="A357" s="6">
        <v>1</v>
      </c>
      <c r="B357" s="16">
        <v>2E-3</v>
      </c>
      <c r="C357" s="6">
        <v>31</v>
      </c>
      <c r="D357" s="16">
        <v>2.3E-2</v>
      </c>
      <c r="E357" s="16">
        <v>2.1000000000000001E-2</v>
      </c>
      <c r="F357" s="27">
        <v>0.65</v>
      </c>
      <c r="G357" s="6">
        <v>19</v>
      </c>
      <c r="H357" s="172"/>
      <c r="I357" s="164"/>
      <c r="J357" s="165"/>
      <c r="K357" s="165"/>
      <c r="L357" s="165"/>
      <c r="M357" s="165"/>
      <c r="N357" s="165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60"/>
      <c r="CI357" s="53"/>
      <c r="CJ357" s="53"/>
      <c r="CK357" s="53"/>
      <c r="CL357" s="53"/>
      <c r="CM357" s="53"/>
      <c r="CN357" s="53"/>
      <c r="CO357" s="53"/>
      <c r="CP357" s="53"/>
      <c r="CQ357" s="53"/>
      <c r="CR357" s="53"/>
      <c r="CS357" s="53"/>
      <c r="CT357" s="53"/>
      <c r="CU357" s="53"/>
    </row>
    <row r="358" spans="1:99" ht="18" customHeight="1">
      <c r="A358" s="8">
        <v>2</v>
      </c>
      <c r="B358" s="34">
        <v>2E-3</v>
      </c>
      <c r="C358" s="8">
        <v>18</v>
      </c>
      <c r="D358" s="34">
        <v>0.02</v>
      </c>
      <c r="E358" s="34">
        <v>1.2E-2</v>
      </c>
      <c r="F358" s="28">
        <v>0.5</v>
      </c>
      <c r="G358" s="8">
        <v>10</v>
      </c>
      <c r="H358" s="172"/>
      <c r="I358" s="164"/>
      <c r="J358" s="165"/>
      <c r="K358" s="165"/>
      <c r="L358" s="165"/>
      <c r="M358" s="165"/>
      <c r="N358" s="165"/>
      <c r="CI358" s="53"/>
      <c r="CJ358" s="53"/>
      <c r="CK358" s="53"/>
      <c r="CL358" s="53"/>
      <c r="CM358" s="53"/>
      <c r="CN358" s="53"/>
      <c r="CO358" s="53"/>
      <c r="CP358" s="53"/>
      <c r="CQ358" s="53"/>
      <c r="CR358" s="53"/>
      <c r="CS358" s="53"/>
      <c r="CT358" s="53"/>
      <c r="CU358" s="53"/>
    </row>
    <row r="359" spans="1:99" ht="18" customHeight="1">
      <c r="A359" s="8">
        <v>3</v>
      </c>
      <c r="B359" s="34">
        <v>2E-3</v>
      </c>
      <c r="C359" s="8">
        <v>16</v>
      </c>
      <c r="D359" s="34">
        <v>2.5000000000000001E-2</v>
      </c>
      <c r="E359" s="34">
        <v>8.9999999999999993E-3</v>
      </c>
      <c r="F359" s="28">
        <v>0.45400000000000001</v>
      </c>
      <c r="G359" s="8">
        <v>8</v>
      </c>
      <c r="H359" s="54"/>
      <c r="I359" s="164"/>
      <c r="J359" s="165"/>
      <c r="K359" s="165"/>
      <c r="L359" s="165"/>
      <c r="M359" s="165"/>
      <c r="N359" s="165"/>
      <c r="O359" s="54"/>
      <c r="P359" s="54"/>
      <c r="Q359" s="60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CI359" s="53"/>
      <c r="CJ359" s="53"/>
      <c r="CK359" s="53"/>
      <c r="CL359" s="53"/>
      <c r="CM359" s="53"/>
      <c r="CN359" s="53"/>
      <c r="CO359" s="53"/>
      <c r="CP359" s="53"/>
      <c r="CQ359" s="53"/>
      <c r="CR359" s="53"/>
      <c r="CS359" s="53"/>
      <c r="CT359" s="53"/>
      <c r="CU359" s="53"/>
    </row>
    <row r="360" spans="1:99" ht="18" customHeight="1">
      <c r="A360" s="8">
        <v>4</v>
      </c>
      <c r="B360" s="34">
        <v>2E-3</v>
      </c>
      <c r="C360" s="8">
        <v>23</v>
      </c>
      <c r="D360" s="34">
        <v>2.8000000000000001E-2</v>
      </c>
      <c r="E360" s="34">
        <v>1.4999999999999999E-2</v>
      </c>
      <c r="F360" s="28">
        <v>0.55000000000000004</v>
      </c>
      <c r="G360" s="8">
        <v>12</v>
      </c>
      <c r="H360" s="172"/>
      <c r="I360" s="164"/>
      <c r="J360" s="165"/>
      <c r="K360" s="165"/>
      <c r="L360" s="165"/>
      <c r="M360" s="165"/>
      <c r="N360" s="165"/>
      <c r="CI360" s="53"/>
      <c r="CJ360" s="53"/>
      <c r="CK360" s="53"/>
      <c r="CL360" s="53"/>
      <c r="CM360" s="53"/>
      <c r="CN360" s="53"/>
      <c r="CO360" s="53"/>
      <c r="CP360" s="53"/>
      <c r="CQ360" s="53"/>
      <c r="CR360" s="53"/>
      <c r="CS360" s="53"/>
      <c r="CT360" s="53"/>
      <c r="CU360" s="53"/>
    </row>
    <row r="361" spans="1:99" ht="18" customHeight="1">
      <c r="A361" s="8">
        <v>5</v>
      </c>
      <c r="B361" s="34">
        <v>2E-3</v>
      </c>
      <c r="C361" s="8">
        <v>25</v>
      </c>
      <c r="D361" s="34">
        <v>1.9E-2</v>
      </c>
      <c r="E361" s="34">
        <v>1.4E-2</v>
      </c>
      <c r="F361" s="28">
        <v>0.55400000000000005</v>
      </c>
      <c r="G361" s="8">
        <v>13</v>
      </c>
      <c r="H361" s="172"/>
      <c r="I361" s="164"/>
      <c r="J361" s="165"/>
      <c r="K361" s="165"/>
      <c r="L361" s="165"/>
      <c r="M361" s="165"/>
      <c r="N361" s="165"/>
      <c r="CI361" s="53"/>
      <c r="CJ361" s="53"/>
      <c r="CK361" s="53"/>
      <c r="CL361" s="53"/>
      <c r="CM361" s="53"/>
      <c r="CN361" s="53"/>
      <c r="CO361" s="53"/>
      <c r="CP361" s="53"/>
      <c r="CQ361" s="53"/>
      <c r="CR361" s="53"/>
      <c r="CS361" s="53"/>
      <c r="CT361" s="53"/>
      <c r="CU361" s="53"/>
    </row>
    <row r="362" spans="1:99" ht="18" customHeight="1">
      <c r="A362" s="8">
        <v>6</v>
      </c>
      <c r="B362" s="229" t="s">
        <v>149</v>
      </c>
      <c r="C362" s="229"/>
      <c r="D362" s="229"/>
      <c r="E362" s="229"/>
      <c r="F362" s="229"/>
      <c r="G362" s="229"/>
      <c r="H362" s="54"/>
      <c r="I362" s="177"/>
      <c r="O362" s="54"/>
      <c r="P362" s="54"/>
      <c r="Q362" s="60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CI362" s="53"/>
      <c r="CJ362" s="53"/>
      <c r="CK362" s="53"/>
      <c r="CL362" s="53"/>
      <c r="CM362" s="53"/>
      <c r="CN362" s="53"/>
      <c r="CO362" s="53"/>
      <c r="CP362" s="53"/>
      <c r="CQ362" s="53"/>
      <c r="CR362" s="53"/>
      <c r="CS362" s="53"/>
      <c r="CT362" s="53"/>
      <c r="CU362" s="53"/>
    </row>
    <row r="363" spans="1:99" ht="18" customHeight="1">
      <c r="A363" s="8">
        <v>7</v>
      </c>
      <c r="B363" s="230"/>
      <c r="C363" s="230"/>
      <c r="D363" s="230"/>
      <c r="E363" s="230"/>
      <c r="F363" s="230"/>
      <c r="G363" s="230"/>
      <c r="H363" s="172"/>
      <c r="I363" s="177"/>
      <c r="CI363" s="53"/>
      <c r="CJ363" s="53"/>
      <c r="CK363" s="53"/>
      <c r="CL363" s="53"/>
      <c r="CM363" s="53"/>
      <c r="CN363" s="53"/>
      <c r="CO363" s="53"/>
      <c r="CP363" s="53"/>
      <c r="CQ363" s="53"/>
      <c r="CR363" s="53"/>
      <c r="CS363" s="53"/>
      <c r="CT363" s="53"/>
      <c r="CU363" s="53"/>
    </row>
    <row r="364" spans="1:99" ht="18" customHeight="1">
      <c r="A364" s="8">
        <v>8</v>
      </c>
      <c r="B364" s="34">
        <v>2E-3</v>
      </c>
      <c r="C364" s="8">
        <v>50</v>
      </c>
      <c r="D364" s="34">
        <v>3.1E-2</v>
      </c>
      <c r="E364" s="34">
        <v>1.9E-2</v>
      </c>
      <c r="F364" s="28">
        <v>1.0129999999999999</v>
      </c>
      <c r="G364" s="8">
        <v>31</v>
      </c>
      <c r="H364" s="172"/>
      <c r="I364" s="164"/>
      <c r="J364" s="165"/>
      <c r="K364" s="165"/>
      <c r="L364" s="165"/>
      <c r="M364" s="165"/>
      <c r="N364" s="165"/>
      <c r="CI364" s="53"/>
      <c r="CJ364" s="53"/>
      <c r="CK364" s="53"/>
      <c r="CL364" s="53"/>
      <c r="CM364" s="53"/>
      <c r="CN364" s="53"/>
      <c r="CO364" s="53"/>
      <c r="CP364" s="53"/>
      <c r="CQ364" s="53"/>
      <c r="CR364" s="53"/>
      <c r="CS364" s="53"/>
      <c r="CT364" s="53"/>
      <c r="CU364" s="53"/>
    </row>
    <row r="365" spans="1:99" s="7" customFormat="1" ht="18" customHeight="1">
      <c r="A365" s="8">
        <v>9</v>
      </c>
      <c r="B365" s="34">
        <v>2E-3</v>
      </c>
      <c r="C365" s="8">
        <v>49</v>
      </c>
      <c r="D365" s="34">
        <v>3.2000000000000001E-2</v>
      </c>
      <c r="E365" s="34">
        <v>2.1999999999999999E-2</v>
      </c>
      <c r="F365" s="28">
        <v>1.1579999999999999</v>
      </c>
      <c r="G365" s="8">
        <v>32</v>
      </c>
      <c r="H365" s="172"/>
      <c r="I365" s="164"/>
      <c r="J365" s="165"/>
      <c r="K365" s="165"/>
      <c r="L365" s="165"/>
      <c r="M365" s="165"/>
      <c r="N365" s="165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  <c r="CB365" s="38"/>
      <c r="CC365" s="38"/>
      <c r="CD365" s="38"/>
      <c r="CE365" s="38"/>
      <c r="CF365" s="38"/>
      <c r="CG365" s="38"/>
      <c r="CH365" s="38"/>
      <c r="CI365" s="38"/>
      <c r="CJ365" s="38"/>
      <c r="CK365" s="38"/>
      <c r="CL365" s="38"/>
      <c r="CM365" s="38"/>
      <c r="CN365" s="38"/>
      <c r="CO365" s="38"/>
      <c r="CP365" s="38"/>
      <c r="CQ365" s="38"/>
      <c r="CR365" s="38"/>
      <c r="CS365" s="38"/>
      <c r="CT365" s="38"/>
      <c r="CU365" s="38"/>
    </row>
    <row r="366" spans="1:99" s="7" customFormat="1" ht="18" customHeight="1">
      <c r="A366" s="8">
        <v>10</v>
      </c>
      <c r="B366" s="34">
        <v>1E-3</v>
      </c>
      <c r="C366" s="8">
        <v>46</v>
      </c>
      <c r="D366" s="34">
        <v>0.02</v>
      </c>
      <c r="E366" s="34">
        <v>0.02</v>
      </c>
      <c r="F366" s="28">
        <v>1.2210000000000001</v>
      </c>
      <c r="G366" s="8">
        <v>30</v>
      </c>
      <c r="H366" s="172"/>
      <c r="I366" s="164"/>
      <c r="J366" s="165"/>
      <c r="K366" s="165"/>
      <c r="L366" s="165"/>
      <c r="M366" s="165"/>
      <c r="N366" s="165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  <c r="CB366" s="38"/>
      <c r="CC366" s="38"/>
      <c r="CD366" s="38"/>
      <c r="CE366" s="38"/>
      <c r="CF366" s="38"/>
      <c r="CG366" s="38"/>
      <c r="CH366" s="38"/>
      <c r="CI366" s="38"/>
      <c r="CJ366" s="38"/>
      <c r="CK366" s="38"/>
      <c r="CL366" s="38"/>
      <c r="CM366" s="38"/>
      <c r="CN366" s="38"/>
      <c r="CO366" s="38"/>
      <c r="CP366" s="38"/>
      <c r="CQ366" s="38"/>
      <c r="CR366" s="38"/>
      <c r="CS366" s="38"/>
      <c r="CT366" s="38"/>
      <c r="CU366" s="38"/>
    </row>
    <row r="367" spans="1:99" s="7" customFormat="1" ht="18" customHeight="1">
      <c r="A367" s="8">
        <v>11</v>
      </c>
      <c r="B367" s="34">
        <v>1E-3</v>
      </c>
      <c r="C367" s="8">
        <v>25</v>
      </c>
      <c r="D367" s="34">
        <v>0.02</v>
      </c>
      <c r="E367" s="34">
        <v>2.5000000000000001E-2</v>
      </c>
      <c r="F367" s="28">
        <v>0.875</v>
      </c>
      <c r="G367" s="8">
        <v>14</v>
      </c>
      <c r="H367" s="172"/>
      <c r="I367" s="164"/>
      <c r="J367" s="165"/>
      <c r="K367" s="165"/>
      <c r="L367" s="165"/>
      <c r="M367" s="165"/>
      <c r="N367" s="165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  <c r="CE367" s="38"/>
      <c r="CF367" s="38"/>
      <c r="CG367" s="38"/>
      <c r="CH367" s="38"/>
      <c r="CI367" s="38"/>
      <c r="CJ367" s="38"/>
      <c r="CK367" s="38"/>
      <c r="CL367" s="38"/>
      <c r="CM367" s="38"/>
      <c r="CN367" s="38"/>
      <c r="CO367" s="38"/>
      <c r="CP367" s="38"/>
      <c r="CQ367" s="38"/>
      <c r="CR367" s="38"/>
      <c r="CS367" s="38"/>
      <c r="CT367" s="38"/>
      <c r="CU367" s="38"/>
    </row>
    <row r="368" spans="1:99" ht="18" customHeight="1">
      <c r="A368" s="8">
        <v>12</v>
      </c>
      <c r="B368" s="34">
        <v>2E-3</v>
      </c>
      <c r="C368" s="8">
        <v>31</v>
      </c>
      <c r="D368" s="34">
        <v>2.5999999999999999E-2</v>
      </c>
      <c r="E368" s="34">
        <v>1.4E-2</v>
      </c>
      <c r="F368" s="28">
        <v>0.55800000000000005</v>
      </c>
      <c r="G368" s="8">
        <v>17</v>
      </c>
      <c r="H368" s="172"/>
      <c r="I368" s="164"/>
      <c r="J368" s="165"/>
      <c r="K368" s="165"/>
      <c r="L368" s="165"/>
      <c r="M368" s="165"/>
      <c r="N368" s="165"/>
      <c r="CI368" s="53"/>
      <c r="CJ368" s="53"/>
      <c r="CK368" s="53"/>
      <c r="CL368" s="53"/>
      <c r="CM368" s="53"/>
      <c r="CN368" s="53"/>
      <c r="CO368" s="53"/>
      <c r="CP368" s="53"/>
      <c r="CQ368" s="53"/>
      <c r="CR368" s="53"/>
      <c r="CS368" s="53"/>
      <c r="CT368" s="53"/>
      <c r="CU368" s="53"/>
    </row>
    <row r="369" spans="1:99" ht="18" customHeight="1">
      <c r="A369" s="8">
        <v>13</v>
      </c>
      <c r="B369" s="34">
        <v>2E-3</v>
      </c>
      <c r="C369" s="8">
        <v>26</v>
      </c>
      <c r="D369" s="34">
        <v>2.3E-2</v>
      </c>
      <c r="E369" s="34">
        <v>1.9E-2</v>
      </c>
      <c r="F369" s="28">
        <v>0.442</v>
      </c>
      <c r="G369" s="8">
        <v>12</v>
      </c>
      <c r="H369" s="172"/>
      <c r="I369" s="164"/>
      <c r="J369" s="165"/>
      <c r="K369" s="165"/>
      <c r="L369" s="165"/>
      <c r="M369" s="165"/>
      <c r="N369" s="165"/>
      <c r="CI369" s="53"/>
      <c r="CJ369" s="53"/>
      <c r="CK369" s="53"/>
      <c r="CL369" s="53"/>
      <c r="CM369" s="53"/>
      <c r="CN369" s="53"/>
      <c r="CO369" s="53"/>
      <c r="CP369" s="53"/>
      <c r="CQ369" s="53"/>
      <c r="CR369" s="53"/>
      <c r="CS369" s="53"/>
      <c r="CT369" s="53"/>
      <c r="CU369" s="53"/>
    </row>
    <row r="370" spans="1:99" ht="18" customHeight="1">
      <c r="A370" s="8">
        <v>14</v>
      </c>
      <c r="B370" s="34">
        <v>2E-3</v>
      </c>
      <c r="C370" s="8">
        <v>27</v>
      </c>
      <c r="D370" s="34">
        <v>1.9E-2</v>
      </c>
      <c r="E370" s="34">
        <v>2.5999999999999999E-2</v>
      </c>
      <c r="F370" s="28">
        <v>0.438</v>
      </c>
      <c r="G370" s="8">
        <v>15</v>
      </c>
      <c r="H370" s="172"/>
      <c r="I370" s="164"/>
      <c r="J370" s="165"/>
      <c r="K370" s="165"/>
      <c r="L370" s="165"/>
      <c r="M370" s="165"/>
      <c r="N370" s="165"/>
      <c r="CI370" s="53"/>
      <c r="CJ370" s="53"/>
      <c r="CK370" s="53"/>
      <c r="CL370" s="53"/>
      <c r="CM370" s="53"/>
      <c r="CN370" s="53"/>
      <c r="CO370" s="53"/>
      <c r="CP370" s="53"/>
      <c r="CQ370" s="53"/>
      <c r="CR370" s="53"/>
      <c r="CS370" s="53"/>
      <c r="CT370" s="53"/>
      <c r="CU370" s="53"/>
    </row>
    <row r="371" spans="1:99" ht="18" customHeight="1">
      <c r="A371" s="8">
        <v>15</v>
      </c>
      <c r="B371" s="34">
        <v>1E-3</v>
      </c>
      <c r="C371" s="8">
        <v>21</v>
      </c>
      <c r="D371" s="34">
        <v>2.3E-2</v>
      </c>
      <c r="E371" s="34">
        <v>1.9E-2</v>
      </c>
      <c r="F371" s="28">
        <v>0.27900000000000003</v>
      </c>
      <c r="G371" s="8">
        <v>9</v>
      </c>
      <c r="H371" s="172"/>
      <c r="I371" s="164"/>
      <c r="J371" s="165"/>
      <c r="K371" s="165"/>
      <c r="L371" s="165"/>
      <c r="M371" s="165"/>
      <c r="N371" s="165"/>
      <c r="CI371" s="53"/>
      <c r="CJ371" s="53"/>
      <c r="CK371" s="53"/>
      <c r="CL371" s="53"/>
      <c r="CM371" s="53"/>
      <c r="CN371" s="53"/>
      <c r="CO371" s="53"/>
      <c r="CP371" s="53"/>
      <c r="CQ371" s="53"/>
      <c r="CR371" s="53"/>
      <c r="CS371" s="53"/>
      <c r="CT371" s="53"/>
      <c r="CU371" s="53"/>
    </row>
    <row r="372" spans="1:99" ht="18" customHeight="1">
      <c r="A372" s="8">
        <v>16</v>
      </c>
      <c r="B372" s="34">
        <v>1E-3</v>
      </c>
      <c r="C372" s="8">
        <v>19</v>
      </c>
      <c r="D372" s="34">
        <v>2.1000000000000001E-2</v>
      </c>
      <c r="E372" s="34">
        <v>1.7999999999999999E-2</v>
      </c>
      <c r="F372" s="28">
        <v>0.29199999999999998</v>
      </c>
      <c r="G372" s="8">
        <v>9</v>
      </c>
      <c r="H372" s="172"/>
      <c r="I372" s="164"/>
      <c r="J372" s="165"/>
      <c r="K372" s="165"/>
      <c r="L372" s="165"/>
      <c r="M372" s="165"/>
      <c r="N372" s="165"/>
    </row>
    <row r="373" spans="1:99" ht="18" customHeight="1">
      <c r="A373" s="8">
        <v>17</v>
      </c>
      <c r="B373" s="34">
        <v>1E-3</v>
      </c>
      <c r="C373" s="8">
        <v>20</v>
      </c>
      <c r="D373" s="34">
        <v>0.02</v>
      </c>
      <c r="E373" s="34">
        <v>1.7999999999999999E-2</v>
      </c>
      <c r="F373" s="28">
        <v>0.317</v>
      </c>
      <c r="G373" s="8">
        <v>9</v>
      </c>
      <c r="H373" s="172"/>
      <c r="I373" s="164"/>
      <c r="J373" s="165"/>
      <c r="K373" s="165"/>
      <c r="L373" s="165"/>
      <c r="M373" s="165"/>
      <c r="N373" s="165"/>
    </row>
    <row r="374" spans="1:99" ht="18" customHeight="1">
      <c r="A374" s="8">
        <v>18</v>
      </c>
      <c r="B374" s="34">
        <v>2E-3</v>
      </c>
      <c r="C374" s="8">
        <v>28</v>
      </c>
      <c r="D374" s="34">
        <v>2.7E-2</v>
      </c>
      <c r="E374" s="34">
        <v>1.0999999999999999E-2</v>
      </c>
      <c r="F374" s="28">
        <v>0.27100000000000002</v>
      </c>
      <c r="G374" s="8">
        <v>12</v>
      </c>
      <c r="H374" s="172"/>
      <c r="I374" s="164"/>
      <c r="J374" s="165"/>
      <c r="K374" s="165"/>
      <c r="L374" s="165"/>
      <c r="M374" s="165"/>
      <c r="N374" s="165"/>
    </row>
    <row r="375" spans="1:99" ht="18" customHeight="1">
      <c r="A375" s="8">
        <v>19</v>
      </c>
      <c r="B375" s="34">
        <v>2E-3</v>
      </c>
      <c r="C375" s="8">
        <v>70</v>
      </c>
      <c r="D375" s="34">
        <v>5.8999999999999997E-2</v>
      </c>
      <c r="E375" s="34">
        <v>8.9999999999999993E-3</v>
      </c>
      <c r="F375" s="28">
        <v>0.60799999999999998</v>
      </c>
      <c r="G375" s="8">
        <v>42</v>
      </c>
      <c r="H375" s="172"/>
      <c r="I375" s="164"/>
      <c r="J375" s="165"/>
      <c r="K375" s="165"/>
      <c r="L375" s="165"/>
      <c r="M375" s="165"/>
      <c r="N375" s="165"/>
    </row>
    <row r="376" spans="1:99" ht="18" customHeight="1">
      <c r="A376" s="8">
        <v>20</v>
      </c>
      <c r="B376" s="34">
        <v>2E-3</v>
      </c>
      <c r="C376" s="8">
        <v>37</v>
      </c>
      <c r="D376" s="34">
        <v>3.5000000000000003E-2</v>
      </c>
      <c r="E376" s="34">
        <v>1.7999999999999999E-2</v>
      </c>
      <c r="F376" s="28">
        <v>0.42499999999999999</v>
      </c>
      <c r="G376" s="8">
        <v>22</v>
      </c>
      <c r="H376" s="172"/>
      <c r="I376" s="164"/>
      <c r="J376" s="165"/>
      <c r="K376" s="165"/>
      <c r="L376" s="165"/>
      <c r="M376" s="165"/>
      <c r="N376" s="165"/>
    </row>
    <row r="377" spans="1:99" ht="18" customHeight="1">
      <c r="A377" s="8">
        <v>21</v>
      </c>
      <c r="B377" s="34">
        <v>2E-3</v>
      </c>
      <c r="C377" s="8">
        <v>27</v>
      </c>
      <c r="D377" s="34">
        <v>2.4E-2</v>
      </c>
      <c r="E377" s="34">
        <v>2.1999999999999999E-2</v>
      </c>
      <c r="F377" s="28">
        <v>0.34599999999999997</v>
      </c>
      <c r="G377" s="8">
        <v>16</v>
      </c>
      <c r="H377" s="172"/>
      <c r="I377" s="164"/>
      <c r="J377" s="165"/>
      <c r="K377" s="165"/>
      <c r="L377" s="165"/>
      <c r="M377" s="165"/>
      <c r="N377" s="165"/>
    </row>
    <row r="378" spans="1:99" ht="18" customHeight="1">
      <c r="A378" s="8">
        <v>22</v>
      </c>
      <c r="B378" s="34">
        <v>2E-3</v>
      </c>
      <c r="C378" s="8">
        <v>32</v>
      </c>
      <c r="D378" s="34">
        <v>3.3000000000000002E-2</v>
      </c>
      <c r="E378" s="34">
        <v>1.6E-2</v>
      </c>
      <c r="F378" s="28">
        <v>0.33800000000000002</v>
      </c>
      <c r="G378" s="8">
        <v>21</v>
      </c>
      <c r="H378" s="172"/>
      <c r="I378" s="164"/>
      <c r="J378" s="165"/>
      <c r="K378" s="165"/>
      <c r="L378" s="165"/>
      <c r="M378" s="165"/>
      <c r="N378" s="165"/>
    </row>
    <row r="379" spans="1:99" ht="18" customHeight="1">
      <c r="A379" s="8">
        <v>23</v>
      </c>
      <c r="B379" s="34">
        <v>2E-3</v>
      </c>
      <c r="C379" s="8">
        <v>42</v>
      </c>
      <c r="D379" s="34">
        <v>0.03</v>
      </c>
      <c r="E379" s="34">
        <v>1.2E-2</v>
      </c>
      <c r="F379" s="28">
        <v>0.22900000000000001</v>
      </c>
      <c r="G379" s="8">
        <v>25</v>
      </c>
      <c r="H379" s="172"/>
      <c r="I379" s="164"/>
      <c r="J379" s="165"/>
      <c r="K379" s="165"/>
      <c r="L379" s="165"/>
      <c r="M379" s="165"/>
      <c r="N379" s="165"/>
    </row>
    <row r="380" spans="1:99" ht="18" customHeight="1">
      <c r="A380" s="8">
        <v>24</v>
      </c>
      <c r="B380" s="34">
        <v>2E-3</v>
      </c>
      <c r="C380" s="8">
        <v>58</v>
      </c>
      <c r="D380" s="34">
        <v>3.6999999999999998E-2</v>
      </c>
      <c r="E380" s="34">
        <v>1.2E-2</v>
      </c>
      <c r="F380" s="28">
        <v>0.35399999999999998</v>
      </c>
      <c r="G380" s="8">
        <v>38</v>
      </c>
      <c r="H380" s="172"/>
      <c r="I380" s="164"/>
      <c r="J380" s="165"/>
      <c r="K380" s="165"/>
      <c r="L380" s="165"/>
      <c r="M380" s="165"/>
      <c r="N380" s="165"/>
    </row>
    <row r="381" spans="1:99" ht="18" customHeight="1">
      <c r="A381" s="8">
        <v>25</v>
      </c>
      <c r="B381" s="34">
        <v>2E-3</v>
      </c>
      <c r="C381" s="8">
        <v>69</v>
      </c>
      <c r="D381" s="34">
        <v>2.7E-2</v>
      </c>
      <c r="E381" s="34">
        <v>2.7E-2</v>
      </c>
      <c r="F381" s="28">
        <v>0.45800000000000002</v>
      </c>
      <c r="G381" s="8">
        <v>43</v>
      </c>
      <c r="H381" s="172"/>
      <c r="I381" s="164"/>
      <c r="J381" s="165"/>
      <c r="K381" s="165"/>
      <c r="L381" s="165"/>
      <c r="M381" s="165"/>
      <c r="N381" s="165"/>
    </row>
    <row r="382" spans="1:99" ht="18" customHeight="1">
      <c r="A382" s="8">
        <v>26</v>
      </c>
      <c r="B382" s="34">
        <v>2E-3</v>
      </c>
      <c r="C382" s="8"/>
      <c r="D382" s="34">
        <v>2.5000000000000001E-2</v>
      </c>
      <c r="E382" s="34">
        <v>2.7E-2</v>
      </c>
      <c r="F382" s="28">
        <v>0.496</v>
      </c>
      <c r="G382" s="8">
        <v>31</v>
      </c>
      <c r="H382" s="172"/>
      <c r="I382" s="164"/>
      <c r="J382" s="167"/>
      <c r="K382" s="165"/>
      <c r="L382" s="165"/>
      <c r="M382" s="165"/>
      <c r="N382" s="165"/>
    </row>
    <row r="383" spans="1:99" ht="18" customHeight="1">
      <c r="A383" s="8">
        <v>27</v>
      </c>
      <c r="B383" s="34">
        <v>1E-3</v>
      </c>
      <c r="C383" s="8"/>
      <c r="D383" s="34">
        <v>1.6E-2</v>
      </c>
      <c r="E383" s="34">
        <v>2.7E-2</v>
      </c>
      <c r="F383" s="28">
        <v>0.29599999999999999</v>
      </c>
      <c r="G383" s="8">
        <v>19</v>
      </c>
      <c r="H383" s="172"/>
      <c r="I383" s="164"/>
      <c r="J383" s="167"/>
      <c r="K383" s="165"/>
      <c r="L383" s="165"/>
      <c r="M383" s="165"/>
      <c r="N383" s="165"/>
    </row>
    <row r="384" spans="1:99" ht="18" customHeight="1">
      <c r="A384" s="8">
        <v>28</v>
      </c>
      <c r="B384" s="34">
        <v>3.0000000000000001E-3</v>
      </c>
      <c r="C384" s="8"/>
      <c r="D384" s="34">
        <v>2.3E-2</v>
      </c>
      <c r="E384" s="34">
        <v>1.9E-2</v>
      </c>
      <c r="F384" s="28">
        <v>0.309</v>
      </c>
      <c r="G384" s="8">
        <v>13</v>
      </c>
      <c r="H384" s="172"/>
      <c r="I384" s="164"/>
      <c r="J384" s="167"/>
      <c r="K384" s="165"/>
      <c r="L384" s="165"/>
      <c r="M384" s="165"/>
      <c r="N384" s="165"/>
    </row>
    <row r="385" spans="1:14" ht="18" customHeight="1">
      <c r="A385" s="8">
        <v>29</v>
      </c>
      <c r="B385" s="34">
        <v>4.0000000000000001E-3</v>
      </c>
      <c r="C385" s="8"/>
      <c r="D385" s="34">
        <v>0.03</v>
      </c>
      <c r="E385" s="34">
        <v>1.4E-2</v>
      </c>
      <c r="F385" s="28">
        <v>0.4</v>
      </c>
      <c r="G385" s="8">
        <v>13</v>
      </c>
      <c r="H385" s="172"/>
      <c r="I385" s="164"/>
      <c r="J385" s="167"/>
      <c r="K385" s="165"/>
      <c r="L385" s="165"/>
      <c r="M385" s="165"/>
      <c r="N385" s="165"/>
    </row>
    <row r="386" spans="1:14" ht="18" customHeight="1">
      <c r="A386" s="8">
        <v>30</v>
      </c>
      <c r="B386" s="34">
        <v>4.0000000000000001E-3</v>
      </c>
      <c r="C386" s="8">
        <v>33</v>
      </c>
      <c r="D386" s="34">
        <v>2.7E-2</v>
      </c>
      <c r="E386" s="34">
        <v>1.6E-2</v>
      </c>
      <c r="F386" s="28">
        <v>0.308</v>
      </c>
      <c r="G386" s="8">
        <v>18</v>
      </c>
      <c r="H386" s="172"/>
      <c r="I386" s="164"/>
      <c r="J386" s="165"/>
      <c r="K386" s="165"/>
      <c r="L386" s="165"/>
      <c r="M386" s="165"/>
      <c r="N386" s="165"/>
    </row>
    <row r="387" spans="1:14" ht="18" hidden="1" customHeight="1">
      <c r="A387" s="38">
        <v>31</v>
      </c>
      <c r="B387" s="35"/>
      <c r="C387" s="38"/>
      <c r="D387" s="35"/>
      <c r="E387" s="35"/>
      <c r="F387" s="32"/>
      <c r="G387" s="8"/>
      <c r="H387" s="172"/>
      <c r="I387" s="169"/>
      <c r="J387" s="170"/>
      <c r="K387" s="170"/>
      <c r="L387" s="170"/>
      <c r="M387" s="170"/>
      <c r="N387" s="170"/>
    </row>
    <row r="388" spans="1:14" ht="18" customHeight="1">
      <c r="A388" s="9" t="s">
        <v>9</v>
      </c>
      <c r="B388" s="21">
        <f>ROUND(AVERAGE(B357:B387),3)</f>
        <v>2E-3</v>
      </c>
      <c r="C388" s="33">
        <f>ROUND(AVERAGE(C357:C387),0)</f>
        <v>34</v>
      </c>
      <c r="D388" s="21">
        <f>ROUND(AVERAGE(D357:D387),3)</f>
        <v>2.7E-2</v>
      </c>
      <c r="E388" s="21">
        <f>ROUND(AVERAGE(E357:E387),3)</f>
        <v>1.7999999999999999E-2</v>
      </c>
      <c r="F388" s="29">
        <f>ROUND(AVERAGE(F357:F387),1)</f>
        <v>0.5</v>
      </c>
      <c r="G388" s="62">
        <f>ROUND(AVERAGE(G357:G387),0)</f>
        <v>20</v>
      </c>
      <c r="H388" s="57"/>
    </row>
    <row r="389" spans="1:14" ht="18" customHeight="1"/>
    <row r="390" spans="1:14" ht="18" customHeight="1">
      <c r="A390" s="15"/>
    </row>
    <row r="391" spans="1:14" ht="18" customHeight="1"/>
    <row r="392" spans="1:14" ht="18" customHeight="1"/>
    <row r="393" spans="1:14" ht="18" customHeight="1"/>
    <row r="394" spans="1:14" ht="18" customHeight="1"/>
    <row r="395" spans="1:14" ht="18" customHeight="1"/>
    <row r="396" spans="1:14" ht="18" customHeight="1"/>
    <row r="397" spans="1:14" ht="18" customHeight="1"/>
    <row r="398" spans="1:14" ht="18" customHeight="1"/>
    <row r="399" spans="1:14" ht="18" customHeight="1"/>
    <row r="400" spans="1:14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</sheetData>
  <mergeCells count="4">
    <mergeCell ref="B2:E2"/>
    <mergeCell ref="B205:G206"/>
    <mergeCell ref="B321:G322"/>
    <mergeCell ref="B362:G363"/>
  </mergeCells>
  <phoneticPr fontId="28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412"/>
  <sheetViews>
    <sheetView zoomScaleNormal="100" zoomScaleSheetLayoutView="100" workbookViewId="0">
      <selection activeCell="B2" sqref="B2:E2"/>
    </sheetView>
  </sheetViews>
  <sheetFormatPr defaultRowHeight="13.5"/>
  <cols>
    <col min="1" max="1" width="10.77734375" customWidth="1"/>
    <col min="2" max="2" width="10.77734375" style="22" customWidth="1"/>
    <col min="3" max="3" width="10.77734375" style="14" customWidth="1"/>
    <col min="4" max="5" width="10.77734375" style="22" customWidth="1"/>
    <col min="6" max="6" width="10.77734375" style="23" customWidth="1"/>
    <col min="8" max="86" width="8.88671875" style="53"/>
  </cols>
  <sheetData>
    <row r="1" spans="1:99" ht="18" customHeight="1">
      <c r="CI1" s="53"/>
      <c r="CJ1" s="53"/>
      <c r="CK1" s="53"/>
      <c r="CL1" s="53"/>
      <c r="CM1" s="53"/>
      <c r="CN1" s="53"/>
      <c r="CO1" s="53"/>
      <c r="CP1" s="53"/>
      <c r="CQ1" s="53"/>
      <c r="CR1" s="53"/>
      <c r="CS1" s="53"/>
      <c r="CT1" s="53"/>
      <c r="CU1" s="53"/>
    </row>
    <row r="2" spans="1:99" ht="18" customHeight="1">
      <c r="B2" s="222" t="s">
        <v>151</v>
      </c>
      <c r="C2" s="223"/>
      <c r="D2" s="223"/>
      <c r="E2" s="224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</row>
    <row r="3" spans="1:99" s="1" customFormat="1" ht="18" customHeight="1">
      <c r="B3" s="17"/>
      <c r="C3" s="11"/>
      <c r="D3" s="17"/>
      <c r="E3" s="17"/>
      <c r="F3" s="24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</row>
    <row r="4" spans="1:99" s="1" customFormat="1" ht="18" customHeight="1">
      <c r="A4" s="2" t="s">
        <v>16</v>
      </c>
      <c r="B4" s="18" t="s">
        <v>13</v>
      </c>
      <c r="C4" s="11"/>
      <c r="D4" s="17"/>
      <c r="E4" s="17"/>
      <c r="F4" s="24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</row>
    <row r="5" spans="1:99" s="1" customFormat="1" ht="18" customHeight="1">
      <c r="A5" s="2" t="s">
        <v>14</v>
      </c>
      <c r="B5" s="18" t="s">
        <v>152</v>
      </c>
      <c r="C5" s="11"/>
      <c r="D5" s="17"/>
      <c r="E5" s="17"/>
      <c r="F5" s="24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</row>
    <row r="6" spans="1:99" s="4" customFormat="1" ht="18" customHeight="1">
      <c r="A6" s="3" t="s">
        <v>0</v>
      </c>
      <c r="B6" s="19" t="s">
        <v>1</v>
      </c>
      <c r="C6" s="12" t="s">
        <v>2</v>
      </c>
      <c r="D6" s="19" t="s">
        <v>3</v>
      </c>
      <c r="E6" s="19" t="s">
        <v>4</v>
      </c>
      <c r="F6" s="25" t="s">
        <v>5</v>
      </c>
      <c r="G6" s="12" t="s">
        <v>10</v>
      </c>
      <c r="H6" s="44"/>
      <c r="I6" s="54"/>
      <c r="J6" s="54"/>
      <c r="K6" s="54"/>
      <c r="L6" s="60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</row>
    <row r="7" spans="1:99" s="4" customFormat="1" ht="18" customHeight="1">
      <c r="A7" s="5" t="s">
        <v>6</v>
      </c>
      <c r="B7" s="20" t="s">
        <v>7</v>
      </c>
      <c r="C7" s="13" t="s">
        <v>8</v>
      </c>
      <c r="D7" s="20" t="s">
        <v>7</v>
      </c>
      <c r="E7" s="20" t="s">
        <v>7</v>
      </c>
      <c r="F7" s="26" t="s">
        <v>7</v>
      </c>
      <c r="G7" s="13" t="s">
        <v>8</v>
      </c>
      <c r="H7" s="44"/>
      <c r="I7" s="181"/>
      <c r="J7" s="181"/>
      <c r="K7" s="181"/>
      <c r="L7" s="54"/>
      <c r="M7" s="54"/>
      <c r="N7" s="54"/>
      <c r="O7" s="54"/>
      <c r="P7" s="54"/>
      <c r="Q7" s="54"/>
      <c r="R7" s="54"/>
      <c r="S7" s="60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</row>
    <row r="8" spans="1:99" s="7" customFormat="1" ht="18" customHeight="1">
      <c r="A8" s="6">
        <v>1</v>
      </c>
      <c r="B8" s="16">
        <v>2E-3</v>
      </c>
      <c r="C8" s="6">
        <v>34</v>
      </c>
      <c r="D8" s="41">
        <v>1.7999999999999999E-2</v>
      </c>
      <c r="E8" s="16">
        <v>1.6E-2</v>
      </c>
      <c r="F8" s="27">
        <v>0.39200000000000002</v>
      </c>
      <c r="G8" s="6">
        <v>17</v>
      </c>
      <c r="H8" s="182"/>
      <c r="I8" s="1"/>
      <c r="J8" s="183"/>
      <c r="K8" s="183"/>
      <c r="L8" s="183"/>
      <c r="M8" s="183"/>
      <c r="N8" s="183"/>
      <c r="O8" s="184"/>
      <c r="P8" s="184"/>
      <c r="Q8" s="184"/>
      <c r="R8" s="184"/>
      <c r="S8" s="184"/>
      <c r="T8" s="184"/>
      <c r="U8" s="184"/>
      <c r="V8" s="184"/>
      <c r="W8" s="184"/>
      <c r="X8" s="184"/>
      <c r="Y8" s="184"/>
      <c r="Z8" s="184"/>
      <c r="AA8" s="184"/>
      <c r="AB8" s="184"/>
      <c r="AC8" s="184"/>
      <c r="AD8" s="184"/>
      <c r="AE8" s="184"/>
      <c r="AF8" s="184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</row>
    <row r="9" spans="1:99" s="7" customFormat="1" ht="18" customHeight="1">
      <c r="A9" s="8">
        <v>2</v>
      </c>
      <c r="B9" s="34">
        <v>2E-3</v>
      </c>
      <c r="C9" s="8">
        <v>26</v>
      </c>
      <c r="D9" s="40">
        <v>1.6E-2</v>
      </c>
      <c r="E9" s="34">
        <v>1.7000000000000001E-2</v>
      </c>
      <c r="F9" s="28">
        <v>0.41299999999999998</v>
      </c>
      <c r="G9" s="8">
        <v>9</v>
      </c>
      <c r="H9" s="182"/>
      <c r="I9" s="1"/>
      <c r="J9" s="183"/>
      <c r="K9" s="183"/>
      <c r="L9" s="183"/>
      <c r="M9" s="183"/>
      <c r="N9" s="183"/>
      <c r="O9" s="54"/>
      <c r="P9" s="60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</row>
    <row r="10" spans="1:99" s="7" customFormat="1" ht="18" customHeight="1">
      <c r="A10" s="8">
        <v>3</v>
      </c>
      <c r="B10" s="34">
        <v>3.0000000000000001E-3</v>
      </c>
      <c r="C10" s="8">
        <v>50</v>
      </c>
      <c r="D10" s="40">
        <v>2.4E-2</v>
      </c>
      <c r="E10" s="34">
        <v>1.4E-2</v>
      </c>
      <c r="F10" s="28">
        <v>0.44600000000000001</v>
      </c>
      <c r="G10" s="8">
        <v>17</v>
      </c>
      <c r="H10" s="182"/>
      <c r="I10" s="1"/>
      <c r="J10" s="183"/>
      <c r="K10" s="183"/>
      <c r="L10" s="183"/>
      <c r="M10" s="183"/>
      <c r="N10" s="183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</row>
    <row r="11" spans="1:99" s="7" customFormat="1" ht="18" customHeight="1">
      <c r="A11" s="8">
        <v>4</v>
      </c>
      <c r="B11" s="34">
        <v>2E-3</v>
      </c>
      <c r="C11" s="8">
        <v>34</v>
      </c>
      <c r="D11" s="40">
        <v>2.8000000000000001E-2</v>
      </c>
      <c r="E11" s="34">
        <v>7.0000000000000001E-3</v>
      </c>
      <c r="F11" s="28">
        <v>0.3</v>
      </c>
      <c r="G11" s="8">
        <v>10</v>
      </c>
      <c r="H11" s="182"/>
      <c r="I11" s="1"/>
      <c r="J11" s="183"/>
      <c r="K11" s="183"/>
      <c r="L11" s="183"/>
      <c r="M11" s="183"/>
      <c r="N11" s="183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</row>
    <row r="12" spans="1:99" s="7" customFormat="1" ht="18" customHeight="1">
      <c r="A12" s="8">
        <v>5</v>
      </c>
      <c r="B12" s="34">
        <v>2E-3</v>
      </c>
      <c r="C12" s="8">
        <v>23</v>
      </c>
      <c r="D12" s="40">
        <v>3.6999999999999998E-2</v>
      </c>
      <c r="E12" s="34">
        <v>5.0000000000000001E-3</v>
      </c>
      <c r="F12" s="28">
        <v>0.317</v>
      </c>
      <c r="G12" s="8">
        <v>6</v>
      </c>
      <c r="H12" s="182"/>
      <c r="I12" s="1"/>
      <c r="J12" s="183"/>
      <c r="K12" s="183"/>
      <c r="L12" s="183"/>
      <c r="M12" s="183"/>
      <c r="N12" s="183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</row>
    <row r="13" spans="1:99" s="7" customFormat="1" ht="18" customHeight="1">
      <c r="A13" s="8">
        <v>6</v>
      </c>
      <c r="B13" s="34">
        <v>1E-3</v>
      </c>
      <c r="C13" s="8">
        <v>16</v>
      </c>
      <c r="D13" s="40">
        <v>2.4E-2</v>
      </c>
      <c r="E13" s="34">
        <v>0.01</v>
      </c>
      <c r="F13" s="28">
        <v>0.34200000000000003</v>
      </c>
      <c r="G13" s="8">
        <v>5</v>
      </c>
      <c r="H13" s="182"/>
      <c r="I13" s="1"/>
      <c r="J13" s="183"/>
      <c r="K13" s="183"/>
      <c r="L13" s="183"/>
      <c r="M13" s="183"/>
      <c r="N13" s="183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</row>
    <row r="14" spans="1:99" s="7" customFormat="1" ht="18" customHeight="1">
      <c r="A14" s="8">
        <v>7</v>
      </c>
      <c r="B14" s="34">
        <v>1E-3</v>
      </c>
      <c r="C14" s="8">
        <v>20</v>
      </c>
      <c r="D14" s="40">
        <v>1.2E-2</v>
      </c>
      <c r="E14" s="34">
        <v>1.2999999999999999E-2</v>
      </c>
      <c r="F14" s="28">
        <v>0.433</v>
      </c>
      <c r="G14" s="8">
        <v>8</v>
      </c>
      <c r="H14" s="182"/>
      <c r="I14" s="1"/>
      <c r="J14" s="183"/>
      <c r="K14" s="183"/>
      <c r="L14" s="183"/>
      <c r="M14" s="183"/>
      <c r="N14" s="183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</row>
    <row r="15" spans="1:99" s="7" customFormat="1" ht="18" customHeight="1">
      <c r="A15" s="8">
        <v>8</v>
      </c>
      <c r="B15" s="34">
        <v>2E-3</v>
      </c>
      <c r="C15" s="8">
        <v>23</v>
      </c>
      <c r="D15" s="40">
        <v>1.7999999999999999E-2</v>
      </c>
      <c r="E15" s="34">
        <v>1.4E-2</v>
      </c>
      <c r="F15" s="28">
        <v>0.49199999999999999</v>
      </c>
      <c r="G15" s="8">
        <v>9</v>
      </c>
      <c r="H15" s="182"/>
      <c r="I15" s="1"/>
      <c r="J15" s="183"/>
      <c r="K15" s="183"/>
      <c r="L15" s="183"/>
      <c r="M15" s="183"/>
      <c r="N15" s="183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</row>
    <row r="16" spans="1:99" s="7" customFormat="1" ht="18" customHeight="1">
      <c r="A16" s="8">
        <v>9</v>
      </c>
      <c r="B16" s="34">
        <v>2E-3</v>
      </c>
      <c r="C16" s="8">
        <v>35</v>
      </c>
      <c r="D16" s="40">
        <v>1.7000000000000001E-2</v>
      </c>
      <c r="E16" s="34">
        <v>1.7999999999999999E-2</v>
      </c>
      <c r="F16" s="28">
        <v>0.45</v>
      </c>
      <c r="G16" s="8">
        <v>16</v>
      </c>
      <c r="H16" s="182"/>
      <c r="I16" s="1"/>
      <c r="J16" s="183"/>
      <c r="K16" s="183"/>
      <c r="L16" s="183"/>
      <c r="M16" s="183"/>
      <c r="N16" s="183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</row>
    <row r="17" spans="1:99" s="7" customFormat="1" ht="18" customHeight="1">
      <c r="A17" s="8">
        <v>10</v>
      </c>
      <c r="B17" s="34">
        <v>2E-3</v>
      </c>
      <c r="C17" s="8">
        <v>38</v>
      </c>
      <c r="D17" s="40">
        <v>1.7999999999999999E-2</v>
      </c>
      <c r="E17" s="34">
        <v>1.6E-2</v>
      </c>
      <c r="F17" s="28">
        <v>0.35799999999999998</v>
      </c>
      <c r="G17" s="8">
        <v>16</v>
      </c>
      <c r="H17" s="182"/>
      <c r="I17" s="1"/>
      <c r="J17" s="183"/>
      <c r="K17" s="183"/>
      <c r="L17" s="183"/>
      <c r="M17" s="183"/>
      <c r="N17" s="183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</row>
    <row r="18" spans="1:99" s="7" customFormat="1" ht="18" customHeight="1">
      <c r="A18" s="8">
        <v>11</v>
      </c>
      <c r="B18" s="34">
        <v>2E-3</v>
      </c>
      <c r="C18" s="8">
        <v>27</v>
      </c>
      <c r="D18" s="40">
        <v>1.7000000000000001E-2</v>
      </c>
      <c r="E18" s="34">
        <v>1.2999999999999999E-2</v>
      </c>
      <c r="F18" s="28">
        <v>0.42099999999999999</v>
      </c>
      <c r="G18" s="8">
        <v>14</v>
      </c>
      <c r="H18" s="182"/>
      <c r="I18" s="1"/>
      <c r="J18" s="183"/>
      <c r="K18" s="183"/>
      <c r="L18" s="183"/>
      <c r="M18" s="183"/>
      <c r="N18" s="183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</row>
    <row r="19" spans="1:99" s="7" customFormat="1" ht="18" customHeight="1">
      <c r="A19" s="8">
        <v>12</v>
      </c>
      <c r="B19" s="34">
        <v>3.0000000000000001E-3</v>
      </c>
      <c r="C19" s="8">
        <v>29</v>
      </c>
      <c r="D19" s="40">
        <v>7.0000000000000001E-3</v>
      </c>
      <c r="E19" s="34">
        <v>1.7000000000000001E-2</v>
      </c>
      <c r="F19" s="28">
        <v>0.41699999999999998</v>
      </c>
      <c r="G19" s="8">
        <v>14</v>
      </c>
      <c r="H19" s="182"/>
      <c r="I19" s="1"/>
      <c r="J19" s="183"/>
      <c r="K19" s="183"/>
      <c r="L19" s="183"/>
      <c r="M19" s="183"/>
      <c r="N19" s="183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</row>
    <row r="20" spans="1:99" s="7" customFormat="1" ht="18" customHeight="1">
      <c r="A20" s="8">
        <v>13</v>
      </c>
      <c r="B20" s="34">
        <v>4.0000000000000001E-3</v>
      </c>
      <c r="C20" s="8">
        <v>46</v>
      </c>
      <c r="D20" s="40">
        <v>0.01</v>
      </c>
      <c r="E20" s="34">
        <v>2.3E-2</v>
      </c>
      <c r="F20" s="28">
        <v>0.504</v>
      </c>
      <c r="G20" s="7">
        <v>23</v>
      </c>
      <c r="H20" s="182"/>
      <c r="I20" s="1"/>
      <c r="J20" s="183"/>
      <c r="K20" s="183"/>
      <c r="L20" s="183"/>
      <c r="M20" s="183"/>
      <c r="N20" s="183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</row>
    <row r="21" spans="1:99" s="7" customFormat="1" ht="18" customHeight="1">
      <c r="A21" s="8">
        <v>14</v>
      </c>
      <c r="B21" s="34">
        <v>3.0000000000000001E-3</v>
      </c>
      <c r="C21" s="8">
        <v>39</v>
      </c>
      <c r="D21" s="40">
        <v>1.2999999999999999E-2</v>
      </c>
      <c r="E21" s="34">
        <v>2.1000000000000001E-2</v>
      </c>
      <c r="F21" s="28">
        <v>0.49199999999999999</v>
      </c>
      <c r="G21" s="8">
        <v>20</v>
      </c>
      <c r="H21" s="182"/>
      <c r="I21" s="1"/>
      <c r="J21" s="183"/>
      <c r="K21" s="183"/>
      <c r="L21" s="183"/>
      <c r="M21" s="183"/>
      <c r="N21" s="183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</row>
    <row r="22" spans="1:99" s="7" customFormat="1" ht="18" customHeight="1">
      <c r="A22" s="8">
        <v>15</v>
      </c>
      <c r="B22" s="34">
        <v>2E-3</v>
      </c>
      <c r="C22" s="8">
        <v>29</v>
      </c>
      <c r="D22" s="40">
        <v>2.4E-2</v>
      </c>
      <c r="E22" s="34">
        <v>1.2E-2</v>
      </c>
      <c r="F22" s="28">
        <v>0.40799999999999997</v>
      </c>
      <c r="G22" s="7">
        <v>13</v>
      </c>
      <c r="H22" s="182"/>
      <c r="I22" s="1"/>
      <c r="J22" s="183"/>
      <c r="K22" s="183"/>
      <c r="L22" s="183"/>
      <c r="M22" s="183"/>
      <c r="N22" s="183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</row>
    <row r="23" spans="1:99" s="7" customFormat="1" ht="18" customHeight="1">
      <c r="A23" s="8">
        <v>16</v>
      </c>
      <c r="B23" s="34">
        <v>2E-3</v>
      </c>
      <c r="C23" s="8">
        <v>38</v>
      </c>
      <c r="D23" s="40">
        <v>1.7999999999999999E-2</v>
      </c>
      <c r="E23" s="34">
        <v>1.9E-2</v>
      </c>
      <c r="F23" s="28">
        <v>0.41399999999999998</v>
      </c>
      <c r="G23" s="8">
        <v>15</v>
      </c>
      <c r="H23" s="182"/>
      <c r="I23" s="1"/>
      <c r="J23" s="183"/>
      <c r="K23" s="183"/>
      <c r="L23" s="183"/>
      <c r="M23" s="183"/>
      <c r="N23" s="183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</row>
    <row r="24" spans="1:99" s="7" customFormat="1" ht="18" customHeight="1">
      <c r="A24" s="8">
        <v>17</v>
      </c>
      <c r="B24" s="34">
        <v>2E-3</v>
      </c>
      <c r="C24" s="8">
        <v>48</v>
      </c>
      <c r="D24" s="40">
        <v>1.6E-2</v>
      </c>
      <c r="E24" s="34">
        <v>0.02</v>
      </c>
      <c r="F24" s="28">
        <v>0.52500000000000002</v>
      </c>
      <c r="G24" s="8">
        <v>22</v>
      </c>
      <c r="H24" s="182"/>
      <c r="I24" s="1"/>
      <c r="J24" s="183"/>
      <c r="K24" s="183"/>
      <c r="L24" s="183"/>
      <c r="M24" s="183"/>
      <c r="N24" s="183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</row>
    <row r="25" spans="1:99" s="7" customFormat="1" ht="18" customHeight="1">
      <c r="A25" s="8">
        <v>18</v>
      </c>
      <c r="B25" s="34">
        <v>2E-3</v>
      </c>
      <c r="C25" s="8">
        <v>29</v>
      </c>
      <c r="D25" s="40">
        <v>3.6999999999999998E-2</v>
      </c>
      <c r="E25" s="34">
        <v>8.9999999999999993E-3</v>
      </c>
      <c r="F25" s="28">
        <v>0.371</v>
      </c>
      <c r="G25" s="8">
        <v>10</v>
      </c>
      <c r="H25" s="182"/>
      <c r="I25" s="1"/>
      <c r="J25" s="183"/>
      <c r="K25" s="183"/>
      <c r="L25" s="183"/>
      <c r="M25" s="183"/>
      <c r="N25" s="183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</row>
    <row r="26" spans="1:99" s="7" customFormat="1" ht="18" customHeight="1">
      <c r="A26" s="8">
        <v>19</v>
      </c>
      <c r="B26" s="34">
        <v>2E-3</v>
      </c>
      <c r="C26" s="8">
        <v>29</v>
      </c>
      <c r="D26" s="40">
        <v>2.1000000000000001E-2</v>
      </c>
      <c r="E26" s="34">
        <v>1.4E-2</v>
      </c>
      <c r="F26" s="28">
        <v>0.38800000000000001</v>
      </c>
      <c r="G26" s="8">
        <v>10</v>
      </c>
      <c r="H26" s="182"/>
      <c r="I26" s="1"/>
      <c r="J26" s="183"/>
      <c r="K26" s="183"/>
      <c r="L26" s="183"/>
      <c r="M26" s="183"/>
      <c r="N26" s="183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</row>
    <row r="27" spans="1:99" s="7" customFormat="1" ht="18" customHeight="1">
      <c r="A27" s="8">
        <v>20</v>
      </c>
      <c r="B27" s="34">
        <v>2E-3</v>
      </c>
      <c r="C27" s="8">
        <v>32</v>
      </c>
      <c r="D27" s="40">
        <v>1.4999999999999999E-2</v>
      </c>
      <c r="E27" s="34">
        <v>0.02</v>
      </c>
      <c r="F27" s="28">
        <v>0.51300000000000001</v>
      </c>
      <c r="G27" s="8">
        <v>14</v>
      </c>
      <c r="H27" s="182"/>
      <c r="I27" s="1"/>
      <c r="J27" s="183"/>
      <c r="K27" s="183"/>
      <c r="L27" s="183"/>
      <c r="M27" s="183"/>
      <c r="N27" s="183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</row>
    <row r="28" spans="1:99" s="7" customFormat="1" ht="18" customHeight="1">
      <c r="A28" s="8">
        <v>21</v>
      </c>
      <c r="B28" s="34">
        <v>3.0000000000000001E-3</v>
      </c>
      <c r="C28" s="8">
        <v>35</v>
      </c>
      <c r="D28" s="40">
        <v>1.2999999999999999E-2</v>
      </c>
      <c r="E28" s="34">
        <v>0.02</v>
      </c>
      <c r="F28" s="28">
        <v>0.54600000000000004</v>
      </c>
      <c r="G28" s="8">
        <v>17</v>
      </c>
      <c r="H28" s="182"/>
      <c r="I28" s="1"/>
      <c r="J28" s="183"/>
      <c r="K28" s="183"/>
      <c r="L28" s="183"/>
      <c r="M28" s="183"/>
      <c r="N28" s="183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</row>
    <row r="29" spans="1:99" s="7" customFormat="1" ht="18" customHeight="1">
      <c r="A29" s="8">
        <v>22</v>
      </c>
      <c r="B29" s="34">
        <v>6.0000000000000001E-3</v>
      </c>
      <c r="C29" s="8">
        <v>23</v>
      </c>
      <c r="D29" s="40">
        <v>2.8000000000000001E-2</v>
      </c>
      <c r="E29" s="34">
        <v>0.01</v>
      </c>
      <c r="F29" s="28">
        <v>0.45800000000000002</v>
      </c>
      <c r="G29" s="8">
        <v>11</v>
      </c>
      <c r="H29" s="182"/>
      <c r="I29" s="1"/>
      <c r="J29" s="183"/>
      <c r="K29" s="183"/>
      <c r="L29" s="183"/>
      <c r="M29" s="183"/>
      <c r="N29" s="183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</row>
    <row r="30" spans="1:99" s="7" customFormat="1" ht="18" customHeight="1">
      <c r="A30" s="8">
        <v>23</v>
      </c>
      <c r="B30" s="34">
        <v>2E-3</v>
      </c>
      <c r="C30" s="8">
        <v>38</v>
      </c>
      <c r="D30" s="40">
        <v>2.5999999999999999E-2</v>
      </c>
      <c r="E30" s="34">
        <v>1.7000000000000001E-2</v>
      </c>
      <c r="F30" s="28">
        <v>0.49199999999999999</v>
      </c>
      <c r="G30" s="8">
        <v>14</v>
      </c>
      <c r="H30" s="182"/>
      <c r="I30" s="1"/>
      <c r="J30" s="183"/>
      <c r="K30" s="183"/>
      <c r="L30" s="183"/>
      <c r="M30" s="183"/>
      <c r="N30" s="183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</row>
    <row r="31" spans="1:99" s="7" customFormat="1" ht="18" customHeight="1">
      <c r="A31" s="8">
        <v>24</v>
      </c>
      <c r="B31" s="34">
        <v>3.0000000000000001E-3</v>
      </c>
      <c r="C31" s="8">
        <v>61</v>
      </c>
      <c r="D31" s="40">
        <v>1.2999999999999999E-2</v>
      </c>
      <c r="E31" s="34">
        <v>2.4E-2</v>
      </c>
      <c r="F31" s="28">
        <v>0.621</v>
      </c>
      <c r="G31" s="8">
        <v>24</v>
      </c>
      <c r="H31" s="182"/>
      <c r="I31" s="1"/>
      <c r="J31" s="183"/>
      <c r="K31" s="183"/>
      <c r="L31" s="183"/>
      <c r="M31" s="183"/>
      <c r="N31" s="183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</row>
    <row r="32" spans="1:99" s="7" customFormat="1" ht="18" customHeight="1">
      <c r="A32" s="8">
        <v>25</v>
      </c>
      <c r="B32" s="34">
        <v>3.0000000000000001E-3</v>
      </c>
      <c r="C32" s="8">
        <v>63</v>
      </c>
      <c r="D32" s="40">
        <v>1.4999999999999999E-2</v>
      </c>
      <c r="E32" s="34">
        <v>2.5999999999999999E-2</v>
      </c>
      <c r="F32" s="28">
        <v>0.65800000000000003</v>
      </c>
      <c r="G32" s="8">
        <v>32</v>
      </c>
      <c r="H32" s="182"/>
      <c r="I32" s="1"/>
      <c r="J32" s="183"/>
      <c r="K32" s="183"/>
      <c r="L32" s="183"/>
      <c r="M32" s="183"/>
      <c r="N32" s="183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</row>
    <row r="33" spans="1:99" s="7" customFormat="1" ht="18" customHeight="1">
      <c r="A33" s="8">
        <v>26</v>
      </c>
      <c r="B33" s="34">
        <v>3.0000000000000001E-3</v>
      </c>
      <c r="C33" s="8">
        <v>70</v>
      </c>
      <c r="D33" s="40">
        <v>1.2999999999999999E-2</v>
      </c>
      <c r="E33" s="34">
        <v>3.1E-2</v>
      </c>
      <c r="F33" s="28">
        <v>0.72499999999999998</v>
      </c>
      <c r="G33" s="8">
        <v>46</v>
      </c>
      <c r="H33" s="182"/>
      <c r="I33" s="1"/>
      <c r="J33" s="183"/>
      <c r="K33" s="183"/>
      <c r="L33" s="183"/>
      <c r="M33" s="183"/>
      <c r="N33" s="183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</row>
    <row r="34" spans="1:99" s="7" customFormat="1" ht="18" customHeight="1">
      <c r="A34" s="8">
        <v>27</v>
      </c>
      <c r="B34" s="34">
        <v>3.0000000000000001E-3</v>
      </c>
      <c r="C34" s="8">
        <v>70</v>
      </c>
      <c r="D34" s="40">
        <v>1.2E-2</v>
      </c>
      <c r="E34" s="34">
        <v>3.2000000000000001E-2</v>
      </c>
      <c r="F34" s="28">
        <v>0.71699999999999997</v>
      </c>
      <c r="G34" s="8"/>
      <c r="H34" s="182"/>
      <c r="I34" s="1"/>
      <c r="J34" s="183"/>
      <c r="K34" s="183"/>
      <c r="L34" s="183"/>
      <c r="M34" s="183"/>
      <c r="N34" s="185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</row>
    <row r="35" spans="1:99" s="7" customFormat="1" ht="18" customHeight="1">
      <c r="A35" s="8">
        <v>28</v>
      </c>
      <c r="B35" s="34">
        <v>3.0000000000000001E-3</v>
      </c>
      <c r="C35" s="8">
        <v>47</v>
      </c>
      <c r="D35" s="40">
        <v>1.4999999999999999E-2</v>
      </c>
      <c r="E35" s="34">
        <v>2.1999999999999999E-2</v>
      </c>
      <c r="F35" s="28">
        <v>0.61699999999999999</v>
      </c>
      <c r="G35" s="8"/>
      <c r="H35" s="182"/>
      <c r="I35" s="1"/>
      <c r="J35" s="183"/>
      <c r="K35" s="183"/>
      <c r="L35" s="183"/>
      <c r="M35" s="183"/>
      <c r="N35" s="185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</row>
    <row r="36" spans="1:99" s="7" customFormat="1" ht="18" customHeight="1">
      <c r="A36" s="8">
        <v>29</v>
      </c>
      <c r="B36" s="34">
        <v>3.0000000000000001E-3</v>
      </c>
      <c r="C36" s="8">
        <v>61</v>
      </c>
      <c r="D36" s="40">
        <v>2.4E-2</v>
      </c>
      <c r="E36" s="34">
        <v>1.2E-2</v>
      </c>
      <c r="F36" s="28">
        <v>0.52900000000000003</v>
      </c>
      <c r="G36" s="8"/>
      <c r="H36" s="182"/>
      <c r="I36" s="1"/>
      <c r="J36" s="183"/>
      <c r="K36" s="183"/>
      <c r="L36" s="183"/>
      <c r="M36" s="183"/>
      <c r="N36" s="185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</row>
    <row r="37" spans="1:99" s="7" customFormat="1" ht="18" customHeight="1">
      <c r="A37" s="8">
        <v>30</v>
      </c>
      <c r="B37" s="34">
        <v>3.0000000000000001E-3</v>
      </c>
      <c r="C37" s="8">
        <v>49</v>
      </c>
      <c r="D37" s="40">
        <v>1.4999999999999999E-2</v>
      </c>
      <c r="E37" s="34">
        <v>1.9E-2</v>
      </c>
      <c r="F37" s="28">
        <v>0.52500000000000002</v>
      </c>
      <c r="G37" s="8"/>
      <c r="H37" s="182"/>
      <c r="I37" s="1"/>
      <c r="J37" s="183"/>
      <c r="K37" s="183"/>
      <c r="L37" s="183"/>
      <c r="M37" s="183"/>
      <c r="N37" s="185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</row>
    <row r="38" spans="1:99" s="7" customFormat="1" ht="18" customHeight="1">
      <c r="A38" s="38">
        <v>31</v>
      </c>
      <c r="B38" s="35">
        <v>4.0000000000000001E-3</v>
      </c>
      <c r="C38" s="38">
        <v>49</v>
      </c>
      <c r="D38" s="42">
        <v>1.2E-2</v>
      </c>
      <c r="E38" s="35">
        <v>2.3E-2</v>
      </c>
      <c r="F38" s="32">
        <v>0.68300000000000005</v>
      </c>
      <c r="G38" s="38">
        <v>22</v>
      </c>
      <c r="H38" s="186"/>
      <c r="I38" s="1"/>
      <c r="J38" s="183"/>
      <c r="K38" s="183"/>
      <c r="L38" s="183"/>
      <c r="M38" s="183"/>
      <c r="N38" s="183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</row>
    <row r="39" spans="1:99" s="10" customFormat="1" ht="18" customHeight="1">
      <c r="A39" s="9" t="s">
        <v>9</v>
      </c>
      <c r="B39" s="21">
        <f>ROUND(AVERAGE(B8:B38),3)</f>
        <v>3.0000000000000001E-3</v>
      </c>
      <c r="C39" s="33">
        <f>ROUND(AVERAGE(C8:C38),0)</f>
        <v>39</v>
      </c>
      <c r="D39" s="21">
        <f>ROUND(AVERAGE(D8:D38),3)</f>
        <v>1.9E-2</v>
      </c>
      <c r="E39" s="21">
        <f>ROUND(AVERAGE(E8:E38),3)</f>
        <v>1.7000000000000001E-2</v>
      </c>
      <c r="F39" s="29">
        <f>ROUND(AVERAGE(F8:F38),1)</f>
        <v>0.5</v>
      </c>
      <c r="G39" s="62">
        <f>ROUND(AVERAGE(G8:G38),0)</f>
        <v>16</v>
      </c>
      <c r="H39" s="49"/>
      <c r="I39" s="187"/>
      <c r="J39" s="187"/>
      <c r="K39" s="187"/>
      <c r="L39" s="187"/>
      <c r="M39" s="187"/>
      <c r="N39" s="187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</row>
    <row r="40" spans="1:99" s="1" customFormat="1" ht="18" customHeight="1">
      <c r="B40" s="17"/>
      <c r="C40" s="11"/>
      <c r="D40" s="17"/>
      <c r="E40" s="17"/>
      <c r="F40" s="24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</row>
    <row r="41" spans="1:99" s="1" customFormat="1" ht="18" customHeight="1">
      <c r="A41" s="2" t="s">
        <v>16</v>
      </c>
      <c r="B41" s="18" t="s">
        <v>15</v>
      </c>
      <c r="C41" s="11"/>
      <c r="D41" s="17"/>
      <c r="E41" s="17"/>
      <c r="F41" s="24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</row>
    <row r="42" spans="1:99" s="1" customFormat="1" ht="18" customHeight="1">
      <c r="A42" s="2" t="s">
        <v>153</v>
      </c>
      <c r="B42" s="18" t="str">
        <f>B5</f>
        <v>2017년 10월</v>
      </c>
      <c r="C42" s="11"/>
      <c r="D42" s="17"/>
      <c r="E42" s="17"/>
      <c r="F42" s="24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</row>
    <row r="43" spans="1:99" s="4" customFormat="1" ht="18" customHeight="1">
      <c r="A43" s="3" t="s">
        <v>0</v>
      </c>
      <c r="B43" s="19" t="s">
        <v>1</v>
      </c>
      <c r="C43" s="12" t="s">
        <v>2</v>
      </c>
      <c r="D43" s="19" t="s">
        <v>3</v>
      </c>
      <c r="E43" s="19" t="s">
        <v>4</v>
      </c>
      <c r="F43" s="25" t="s">
        <v>5</v>
      </c>
      <c r="G43" s="12" t="s">
        <v>10</v>
      </c>
      <c r="H43" s="54"/>
      <c r="I43" s="54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</row>
    <row r="44" spans="1:99" s="4" customFormat="1" ht="18" customHeight="1">
      <c r="A44" s="5" t="s">
        <v>6</v>
      </c>
      <c r="B44" s="20" t="s">
        <v>7</v>
      </c>
      <c r="C44" s="13" t="s">
        <v>8</v>
      </c>
      <c r="D44" s="20" t="s">
        <v>7</v>
      </c>
      <c r="E44" s="20" t="s">
        <v>7</v>
      </c>
      <c r="F44" s="26" t="s">
        <v>7</v>
      </c>
      <c r="G44" s="13" t="s">
        <v>8</v>
      </c>
      <c r="H44" s="5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</row>
    <row r="45" spans="1:99" s="7" customFormat="1" ht="18" customHeight="1">
      <c r="A45" s="6">
        <v>1</v>
      </c>
      <c r="B45" s="16">
        <v>1E-3</v>
      </c>
      <c r="C45" s="6">
        <v>42</v>
      </c>
      <c r="D45" s="16">
        <v>1.7999999999999999E-2</v>
      </c>
      <c r="E45" s="16">
        <v>1.9E-2</v>
      </c>
      <c r="F45" s="27">
        <v>0.39600000000000002</v>
      </c>
      <c r="G45" s="6">
        <v>22</v>
      </c>
      <c r="H45" s="188"/>
      <c r="I45" s="1"/>
      <c r="J45" s="183"/>
      <c r="K45" s="183"/>
      <c r="L45" s="183"/>
      <c r="M45" s="183"/>
      <c r="N45" s="183"/>
      <c r="O45" s="54"/>
      <c r="P45" s="60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</row>
    <row r="46" spans="1:99" s="7" customFormat="1" ht="18" customHeight="1">
      <c r="A46" s="8">
        <v>2</v>
      </c>
      <c r="B46" s="34">
        <v>1E-3</v>
      </c>
      <c r="C46" s="8">
        <v>21</v>
      </c>
      <c r="D46" s="34">
        <v>0.03</v>
      </c>
      <c r="E46" s="34">
        <v>1.0999999999999999E-2</v>
      </c>
      <c r="F46" s="28">
        <v>0.32100000000000001</v>
      </c>
      <c r="G46" s="8">
        <v>12</v>
      </c>
      <c r="H46" s="182"/>
      <c r="I46" s="1"/>
      <c r="J46" s="183"/>
      <c r="K46" s="183"/>
      <c r="L46" s="183"/>
      <c r="M46" s="183"/>
      <c r="N46" s="183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</row>
    <row r="47" spans="1:99" s="7" customFormat="1" ht="18" customHeight="1">
      <c r="A47" s="8">
        <v>3</v>
      </c>
      <c r="B47" s="34">
        <v>2E-3</v>
      </c>
      <c r="C47" s="8">
        <v>49</v>
      </c>
      <c r="D47" s="34">
        <v>0.03</v>
      </c>
      <c r="E47" s="34">
        <v>0.01</v>
      </c>
      <c r="F47" s="28">
        <v>0.38300000000000001</v>
      </c>
      <c r="G47" s="8">
        <v>20</v>
      </c>
      <c r="H47" s="182"/>
      <c r="I47" s="1"/>
      <c r="J47" s="183"/>
      <c r="K47" s="183"/>
      <c r="L47" s="183"/>
      <c r="M47" s="183"/>
      <c r="N47" s="183"/>
      <c r="O47" s="54"/>
      <c r="P47" s="54"/>
      <c r="Q47" s="54"/>
      <c r="R47" s="60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</row>
    <row r="48" spans="1:99" s="7" customFormat="1" ht="18" customHeight="1">
      <c r="A48" s="8">
        <v>4</v>
      </c>
      <c r="B48" s="34">
        <v>1E-3</v>
      </c>
      <c r="C48" s="8">
        <v>37</v>
      </c>
      <c r="D48" s="34">
        <v>2.9000000000000001E-2</v>
      </c>
      <c r="E48" s="34">
        <v>8.0000000000000002E-3</v>
      </c>
      <c r="F48" s="28">
        <v>0.33800000000000002</v>
      </c>
      <c r="G48" s="8">
        <v>15</v>
      </c>
      <c r="H48" s="182"/>
      <c r="I48" s="1"/>
      <c r="J48" s="183"/>
      <c r="K48" s="183"/>
      <c r="L48" s="183"/>
      <c r="M48" s="183"/>
      <c r="N48" s="183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</row>
    <row r="49" spans="1:99" s="7" customFormat="1" ht="18" customHeight="1">
      <c r="A49" s="8">
        <v>5</v>
      </c>
      <c r="B49" s="34">
        <v>1E-3</v>
      </c>
      <c r="C49" s="8">
        <v>25</v>
      </c>
      <c r="D49" s="34">
        <v>4.3999999999999997E-2</v>
      </c>
      <c r="E49" s="34">
        <v>5.0000000000000001E-3</v>
      </c>
      <c r="F49" s="28">
        <v>0.3</v>
      </c>
      <c r="G49" s="8">
        <v>11</v>
      </c>
      <c r="H49" s="182"/>
      <c r="I49" s="1"/>
      <c r="J49" s="183"/>
      <c r="K49" s="183"/>
      <c r="L49" s="183"/>
      <c r="M49" s="183"/>
      <c r="N49" s="183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</row>
    <row r="50" spans="1:99" s="7" customFormat="1" ht="18" customHeight="1">
      <c r="A50" s="8">
        <v>6</v>
      </c>
      <c r="B50" s="34">
        <v>1E-3</v>
      </c>
      <c r="C50" s="8">
        <v>18</v>
      </c>
      <c r="D50" s="34">
        <v>2.8000000000000001E-2</v>
      </c>
      <c r="E50" s="34">
        <v>8.9999999999999993E-3</v>
      </c>
      <c r="F50" s="28">
        <v>0.29599999999999999</v>
      </c>
      <c r="G50" s="8">
        <v>9</v>
      </c>
      <c r="H50" s="182"/>
      <c r="I50" s="1"/>
      <c r="J50" s="183"/>
      <c r="K50" s="183"/>
      <c r="L50" s="183"/>
      <c r="M50" s="183"/>
      <c r="N50" s="183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</row>
    <row r="51" spans="1:99" s="7" customFormat="1" ht="18" customHeight="1">
      <c r="A51" s="8">
        <v>7</v>
      </c>
      <c r="B51" s="34">
        <v>1E-3</v>
      </c>
      <c r="C51" s="8">
        <v>26</v>
      </c>
      <c r="D51" s="34">
        <v>1.7999999999999999E-2</v>
      </c>
      <c r="E51" s="34">
        <v>1.2E-2</v>
      </c>
      <c r="F51" s="28">
        <v>0.3</v>
      </c>
      <c r="G51" s="8">
        <v>12</v>
      </c>
      <c r="H51" s="182"/>
      <c r="I51" s="1"/>
      <c r="J51" s="183"/>
      <c r="K51" s="183"/>
      <c r="L51" s="183"/>
      <c r="M51" s="183"/>
      <c r="N51" s="183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</row>
    <row r="52" spans="1:99" s="7" customFormat="1" ht="18" customHeight="1">
      <c r="A52" s="8">
        <v>8</v>
      </c>
      <c r="B52" s="34">
        <v>2E-3</v>
      </c>
      <c r="C52" s="8">
        <v>24</v>
      </c>
      <c r="D52" s="34">
        <v>2.1999999999999999E-2</v>
      </c>
      <c r="E52" s="34">
        <v>1.4999999999999999E-2</v>
      </c>
      <c r="F52" s="28">
        <v>0.36699999999999999</v>
      </c>
      <c r="G52" s="8">
        <v>15</v>
      </c>
      <c r="H52" s="182"/>
      <c r="I52" s="1"/>
      <c r="J52" s="183"/>
      <c r="K52" s="183"/>
      <c r="L52" s="183"/>
      <c r="M52" s="183"/>
      <c r="N52" s="183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</row>
    <row r="53" spans="1:99" s="7" customFormat="1" ht="18" customHeight="1">
      <c r="A53" s="8">
        <v>9</v>
      </c>
      <c r="B53" s="34">
        <v>2E-3</v>
      </c>
      <c r="C53" s="8">
        <v>37</v>
      </c>
      <c r="D53" s="34">
        <v>2.1999999999999999E-2</v>
      </c>
      <c r="E53" s="34">
        <v>1.4999999999999999E-2</v>
      </c>
      <c r="F53" s="28">
        <v>0.36699999999999999</v>
      </c>
      <c r="G53" s="8">
        <v>20</v>
      </c>
      <c r="H53" s="182"/>
      <c r="I53" s="1"/>
      <c r="J53" s="183"/>
      <c r="K53" s="183"/>
      <c r="L53" s="183"/>
      <c r="M53" s="183"/>
      <c r="N53" s="183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</row>
    <row r="54" spans="1:99" s="7" customFormat="1" ht="18" customHeight="1">
      <c r="A54" s="8">
        <v>10</v>
      </c>
      <c r="B54" s="34">
        <v>2E-3</v>
      </c>
      <c r="C54" s="8">
        <v>40</v>
      </c>
      <c r="D54" s="34">
        <v>1.9E-2</v>
      </c>
      <c r="E54" s="34">
        <v>1.6E-2</v>
      </c>
      <c r="F54" s="28">
        <v>0.308</v>
      </c>
      <c r="G54" s="8">
        <v>21</v>
      </c>
      <c r="H54" s="182"/>
      <c r="I54" s="1"/>
      <c r="J54" s="183"/>
      <c r="K54" s="183"/>
      <c r="L54" s="183"/>
      <c r="M54" s="183"/>
      <c r="N54" s="183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</row>
    <row r="55" spans="1:99" s="7" customFormat="1" ht="18" customHeight="1">
      <c r="A55" s="8">
        <v>11</v>
      </c>
      <c r="B55" s="34">
        <v>2E-3</v>
      </c>
      <c r="C55" s="8">
        <v>27</v>
      </c>
      <c r="D55" s="34">
        <v>2.3E-2</v>
      </c>
      <c r="E55" s="34">
        <v>1.2E-2</v>
      </c>
      <c r="F55" s="28">
        <v>0.36299999999999999</v>
      </c>
      <c r="G55" s="8">
        <v>16</v>
      </c>
      <c r="H55" s="182"/>
      <c r="I55" s="1"/>
      <c r="J55" s="183"/>
      <c r="K55" s="183"/>
      <c r="L55" s="183"/>
      <c r="M55" s="183"/>
      <c r="N55" s="183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</row>
    <row r="56" spans="1:99" s="7" customFormat="1" ht="18" customHeight="1">
      <c r="A56" s="8">
        <v>12</v>
      </c>
      <c r="B56" s="34">
        <v>2E-3</v>
      </c>
      <c r="C56" s="8">
        <v>37</v>
      </c>
      <c r="D56" s="34">
        <v>8.9999999999999993E-3</v>
      </c>
      <c r="E56" s="34">
        <v>1.7999999999999999E-2</v>
      </c>
      <c r="F56" s="28">
        <v>0.35</v>
      </c>
      <c r="G56" s="8">
        <v>17</v>
      </c>
      <c r="H56" s="182"/>
      <c r="I56" s="1"/>
      <c r="J56" s="183"/>
      <c r="K56" s="183"/>
      <c r="L56" s="183"/>
      <c r="M56" s="183"/>
      <c r="N56" s="183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</row>
    <row r="57" spans="1:99" s="7" customFormat="1" ht="18" customHeight="1">
      <c r="A57" s="8">
        <v>13</v>
      </c>
      <c r="B57" s="34">
        <v>2E-3</v>
      </c>
      <c r="C57" s="8">
        <v>48</v>
      </c>
      <c r="D57" s="34">
        <v>1.4E-2</v>
      </c>
      <c r="E57" s="34">
        <v>2.1000000000000001E-2</v>
      </c>
      <c r="F57" s="28">
        <v>0.40799999999999997</v>
      </c>
      <c r="G57" s="8">
        <v>28</v>
      </c>
      <c r="H57" s="182"/>
      <c r="I57" s="1"/>
      <c r="J57" s="183"/>
      <c r="K57" s="183"/>
      <c r="L57" s="183"/>
      <c r="M57" s="183"/>
      <c r="N57" s="183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</row>
    <row r="58" spans="1:99" s="7" customFormat="1" ht="18" customHeight="1">
      <c r="A58" s="8">
        <v>14</v>
      </c>
      <c r="B58" s="34">
        <v>2E-3</v>
      </c>
      <c r="C58" s="8">
        <v>44</v>
      </c>
      <c r="D58" s="34">
        <v>1.9E-2</v>
      </c>
      <c r="E58" s="34">
        <v>1.9E-2</v>
      </c>
      <c r="F58" s="28">
        <v>0.36699999999999999</v>
      </c>
      <c r="G58" s="8">
        <v>22</v>
      </c>
      <c r="H58" s="182"/>
      <c r="I58" s="1"/>
      <c r="J58" s="183"/>
      <c r="K58" s="183"/>
      <c r="L58" s="183"/>
      <c r="M58" s="183"/>
      <c r="N58" s="183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</row>
    <row r="59" spans="1:99" s="7" customFormat="1" ht="18" customHeight="1">
      <c r="A59" s="8">
        <v>15</v>
      </c>
      <c r="B59" s="34">
        <v>1E-3</v>
      </c>
      <c r="C59" s="8">
        <v>36</v>
      </c>
      <c r="D59" s="34">
        <v>2.3E-2</v>
      </c>
      <c r="E59" s="34">
        <v>1.6E-2</v>
      </c>
      <c r="F59" s="28">
        <v>0.34599999999999997</v>
      </c>
      <c r="G59" s="8">
        <v>18</v>
      </c>
      <c r="H59" s="182"/>
      <c r="I59" s="1"/>
      <c r="J59" s="183"/>
      <c r="K59" s="183"/>
      <c r="L59" s="183"/>
      <c r="M59" s="183"/>
      <c r="N59" s="183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</row>
    <row r="60" spans="1:99" s="7" customFormat="1" ht="18" customHeight="1">
      <c r="A60" s="8">
        <v>16</v>
      </c>
      <c r="B60" s="34">
        <v>2E-3</v>
      </c>
      <c r="C60" s="8">
        <v>40</v>
      </c>
      <c r="D60" s="34">
        <v>2.3E-2</v>
      </c>
      <c r="E60" s="34">
        <v>0.02</v>
      </c>
      <c r="F60" s="28">
        <v>0.3</v>
      </c>
      <c r="G60" s="8">
        <v>19</v>
      </c>
      <c r="H60" s="182"/>
      <c r="I60" s="1"/>
      <c r="J60" s="183"/>
      <c r="K60" s="183"/>
      <c r="L60" s="183"/>
      <c r="M60" s="183"/>
      <c r="N60" s="183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</row>
    <row r="61" spans="1:99" s="7" customFormat="1" ht="18" customHeight="1">
      <c r="A61" s="8">
        <v>17</v>
      </c>
      <c r="B61" s="34">
        <v>2E-3</v>
      </c>
      <c r="C61" s="8">
        <v>52</v>
      </c>
      <c r="D61" s="34">
        <v>1.7999999999999999E-2</v>
      </c>
      <c r="E61" s="34">
        <v>2.3E-2</v>
      </c>
      <c r="F61" s="28">
        <v>0.375</v>
      </c>
      <c r="G61" s="8">
        <v>27</v>
      </c>
      <c r="H61" s="182"/>
      <c r="I61" s="1"/>
      <c r="J61" s="183"/>
      <c r="K61" s="183"/>
      <c r="L61" s="183"/>
      <c r="M61" s="183"/>
      <c r="N61" s="183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</row>
    <row r="62" spans="1:99" s="7" customFormat="1" ht="18" customHeight="1">
      <c r="A62" s="8">
        <v>18</v>
      </c>
      <c r="B62" s="34">
        <v>1E-3</v>
      </c>
      <c r="C62" s="8">
        <v>33</v>
      </c>
      <c r="D62" s="34">
        <v>0.04</v>
      </c>
      <c r="E62" s="34">
        <v>1.7999999999999999E-2</v>
      </c>
      <c r="F62" s="28">
        <v>0.26700000000000002</v>
      </c>
      <c r="G62" s="8">
        <v>15</v>
      </c>
      <c r="H62" s="182"/>
      <c r="I62" s="1"/>
      <c r="J62" s="183"/>
      <c r="K62" s="183"/>
      <c r="L62" s="183"/>
      <c r="M62" s="183"/>
      <c r="N62" s="183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</row>
    <row r="63" spans="1:99" s="7" customFormat="1" ht="18" customHeight="1">
      <c r="A63" s="8">
        <v>19</v>
      </c>
      <c r="B63" s="34">
        <v>1E-3</v>
      </c>
      <c r="C63" s="8">
        <v>29</v>
      </c>
      <c r="D63" s="34">
        <v>2.5000000000000001E-2</v>
      </c>
      <c r="E63" s="34">
        <v>1.7999999999999999E-2</v>
      </c>
      <c r="F63" s="28">
        <v>0.27500000000000002</v>
      </c>
      <c r="G63" s="8">
        <v>14</v>
      </c>
      <c r="H63" s="182"/>
      <c r="I63" s="1"/>
      <c r="J63" s="183"/>
      <c r="K63" s="183"/>
      <c r="L63" s="183"/>
      <c r="M63" s="183"/>
      <c r="N63" s="183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</row>
    <row r="64" spans="1:99" s="7" customFormat="1" ht="18" customHeight="1">
      <c r="A64" s="8">
        <v>20</v>
      </c>
      <c r="B64" s="34">
        <v>2E-3</v>
      </c>
      <c r="C64" s="36">
        <v>37</v>
      </c>
      <c r="D64" s="34">
        <v>0.02</v>
      </c>
      <c r="E64" s="34">
        <v>2.1999999999999999E-2</v>
      </c>
      <c r="F64" s="28">
        <v>0.32900000000000001</v>
      </c>
      <c r="G64" s="8">
        <v>20</v>
      </c>
      <c r="H64" s="182"/>
      <c r="I64" s="1"/>
      <c r="J64" s="183"/>
      <c r="K64" s="183"/>
      <c r="L64" s="183"/>
      <c r="M64" s="183"/>
      <c r="N64" s="183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</row>
    <row r="65" spans="1:99" s="7" customFormat="1" ht="18" customHeight="1">
      <c r="A65" s="8">
        <v>21</v>
      </c>
      <c r="B65" s="34">
        <v>2E-3</v>
      </c>
      <c r="C65" s="8">
        <v>47</v>
      </c>
      <c r="D65" s="34">
        <v>1.9E-2</v>
      </c>
      <c r="E65" s="34">
        <v>2.1000000000000001E-2</v>
      </c>
      <c r="F65" s="28">
        <v>0.34599999999999997</v>
      </c>
      <c r="G65" s="8">
        <v>24</v>
      </c>
      <c r="H65" s="182"/>
      <c r="I65" s="1"/>
      <c r="J65" s="183"/>
      <c r="K65" s="183"/>
      <c r="L65" s="183"/>
      <c r="M65" s="183"/>
      <c r="N65" s="183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</row>
    <row r="66" spans="1:99" s="7" customFormat="1" ht="18" customHeight="1">
      <c r="A66" s="8">
        <v>22</v>
      </c>
      <c r="B66" s="34">
        <v>1E-3</v>
      </c>
      <c r="C66" s="8">
        <v>34</v>
      </c>
      <c r="D66" s="34">
        <v>0.03</v>
      </c>
      <c r="E66" s="34">
        <v>1.4E-2</v>
      </c>
      <c r="F66" s="28">
        <v>0.308</v>
      </c>
      <c r="G66" s="8">
        <v>16</v>
      </c>
      <c r="H66" s="182"/>
      <c r="I66" s="1"/>
      <c r="J66" s="183"/>
      <c r="K66" s="183"/>
      <c r="L66" s="183"/>
      <c r="M66" s="183"/>
      <c r="N66" s="183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</row>
    <row r="67" spans="1:99" s="7" customFormat="1" ht="18" customHeight="1">
      <c r="A67" s="8">
        <v>23</v>
      </c>
      <c r="B67" s="34">
        <v>2E-3</v>
      </c>
      <c r="C67" s="8">
        <v>44</v>
      </c>
      <c r="D67" s="34">
        <v>2.9000000000000001E-2</v>
      </c>
      <c r="E67" s="34">
        <v>2.1999999999999999E-2</v>
      </c>
      <c r="F67" s="28">
        <v>0.3</v>
      </c>
      <c r="G67" s="8"/>
      <c r="H67" s="182"/>
      <c r="I67" s="1"/>
      <c r="J67" s="183"/>
      <c r="K67" s="183"/>
      <c r="L67" s="183"/>
      <c r="M67" s="183"/>
      <c r="N67" s="185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</row>
    <row r="68" spans="1:99" s="7" customFormat="1" ht="18" customHeight="1">
      <c r="A68" s="8">
        <v>24</v>
      </c>
      <c r="B68" s="34">
        <v>2E-3</v>
      </c>
      <c r="C68" s="36">
        <v>55</v>
      </c>
      <c r="D68" s="34">
        <v>1.6E-2</v>
      </c>
      <c r="E68" s="34">
        <v>2.5000000000000001E-2</v>
      </c>
      <c r="F68" s="28">
        <v>0.34599999999999997</v>
      </c>
      <c r="G68" s="8"/>
      <c r="H68" s="182"/>
      <c r="I68" s="1"/>
      <c r="J68" s="183"/>
      <c r="K68" s="183"/>
      <c r="L68" s="183"/>
      <c r="M68" s="183"/>
      <c r="N68" s="185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</row>
    <row r="69" spans="1:99" s="7" customFormat="1" ht="18" customHeight="1">
      <c r="A69" s="8">
        <v>25</v>
      </c>
      <c r="B69" s="34">
        <v>2E-3</v>
      </c>
      <c r="C69" s="36">
        <v>69</v>
      </c>
      <c r="D69" s="34">
        <v>1.7999999999999999E-2</v>
      </c>
      <c r="E69" s="34">
        <v>2.9000000000000001E-2</v>
      </c>
      <c r="F69" s="28">
        <v>0.47899999999999998</v>
      </c>
      <c r="G69" s="8"/>
      <c r="H69" s="182"/>
      <c r="I69" s="1"/>
      <c r="J69" s="183"/>
      <c r="K69" s="183"/>
      <c r="L69" s="183"/>
      <c r="M69" s="183"/>
      <c r="N69" s="185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</row>
    <row r="70" spans="1:99" s="7" customFormat="1" ht="18" customHeight="1">
      <c r="A70" s="8">
        <v>26</v>
      </c>
      <c r="B70" s="34">
        <v>2E-3</v>
      </c>
      <c r="C70" s="36">
        <v>91</v>
      </c>
      <c r="D70" s="34">
        <v>1.7000000000000001E-2</v>
      </c>
      <c r="E70" s="34">
        <v>3.3000000000000002E-2</v>
      </c>
      <c r="F70" s="28">
        <v>0.54600000000000004</v>
      </c>
      <c r="G70" s="8"/>
      <c r="H70" s="182"/>
      <c r="I70" s="1"/>
      <c r="J70" s="183"/>
      <c r="K70" s="183"/>
      <c r="L70" s="183"/>
      <c r="M70" s="183"/>
      <c r="N70" s="185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</row>
    <row r="71" spans="1:99" s="7" customFormat="1" ht="18" customHeight="1">
      <c r="A71" s="8">
        <v>27</v>
      </c>
      <c r="B71" s="34">
        <v>2E-3</v>
      </c>
      <c r="C71" s="8">
        <v>95</v>
      </c>
      <c r="D71" s="34">
        <v>1.4E-2</v>
      </c>
      <c r="E71" s="34">
        <v>3.6999999999999998E-2</v>
      </c>
      <c r="F71" s="28">
        <v>0.52500000000000002</v>
      </c>
      <c r="G71" s="8">
        <v>56</v>
      </c>
      <c r="H71" s="182"/>
      <c r="I71" s="1"/>
      <c r="J71" s="183"/>
      <c r="K71" s="183"/>
      <c r="L71" s="183"/>
      <c r="M71" s="183"/>
      <c r="N71" s="183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</row>
    <row r="72" spans="1:99" s="7" customFormat="1" ht="18" customHeight="1">
      <c r="A72" s="8">
        <v>28</v>
      </c>
      <c r="B72" s="34">
        <v>2E-3</v>
      </c>
      <c r="C72" s="8">
        <v>49</v>
      </c>
      <c r="D72" s="34">
        <v>0.02</v>
      </c>
      <c r="E72" s="34">
        <v>2.1999999999999999E-2</v>
      </c>
      <c r="F72" s="28">
        <v>0.36299999999999999</v>
      </c>
      <c r="G72" s="8">
        <v>27</v>
      </c>
      <c r="H72" s="182"/>
      <c r="I72" s="1"/>
      <c r="J72" s="183"/>
      <c r="K72" s="183"/>
      <c r="L72" s="183"/>
      <c r="M72" s="183"/>
      <c r="N72" s="183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</row>
    <row r="73" spans="1:99" s="7" customFormat="1" ht="18" customHeight="1">
      <c r="A73" s="8">
        <v>29</v>
      </c>
      <c r="B73" s="34">
        <v>2E-3</v>
      </c>
      <c r="C73" s="8">
        <v>72</v>
      </c>
      <c r="D73" s="34">
        <v>2.9000000000000001E-2</v>
      </c>
      <c r="E73" s="34">
        <v>1.2999999999999999E-2</v>
      </c>
      <c r="F73" s="28">
        <v>0.35</v>
      </c>
      <c r="G73" s="8">
        <v>23</v>
      </c>
      <c r="H73" s="182"/>
      <c r="I73" s="1"/>
      <c r="J73" s="183"/>
      <c r="K73" s="183"/>
      <c r="L73" s="183"/>
      <c r="M73" s="183"/>
      <c r="N73" s="183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</row>
    <row r="74" spans="1:99" s="7" customFormat="1" ht="18" customHeight="1">
      <c r="A74" s="8">
        <v>30</v>
      </c>
      <c r="B74" s="34">
        <v>2E-3</v>
      </c>
      <c r="C74" s="8">
        <v>54</v>
      </c>
      <c r="D74" s="34">
        <v>2.3E-2</v>
      </c>
      <c r="E74" s="34">
        <v>0.02</v>
      </c>
      <c r="F74" s="28">
        <v>0.35399999999999998</v>
      </c>
      <c r="G74" s="8">
        <v>19</v>
      </c>
      <c r="H74" s="182"/>
      <c r="I74" s="1"/>
      <c r="J74" s="183"/>
      <c r="K74" s="183"/>
      <c r="L74" s="183"/>
      <c r="M74" s="183"/>
      <c r="N74" s="183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</row>
    <row r="75" spans="1:99" s="7" customFormat="1" ht="18" customHeight="1">
      <c r="A75" s="38">
        <v>31</v>
      </c>
      <c r="B75" s="35">
        <v>2E-3</v>
      </c>
      <c r="C75" s="38">
        <v>55</v>
      </c>
      <c r="D75" s="35">
        <v>1.2999999999999999E-2</v>
      </c>
      <c r="E75" s="35">
        <v>2.7E-2</v>
      </c>
      <c r="F75" s="32">
        <v>0.47099999999999997</v>
      </c>
      <c r="G75" s="70">
        <v>30</v>
      </c>
      <c r="H75" s="189"/>
      <c r="I75" s="1"/>
      <c r="J75" s="183"/>
      <c r="K75" s="183"/>
      <c r="L75" s="183"/>
      <c r="M75" s="183"/>
      <c r="N75" s="183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</row>
    <row r="76" spans="1:99" s="10" customFormat="1" ht="18" customHeight="1">
      <c r="A76" s="9" t="s">
        <v>9</v>
      </c>
      <c r="B76" s="21">
        <f>ROUND(AVERAGE(B45:B75),3)</f>
        <v>2E-3</v>
      </c>
      <c r="C76" s="33">
        <f>ROUND(AVERAGE(C45:C75),0)</f>
        <v>44</v>
      </c>
      <c r="D76" s="21">
        <f>ROUND(AVERAGE(D45:D75),3)</f>
        <v>2.3E-2</v>
      </c>
      <c r="E76" s="21">
        <f>ROUND(AVERAGE(E45:E75),3)</f>
        <v>1.7999999999999999E-2</v>
      </c>
      <c r="F76" s="29">
        <f>ROUND(AVERAGE(F45:F75),1)</f>
        <v>0.4</v>
      </c>
      <c r="G76" s="62">
        <f>ROUND(AVERAGE(G45:G75),0)</f>
        <v>20</v>
      </c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</row>
    <row r="77" spans="1:99" s="1" customFormat="1" ht="18" customHeight="1">
      <c r="B77" s="17"/>
      <c r="C77" s="11"/>
      <c r="D77" s="17"/>
      <c r="E77" s="17"/>
      <c r="F77" s="24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</row>
    <row r="78" spans="1:99" s="1" customFormat="1" ht="18" customHeight="1">
      <c r="B78" s="17"/>
      <c r="C78" s="11"/>
      <c r="D78" s="17"/>
      <c r="E78" s="17"/>
      <c r="F78" s="24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</row>
    <row r="79" spans="1:99" s="1" customFormat="1" ht="18" customHeight="1">
      <c r="B79" s="17"/>
      <c r="C79" s="11"/>
      <c r="D79" s="17"/>
      <c r="E79" s="17"/>
      <c r="F79" s="24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</row>
    <row r="80" spans="1:99" s="1" customFormat="1" ht="18" customHeight="1">
      <c r="A80" s="48" t="s">
        <v>16</v>
      </c>
      <c r="B80" s="50" t="s">
        <v>17</v>
      </c>
      <c r="C80" s="52"/>
      <c r="D80" s="51"/>
      <c r="E80" s="51"/>
      <c r="F80" s="47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</row>
    <row r="81" spans="1:99" s="1" customFormat="1" ht="18" customHeight="1">
      <c r="A81" s="48" t="s">
        <v>14</v>
      </c>
      <c r="B81" s="50" t="str">
        <f>B42</f>
        <v>2017년 10월</v>
      </c>
      <c r="C81" s="52"/>
      <c r="D81" s="51"/>
      <c r="E81" s="51"/>
      <c r="F81" s="47"/>
      <c r="G81" s="43"/>
      <c r="H81" s="43"/>
      <c r="I81" s="54"/>
      <c r="J81" s="54"/>
      <c r="K81" s="54"/>
      <c r="L81" s="54"/>
      <c r="M81" s="54"/>
      <c r="N81" s="60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</row>
    <row r="82" spans="1:99" s="4" customFormat="1" ht="18" customHeight="1">
      <c r="A82" s="3" t="s">
        <v>0</v>
      </c>
      <c r="B82" s="19" t="s">
        <v>1</v>
      </c>
      <c r="C82" s="12" t="s">
        <v>2</v>
      </c>
      <c r="D82" s="19" t="s">
        <v>3</v>
      </c>
      <c r="E82" s="19" t="s">
        <v>4</v>
      </c>
      <c r="F82" s="25" t="s">
        <v>5</v>
      </c>
      <c r="G82" s="12" t="s">
        <v>10</v>
      </c>
      <c r="H82" s="44"/>
      <c r="I82" s="54"/>
      <c r="J82" s="54"/>
      <c r="K82" s="54"/>
      <c r="L82" s="54"/>
      <c r="M82" s="54"/>
      <c r="N82" s="54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  <c r="CQ82" s="44"/>
      <c r="CR82" s="44"/>
      <c r="CS82" s="44"/>
      <c r="CT82" s="44"/>
      <c r="CU82" s="44"/>
    </row>
    <row r="83" spans="1:99" s="4" customFormat="1" ht="18" customHeight="1">
      <c r="A83" s="5" t="s">
        <v>6</v>
      </c>
      <c r="B83" s="20" t="s">
        <v>7</v>
      </c>
      <c r="C83" s="13" t="s">
        <v>8</v>
      </c>
      <c r="D83" s="20" t="s">
        <v>7</v>
      </c>
      <c r="E83" s="20" t="s">
        <v>7</v>
      </c>
      <c r="F83" s="26" t="s">
        <v>7</v>
      </c>
      <c r="G83" s="13" t="s">
        <v>8</v>
      </c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</row>
    <row r="84" spans="1:99" s="7" customFormat="1" ht="18" customHeight="1">
      <c r="A84" s="6">
        <v>1</v>
      </c>
      <c r="B84" s="16">
        <v>1E-3</v>
      </c>
      <c r="C84" s="6">
        <v>28</v>
      </c>
      <c r="D84" s="16">
        <v>2.3E-2</v>
      </c>
      <c r="E84" s="16">
        <v>1.6E-2</v>
      </c>
      <c r="F84" s="27">
        <v>0.40799999999999997</v>
      </c>
      <c r="G84" s="6">
        <v>11</v>
      </c>
      <c r="H84" s="38"/>
      <c r="I84" s="1"/>
      <c r="J84" s="183"/>
      <c r="K84" s="183"/>
      <c r="L84" s="183"/>
      <c r="M84" s="183"/>
      <c r="N84" s="183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60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</row>
    <row r="85" spans="1:99" s="7" customFormat="1" ht="18" customHeight="1">
      <c r="A85" s="8">
        <v>2</v>
      </c>
      <c r="B85" s="34">
        <v>1E-3</v>
      </c>
      <c r="C85" s="8">
        <v>22</v>
      </c>
      <c r="D85" s="34">
        <v>1.4E-2</v>
      </c>
      <c r="E85" s="34">
        <v>1.9E-2</v>
      </c>
      <c r="F85" s="28">
        <v>0.5</v>
      </c>
      <c r="G85" s="8">
        <v>7</v>
      </c>
      <c r="H85" s="38"/>
      <c r="I85" s="1"/>
      <c r="J85" s="183"/>
      <c r="K85" s="183"/>
      <c r="L85" s="183"/>
      <c r="M85" s="183"/>
      <c r="N85" s="183"/>
      <c r="O85" s="54"/>
      <c r="P85" s="54"/>
      <c r="Q85" s="54"/>
      <c r="R85" s="60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</row>
    <row r="86" spans="1:99" s="7" customFormat="1" ht="18" customHeight="1">
      <c r="A86" s="8">
        <v>3</v>
      </c>
      <c r="B86" s="34">
        <v>2E-3</v>
      </c>
      <c r="C86" s="8">
        <v>41</v>
      </c>
      <c r="D86" s="34">
        <v>2.4E-2</v>
      </c>
      <c r="E86" s="34">
        <v>1.4999999999999999E-2</v>
      </c>
      <c r="F86" s="28">
        <v>0.48799999999999999</v>
      </c>
      <c r="G86" s="8">
        <v>14</v>
      </c>
      <c r="H86" s="38"/>
      <c r="I86" s="1"/>
      <c r="J86" s="183"/>
      <c r="K86" s="183"/>
      <c r="L86" s="183"/>
      <c r="M86" s="183"/>
      <c r="N86" s="183"/>
      <c r="O86" s="54"/>
      <c r="P86" s="54"/>
      <c r="Q86" s="54"/>
      <c r="R86" s="60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</row>
    <row r="87" spans="1:99" s="7" customFormat="1" ht="18" customHeight="1">
      <c r="A87" s="8">
        <v>4</v>
      </c>
      <c r="B87" s="34">
        <v>2E-3</v>
      </c>
      <c r="C87" s="31">
        <v>33</v>
      </c>
      <c r="D87" s="34">
        <v>2.4E-2</v>
      </c>
      <c r="E87" s="34">
        <v>1.2E-2</v>
      </c>
      <c r="F87" s="28">
        <v>0.35</v>
      </c>
      <c r="G87" s="8">
        <v>8</v>
      </c>
      <c r="H87" s="38"/>
      <c r="I87" s="1"/>
      <c r="J87" s="183"/>
      <c r="K87" s="183"/>
      <c r="L87" s="183"/>
      <c r="M87" s="183"/>
      <c r="N87" s="183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</row>
    <row r="88" spans="1:99" s="7" customFormat="1" ht="18" customHeight="1">
      <c r="A88" s="8">
        <v>5</v>
      </c>
      <c r="B88" s="34">
        <v>2E-3</v>
      </c>
      <c r="C88" s="30">
        <v>23</v>
      </c>
      <c r="D88" s="34">
        <v>3.3000000000000002E-2</v>
      </c>
      <c r="E88" s="34">
        <v>7.0000000000000001E-3</v>
      </c>
      <c r="F88" s="28">
        <v>0.34599999999999997</v>
      </c>
      <c r="G88" s="8">
        <v>6</v>
      </c>
      <c r="H88" s="38"/>
      <c r="I88" s="1"/>
      <c r="J88" s="183"/>
      <c r="K88" s="183"/>
      <c r="L88" s="183"/>
      <c r="M88" s="183"/>
      <c r="N88" s="183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</row>
    <row r="89" spans="1:99" s="7" customFormat="1" ht="18" customHeight="1">
      <c r="A89" s="8">
        <v>6</v>
      </c>
      <c r="B89" s="34">
        <v>1E-3</v>
      </c>
      <c r="C89" s="30">
        <v>17</v>
      </c>
      <c r="D89" s="34">
        <v>2.3E-2</v>
      </c>
      <c r="E89" s="34">
        <v>1.0999999999999999E-2</v>
      </c>
      <c r="F89" s="28">
        <v>0.38300000000000001</v>
      </c>
      <c r="G89" s="8">
        <v>4</v>
      </c>
      <c r="H89" s="38"/>
      <c r="I89" s="1"/>
      <c r="J89" s="183"/>
      <c r="K89" s="183"/>
      <c r="L89" s="183"/>
      <c r="M89" s="183"/>
      <c r="N89" s="183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</row>
    <row r="90" spans="1:99" s="7" customFormat="1" ht="18" customHeight="1">
      <c r="A90" s="8">
        <v>7</v>
      </c>
      <c r="B90" s="34">
        <v>1E-3</v>
      </c>
      <c r="C90" s="30">
        <v>20</v>
      </c>
      <c r="D90" s="34">
        <v>0.01</v>
      </c>
      <c r="E90" s="34">
        <v>1.7000000000000001E-2</v>
      </c>
      <c r="F90" s="28">
        <v>0.438</v>
      </c>
      <c r="G90" s="8">
        <v>8</v>
      </c>
      <c r="H90" s="38"/>
      <c r="I90" s="1"/>
      <c r="J90" s="183"/>
      <c r="K90" s="183"/>
      <c r="L90" s="183"/>
      <c r="M90" s="183"/>
      <c r="N90" s="183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</row>
    <row r="91" spans="1:99" s="7" customFormat="1" ht="18" customHeight="1">
      <c r="A91" s="8">
        <v>8</v>
      </c>
      <c r="B91" s="34">
        <v>2E-3</v>
      </c>
      <c r="C91" s="30">
        <v>20</v>
      </c>
      <c r="D91" s="34">
        <v>1.9E-2</v>
      </c>
      <c r="E91" s="34">
        <v>1.2999999999999999E-2</v>
      </c>
      <c r="F91" s="28">
        <v>0.42099999999999999</v>
      </c>
      <c r="G91" s="8">
        <v>8</v>
      </c>
      <c r="H91" s="38"/>
      <c r="I91" s="1"/>
      <c r="J91" s="183"/>
      <c r="K91" s="183"/>
      <c r="L91" s="183"/>
      <c r="M91" s="183"/>
      <c r="N91" s="183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</row>
    <row r="92" spans="1:99" s="7" customFormat="1" ht="18" customHeight="1">
      <c r="A92" s="8">
        <v>9</v>
      </c>
      <c r="B92" s="34">
        <v>2E-3</v>
      </c>
      <c r="C92" s="30">
        <v>27</v>
      </c>
      <c r="D92" s="34">
        <v>2.1000000000000001E-2</v>
      </c>
      <c r="E92" s="34">
        <v>1.4999999999999999E-2</v>
      </c>
      <c r="F92" s="28">
        <v>0.38800000000000001</v>
      </c>
      <c r="G92" s="8">
        <v>12</v>
      </c>
      <c r="H92" s="38"/>
      <c r="I92" s="1"/>
      <c r="J92" s="183"/>
      <c r="K92" s="183"/>
      <c r="L92" s="183"/>
      <c r="M92" s="183"/>
      <c r="N92" s="183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</row>
    <row r="93" spans="1:99" s="7" customFormat="1" ht="18" customHeight="1">
      <c r="A93" s="8">
        <v>10</v>
      </c>
      <c r="B93" s="34">
        <v>1E-3</v>
      </c>
      <c r="C93" s="30">
        <v>29</v>
      </c>
      <c r="D93" s="34">
        <v>1.9E-2</v>
      </c>
      <c r="E93" s="34">
        <v>1.2999999999999999E-2</v>
      </c>
      <c r="F93" s="28">
        <v>0.35799999999999998</v>
      </c>
      <c r="G93" s="8">
        <v>11</v>
      </c>
      <c r="H93" s="38"/>
      <c r="I93" s="1"/>
      <c r="J93" s="183"/>
      <c r="K93" s="183"/>
      <c r="L93" s="183"/>
      <c r="M93" s="183"/>
      <c r="N93" s="183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</row>
    <row r="94" spans="1:99" s="7" customFormat="1" ht="18" customHeight="1">
      <c r="A94" s="8">
        <v>11</v>
      </c>
      <c r="B94" s="34">
        <v>2E-3</v>
      </c>
      <c r="C94" s="30">
        <v>24</v>
      </c>
      <c r="D94" s="34">
        <v>1.7000000000000001E-2</v>
      </c>
      <c r="E94" s="34">
        <v>1.4999999999999999E-2</v>
      </c>
      <c r="F94" s="28">
        <v>0.39100000000000001</v>
      </c>
      <c r="G94" s="8">
        <v>10</v>
      </c>
      <c r="H94" s="38"/>
      <c r="I94" s="1"/>
      <c r="J94" s="183"/>
      <c r="K94" s="183"/>
      <c r="L94" s="183"/>
      <c r="M94" s="183"/>
      <c r="N94" s="183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</row>
    <row r="95" spans="1:99" s="7" customFormat="1" ht="18" customHeight="1">
      <c r="A95" s="8">
        <v>12</v>
      </c>
      <c r="B95" s="34">
        <v>2E-3</v>
      </c>
      <c r="C95" s="30">
        <v>28</v>
      </c>
      <c r="D95" s="34">
        <v>6.0000000000000001E-3</v>
      </c>
      <c r="E95" s="34">
        <v>2.5000000000000001E-2</v>
      </c>
      <c r="F95" s="28">
        <v>0.379</v>
      </c>
      <c r="G95" s="8">
        <v>14</v>
      </c>
      <c r="H95" s="38"/>
      <c r="I95" s="1"/>
      <c r="J95" s="183"/>
      <c r="K95" s="183"/>
      <c r="L95" s="183"/>
      <c r="M95" s="183"/>
      <c r="N95" s="183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</row>
    <row r="96" spans="1:99" s="7" customFormat="1" ht="18" customHeight="1">
      <c r="A96" s="8">
        <v>13</v>
      </c>
      <c r="B96" s="34">
        <v>2E-3</v>
      </c>
      <c r="C96" s="30">
        <v>36</v>
      </c>
      <c r="D96" s="34">
        <v>1.2E-2</v>
      </c>
      <c r="E96" s="34">
        <v>2.8000000000000001E-2</v>
      </c>
      <c r="F96" s="28">
        <v>0.41699999999999998</v>
      </c>
      <c r="G96" s="38">
        <v>17</v>
      </c>
      <c r="H96" s="38"/>
      <c r="I96" s="1"/>
      <c r="J96" s="183"/>
      <c r="K96" s="183"/>
      <c r="L96" s="183"/>
      <c r="M96" s="183"/>
      <c r="N96" s="183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</row>
    <row r="97" spans="1:99" s="7" customFormat="1" ht="18" customHeight="1">
      <c r="A97" s="8">
        <v>14</v>
      </c>
      <c r="B97" s="34">
        <v>2E-3</v>
      </c>
      <c r="C97" s="30">
        <v>33</v>
      </c>
      <c r="D97" s="34">
        <v>1.2999999999999999E-2</v>
      </c>
      <c r="E97" s="34">
        <v>2.5999999999999999E-2</v>
      </c>
      <c r="F97" s="28">
        <v>0.45400000000000001</v>
      </c>
      <c r="G97" s="8">
        <v>15</v>
      </c>
      <c r="H97" s="38"/>
      <c r="I97" s="1"/>
      <c r="J97" s="183"/>
      <c r="K97" s="183"/>
      <c r="L97" s="183"/>
      <c r="M97" s="183"/>
      <c r="N97" s="183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</row>
    <row r="98" spans="1:99" s="7" customFormat="1" ht="18" customHeight="1">
      <c r="A98" s="8">
        <v>15</v>
      </c>
      <c r="B98" s="34">
        <v>2E-3</v>
      </c>
      <c r="C98" s="30">
        <v>26</v>
      </c>
      <c r="D98" s="34">
        <v>0.02</v>
      </c>
      <c r="E98" s="34">
        <v>1.7000000000000001E-2</v>
      </c>
      <c r="F98" s="28">
        <v>0.38800000000000001</v>
      </c>
      <c r="G98" s="38">
        <v>9</v>
      </c>
      <c r="H98" s="38"/>
      <c r="I98" s="1"/>
      <c r="J98" s="183"/>
      <c r="K98" s="183"/>
      <c r="L98" s="183"/>
      <c r="M98" s="183"/>
      <c r="N98" s="183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</row>
    <row r="99" spans="1:99" s="7" customFormat="1" ht="18" customHeight="1">
      <c r="A99" s="8">
        <v>16</v>
      </c>
      <c r="B99" s="34">
        <v>2E-3</v>
      </c>
      <c r="C99" s="30">
        <v>32</v>
      </c>
      <c r="D99" s="34">
        <v>1.7999999999999999E-2</v>
      </c>
      <c r="E99" s="34">
        <v>2.3E-2</v>
      </c>
      <c r="F99" s="28">
        <v>0.36299999999999999</v>
      </c>
      <c r="G99" s="8">
        <v>10</v>
      </c>
      <c r="H99" s="38"/>
      <c r="I99" s="1"/>
      <c r="J99" s="183"/>
      <c r="K99" s="183"/>
      <c r="L99" s="183"/>
      <c r="M99" s="183"/>
      <c r="N99" s="183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</row>
    <row r="100" spans="1:99" s="7" customFormat="1" ht="18" customHeight="1">
      <c r="A100" s="8">
        <v>17</v>
      </c>
      <c r="B100" s="34">
        <v>2E-3</v>
      </c>
      <c r="C100" s="30">
        <v>35</v>
      </c>
      <c r="D100" s="34">
        <v>1.4999999999999999E-2</v>
      </c>
      <c r="E100" s="34">
        <v>2.1999999999999999E-2</v>
      </c>
      <c r="F100" s="28">
        <v>0.36699999999999999</v>
      </c>
      <c r="G100" s="8">
        <v>16</v>
      </c>
      <c r="H100" s="38"/>
      <c r="I100" s="1"/>
      <c r="J100" s="183"/>
      <c r="K100" s="183"/>
      <c r="L100" s="183"/>
      <c r="M100" s="183"/>
      <c r="N100" s="183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</row>
    <row r="101" spans="1:99" s="7" customFormat="1" ht="18" customHeight="1">
      <c r="A101" s="8">
        <v>18</v>
      </c>
      <c r="B101" s="34">
        <v>2E-3</v>
      </c>
      <c r="C101" s="30">
        <v>28</v>
      </c>
      <c r="D101" s="34">
        <v>3.5999999999999997E-2</v>
      </c>
      <c r="E101" s="34">
        <v>0.01</v>
      </c>
      <c r="F101" s="28">
        <v>0.28299999999999997</v>
      </c>
      <c r="G101" s="8">
        <v>9</v>
      </c>
      <c r="H101" s="38"/>
      <c r="I101" s="1"/>
      <c r="J101" s="183"/>
      <c r="K101" s="183"/>
      <c r="L101" s="183"/>
      <c r="M101" s="183"/>
      <c r="N101" s="183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</row>
    <row r="102" spans="1:99" s="7" customFormat="1" ht="18" customHeight="1">
      <c r="A102" s="8">
        <v>19</v>
      </c>
      <c r="B102" s="34">
        <v>2E-3</v>
      </c>
      <c r="C102" s="30">
        <v>25</v>
      </c>
      <c r="D102" s="34">
        <v>2.8000000000000001E-2</v>
      </c>
      <c r="E102" s="34">
        <v>1.2999999999999999E-2</v>
      </c>
      <c r="F102" s="28">
        <v>0.27500000000000002</v>
      </c>
      <c r="G102" s="8">
        <v>7</v>
      </c>
      <c r="H102" s="38"/>
      <c r="I102" s="1"/>
      <c r="J102" s="183"/>
      <c r="K102" s="183"/>
      <c r="L102" s="183"/>
      <c r="M102" s="183"/>
      <c r="N102" s="183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</row>
    <row r="103" spans="1:99" s="7" customFormat="1" ht="18" customHeight="1">
      <c r="A103" s="8">
        <v>20</v>
      </c>
      <c r="B103" s="34">
        <v>2E-3</v>
      </c>
      <c r="C103" s="30">
        <v>23</v>
      </c>
      <c r="D103" s="34">
        <v>1.6E-2</v>
      </c>
      <c r="E103" s="34">
        <v>2.1000000000000001E-2</v>
      </c>
      <c r="F103" s="28">
        <v>0.32500000000000001</v>
      </c>
      <c r="G103" s="8">
        <v>9</v>
      </c>
      <c r="H103" s="38"/>
      <c r="I103" s="1"/>
      <c r="J103" s="183"/>
      <c r="K103" s="183"/>
      <c r="L103" s="183"/>
      <c r="M103" s="183"/>
      <c r="N103" s="183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</row>
    <row r="104" spans="1:99" s="7" customFormat="1" ht="18" customHeight="1">
      <c r="A104" s="8">
        <v>21</v>
      </c>
      <c r="B104" s="34">
        <v>2E-3</v>
      </c>
      <c r="C104" s="30">
        <v>28</v>
      </c>
      <c r="D104" s="34">
        <v>1.4E-2</v>
      </c>
      <c r="E104" s="34">
        <v>2.4E-2</v>
      </c>
      <c r="F104" s="28">
        <v>0.34200000000000003</v>
      </c>
      <c r="G104" s="8">
        <v>12</v>
      </c>
      <c r="H104" s="38"/>
      <c r="I104" s="1"/>
      <c r="J104" s="183"/>
      <c r="K104" s="183"/>
      <c r="L104" s="183"/>
      <c r="M104" s="183"/>
      <c r="N104" s="183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</row>
    <row r="105" spans="1:99" s="7" customFormat="1" ht="18" customHeight="1">
      <c r="A105" s="8">
        <v>22</v>
      </c>
      <c r="B105" s="34">
        <v>2E-3</v>
      </c>
      <c r="C105" s="30">
        <v>24</v>
      </c>
      <c r="D105" s="34">
        <v>0.03</v>
      </c>
      <c r="E105" s="34">
        <v>1.2E-2</v>
      </c>
      <c r="F105" s="28">
        <v>0.27900000000000003</v>
      </c>
      <c r="G105" s="8">
        <v>8</v>
      </c>
      <c r="H105" s="38"/>
      <c r="I105" s="1"/>
      <c r="J105" s="183"/>
      <c r="K105" s="183"/>
      <c r="L105" s="183"/>
      <c r="M105" s="183"/>
      <c r="N105" s="183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</row>
    <row r="106" spans="1:99" s="7" customFormat="1" ht="18" customHeight="1">
      <c r="A106" s="8">
        <v>23</v>
      </c>
      <c r="B106" s="34">
        <v>2E-3</v>
      </c>
      <c r="C106" s="30">
        <v>34</v>
      </c>
      <c r="D106" s="34">
        <v>2.1999999999999999E-2</v>
      </c>
      <c r="E106" s="34">
        <v>2.1999999999999999E-2</v>
      </c>
      <c r="F106" s="28">
        <v>0.3</v>
      </c>
      <c r="G106" s="8">
        <v>12</v>
      </c>
      <c r="H106" s="38"/>
      <c r="I106" s="1"/>
      <c r="J106" s="183"/>
      <c r="K106" s="183"/>
      <c r="L106" s="183"/>
      <c r="M106" s="183"/>
      <c r="N106" s="183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</row>
    <row r="107" spans="1:99" s="7" customFormat="1" ht="18" customHeight="1">
      <c r="A107" s="8">
        <v>24</v>
      </c>
      <c r="B107" s="34">
        <v>2E-3</v>
      </c>
      <c r="C107" s="30">
        <v>38</v>
      </c>
      <c r="D107" s="34">
        <v>1.2999999999999999E-2</v>
      </c>
      <c r="E107" s="34">
        <v>2.7E-2</v>
      </c>
      <c r="F107" s="28">
        <v>0.379</v>
      </c>
      <c r="G107" s="8">
        <v>15</v>
      </c>
      <c r="H107" s="38"/>
      <c r="I107" s="1"/>
      <c r="J107" s="183"/>
      <c r="K107" s="183"/>
      <c r="L107" s="183"/>
      <c r="M107" s="183"/>
      <c r="N107" s="183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</row>
    <row r="108" spans="1:99" s="7" customFormat="1" ht="18" customHeight="1">
      <c r="A108" s="8">
        <v>25</v>
      </c>
      <c r="B108" s="34">
        <v>3.0000000000000001E-3</v>
      </c>
      <c r="C108" s="30">
        <v>46</v>
      </c>
      <c r="D108" s="34">
        <v>1.6E-2</v>
      </c>
      <c r="E108" s="34">
        <v>3.1E-2</v>
      </c>
      <c r="F108" s="28">
        <v>0.45400000000000001</v>
      </c>
      <c r="G108" s="8">
        <v>23</v>
      </c>
      <c r="H108" s="38"/>
      <c r="I108" s="1"/>
      <c r="J108" s="183"/>
      <c r="K108" s="183"/>
      <c r="L108" s="183"/>
      <c r="M108" s="183"/>
      <c r="N108" s="183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</row>
    <row r="109" spans="1:99" s="7" customFormat="1" ht="18" customHeight="1">
      <c r="A109" s="8">
        <v>26</v>
      </c>
      <c r="B109" s="34">
        <v>3.0000000000000001E-3</v>
      </c>
      <c r="C109" s="30">
        <v>58</v>
      </c>
      <c r="D109" s="34">
        <v>1.4E-2</v>
      </c>
      <c r="E109" s="34">
        <v>0.04</v>
      </c>
      <c r="F109" s="28">
        <v>0.50800000000000001</v>
      </c>
      <c r="G109" s="8">
        <v>32</v>
      </c>
      <c r="H109" s="38"/>
      <c r="I109" s="1"/>
      <c r="J109" s="183"/>
      <c r="K109" s="183"/>
      <c r="L109" s="183"/>
      <c r="M109" s="183"/>
      <c r="N109" s="183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</row>
    <row r="110" spans="1:99" s="7" customFormat="1" ht="18" customHeight="1">
      <c r="A110" s="8">
        <v>27</v>
      </c>
      <c r="B110" s="34">
        <v>3.0000000000000001E-3</v>
      </c>
      <c r="C110" s="30">
        <v>64</v>
      </c>
      <c r="D110" s="34">
        <v>1.0999999999999999E-2</v>
      </c>
      <c r="E110" s="34">
        <v>4.2999999999999997E-2</v>
      </c>
      <c r="F110" s="28">
        <v>0.59599999999999997</v>
      </c>
      <c r="G110" s="8"/>
      <c r="H110" s="38"/>
      <c r="I110" s="1"/>
      <c r="J110" s="183"/>
      <c r="K110" s="183"/>
      <c r="L110" s="183"/>
      <c r="M110" s="183"/>
      <c r="N110" s="185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</row>
    <row r="111" spans="1:99" s="7" customFormat="1" ht="18" customHeight="1">
      <c r="A111" s="8">
        <v>28</v>
      </c>
      <c r="B111" s="34">
        <v>2E-3</v>
      </c>
      <c r="C111" s="30">
        <v>43</v>
      </c>
      <c r="D111" s="34">
        <v>1.4E-2</v>
      </c>
      <c r="E111" s="34">
        <v>0.03</v>
      </c>
      <c r="F111" s="28">
        <v>0.54600000000000004</v>
      </c>
      <c r="G111" s="8"/>
      <c r="H111" s="38"/>
      <c r="I111" s="1"/>
      <c r="J111" s="183"/>
      <c r="K111" s="183"/>
      <c r="L111" s="183"/>
      <c r="M111" s="183"/>
      <c r="N111" s="185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</row>
    <row r="112" spans="1:99" s="7" customFormat="1" ht="18" customHeight="1">
      <c r="A112" s="8">
        <v>29</v>
      </c>
      <c r="B112" s="34">
        <v>2E-3</v>
      </c>
      <c r="C112" s="30">
        <v>53</v>
      </c>
      <c r="D112" s="34">
        <v>2.3E-2</v>
      </c>
      <c r="E112" s="34">
        <v>1.4999999999999999E-2</v>
      </c>
      <c r="F112" s="28">
        <v>0.371</v>
      </c>
      <c r="G112" s="8"/>
      <c r="H112" s="38"/>
      <c r="I112" s="1"/>
      <c r="J112" s="183"/>
      <c r="K112" s="183"/>
      <c r="L112" s="183"/>
      <c r="M112" s="183"/>
      <c r="N112" s="185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</row>
    <row r="113" spans="1:99" s="7" customFormat="1" ht="18" customHeight="1">
      <c r="A113" s="8">
        <v>30</v>
      </c>
      <c r="B113" s="34">
        <v>3.0000000000000001E-3</v>
      </c>
      <c r="C113" s="30">
        <v>40</v>
      </c>
      <c r="D113" s="34">
        <v>1.7000000000000001E-2</v>
      </c>
      <c r="E113" s="34">
        <v>2.1999999999999999E-2</v>
      </c>
      <c r="F113" s="28">
        <v>0.33300000000000002</v>
      </c>
      <c r="G113" s="8"/>
      <c r="H113" s="38"/>
      <c r="I113" s="1"/>
      <c r="J113" s="183"/>
      <c r="K113" s="183"/>
      <c r="L113" s="183"/>
      <c r="M113" s="183"/>
      <c r="N113" s="185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</row>
    <row r="114" spans="1:99" s="7" customFormat="1" ht="18" customHeight="1">
      <c r="A114" s="38">
        <v>31</v>
      </c>
      <c r="B114" s="35">
        <v>3.0000000000000001E-3</v>
      </c>
      <c r="C114" s="38">
        <v>35</v>
      </c>
      <c r="D114" s="35">
        <v>1.2999999999999999E-2</v>
      </c>
      <c r="E114" s="35">
        <v>0.03</v>
      </c>
      <c r="F114" s="32">
        <v>0.41699999999999998</v>
      </c>
      <c r="G114" s="38">
        <v>14</v>
      </c>
      <c r="H114" s="38"/>
      <c r="I114" s="1"/>
      <c r="J114" s="183"/>
      <c r="K114" s="183"/>
      <c r="L114" s="183"/>
      <c r="M114" s="183"/>
      <c r="N114" s="183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</row>
    <row r="115" spans="1:99" s="10" customFormat="1" ht="18" customHeight="1">
      <c r="A115" s="9" t="s">
        <v>9</v>
      </c>
      <c r="B115" s="21">
        <v>2E-3</v>
      </c>
      <c r="C115" s="33">
        <v>33</v>
      </c>
      <c r="D115" s="21">
        <v>1.9E-2</v>
      </c>
      <c r="E115" s="21">
        <v>0.02</v>
      </c>
      <c r="F115" s="29">
        <v>0.4</v>
      </c>
      <c r="G115" s="62">
        <v>13</v>
      </c>
      <c r="H115" s="49"/>
      <c r="I115" s="183"/>
      <c r="J115" s="183"/>
      <c r="K115" s="183"/>
      <c r="L115" s="183"/>
      <c r="M115" s="183"/>
      <c r="N115" s="183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</row>
    <row r="116" spans="1:99" s="1" customFormat="1" ht="18" customHeight="1">
      <c r="B116" s="17"/>
      <c r="C116" s="11"/>
      <c r="D116" s="17"/>
      <c r="E116" s="17"/>
      <c r="F116" s="24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</row>
    <row r="117" spans="1:99" s="1" customFormat="1" ht="18" customHeight="1">
      <c r="B117" s="17"/>
      <c r="C117" s="11"/>
      <c r="D117" s="17"/>
      <c r="E117" s="17"/>
      <c r="F117" s="24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</row>
    <row r="118" spans="1:99" s="1" customFormat="1" ht="18" customHeight="1">
      <c r="B118" s="17"/>
      <c r="C118" s="11"/>
      <c r="D118" s="17"/>
      <c r="E118" s="17"/>
      <c r="F118" s="24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</row>
    <row r="119" spans="1:99" s="1" customFormat="1" ht="18" customHeight="1">
      <c r="A119" s="2" t="s">
        <v>16</v>
      </c>
      <c r="B119" s="18" t="s">
        <v>20</v>
      </c>
      <c r="C119" s="11"/>
      <c r="D119" s="17"/>
      <c r="E119" s="17"/>
      <c r="F119" s="24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</row>
    <row r="120" spans="1:99" s="1" customFormat="1" ht="18" customHeight="1">
      <c r="A120" s="2" t="s">
        <v>14</v>
      </c>
      <c r="B120" s="18" t="str">
        <f>B81</f>
        <v>2017년 10월</v>
      </c>
      <c r="C120" s="11"/>
      <c r="D120" s="17"/>
      <c r="E120" s="17"/>
      <c r="F120" s="24"/>
      <c r="H120" s="43"/>
      <c r="I120" s="54"/>
      <c r="J120" s="54"/>
      <c r="K120" s="54"/>
      <c r="L120" s="54"/>
      <c r="M120" s="54"/>
      <c r="N120" s="54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</row>
    <row r="121" spans="1:99" s="4" customFormat="1" ht="18" customHeight="1">
      <c r="A121" s="3" t="s">
        <v>0</v>
      </c>
      <c r="B121" s="19" t="s">
        <v>1</v>
      </c>
      <c r="C121" s="12" t="s">
        <v>2</v>
      </c>
      <c r="D121" s="19" t="s">
        <v>3</v>
      </c>
      <c r="E121" s="19" t="s">
        <v>4</v>
      </c>
      <c r="F121" s="25" t="s">
        <v>5</v>
      </c>
      <c r="G121" s="12" t="s">
        <v>10</v>
      </c>
      <c r="H121" s="44"/>
      <c r="I121" s="54"/>
      <c r="J121" s="54"/>
      <c r="K121" s="54"/>
      <c r="L121" s="54"/>
      <c r="M121" s="54"/>
      <c r="N121" s="54"/>
      <c r="O121" s="54"/>
      <c r="P121" s="54"/>
      <c r="Q121" s="54"/>
      <c r="R121" s="54"/>
      <c r="S121" s="54"/>
      <c r="T121" s="54"/>
      <c r="U121" s="54"/>
      <c r="V121" s="60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</row>
    <row r="122" spans="1:99" s="4" customFormat="1" ht="18" customHeight="1">
      <c r="A122" s="5"/>
      <c r="B122" s="20" t="s">
        <v>7</v>
      </c>
      <c r="C122" s="13" t="s">
        <v>8</v>
      </c>
      <c r="D122" s="20" t="s">
        <v>7</v>
      </c>
      <c r="E122" s="20" t="s">
        <v>7</v>
      </c>
      <c r="F122" s="26" t="s">
        <v>7</v>
      </c>
      <c r="G122" s="13" t="s">
        <v>8</v>
      </c>
      <c r="H122" s="54"/>
      <c r="I122" s="54"/>
      <c r="J122" s="54"/>
      <c r="K122" s="54"/>
      <c r="L122" s="54"/>
      <c r="M122" s="54"/>
      <c r="N122" s="54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60"/>
      <c r="AA122" s="54"/>
      <c r="AB122" s="54"/>
      <c r="AC122" s="54"/>
      <c r="AD122" s="54"/>
      <c r="AE122" s="54"/>
      <c r="AF122" s="59"/>
      <c r="AG122" s="5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44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44"/>
      <c r="CR122" s="44"/>
      <c r="CS122" s="44"/>
      <c r="CT122" s="44"/>
      <c r="CU122" s="44"/>
    </row>
    <row r="123" spans="1:99" s="7" customFormat="1" ht="18" customHeight="1">
      <c r="A123" s="6">
        <v>1</v>
      </c>
      <c r="B123" s="16">
        <v>2E-3</v>
      </c>
      <c r="C123" s="6">
        <v>34</v>
      </c>
      <c r="D123" s="16">
        <v>1.7000000000000001E-2</v>
      </c>
      <c r="E123" s="16">
        <v>0.01</v>
      </c>
      <c r="F123" s="27">
        <v>0.42899999999999999</v>
      </c>
      <c r="G123" s="6">
        <v>17</v>
      </c>
      <c r="H123" s="38"/>
      <c r="I123" s="1"/>
      <c r="J123" s="183"/>
      <c r="K123" s="183"/>
      <c r="L123" s="183"/>
      <c r="M123" s="183"/>
      <c r="N123" s="183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60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</row>
    <row r="124" spans="1:99" s="7" customFormat="1" ht="18" customHeight="1">
      <c r="A124" s="8">
        <v>2</v>
      </c>
      <c r="B124" s="34">
        <v>2E-3</v>
      </c>
      <c r="C124" s="8">
        <v>20</v>
      </c>
      <c r="D124" s="34">
        <v>2.7E-2</v>
      </c>
      <c r="E124" s="34">
        <v>7.0000000000000001E-3</v>
      </c>
      <c r="F124" s="28">
        <v>0.308</v>
      </c>
      <c r="G124" s="8">
        <v>9</v>
      </c>
      <c r="H124" s="38"/>
      <c r="I124" s="1"/>
      <c r="J124" s="183"/>
      <c r="K124" s="183"/>
      <c r="L124" s="183"/>
      <c r="M124" s="183"/>
      <c r="N124" s="183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</row>
    <row r="125" spans="1:99" s="7" customFormat="1" ht="18" customHeight="1">
      <c r="A125" s="8">
        <v>3</v>
      </c>
      <c r="B125" s="34">
        <v>2E-3</v>
      </c>
      <c r="C125" s="8">
        <v>44</v>
      </c>
      <c r="D125" s="34">
        <v>0.03</v>
      </c>
      <c r="E125" s="34">
        <v>6.0000000000000001E-3</v>
      </c>
      <c r="F125" s="28">
        <v>0.44600000000000001</v>
      </c>
      <c r="G125" s="8">
        <v>18</v>
      </c>
      <c r="H125" s="38"/>
      <c r="I125" s="1"/>
      <c r="J125" s="183"/>
      <c r="K125" s="183"/>
      <c r="L125" s="183"/>
      <c r="M125" s="183"/>
      <c r="N125" s="183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</row>
    <row r="126" spans="1:99" s="7" customFormat="1" ht="18" customHeight="1">
      <c r="A126" s="8">
        <v>4</v>
      </c>
      <c r="B126" s="34">
        <v>2E-3</v>
      </c>
      <c r="C126" s="8">
        <v>34</v>
      </c>
      <c r="D126" s="34">
        <v>3.4000000000000002E-2</v>
      </c>
      <c r="E126" s="34">
        <v>5.0000000000000001E-3</v>
      </c>
      <c r="F126" s="28">
        <v>0.41299999999999998</v>
      </c>
      <c r="G126" s="8">
        <v>11</v>
      </c>
      <c r="H126" s="38"/>
      <c r="I126" s="1"/>
      <c r="J126" s="183"/>
      <c r="K126" s="183"/>
      <c r="L126" s="183"/>
      <c r="M126" s="183"/>
      <c r="N126" s="183"/>
      <c r="O126" s="54"/>
      <c r="P126" s="54"/>
      <c r="Q126" s="54"/>
      <c r="R126" s="60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</row>
    <row r="127" spans="1:99" s="7" customFormat="1" ht="18" customHeight="1">
      <c r="A127" s="8">
        <v>5</v>
      </c>
      <c r="B127" s="34">
        <v>2E-3</v>
      </c>
      <c r="C127" s="8">
        <v>27</v>
      </c>
      <c r="D127" s="34">
        <v>4.3999999999999997E-2</v>
      </c>
      <c r="E127" s="34">
        <v>4.0000000000000001E-3</v>
      </c>
      <c r="F127" s="28">
        <v>0.371</v>
      </c>
      <c r="G127" s="8">
        <v>10</v>
      </c>
      <c r="H127" s="38"/>
      <c r="I127" s="1"/>
      <c r="J127" s="183"/>
      <c r="K127" s="183"/>
      <c r="L127" s="183"/>
      <c r="M127" s="183"/>
      <c r="N127" s="183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</row>
    <row r="128" spans="1:99" s="7" customFormat="1" ht="18" customHeight="1">
      <c r="A128" s="8">
        <v>6</v>
      </c>
      <c r="B128" s="34">
        <v>2E-3</v>
      </c>
      <c r="C128" s="8">
        <v>18</v>
      </c>
      <c r="D128" s="34">
        <v>2.5999999999999999E-2</v>
      </c>
      <c r="E128" s="34">
        <v>6.0000000000000001E-3</v>
      </c>
      <c r="F128" s="28">
        <v>0.33800000000000002</v>
      </c>
      <c r="G128" s="8">
        <v>8</v>
      </c>
      <c r="H128" s="38"/>
      <c r="I128" s="1"/>
      <c r="J128" s="183"/>
      <c r="K128" s="183"/>
      <c r="L128" s="183"/>
      <c r="M128" s="183"/>
      <c r="N128" s="183"/>
      <c r="O128" s="54"/>
      <c r="P128" s="54"/>
      <c r="Q128" s="54"/>
      <c r="R128" s="60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  <c r="CN128" s="38"/>
      <c r="CO128" s="38"/>
      <c r="CP128" s="38"/>
      <c r="CQ128" s="38"/>
      <c r="CR128" s="38"/>
      <c r="CS128" s="38"/>
      <c r="CT128" s="38"/>
      <c r="CU128" s="38"/>
    </row>
    <row r="129" spans="1:99" s="7" customFormat="1" ht="18" customHeight="1">
      <c r="A129" s="8">
        <v>7</v>
      </c>
      <c r="B129" s="34">
        <v>2E-3</v>
      </c>
      <c r="C129" s="8">
        <v>21</v>
      </c>
      <c r="D129" s="34">
        <v>1.9E-2</v>
      </c>
      <c r="E129" s="34">
        <v>7.0000000000000001E-3</v>
      </c>
      <c r="F129" s="28">
        <v>0.313</v>
      </c>
      <c r="G129" s="8">
        <v>10</v>
      </c>
      <c r="H129" s="38"/>
      <c r="I129" s="1"/>
      <c r="J129" s="183"/>
      <c r="K129" s="183"/>
      <c r="L129" s="183"/>
      <c r="M129" s="183"/>
      <c r="N129" s="183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</row>
    <row r="130" spans="1:99" s="7" customFormat="1" ht="18" customHeight="1">
      <c r="A130" s="8">
        <v>8</v>
      </c>
      <c r="B130" s="173">
        <v>2E-3</v>
      </c>
      <c r="C130" s="174">
        <v>22</v>
      </c>
      <c r="D130" s="173">
        <v>2.1999999999999999E-2</v>
      </c>
      <c r="E130" s="173">
        <v>8.0000000000000002E-3</v>
      </c>
      <c r="F130" s="39">
        <v>0.35799999999999998</v>
      </c>
      <c r="G130" s="7">
        <v>12</v>
      </c>
      <c r="H130" s="38"/>
      <c r="I130" s="1"/>
      <c r="J130" s="183"/>
      <c r="K130" s="183"/>
      <c r="L130" s="183"/>
      <c r="M130" s="183"/>
      <c r="N130" s="183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  <c r="CM130" s="38"/>
      <c r="CN130" s="38"/>
      <c r="CO130" s="38"/>
      <c r="CP130" s="38"/>
      <c r="CQ130" s="38"/>
      <c r="CR130" s="38"/>
      <c r="CS130" s="38"/>
      <c r="CT130" s="38"/>
      <c r="CU130" s="38"/>
    </row>
    <row r="131" spans="1:99" s="7" customFormat="1" ht="18" customHeight="1">
      <c r="A131" s="8">
        <v>9</v>
      </c>
      <c r="B131" s="34">
        <v>2E-3</v>
      </c>
      <c r="C131" s="8">
        <v>26</v>
      </c>
      <c r="D131" s="34">
        <v>2.1999999999999999E-2</v>
      </c>
      <c r="E131" s="34">
        <v>8.9999999999999993E-3</v>
      </c>
      <c r="F131" s="28">
        <v>0.28799999999999998</v>
      </c>
      <c r="G131" s="8">
        <v>14</v>
      </c>
      <c r="H131" s="38"/>
      <c r="I131" s="1"/>
      <c r="J131" s="183"/>
      <c r="K131" s="183"/>
      <c r="L131" s="183"/>
      <c r="M131" s="183"/>
      <c r="N131" s="183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  <c r="CM131" s="38"/>
      <c r="CN131" s="38"/>
      <c r="CO131" s="38"/>
      <c r="CP131" s="38"/>
      <c r="CQ131" s="38"/>
      <c r="CR131" s="38"/>
      <c r="CS131" s="38"/>
      <c r="CT131" s="38"/>
      <c r="CU131" s="38"/>
    </row>
    <row r="132" spans="1:99" s="7" customFormat="1" ht="18" customHeight="1">
      <c r="A132" s="8">
        <v>10</v>
      </c>
      <c r="B132" s="34">
        <v>2E-3</v>
      </c>
      <c r="C132" s="8">
        <v>31</v>
      </c>
      <c r="D132" s="34">
        <v>2.3E-2</v>
      </c>
      <c r="E132" s="34">
        <v>8.0000000000000002E-3</v>
      </c>
      <c r="F132" s="28">
        <v>0.26700000000000002</v>
      </c>
      <c r="G132" s="8">
        <v>15</v>
      </c>
      <c r="H132" s="38"/>
      <c r="I132" s="1"/>
      <c r="J132" s="183"/>
      <c r="K132" s="183"/>
      <c r="L132" s="183"/>
      <c r="M132" s="183"/>
      <c r="N132" s="183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  <c r="CK132" s="38"/>
      <c r="CL132" s="38"/>
      <c r="CM132" s="38"/>
      <c r="CN132" s="38"/>
      <c r="CO132" s="38"/>
      <c r="CP132" s="38"/>
      <c r="CQ132" s="38"/>
      <c r="CR132" s="38"/>
      <c r="CS132" s="38"/>
      <c r="CT132" s="38"/>
      <c r="CU132" s="38"/>
    </row>
    <row r="133" spans="1:99" s="7" customFormat="1" ht="18" customHeight="1">
      <c r="A133" s="8">
        <v>11</v>
      </c>
      <c r="B133" s="7">
        <v>2E-3</v>
      </c>
      <c r="C133" s="7">
        <v>26</v>
      </c>
      <c r="D133" s="7">
        <v>2.5999999999999999E-2</v>
      </c>
      <c r="E133" s="7">
        <v>6.0000000000000001E-3</v>
      </c>
      <c r="F133" s="28">
        <v>0.32900000000000001</v>
      </c>
      <c r="G133" s="7">
        <v>13</v>
      </c>
      <c r="H133" s="38"/>
      <c r="I133" s="1"/>
      <c r="J133" s="183"/>
      <c r="K133" s="183"/>
      <c r="L133" s="183"/>
      <c r="M133" s="183"/>
      <c r="N133" s="183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  <c r="CJ133" s="38"/>
      <c r="CK133" s="38"/>
      <c r="CL133" s="38"/>
      <c r="CM133" s="38"/>
      <c r="CN133" s="38"/>
      <c r="CO133" s="38"/>
      <c r="CP133" s="38"/>
      <c r="CQ133" s="38"/>
      <c r="CR133" s="38"/>
      <c r="CS133" s="38"/>
      <c r="CT133" s="38"/>
      <c r="CU133" s="38"/>
    </row>
    <row r="134" spans="1:99" s="7" customFormat="1" ht="18" customHeight="1">
      <c r="A134" s="8">
        <v>12</v>
      </c>
      <c r="B134" s="34">
        <v>2E-3</v>
      </c>
      <c r="C134" s="8">
        <v>32</v>
      </c>
      <c r="D134" s="34">
        <v>1.0999999999999999E-2</v>
      </c>
      <c r="E134" s="34">
        <v>0.01</v>
      </c>
      <c r="F134" s="28">
        <v>0.41299999999999998</v>
      </c>
      <c r="G134" s="8">
        <v>15</v>
      </c>
      <c r="H134" s="38"/>
      <c r="I134" s="1"/>
      <c r="J134" s="183"/>
      <c r="K134" s="183"/>
      <c r="L134" s="183"/>
      <c r="M134" s="183"/>
      <c r="N134" s="183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</row>
    <row r="135" spans="1:99" s="7" customFormat="1" ht="18" customHeight="1">
      <c r="A135" s="8">
        <v>13</v>
      </c>
      <c r="B135" s="34">
        <v>2E-3</v>
      </c>
      <c r="C135" s="8">
        <v>41</v>
      </c>
      <c r="D135" s="34">
        <v>1.7000000000000001E-2</v>
      </c>
      <c r="E135" s="34">
        <v>1.2E-2</v>
      </c>
      <c r="F135" s="28">
        <v>0.53800000000000003</v>
      </c>
      <c r="G135" s="8">
        <v>19</v>
      </c>
      <c r="H135" s="38"/>
      <c r="I135" s="1"/>
      <c r="J135" s="183"/>
      <c r="K135" s="183"/>
      <c r="L135" s="183"/>
      <c r="M135" s="183"/>
      <c r="N135" s="183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</row>
    <row r="136" spans="1:99" s="7" customFormat="1" ht="18" customHeight="1">
      <c r="A136" s="8">
        <v>14</v>
      </c>
      <c r="B136" s="34">
        <v>2E-3</v>
      </c>
      <c r="C136" s="8">
        <v>34</v>
      </c>
      <c r="D136" s="34">
        <v>2.1000000000000001E-2</v>
      </c>
      <c r="E136" s="34">
        <v>1.0999999999999999E-2</v>
      </c>
      <c r="F136" s="28">
        <v>0.5</v>
      </c>
      <c r="G136" s="8">
        <v>15</v>
      </c>
      <c r="H136" s="38"/>
      <c r="I136" s="1"/>
      <c r="J136" s="183"/>
      <c r="K136" s="183"/>
      <c r="L136" s="183"/>
      <c r="M136" s="183"/>
      <c r="N136" s="183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  <c r="CJ136" s="38"/>
      <c r="CK136" s="38"/>
      <c r="CL136" s="38"/>
      <c r="CM136" s="38"/>
      <c r="CN136" s="38"/>
      <c r="CO136" s="38"/>
      <c r="CP136" s="38"/>
      <c r="CQ136" s="38"/>
      <c r="CR136" s="38"/>
      <c r="CS136" s="38"/>
      <c r="CT136" s="38"/>
      <c r="CU136" s="38"/>
    </row>
    <row r="137" spans="1:99" s="7" customFormat="1" ht="18" customHeight="1">
      <c r="A137" s="8">
        <v>15</v>
      </c>
      <c r="B137" s="34">
        <v>2E-3</v>
      </c>
      <c r="C137" s="8">
        <v>31</v>
      </c>
      <c r="D137" s="34">
        <v>2.9000000000000001E-2</v>
      </c>
      <c r="E137" s="34">
        <v>8.9999999999999993E-3</v>
      </c>
      <c r="F137" s="28">
        <v>0.442</v>
      </c>
      <c r="G137" s="7">
        <v>14</v>
      </c>
      <c r="H137" s="38"/>
      <c r="I137" s="1"/>
      <c r="J137" s="183"/>
      <c r="K137" s="183"/>
      <c r="L137" s="183"/>
      <c r="M137" s="183"/>
      <c r="N137" s="183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  <c r="CJ137" s="38"/>
      <c r="CK137" s="38"/>
      <c r="CL137" s="38"/>
      <c r="CM137" s="38"/>
      <c r="CN137" s="38"/>
      <c r="CO137" s="38"/>
      <c r="CP137" s="38"/>
      <c r="CQ137" s="38"/>
      <c r="CR137" s="38"/>
      <c r="CS137" s="38"/>
      <c r="CT137" s="38"/>
      <c r="CU137" s="38"/>
    </row>
    <row r="138" spans="1:99" s="7" customFormat="1" ht="18" customHeight="1">
      <c r="A138" s="8">
        <v>16</v>
      </c>
      <c r="B138" s="34">
        <v>2E-3</v>
      </c>
      <c r="C138" s="8">
        <v>33</v>
      </c>
      <c r="D138" s="34">
        <v>3.6999999999999998E-2</v>
      </c>
      <c r="E138" s="34">
        <v>8.0000000000000002E-3</v>
      </c>
      <c r="F138" s="28">
        <v>0.36399999999999999</v>
      </c>
      <c r="G138" s="8">
        <v>14</v>
      </c>
      <c r="H138" s="38"/>
      <c r="I138" s="1"/>
      <c r="J138" s="183"/>
      <c r="K138" s="183"/>
      <c r="L138" s="183"/>
      <c r="M138" s="183"/>
      <c r="N138" s="183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  <c r="CK138" s="38"/>
      <c r="CL138" s="38"/>
      <c r="CM138" s="38"/>
      <c r="CN138" s="38"/>
      <c r="CO138" s="38"/>
      <c r="CP138" s="38"/>
      <c r="CQ138" s="38"/>
      <c r="CR138" s="38"/>
      <c r="CS138" s="38"/>
      <c r="CT138" s="38"/>
      <c r="CU138" s="38"/>
    </row>
    <row r="139" spans="1:99" s="7" customFormat="1" ht="18" customHeight="1">
      <c r="A139" s="8">
        <v>17</v>
      </c>
      <c r="B139" s="34">
        <v>2E-3</v>
      </c>
      <c r="C139" s="8">
        <v>41</v>
      </c>
      <c r="D139" s="34">
        <v>1.9E-2</v>
      </c>
      <c r="E139" s="34">
        <v>1.2999999999999999E-2</v>
      </c>
      <c r="F139" s="28">
        <v>0.47499999999999998</v>
      </c>
      <c r="G139" s="7">
        <v>22</v>
      </c>
      <c r="H139" s="38"/>
      <c r="I139" s="1"/>
      <c r="J139" s="183"/>
      <c r="K139" s="183"/>
      <c r="L139" s="183"/>
      <c r="M139" s="183"/>
      <c r="N139" s="183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  <c r="CM139" s="38"/>
      <c r="CN139" s="38"/>
      <c r="CO139" s="38"/>
      <c r="CP139" s="38"/>
      <c r="CQ139" s="38"/>
      <c r="CR139" s="38"/>
      <c r="CS139" s="38"/>
      <c r="CT139" s="38"/>
      <c r="CU139" s="38"/>
    </row>
    <row r="140" spans="1:99" s="7" customFormat="1" ht="18" customHeight="1">
      <c r="A140" s="8">
        <v>18</v>
      </c>
      <c r="B140" s="34">
        <v>2E-3</v>
      </c>
      <c r="C140" s="8">
        <v>35</v>
      </c>
      <c r="D140" s="34">
        <v>4.5999999999999999E-2</v>
      </c>
      <c r="E140" s="34">
        <v>7.0000000000000001E-3</v>
      </c>
      <c r="F140" s="28">
        <v>0.34200000000000003</v>
      </c>
      <c r="G140" s="8">
        <v>12</v>
      </c>
      <c r="H140" s="38"/>
      <c r="I140" s="1"/>
      <c r="J140" s="183"/>
      <c r="K140" s="183"/>
      <c r="L140" s="183"/>
      <c r="M140" s="183"/>
      <c r="N140" s="183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  <c r="CM140" s="38"/>
      <c r="CN140" s="38"/>
      <c r="CO140" s="38"/>
      <c r="CP140" s="38"/>
      <c r="CQ140" s="38"/>
      <c r="CR140" s="38"/>
      <c r="CS140" s="38"/>
      <c r="CT140" s="38"/>
      <c r="CU140" s="38"/>
    </row>
    <row r="141" spans="1:99" s="7" customFormat="1" ht="18" customHeight="1">
      <c r="A141" s="8">
        <v>19</v>
      </c>
      <c r="B141" s="173">
        <v>2E-3</v>
      </c>
      <c r="C141" s="174">
        <v>28</v>
      </c>
      <c r="D141" s="173">
        <v>3.2000000000000001E-2</v>
      </c>
      <c r="E141" s="173">
        <v>8.0000000000000002E-3</v>
      </c>
      <c r="F141" s="175">
        <v>0.308</v>
      </c>
      <c r="G141" s="174">
        <v>10</v>
      </c>
      <c r="H141" s="38"/>
      <c r="I141" s="1"/>
      <c r="J141" s="183"/>
      <c r="K141" s="183"/>
      <c r="L141" s="183"/>
      <c r="M141" s="183"/>
      <c r="N141" s="183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  <c r="CL141" s="38"/>
      <c r="CM141" s="38"/>
      <c r="CN141" s="38"/>
      <c r="CO141" s="38"/>
      <c r="CP141" s="38"/>
      <c r="CQ141" s="38"/>
      <c r="CR141" s="38"/>
      <c r="CS141" s="38"/>
      <c r="CT141" s="38"/>
      <c r="CU141" s="38"/>
    </row>
    <row r="142" spans="1:99" s="7" customFormat="1" ht="18" customHeight="1">
      <c r="A142" s="8">
        <v>20</v>
      </c>
      <c r="B142" s="34">
        <v>2E-3</v>
      </c>
      <c r="C142" s="8">
        <v>30</v>
      </c>
      <c r="D142" s="34">
        <v>2.4E-2</v>
      </c>
      <c r="E142" s="34">
        <v>1.0999999999999999E-2</v>
      </c>
      <c r="F142" s="28">
        <v>0.34200000000000003</v>
      </c>
      <c r="G142" s="8">
        <v>14</v>
      </c>
      <c r="H142" s="38"/>
      <c r="I142" s="1"/>
      <c r="J142" s="183"/>
      <c r="K142" s="183"/>
      <c r="L142" s="183"/>
      <c r="M142" s="183"/>
      <c r="N142" s="183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  <c r="CM142" s="38"/>
      <c r="CN142" s="38"/>
      <c r="CO142" s="38"/>
      <c r="CP142" s="38"/>
      <c r="CQ142" s="38"/>
      <c r="CR142" s="38"/>
      <c r="CS142" s="38"/>
      <c r="CT142" s="38"/>
      <c r="CU142" s="38"/>
    </row>
    <row r="143" spans="1:99" s="7" customFormat="1" ht="18" customHeight="1">
      <c r="A143" s="8">
        <v>21</v>
      </c>
      <c r="B143" s="34">
        <v>2E-3</v>
      </c>
      <c r="C143" s="8">
        <v>37</v>
      </c>
      <c r="D143" s="34">
        <v>1.9E-2</v>
      </c>
      <c r="E143" s="34">
        <v>1.2999999999999999E-2</v>
      </c>
      <c r="F143" s="28">
        <v>0.40799999999999997</v>
      </c>
      <c r="G143" s="8">
        <v>18</v>
      </c>
      <c r="H143" s="38"/>
      <c r="I143" s="1"/>
      <c r="J143" s="183"/>
      <c r="K143" s="183"/>
      <c r="L143" s="183"/>
      <c r="M143" s="183"/>
      <c r="N143" s="183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</row>
    <row r="144" spans="1:99" s="7" customFormat="1" ht="18" customHeight="1">
      <c r="A144" s="8">
        <v>22</v>
      </c>
      <c r="B144" s="34">
        <v>2E-3</v>
      </c>
      <c r="C144" s="8">
        <v>30</v>
      </c>
      <c r="D144" s="34">
        <v>3.7999999999999999E-2</v>
      </c>
      <c r="E144" s="34">
        <v>6.0000000000000001E-3</v>
      </c>
      <c r="F144" s="28">
        <v>0.36299999999999999</v>
      </c>
      <c r="G144" s="8">
        <v>13</v>
      </c>
      <c r="H144" s="38"/>
      <c r="I144" s="1"/>
      <c r="J144" s="183"/>
      <c r="K144" s="183"/>
      <c r="L144" s="183"/>
      <c r="M144" s="183"/>
      <c r="N144" s="183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</row>
    <row r="145" spans="1:99" s="7" customFormat="1" ht="18" customHeight="1">
      <c r="A145" s="8">
        <v>23</v>
      </c>
      <c r="B145" s="34">
        <v>2E-3</v>
      </c>
      <c r="C145" s="8">
        <v>35</v>
      </c>
      <c r="D145" s="34">
        <v>3.4000000000000002E-2</v>
      </c>
      <c r="E145" s="34"/>
      <c r="F145" s="28">
        <v>0.41299999999999998</v>
      </c>
      <c r="G145" s="8">
        <v>13</v>
      </c>
      <c r="H145" s="38"/>
      <c r="I145" s="1"/>
      <c r="J145" s="183"/>
      <c r="K145" s="183"/>
      <c r="L145" s="185"/>
      <c r="M145" s="183"/>
      <c r="N145" s="183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</row>
    <row r="146" spans="1:99" s="7" customFormat="1" ht="18" customHeight="1">
      <c r="A146" s="8">
        <v>24</v>
      </c>
      <c r="B146" s="34">
        <v>2E-3</v>
      </c>
      <c r="C146" s="8">
        <v>42</v>
      </c>
      <c r="D146" s="34">
        <v>1.7000000000000001E-2</v>
      </c>
      <c r="E146" s="34"/>
      <c r="F146" s="28">
        <v>0.4</v>
      </c>
      <c r="G146" s="8">
        <v>19</v>
      </c>
      <c r="H146" s="38"/>
      <c r="I146" s="1"/>
      <c r="J146" s="183"/>
      <c r="K146" s="183"/>
      <c r="L146" s="185"/>
      <c r="M146" s="183"/>
      <c r="N146" s="183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</row>
    <row r="147" spans="1:99" s="7" customFormat="1" ht="18" customHeight="1">
      <c r="A147" s="8">
        <v>25</v>
      </c>
      <c r="B147" s="34">
        <v>2E-3</v>
      </c>
      <c r="C147" s="8">
        <v>53</v>
      </c>
      <c r="D147" s="34">
        <v>0.02</v>
      </c>
      <c r="E147" s="34"/>
      <c r="F147" s="28">
        <v>0.47499999999999998</v>
      </c>
      <c r="G147" s="8">
        <v>26</v>
      </c>
      <c r="H147" s="38"/>
      <c r="I147" s="1"/>
      <c r="J147" s="183"/>
      <c r="K147" s="183"/>
      <c r="L147" s="185"/>
      <c r="M147" s="183"/>
      <c r="N147" s="183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</row>
    <row r="148" spans="1:99" s="7" customFormat="1" ht="18" customHeight="1">
      <c r="A148" s="8">
        <v>26</v>
      </c>
      <c r="B148" s="34">
        <v>2E-3</v>
      </c>
      <c r="C148" s="8">
        <v>65</v>
      </c>
      <c r="D148" s="34">
        <v>1.9E-2</v>
      </c>
      <c r="E148" s="34"/>
      <c r="F148" s="28">
        <v>0.55800000000000005</v>
      </c>
      <c r="G148" s="8">
        <v>36</v>
      </c>
      <c r="H148" s="38"/>
      <c r="I148" s="1"/>
      <c r="J148" s="183"/>
      <c r="K148" s="183"/>
      <c r="L148" s="185"/>
      <c r="M148" s="183"/>
      <c r="N148" s="183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38"/>
      <c r="CS148" s="38"/>
      <c r="CT148" s="38"/>
      <c r="CU148" s="38"/>
    </row>
    <row r="149" spans="1:99" s="7" customFormat="1" ht="18" customHeight="1">
      <c r="A149" s="8">
        <v>27</v>
      </c>
      <c r="B149" s="34">
        <v>3.0000000000000001E-3</v>
      </c>
      <c r="C149" s="8">
        <v>70</v>
      </c>
      <c r="D149" s="34">
        <v>1.7000000000000001E-2</v>
      </c>
      <c r="E149" s="34">
        <v>1.9E-2</v>
      </c>
      <c r="F149" s="28">
        <v>0.46700000000000003</v>
      </c>
      <c r="G149" s="8"/>
      <c r="H149" s="38"/>
      <c r="I149" s="1"/>
      <c r="J149" s="183"/>
      <c r="K149" s="183"/>
      <c r="L149" s="183"/>
      <c r="M149" s="183"/>
      <c r="N149" s="185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</row>
    <row r="150" spans="1:99" s="7" customFormat="1" ht="18" customHeight="1">
      <c r="A150" s="8">
        <v>28</v>
      </c>
      <c r="B150" s="34">
        <v>2E-3</v>
      </c>
      <c r="C150" s="8">
        <v>40</v>
      </c>
      <c r="D150" s="34">
        <v>1.9E-2</v>
      </c>
      <c r="E150" s="34">
        <v>1.2999999999999999E-2</v>
      </c>
      <c r="F150" s="28">
        <v>0.317</v>
      </c>
      <c r="G150" s="8"/>
      <c r="H150" s="38"/>
      <c r="I150" s="1"/>
      <c r="J150" s="183"/>
      <c r="K150" s="183"/>
      <c r="L150" s="183"/>
      <c r="M150" s="183"/>
      <c r="N150" s="185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</row>
    <row r="151" spans="1:99" s="7" customFormat="1" ht="18" customHeight="1">
      <c r="A151" s="8">
        <v>29</v>
      </c>
      <c r="B151" s="34">
        <v>2E-3</v>
      </c>
      <c r="C151" s="8">
        <v>59</v>
      </c>
      <c r="D151" s="34">
        <v>2.9000000000000001E-2</v>
      </c>
      <c r="E151" s="34">
        <v>7.0000000000000001E-3</v>
      </c>
      <c r="F151" s="28">
        <v>0.30399999999999999</v>
      </c>
      <c r="G151" s="8"/>
      <c r="H151" s="38"/>
      <c r="I151" s="1"/>
      <c r="J151" s="183"/>
      <c r="K151" s="183"/>
      <c r="L151" s="183"/>
      <c r="M151" s="183"/>
      <c r="N151" s="185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</row>
    <row r="152" spans="1:99" s="7" customFormat="1" ht="18" customHeight="1">
      <c r="A152" s="8">
        <v>30</v>
      </c>
      <c r="B152" s="34">
        <v>2E-3</v>
      </c>
      <c r="C152" s="8">
        <v>41</v>
      </c>
      <c r="D152" s="34">
        <v>2.5000000000000001E-2</v>
      </c>
      <c r="E152" s="34">
        <v>8.0000000000000002E-3</v>
      </c>
      <c r="F152" s="28">
        <v>0.442</v>
      </c>
      <c r="G152" s="8"/>
      <c r="H152" s="38"/>
      <c r="I152" s="1"/>
      <c r="J152" s="183"/>
      <c r="K152" s="183"/>
      <c r="L152" s="183"/>
      <c r="M152" s="183"/>
      <c r="N152" s="185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</row>
    <row r="153" spans="1:99" s="7" customFormat="1" ht="18" customHeight="1">
      <c r="A153" s="38">
        <v>31</v>
      </c>
      <c r="B153" s="34">
        <v>2E-3</v>
      </c>
      <c r="C153" s="8">
        <v>41</v>
      </c>
      <c r="D153" s="34">
        <v>1.4999999999999999E-2</v>
      </c>
      <c r="E153" s="34">
        <v>1.4E-2</v>
      </c>
      <c r="F153" s="28">
        <v>0.52900000000000003</v>
      </c>
      <c r="G153" s="8">
        <v>18</v>
      </c>
      <c r="H153" s="38"/>
      <c r="I153" s="1"/>
      <c r="J153" s="183"/>
      <c r="K153" s="183"/>
      <c r="L153" s="183"/>
      <c r="M153" s="183"/>
      <c r="N153" s="183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  <c r="CN153" s="38"/>
      <c r="CO153" s="38"/>
      <c r="CP153" s="38"/>
      <c r="CQ153" s="38"/>
      <c r="CR153" s="38"/>
      <c r="CS153" s="38"/>
      <c r="CT153" s="38"/>
      <c r="CU153" s="38"/>
    </row>
    <row r="154" spans="1:99" s="10" customFormat="1" ht="18" customHeight="1">
      <c r="A154" s="9" t="s">
        <v>9</v>
      </c>
      <c r="B154" s="21">
        <f>ROUND(AVERAGE(B123:B153),3)</f>
        <v>2E-3</v>
      </c>
      <c r="C154" s="33">
        <f>ROUND(AVERAGE(C123:C153),0)</f>
        <v>36</v>
      </c>
      <c r="D154" s="21">
        <f>ROUND(AVERAGE(D123:D153),3)</f>
        <v>2.5000000000000001E-2</v>
      </c>
      <c r="E154" s="21">
        <f>ROUND(AVERAGE(E123:E153),3)</f>
        <v>8.9999999999999993E-3</v>
      </c>
      <c r="F154" s="29">
        <f>ROUND(AVERAGE(F123:F153),1)</f>
        <v>0.4</v>
      </c>
      <c r="G154" s="62">
        <f>ROUND(AVERAGE(G123:G153),0)</f>
        <v>15</v>
      </c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</row>
    <row r="155" spans="1:99" s="1" customFormat="1" ht="18" customHeight="1">
      <c r="B155" s="17"/>
      <c r="C155" s="11"/>
      <c r="D155" s="17"/>
      <c r="E155" s="17"/>
      <c r="F155" s="24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</row>
    <row r="156" spans="1:99" s="1" customFormat="1" ht="18" customHeight="1">
      <c r="B156" s="17"/>
      <c r="C156" s="11"/>
      <c r="D156" s="17"/>
      <c r="E156" s="17"/>
      <c r="F156" s="24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</row>
    <row r="157" spans="1:99" s="1" customFormat="1" ht="18" customHeight="1">
      <c r="B157" s="17"/>
      <c r="C157" s="11"/>
      <c r="D157" s="17"/>
      <c r="E157" s="17"/>
      <c r="F157" s="24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</row>
    <row r="158" spans="1:99" s="1" customFormat="1" ht="18" customHeight="1">
      <c r="A158" s="2" t="s">
        <v>16</v>
      </c>
      <c r="B158" s="18" t="s">
        <v>22</v>
      </c>
      <c r="C158" s="11"/>
      <c r="D158" s="17"/>
      <c r="E158" s="17"/>
      <c r="F158" s="24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</row>
    <row r="159" spans="1:99" s="1" customFormat="1" ht="18" customHeight="1">
      <c r="A159" s="2" t="s">
        <v>14</v>
      </c>
      <c r="B159" s="18" t="str">
        <f>B120</f>
        <v>2017년 10월</v>
      </c>
      <c r="C159" s="11"/>
      <c r="D159" s="17"/>
      <c r="E159" s="17"/>
      <c r="F159" s="24"/>
      <c r="H159" s="43"/>
      <c r="I159" s="54"/>
      <c r="J159" s="54"/>
      <c r="K159" s="54"/>
      <c r="L159" s="54"/>
      <c r="M159" s="60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</row>
    <row r="160" spans="1:99" s="4" customFormat="1" ht="18" customHeight="1">
      <c r="A160" s="3" t="s">
        <v>0</v>
      </c>
      <c r="B160" s="19" t="s">
        <v>1</v>
      </c>
      <c r="C160" s="12" t="s">
        <v>2</v>
      </c>
      <c r="D160" s="19" t="s">
        <v>3</v>
      </c>
      <c r="E160" s="19" t="s">
        <v>4</v>
      </c>
      <c r="F160" s="25" t="s">
        <v>5</v>
      </c>
      <c r="G160" s="12" t="s">
        <v>10</v>
      </c>
      <c r="H160" s="44"/>
      <c r="I160" s="54"/>
      <c r="J160" s="54"/>
      <c r="K160" s="54"/>
      <c r="L160" s="54"/>
      <c r="M160" s="54"/>
      <c r="N160" s="54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</row>
    <row r="161" spans="1:99" s="4" customFormat="1" ht="18" customHeight="1">
      <c r="A161" s="5" t="s">
        <v>6</v>
      </c>
      <c r="B161" s="20" t="s">
        <v>7</v>
      </c>
      <c r="C161" s="13" t="s">
        <v>8</v>
      </c>
      <c r="D161" s="20" t="s">
        <v>7</v>
      </c>
      <c r="E161" s="20" t="s">
        <v>7</v>
      </c>
      <c r="F161" s="26" t="s">
        <v>7</v>
      </c>
      <c r="G161" s="13" t="s">
        <v>8</v>
      </c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/>
      <c r="CJ161" s="44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</row>
    <row r="162" spans="1:99" s="7" customFormat="1" ht="18" customHeight="1">
      <c r="A162" s="6">
        <v>1</v>
      </c>
      <c r="B162" s="16">
        <v>1E-3</v>
      </c>
      <c r="C162" s="6">
        <v>31</v>
      </c>
      <c r="D162" s="16">
        <v>0.02</v>
      </c>
      <c r="E162" s="16">
        <v>1.7999999999999999E-2</v>
      </c>
      <c r="F162" s="27">
        <v>0.46700000000000003</v>
      </c>
      <c r="G162" s="6">
        <v>16</v>
      </c>
      <c r="H162" s="38"/>
      <c r="I162" s="1"/>
      <c r="J162" s="183"/>
      <c r="K162" s="183"/>
      <c r="L162" s="183"/>
      <c r="M162" s="183"/>
      <c r="N162" s="183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</row>
    <row r="163" spans="1:99" s="7" customFormat="1" ht="18" customHeight="1">
      <c r="A163" s="8">
        <v>2</v>
      </c>
      <c r="B163" s="34">
        <v>2E-3</v>
      </c>
      <c r="C163" s="8">
        <v>16</v>
      </c>
      <c r="D163" s="34">
        <v>2.8000000000000001E-2</v>
      </c>
      <c r="E163" s="34">
        <v>1.2999999999999999E-2</v>
      </c>
      <c r="F163" s="28">
        <v>0.42899999999999999</v>
      </c>
      <c r="G163" s="8">
        <v>7</v>
      </c>
      <c r="H163" s="38"/>
      <c r="I163" s="1"/>
      <c r="J163" s="183"/>
      <c r="K163" s="183"/>
      <c r="L163" s="183"/>
      <c r="M163" s="183"/>
      <c r="N163" s="183"/>
      <c r="O163" s="182"/>
      <c r="P163" s="182"/>
      <c r="Q163" s="182"/>
      <c r="R163" s="182"/>
      <c r="S163" s="182"/>
      <c r="T163" s="190"/>
      <c r="U163" s="190"/>
      <c r="V163" s="182"/>
      <c r="W163" s="182"/>
      <c r="X163" s="182"/>
      <c r="Y163" s="182"/>
      <c r="Z163" s="182"/>
      <c r="AA163" s="182"/>
      <c r="AB163" s="182"/>
      <c r="AC163" s="182"/>
      <c r="AD163" s="182"/>
      <c r="AE163" s="182"/>
      <c r="AF163" s="54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</row>
    <row r="164" spans="1:99" s="7" customFormat="1" ht="18" customHeight="1">
      <c r="A164" s="8">
        <v>3</v>
      </c>
      <c r="B164" s="34">
        <v>2E-3</v>
      </c>
      <c r="C164" s="8">
        <v>46</v>
      </c>
      <c r="D164" s="34">
        <v>3.2000000000000001E-2</v>
      </c>
      <c r="E164" s="34">
        <v>1.2E-2</v>
      </c>
      <c r="F164" s="28">
        <v>0.48799999999999999</v>
      </c>
      <c r="G164" s="8">
        <v>18</v>
      </c>
      <c r="H164" s="38"/>
      <c r="I164" s="1"/>
      <c r="J164" s="183"/>
      <c r="K164" s="183"/>
      <c r="L164" s="183"/>
      <c r="M164" s="183"/>
      <c r="N164" s="183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</row>
    <row r="165" spans="1:99" s="7" customFormat="1" ht="18" customHeight="1">
      <c r="A165" s="8">
        <v>4</v>
      </c>
      <c r="B165" s="34">
        <v>1E-3</v>
      </c>
      <c r="C165" s="8">
        <v>30</v>
      </c>
      <c r="D165" s="34">
        <v>3.4000000000000002E-2</v>
      </c>
      <c r="E165" s="34">
        <v>8.0000000000000002E-3</v>
      </c>
      <c r="F165" s="28">
        <v>0.379</v>
      </c>
      <c r="G165" s="8">
        <v>12</v>
      </c>
      <c r="H165" s="38"/>
      <c r="I165" s="1"/>
      <c r="J165" s="183"/>
      <c r="K165" s="183"/>
      <c r="L165" s="183"/>
      <c r="M165" s="183"/>
      <c r="N165" s="183"/>
      <c r="O165" s="54"/>
      <c r="P165" s="54"/>
      <c r="Q165" s="54"/>
      <c r="R165" s="60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</row>
    <row r="166" spans="1:99" s="7" customFormat="1" ht="18" customHeight="1">
      <c r="A166" s="8">
        <v>5</v>
      </c>
      <c r="B166" s="34">
        <v>1E-3</v>
      </c>
      <c r="C166" s="8">
        <v>20</v>
      </c>
      <c r="D166" s="34">
        <v>4.2000000000000003E-2</v>
      </c>
      <c r="E166" s="34">
        <v>8.0000000000000002E-3</v>
      </c>
      <c r="F166" s="28">
        <v>0.379</v>
      </c>
      <c r="G166" s="8">
        <v>7</v>
      </c>
      <c r="H166" s="38"/>
      <c r="I166" s="1"/>
      <c r="J166" s="183"/>
      <c r="K166" s="183"/>
      <c r="L166" s="183"/>
      <c r="M166" s="183"/>
      <c r="N166" s="183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</row>
    <row r="167" spans="1:99" s="7" customFormat="1" ht="18" customHeight="1">
      <c r="A167" s="8">
        <v>6</v>
      </c>
      <c r="B167" s="34">
        <v>1E-3</v>
      </c>
      <c r="C167" s="8">
        <v>15</v>
      </c>
      <c r="D167" s="34">
        <v>3.1E-2</v>
      </c>
      <c r="E167" s="34">
        <v>0.01</v>
      </c>
      <c r="F167" s="28">
        <v>0.36699999999999999</v>
      </c>
      <c r="G167" s="8">
        <v>6</v>
      </c>
      <c r="H167" s="38"/>
      <c r="I167" s="1"/>
      <c r="J167" s="183"/>
      <c r="K167" s="183"/>
      <c r="L167" s="183"/>
      <c r="M167" s="183"/>
      <c r="N167" s="183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</row>
    <row r="168" spans="1:99" s="7" customFormat="1" ht="18" customHeight="1">
      <c r="A168" s="8">
        <v>7</v>
      </c>
      <c r="B168" s="34">
        <v>2E-3</v>
      </c>
      <c r="C168" s="8">
        <v>20</v>
      </c>
      <c r="D168" s="34">
        <v>2.3E-2</v>
      </c>
      <c r="E168" s="34">
        <v>1.0999999999999999E-2</v>
      </c>
      <c r="F168" s="28">
        <v>0.36299999999999999</v>
      </c>
      <c r="G168" s="8">
        <v>11</v>
      </c>
      <c r="H168" s="38"/>
      <c r="I168" s="1"/>
      <c r="J168" s="183"/>
      <c r="K168" s="183"/>
      <c r="L168" s="183"/>
      <c r="M168" s="183"/>
      <c r="N168" s="183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</row>
    <row r="169" spans="1:99" s="7" customFormat="1" ht="18" customHeight="1">
      <c r="A169" s="8">
        <v>8</v>
      </c>
      <c r="B169" s="34">
        <v>2E-3</v>
      </c>
      <c r="C169" s="8">
        <v>17</v>
      </c>
      <c r="D169" s="34">
        <v>2.1999999999999999E-2</v>
      </c>
      <c r="E169" s="34">
        <v>1.2999999999999999E-2</v>
      </c>
      <c r="F169" s="28">
        <v>0.41699999999999998</v>
      </c>
      <c r="G169" s="8">
        <v>8</v>
      </c>
      <c r="H169" s="38"/>
      <c r="I169" s="1"/>
      <c r="J169" s="183"/>
      <c r="K169" s="183"/>
      <c r="L169" s="183"/>
      <c r="M169" s="183"/>
      <c r="N169" s="183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</row>
    <row r="170" spans="1:99" s="7" customFormat="1" ht="18" customHeight="1">
      <c r="A170" s="8">
        <v>9</v>
      </c>
      <c r="B170" s="34">
        <v>2E-3</v>
      </c>
      <c r="C170" s="8">
        <v>25</v>
      </c>
      <c r="D170" s="34">
        <v>2.4E-2</v>
      </c>
      <c r="E170" s="34">
        <v>1.2999999999999999E-2</v>
      </c>
      <c r="F170" s="28">
        <v>0.40799999999999997</v>
      </c>
      <c r="G170" s="8">
        <v>12</v>
      </c>
      <c r="H170" s="38"/>
      <c r="I170" s="1"/>
      <c r="J170" s="183"/>
      <c r="K170" s="183"/>
      <c r="L170" s="183"/>
      <c r="M170" s="183"/>
      <c r="N170" s="183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</row>
    <row r="171" spans="1:99" s="7" customFormat="1" ht="18" customHeight="1">
      <c r="A171" s="8">
        <v>10</v>
      </c>
      <c r="B171" s="34">
        <v>2E-3</v>
      </c>
      <c r="C171" s="8">
        <v>30</v>
      </c>
      <c r="D171" s="34">
        <v>1.9E-2</v>
      </c>
      <c r="E171" s="34">
        <v>1.2999999999999999E-2</v>
      </c>
      <c r="F171" s="28">
        <v>0.375</v>
      </c>
      <c r="G171" s="8">
        <v>13</v>
      </c>
      <c r="H171" s="38"/>
      <c r="I171" s="1"/>
      <c r="J171" s="183"/>
      <c r="K171" s="183"/>
      <c r="L171" s="183"/>
      <c r="M171" s="183"/>
      <c r="N171" s="183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</row>
    <row r="172" spans="1:99" s="7" customFormat="1" ht="18" customHeight="1">
      <c r="A172" s="8">
        <v>11</v>
      </c>
      <c r="B172" s="34">
        <v>2E-3</v>
      </c>
      <c r="C172" s="8">
        <v>22</v>
      </c>
      <c r="D172" s="34">
        <v>3.1E-2</v>
      </c>
      <c r="E172" s="34">
        <v>8.0000000000000002E-3</v>
      </c>
      <c r="F172" s="28">
        <v>0.39200000000000002</v>
      </c>
      <c r="G172" s="8">
        <v>10</v>
      </c>
      <c r="H172" s="38"/>
      <c r="I172" s="1"/>
      <c r="J172" s="183"/>
      <c r="K172" s="183"/>
      <c r="L172" s="183"/>
      <c r="M172" s="183"/>
      <c r="N172" s="183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  <c r="CU172" s="38"/>
    </row>
    <row r="173" spans="1:99" s="7" customFormat="1" ht="18" customHeight="1">
      <c r="A173" s="8">
        <v>12</v>
      </c>
      <c r="B173" s="34">
        <v>1E-3</v>
      </c>
      <c r="C173" s="8">
        <v>27</v>
      </c>
      <c r="D173" s="34">
        <v>1.2E-2</v>
      </c>
      <c r="E173" s="34">
        <v>1.6E-2</v>
      </c>
      <c r="F173" s="28">
        <v>0.41299999999999998</v>
      </c>
      <c r="G173" s="8">
        <v>13</v>
      </c>
      <c r="H173" s="38"/>
      <c r="I173" s="1"/>
      <c r="J173" s="183"/>
      <c r="K173" s="183"/>
      <c r="L173" s="183"/>
      <c r="M173" s="183"/>
      <c r="N173" s="183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  <c r="CN173" s="38"/>
      <c r="CO173" s="38"/>
      <c r="CP173" s="38"/>
      <c r="CQ173" s="38"/>
      <c r="CR173" s="38"/>
      <c r="CS173" s="38"/>
      <c r="CT173" s="38"/>
      <c r="CU173" s="38"/>
    </row>
    <row r="174" spans="1:99" s="7" customFormat="1" ht="18" customHeight="1">
      <c r="A174" s="8">
        <v>13</v>
      </c>
      <c r="B174" s="34">
        <v>1E-3</v>
      </c>
      <c r="C174" s="8">
        <v>38</v>
      </c>
      <c r="D174" s="34">
        <v>1.7999999999999999E-2</v>
      </c>
      <c r="E174" s="34">
        <v>2.3E-2</v>
      </c>
      <c r="F174" s="28">
        <v>0.47499999999999998</v>
      </c>
      <c r="G174" s="7">
        <v>18</v>
      </c>
      <c r="H174" s="38"/>
      <c r="I174" s="1"/>
      <c r="J174" s="183"/>
      <c r="K174" s="183"/>
      <c r="L174" s="183"/>
      <c r="M174" s="183"/>
      <c r="N174" s="183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  <c r="CN174" s="38"/>
      <c r="CO174" s="38"/>
      <c r="CP174" s="38"/>
      <c r="CQ174" s="38"/>
      <c r="CR174" s="38"/>
      <c r="CS174" s="38"/>
      <c r="CT174" s="38"/>
      <c r="CU174" s="38"/>
    </row>
    <row r="175" spans="1:99" s="7" customFormat="1" ht="18" customHeight="1">
      <c r="A175" s="8">
        <v>14</v>
      </c>
      <c r="B175" s="34">
        <v>1E-3</v>
      </c>
      <c r="C175" s="8">
        <v>31</v>
      </c>
      <c r="D175" s="34">
        <v>2.1999999999999999E-2</v>
      </c>
      <c r="E175" s="34">
        <v>2.1999999999999999E-2</v>
      </c>
      <c r="F175" s="28">
        <v>0.46700000000000003</v>
      </c>
      <c r="G175" s="8">
        <v>13</v>
      </c>
      <c r="H175" s="38"/>
      <c r="I175" s="1"/>
      <c r="J175" s="183"/>
      <c r="K175" s="183"/>
      <c r="L175" s="183"/>
      <c r="M175" s="183"/>
      <c r="N175" s="183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  <c r="CN175" s="38"/>
      <c r="CO175" s="38"/>
      <c r="CP175" s="38"/>
      <c r="CQ175" s="38"/>
      <c r="CR175" s="38"/>
      <c r="CS175" s="38"/>
      <c r="CT175" s="38"/>
      <c r="CU175" s="38"/>
    </row>
    <row r="176" spans="1:99" s="7" customFormat="1" ht="18" customHeight="1">
      <c r="A176" s="8">
        <v>15</v>
      </c>
      <c r="B176" s="34">
        <v>1E-3</v>
      </c>
      <c r="C176" s="8">
        <v>27</v>
      </c>
      <c r="D176" s="34">
        <v>3.2000000000000001E-2</v>
      </c>
      <c r="E176" s="34">
        <v>1.4999999999999999E-2</v>
      </c>
      <c r="F176" s="28">
        <v>0.42499999999999999</v>
      </c>
      <c r="G176" s="7">
        <v>10</v>
      </c>
      <c r="H176" s="38"/>
      <c r="I176" s="1"/>
      <c r="J176" s="183"/>
      <c r="K176" s="183"/>
      <c r="L176" s="183"/>
      <c r="M176" s="183"/>
      <c r="N176" s="183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</row>
    <row r="177" spans="1:99" s="7" customFormat="1" ht="18" customHeight="1">
      <c r="A177" s="8">
        <v>16</v>
      </c>
      <c r="B177" s="34">
        <v>1E-3</v>
      </c>
      <c r="C177" s="8">
        <v>31</v>
      </c>
      <c r="D177" s="34">
        <v>2.9000000000000001E-2</v>
      </c>
      <c r="E177" s="34">
        <v>1.9E-2</v>
      </c>
      <c r="F177" s="28">
        <v>0.4</v>
      </c>
      <c r="G177" s="8">
        <v>12</v>
      </c>
      <c r="H177" s="38"/>
      <c r="I177" s="1"/>
      <c r="J177" s="183"/>
      <c r="K177" s="183"/>
      <c r="L177" s="183"/>
      <c r="M177" s="183"/>
      <c r="N177" s="183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38"/>
      <c r="CS177" s="38"/>
      <c r="CT177" s="38"/>
      <c r="CU177" s="38"/>
    </row>
    <row r="178" spans="1:99" s="7" customFormat="1" ht="18" customHeight="1">
      <c r="A178" s="8">
        <v>17</v>
      </c>
      <c r="B178" s="34">
        <v>2E-3</v>
      </c>
      <c r="C178" s="8">
        <v>43</v>
      </c>
      <c r="D178" s="34">
        <v>1.7999999999999999E-2</v>
      </c>
      <c r="E178" s="34">
        <v>2.5000000000000001E-2</v>
      </c>
      <c r="F178" s="28">
        <v>0.48599999999999999</v>
      </c>
      <c r="G178" s="8">
        <v>19</v>
      </c>
      <c r="H178" s="38"/>
      <c r="I178" s="1"/>
      <c r="J178" s="183"/>
      <c r="K178" s="183"/>
      <c r="L178" s="183"/>
      <c r="M178" s="183"/>
      <c r="N178" s="183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  <c r="CM178" s="38"/>
      <c r="CN178" s="38"/>
      <c r="CO178" s="38"/>
      <c r="CP178" s="38"/>
      <c r="CQ178" s="38"/>
      <c r="CR178" s="38"/>
      <c r="CS178" s="38"/>
      <c r="CT178" s="38"/>
      <c r="CU178" s="38"/>
    </row>
    <row r="179" spans="1:99" s="7" customFormat="1" ht="18" customHeight="1">
      <c r="A179" s="8">
        <v>18</v>
      </c>
      <c r="B179" s="34">
        <v>1E-3</v>
      </c>
      <c r="C179" s="8">
        <v>30</v>
      </c>
      <c r="D179" s="34">
        <v>4.3999999999999997E-2</v>
      </c>
      <c r="E179" s="34">
        <v>1.2E-2</v>
      </c>
      <c r="F179" s="28">
        <v>0.33800000000000002</v>
      </c>
      <c r="G179" s="8">
        <v>11</v>
      </c>
      <c r="H179" s="38"/>
      <c r="I179" s="1"/>
      <c r="J179" s="183"/>
      <c r="K179" s="183"/>
      <c r="L179" s="183"/>
      <c r="M179" s="183"/>
      <c r="N179" s="183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  <c r="CN179" s="38"/>
      <c r="CO179" s="38"/>
      <c r="CP179" s="38"/>
      <c r="CQ179" s="38"/>
      <c r="CR179" s="38"/>
      <c r="CS179" s="38"/>
      <c r="CT179" s="38"/>
      <c r="CU179" s="38"/>
    </row>
    <row r="180" spans="1:99" s="7" customFormat="1" ht="18" customHeight="1">
      <c r="A180" s="8">
        <v>19</v>
      </c>
      <c r="B180" s="34">
        <v>2E-3</v>
      </c>
      <c r="C180" s="8">
        <v>24</v>
      </c>
      <c r="D180" s="34">
        <v>3.3000000000000002E-2</v>
      </c>
      <c r="E180" s="34">
        <v>1.4999999999999999E-2</v>
      </c>
      <c r="F180" s="28">
        <v>0.33300000000000002</v>
      </c>
      <c r="G180" s="8">
        <v>9</v>
      </c>
      <c r="H180" s="38"/>
      <c r="I180" s="1"/>
      <c r="J180" s="183"/>
      <c r="K180" s="183"/>
      <c r="L180" s="183"/>
      <c r="M180" s="183"/>
      <c r="N180" s="183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  <c r="CN180" s="38"/>
      <c r="CO180" s="38"/>
      <c r="CP180" s="38"/>
      <c r="CQ180" s="38"/>
      <c r="CR180" s="38"/>
      <c r="CS180" s="38"/>
      <c r="CT180" s="38"/>
      <c r="CU180" s="38"/>
    </row>
    <row r="181" spans="1:99" s="7" customFormat="1" ht="18" customHeight="1">
      <c r="A181" s="8">
        <v>20</v>
      </c>
      <c r="B181" s="34">
        <v>2E-3</v>
      </c>
      <c r="C181" s="8">
        <v>26</v>
      </c>
      <c r="D181" s="34">
        <v>2.5000000000000001E-2</v>
      </c>
      <c r="E181" s="34">
        <v>2.1000000000000001E-2</v>
      </c>
      <c r="F181" s="28">
        <v>0.38800000000000001</v>
      </c>
      <c r="G181" s="8">
        <v>10</v>
      </c>
      <c r="H181" s="38"/>
      <c r="I181" s="1"/>
      <c r="J181" s="183"/>
      <c r="K181" s="183"/>
      <c r="L181" s="183"/>
      <c r="M181" s="183"/>
      <c r="N181" s="183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38"/>
      <c r="CS181" s="38"/>
      <c r="CT181" s="38"/>
      <c r="CU181" s="38"/>
    </row>
    <row r="182" spans="1:99" s="7" customFormat="1" ht="18" customHeight="1">
      <c r="A182" s="8">
        <v>21</v>
      </c>
      <c r="B182" s="34">
        <v>2E-3</v>
      </c>
      <c r="C182" s="8">
        <v>34</v>
      </c>
      <c r="D182" s="34">
        <v>2.1999999999999999E-2</v>
      </c>
      <c r="E182" s="34">
        <v>2.3E-2</v>
      </c>
      <c r="F182" s="28">
        <v>0.442</v>
      </c>
      <c r="G182" s="8">
        <v>15</v>
      </c>
      <c r="H182" s="38"/>
      <c r="I182" s="1"/>
      <c r="J182" s="183"/>
      <c r="K182" s="183"/>
      <c r="L182" s="183"/>
      <c r="M182" s="183"/>
      <c r="N182" s="183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</row>
    <row r="183" spans="1:99" s="7" customFormat="1" ht="18" customHeight="1">
      <c r="A183" s="8">
        <v>22</v>
      </c>
      <c r="B183" s="34">
        <v>2E-3</v>
      </c>
      <c r="C183" s="8">
        <v>29</v>
      </c>
      <c r="D183" s="34">
        <v>4.1000000000000002E-2</v>
      </c>
      <c r="E183" s="34">
        <v>1.0999999999999999E-2</v>
      </c>
      <c r="F183" s="28">
        <v>0.34599999999999997</v>
      </c>
      <c r="G183" s="8">
        <v>9</v>
      </c>
      <c r="H183" s="38"/>
      <c r="I183" s="1"/>
      <c r="J183" s="183"/>
      <c r="K183" s="183"/>
      <c r="L183" s="183"/>
      <c r="M183" s="183"/>
      <c r="N183" s="183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</row>
    <row r="184" spans="1:99" s="7" customFormat="1" ht="18" customHeight="1">
      <c r="A184" s="8">
        <v>23</v>
      </c>
      <c r="B184" s="34">
        <v>2E-3</v>
      </c>
      <c r="C184" s="8">
        <v>34</v>
      </c>
      <c r="D184" s="34">
        <v>3.6999999999999998E-2</v>
      </c>
      <c r="E184" s="34">
        <v>1.7999999999999999E-2</v>
      </c>
      <c r="F184" s="28">
        <v>0.36299999999999999</v>
      </c>
      <c r="G184" s="8"/>
      <c r="H184" s="38"/>
      <c r="I184" s="1"/>
      <c r="J184" s="183"/>
      <c r="K184" s="183"/>
      <c r="L184" s="183"/>
      <c r="M184" s="183"/>
      <c r="N184" s="185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</row>
    <row r="185" spans="1:99" s="7" customFormat="1" ht="18" customHeight="1">
      <c r="A185" s="8">
        <v>24</v>
      </c>
      <c r="B185" s="34">
        <v>2E-3</v>
      </c>
      <c r="C185" s="8">
        <v>43</v>
      </c>
      <c r="D185" s="34">
        <v>1.9E-2</v>
      </c>
      <c r="E185" s="34">
        <v>2.8000000000000001E-2</v>
      </c>
      <c r="F185" s="28">
        <v>0.47899999999999998</v>
      </c>
      <c r="G185" s="8"/>
      <c r="H185" s="38"/>
      <c r="I185" s="1"/>
      <c r="J185" s="183"/>
      <c r="K185" s="183"/>
      <c r="L185" s="183"/>
      <c r="M185" s="183"/>
      <c r="N185" s="185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</row>
    <row r="186" spans="1:99" s="7" customFormat="1" ht="18" customHeight="1">
      <c r="A186" s="8">
        <v>25</v>
      </c>
      <c r="B186" s="34">
        <v>2E-3</v>
      </c>
      <c r="C186" s="8">
        <v>52</v>
      </c>
      <c r="D186" s="34">
        <v>2.1999999999999999E-2</v>
      </c>
      <c r="E186" s="34">
        <v>0.03</v>
      </c>
      <c r="F186" s="28">
        <v>0.54600000000000004</v>
      </c>
      <c r="G186" s="8"/>
      <c r="H186" s="38"/>
      <c r="I186" s="1"/>
      <c r="J186" s="183"/>
      <c r="K186" s="183"/>
      <c r="L186" s="183"/>
      <c r="M186" s="183"/>
      <c r="N186" s="185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</row>
    <row r="187" spans="1:99" s="7" customFormat="1" ht="18" customHeight="1">
      <c r="A187" s="8">
        <v>26</v>
      </c>
      <c r="B187" s="34">
        <v>2E-3</v>
      </c>
      <c r="C187" s="8">
        <v>66</v>
      </c>
      <c r="D187" s="34">
        <v>2.4E-2</v>
      </c>
      <c r="E187" s="34">
        <v>3.3000000000000002E-2</v>
      </c>
      <c r="F187" s="28">
        <v>0.57099999999999995</v>
      </c>
      <c r="G187" s="8"/>
      <c r="H187" s="38"/>
      <c r="I187" s="1"/>
      <c r="J187" s="183"/>
      <c r="K187" s="183"/>
      <c r="L187" s="183"/>
      <c r="M187" s="183"/>
      <c r="N187" s="185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</row>
    <row r="188" spans="1:99" s="7" customFormat="1" ht="18" customHeight="1">
      <c r="A188" s="8">
        <v>27</v>
      </c>
      <c r="B188" s="34">
        <v>2E-3</v>
      </c>
      <c r="C188" s="8">
        <v>79</v>
      </c>
      <c r="D188" s="34">
        <v>1.7999999999999999E-2</v>
      </c>
      <c r="E188" s="34">
        <v>3.9E-2</v>
      </c>
      <c r="F188" s="28">
        <v>0.61699999999999999</v>
      </c>
      <c r="G188" s="8">
        <v>37</v>
      </c>
      <c r="H188" s="38"/>
      <c r="I188" s="1"/>
      <c r="J188" s="183"/>
      <c r="K188" s="183"/>
      <c r="L188" s="183"/>
      <c r="M188" s="183"/>
      <c r="N188" s="183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</row>
    <row r="189" spans="1:99" s="7" customFormat="1" ht="18" customHeight="1">
      <c r="A189" s="8">
        <v>28</v>
      </c>
      <c r="B189" s="34">
        <v>2E-3</v>
      </c>
      <c r="C189" s="8">
        <v>41</v>
      </c>
      <c r="D189" s="34">
        <v>2.1999999999999999E-2</v>
      </c>
      <c r="E189" s="34">
        <v>2.8000000000000001E-2</v>
      </c>
      <c r="F189" s="28">
        <v>0.53300000000000003</v>
      </c>
      <c r="G189" s="8">
        <v>17</v>
      </c>
      <c r="H189" s="38"/>
      <c r="I189" s="1"/>
      <c r="J189" s="183"/>
      <c r="K189" s="183"/>
      <c r="L189" s="183"/>
      <c r="M189" s="183"/>
      <c r="N189" s="183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</row>
    <row r="190" spans="1:99" s="7" customFormat="1" ht="18" customHeight="1">
      <c r="A190" s="8">
        <v>29</v>
      </c>
      <c r="B190" s="34">
        <v>2E-3</v>
      </c>
      <c r="C190" s="8">
        <v>61</v>
      </c>
      <c r="D190" s="34">
        <v>3.2000000000000001E-2</v>
      </c>
      <c r="E190" s="34">
        <v>1.4E-2</v>
      </c>
      <c r="F190" s="28">
        <v>0.39200000000000002</v>
      </c>
      <c r="G190" s="8">
        <v>20</v>
      </c>
      <c r="H190" s="38"/>
      <c r="I190" s="1"/>
      <c r="J190" s="183"/>
      <c r="K190" s="183"/>
      <c r="L190" s="183"/>
      <c r="M190" s="183"/>
      <c r="N190" s="183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</row>
    <row r="191" spans="1:99" s="7" customFormat="1" ht="18" customHeight="1">
      <c r="A191" s="8">
        <v>30</v>
      </c>
      <c r="B191" s="34">
        <v>2E-3</v>
      </c>
      <c r="C191" s="8">
        <v>40</v>
      </c>
      <c r="D191" s="34">
        <v>2.5999999999999999E-2</v>
      </c>
      <c r="E191" s="34">
        <v>0.02</v>
      </c>
      <c r="F191" s="28">
        <v>0.41699999999999998</v>
      </c>
      <c r="G191" s="8">
        <v>12</v>
      </c>
      <c r="H191" s="38"/>
      <c r="I191" s="1"/>
      <c r="J191" s="183"/>
      <c r="K191" s="183"/>
      <c r="L191" s="183"/>
      <c r="M191" s="183"/>
      <c r="N191" s="183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</row>
    <row r="192" spans="1:99" s="7" customFormat="1" ht="18" customHeight="1">
      <c r="A192" s="38">
        <v>31</v>
      </c>
      <c r="B192" s="35">
        <v>2E-3</v>
      </c>
      <c r="C192" s="38">
        <v>38</v>
      </c>
      <c r="D192" s="35">
        <v>1.4999999999999999E-2</v>
      </c>
      <c r="E192" s="35">
        <v>3.1E-2</v>
      </c>
      <c r="F192" s="32">
        <v>0.55000000000000004</v>
      </c>
      <c r="G192" s="38">
        <v>15</v>
      </c>
      <c r="H192" s="38"/>
      <c r="I192" s="1"/>
      <c r="J192" s="183"/>
      <c r="K192" s="183"/>
      <c r="L192" s="183"/>
      <c r="M192" s="183"/>
      <c r="N192" s="183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</row>
    <row r="193" spans="1:99" s="10" customFormat="1" ht="18" customHeight="1">
      <c r="A193" s="9" t="s">
        <v>9</v>
      </c>
      <c r="B193" s="21">
        <f>ROUND(AVERAGE(B162:B192),3)</f>
        <v>2E-3</v>
      </c>
      <c r="C193" s="33">
        <f>ROUND(AVERAGE(C162:C192),0)</f>
        <v>34</v>
      </c>
      <c r="D193" s="21">
        <f>ROUND(AVERAGE(D162:D192),3)</f>
        <v>2.5999999999999999E-2</v>
      </c>
      <c r="E193" s="21">
        <f>ROUND(AVERAGE(E162:E192),3)</f>
        <v>1.7999999999999999E-2</v>
      </c>
      <c r="F193" s="29">
        <f>ROUND(AVERAGE(F162:F192),1)</f>
        <v>0.4</v>
      </c>
      <c r="G193" s="62">
        <f>ROUND(AVERAGE(G162:G192),0)</f>
        <v>13</v>
      </c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49"/>
      <c r="CR193" s="49"/>
      <c r="CS193" s="49"/>
      <c r="CT193" s="49"/>
      <c r="CU193" s="49"/>
    </row>
    <row r="194" spans="1:99" ht="18" customHeight="1">
      <c r="CI194" s="53"/>
      <c r="CJ194" s="53"/>
      <c r="CK194" s="53"/>
      <c r="CL194" s="53"/>
      <c r="CM194" s="53"/>
      <c r="CN194" s="53"/>
      <c r="CO194" s="53"/>
      <c r="CP194" s="53"/>
      <c r="CQ194" s="53"/>
      <c r="CR194" s="53"/>
      <c r="CS194" s="53"/>
      <c r="CT194" s="53"/>
      <c r="CU194" s="53"/>
    </row>
    <row r="195" spans="1:99" ht="18" customHeight="1">
      <c r="CI195" s="53"/>
      <c r="CJ195" s="53"/>
      <c r="CK195" s="53"/>
      <c r="CL195" s="53"/>
      <c r="CM195" s="53"/>
      <c r="CN195" s="53"/>
      <c r="CO195" s="53"/>
      <c r="CP195" s="53"/>
      <c r="CQ195" s="53"/>
      <c r="CR195" s="53"/>
      <c r="CS195" s="53"/>
      <c r="CT195" s="53"/>
      <c r="CU195" s="53"/>
    </row>
    <row r="196" spans="1:99" ht="18" customHeight="1">
      <c r="CI196" s="53"/>
      <c r="CJ196" s="53"/>
      <c r="CK196" s="53"/>
      <c r="CL196" s="53"/>
      <c r="CM196" s="53"/>
      <c r="CN196" s="53"/>
      <c r="CO196" s="53"/>
      <c r="CP196" s="53"/>
      <c r="CQ196" s="53"/>
      <c r="CR196" s="53"/>
      <c r="CS196" s="53"/>
      <c r="CT196" s="53"/>
      <c r="CU196" s="53"/>
    </row>
    <row r="197" spans="1:99" s="1" customFormat="1" ht="18" customHeight="1">
      <c r="A197" s="2" t="s">
        <v>16</v>
      </c>
      <c r="B197" s="18" t="s">
        <v>154</v>
      </c>
      <c r="C197" s="11"/>
      <c r="D197" s="17"/>
      <c r="E197" s="17"/>
      <c r="F197" s="24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</row>
    <row r="198" spans="1:99" s="1" customFormat="1" ht="18" customHeight="1">
      <c r="A198" s="2" t="s">
        <v>14</v>
      </c>
      <c r="B198" s="18" t="str">
        <f>B159</f>
        <v>2017년 10월</v>
      </c>
      <c r="C198" s="11"/>
      <c r="D198" s="17"/>
      <c r="E198" s="17"/>
      <c r="F198" s="24"/>
      <c r="H198" s="43"/>
      <c r="I198" s="54"/>
      <c r="J198" s="54"/>
      <c r="K198" s="54"/>
      <c r="L198" s="54"/>
      <c r="M198" s="54"/>
      <c r="N198" s="54"/>
      <c r="O198" s="54"/>
      <c r="P198" s="54"/>
      <c r="Q198" s="54"/>
      <c r="R198" s="54"/>
      <c r="S198" s="54"/>
      <c r="T198" s="60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43"/>
      <c r="AI198" s="43"/>
      <c r="AJ198" s="43"/>
      <c r="AK198" s="43"/>
      <c r="AL198" s="43"/>
      <c r="AM198" s="43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</row>
    <row r="199" spans="1:99" s="4" customFormat="1" ht="18" customHeight="1">
      <c r="A199" s="3" t="s">
        <v>0</v>
      </c>
      <c r="B199" s="19" t="s">
        <v>1</v>
      </c>
      <c r="C199" s="12" t="s">
        <v>2</v>
      </c>
      <c r="D199" s="19" t="s">
        <v>3</v>
      </c>
      <c r="E199" s="19" t="s">
        <v>4</v>
      </c>
      <c r="F199" s="25" t="s">
        <v>5</v>
      </c>
      <c r="G199" s="12" t="s">
        <v>10</v>
      </c>
      <c r="H199" s="44"/>
      <c r="I199" s="54"/>
      <c r="J199" s="54"/>
      <c r="K199" s="54"/>
      <c r="L199" s="54"/>
      <c r="M199" s="54"/>
      <c r="N199" s="54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4"/>
      <c r="CD199" s="44"/>
      <c r="CE199" s="44"/>
      <c r="CF199" s="44"/>
      <c r="CG199" s="44"/>
      <c r="CH199" s="44"/>
      <c r="CI199" s="44"/>
      <c r="CJ199" s="44"/>
      <c r="CK199" s="44"/>
      <c r="CL199" s="44"/>
      <c r="CM199" s="44"/>
      <c r="CN199" s="44"/>
      <c r="CO199" s="44"/>
      <c r="CP199" s="44"/>
      <c r="CQ199" s="44"/>
      <c r="CR199" s="44"/>
      <c r="CS199" s="44"/>
      <c r="CT199" s="44"/>
      <c r="CU199" s="44"/>
    </row>
    <row r="200" spans="1:99" s="4" customFormat="1" ht="18" customHeight="1">
      <c r="A200" s="5" t="s">
        <v>6</v>
      </c>
      <c r="B200" s="20" t="s">
        <v>7</v>
      </c>
      <c r="C200" s="13" t="s">
        <v>8</v>
      </c>
      <c r="D200" s="20" t="s">
        <v>7</v>
      </c>
      <c r="E200" s="20" t="s">
        <v>7</v>
      </c>
      <c r="F200" s="26" t="s">
        <v>7</v>
      </c>
      <c r="G200" s="13" t="s">
        <v>8</v>
      </c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  <c r="CG200" s="44"/>
      <c r="CH200" s="44"/>
      <c r="CI200" s="44"/>
      <c r="CJ200" s="44"/>
      <c r="CK200" s="44"/>
      <c r="CL200" s="44"/>
      <c r="CM200" s="44"/>
      <c r="CN200" s="44"/>
      <c r="CO200" s="44"/>
      <c r="CP200" s="44"/>
      <c r="CQ200" s="44"/>
      <c r="CR200" s="44"/>
      <c r="CS200" s="44"/>
      <c r="CT200" s="44"/>
      <c r="CU200" s="44"/>
    </row>
    <row r="201" spans="1:99" s="7" customFormat="1" ht="18" customHeight="1">
      <c r="A201" s="6">
        <v>1</v>
      </c>
      <c r="B201" s="16">
        <v>2E-3</v>
      </c>
      <c r="C201" s="6">
        <v>35</v>
      </c>
      <c r="D201" s="16">
        <v>2.3E-2</v>
      </c>
      <c r="E201" s="16">
        <v>1.6E-2</v>
      </c>
      <c r="F201" s="27">
        <v>0.34200000000000003</v>
      </c>
      <c r="G201" s="6">
        <v>14</v>
      </c>
      <c r="H201" s="38"/>
      <c r="I201" s="1"/>
      <c r="J201" s="183"/>
      <c r="K201" s="183"/>
      <c r="L201" s="183"/>
      <c r="M201" s="183"/>
      <c r="N201" s="183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60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</row>
    <row r="202" spans="1:99" s="7" customFormat="1" ht="18" customHeight="1">
      <c r="A202" s="8">
        <v>2</v>
      </c>
      <c r="B202" s="34">
        <v>2E-3</v>
      </c>
      <c r="C202" s="8">
        <v>29</v>
      </c>
      <c r="D202" s="34">
        <v>1.6E-2</v>
      </c>
      <c r="E202" s="34">
        <v>0.02</v>
      </c>
      <c r="F202" s="28">
        <v>0.38800000000000001</v>
      </c>
      <c r="G202" s="8">
        <v>7</v>
      </c>
      <c r="H202" s="38"/>
      <c r="I202" s="1"/>
      <c r="J202" s="183"/>
      <c r="K202" s="183"/>
      <c r="L202" s="183"/>
      <c r="M202" s="183"/>
      <c r="N202" s="183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</row>
    <row r="203" spans="1:99" s="7" customFormat="1" ht="18" customHeight="1">
      <c r="A203" s="8">
        <v>3</v>
      </c>
      <c r="B203" s="34">
        <v>3.0000000000000001E-3</v>
      </c>
      <c r="C203" s="8">
        <v>51</v>
      </c>
      <c r="D203" s="34">
        <v>2.3E-2</v>
      </c>
      <c r="E203" s="34">
        <v>1.7000000000000001E-2</v>
      </c>
      <c r="F203" s="28">
        <v>0.438</v>
      </c>
      <c r="G203" s="8">
        <v>15</v>
      </c>
      <c r="H203" s="38"/>
      <c r="I203" s="1"/>
      <c r="J203" s="183"/>
      <c r="K203" s="183"/>
      <c r="L203" s="183"/>
      <c r="M203" s="183"/>
      <c r="N203" s="183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  <c r="CN203" s="38"/>
      <c r="CO203" s="38"/>
      <c r="CP203" s="38"/>
      <c r="CQ203" s="38"/>
      <c r="CR203" s="38"/>
      <c r="CS203" s="38"/>
      <c r="CT203" s="38"/>
      <c r="CU203" s="38"/>
    </row>
    <row r="204" spans="1:99" s="7" customFormat="1" ht="18" customHeight="1">
      <c r="A204" s="8">
        <v>4</v>
      </c>
      <c r="B204" s="34">
        <v>2E-3</v>
      </c>
      <c r="C204" s="8">
        <v>38</v>
      </c>
      <c r="D204" s="34">
        <v>2.5999999999999999E-2</v>
      </c>
      <c r="E204" s="34">
        <v>8.9999999999999993E-3</v>
      </c>
      <c r="F204" s="28">
        <v>0.27100000000000002</v>
      </c>
      <c r="G204" s="8">
        <v>10</v>
      </c>
      <c r="H204" s="38"/>
      <c r="I204" s="1"/>
      <c r="J204" s="183"/>
      <c r="K204" s="183"/>
      <c r="L204" s="183"/>
      <c r="M204" s="183"/>
      <c r="N204" s="183"/>
      <c r="O204" s="54"/>
      <c r="P204" s="54"/>
      <c r="Q204" s="54"/>
      <c r="R204" s="60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  <c r="CL204" s="38"/>
      <c r="CM204" s="38"/>
      <c r="CN204" s="38"/>
      <c r="CO204" s="38"/>
      <c r="CP204" s="38"/>
      <c r="CQ204" s="38"/>
      <c r="CR204" s="38"/>
      <c r="CS204" s="38"/>
      <c r="CT204" s="38"/>
      <c r="CU204" s="38"/>
    </row>
    <row r="205" spans="1:99" s="7" customFormat="1" ht="18" customHeight="1">
      <c r="A205" s="8">
        <v>5</v>
      </c>
      <c r="B205" s="191">
        <v>2E-3</v>
      </c>
      <c r="C205" s="192">
        <v>28</v>
      </c>
      <c r="D205" s="191">
        <v>3.3000000000000002E-2</v>
      </c>
      <c r="E205" s="191">
        <v>5.0000000000000001E-3</v>
      </c>
      <c r="F205" s="193">
        <v>0.28799999999999998</v>
      </c>
      <c r="G205" s="192">
        <v>7</v>
      </c>
      <c r="H205" s="38"/>
      <c r="I205" s="1"/>
      <c r="J205" s="183"/>
      <c r="K205" s="183"/>
      <c r="L205" s="183"/>
      <c r="M205" s="183"/>
      <c r="N205" s="183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</row>
    <row r="206" spans="1:99" s="7" customFormat="1" ht="18" customHeight="1">
      <c r="A206" s="8">
        <v>6</v>
      </c>
      <c r="B206" s="194">
        <v>2E-3</v>
      </c>
      <c r="C206" s="195">
        <v>24</v>
      </c>
      <c r="D206" s="194">
        <v>2.4E-2</v>
      </c>
      <c r="E206" s="194">
        <v>0.01</v>
      </c>
      <c r="F206" s="196">
        <v>0.23799999999999999</v>
      </c>
      <c r="G206" s="195">
        <v>4</v>
      </c>
      <c r="H206" s="38"/>
      <c r="I206" s="1"/>
      <c r="J206" s="183"/>
      <c r="K206" s="183"/>
      <c r="L206" s="183"/>
      <c r="M206" s="183"/>
      <c r="N206" s="183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</row>
    <row r="207" spans="1:99" s="7" customFormat="1" ht="18" customHeight="1">
      <c r="A207" s="8">
        <v>7</v>
      </c>
      <c r="B207" s="34">
        <v>2E-3</v>
      </c>
      <c r="C207" s="8">
        <v>30</v>
      </c>
      <c r="D207" s="34">
        <v>1.2999999999999999E-2</v>
      </c>
      <c r="E207" s="34">
        <v>1.6E-2</v>
      </c>
      <c r="F207" s="28">
        <v>0.32900000000000001</v>
      </c>
      <c r="G207" s="8">
        <v>7</v>
      </c>
      <c r="H207" s="38"/>
      <c r="I207" s="1"/>
      <c r="J207" s="183"/>
      <c r="K207" s="183"/>
      <c r="L207" s="183"/>
      <c r="M207" s="183"/>
      <c r="N207" s="183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  <c r="CN207" s="38"/>
      <c r="CO207" s="38"/>
      <c r="CP207" s="38"/>
      <c r="CQ207" s="38"/>
      <c r="CR207" s="38"/>
      <c r="CS207" s="38"/>
      <c r="CT207" s="38"/>
      <c r="CU207" s="38"/>
    </row>
    <row r="208" spans="1:99" s="7" customFormat="1" ht="18" customHeight="1">
      <c r="A208" s="8">
        <v>8</v>
      </c>
      <c r="B208" s="34">
        <v>2E-3</v>
      </c>
      <c r="C208" s="8">
        <v>29</v>
      </c>
      <c r="D208" s="34">
        <v>1.7999999999999999E-2</v>
      </c>
      <c r="E208" s="34">
        <v>1.7000000000000001E-2</v>
      </c>
      <c r="F208" s="28">
        <v>0.34200000000000003</v>
      </c>
      <c r="G208" s="8">
        <v>9</v>
      </c>
      <c r="H208" s="38"/>
      <c r="I208" s="1"/>
      <c r="J208" s="183"/>
      <c r="K208" s="183"/>
      <c r="L208" s="183"/>
      <c r="M208" s="183"/>
      <c r="N208" s="183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</row>
    <row r="209" spans="1:99" s="7" customFormat="1" ht="18" customHeight="1">
      <c r="A209" s="8">
        <v>9</v>
      </c>
      <c r="B209" s="34">
        <v>2E-3</v>
      </c>
      <c r="C209" s="8">
        <v>36</v>
      </c>
      <c r="D209" s="34">
        <v>0.02</v>
      </c>
      <c r="E209" s="34">
        <v>1.7999999999999999E-2</v>
      </c>
      <c r="F209" s="28">
        <v>0.34599999999999997</v>
      </c>
      <c r="G209" s="8">
        <v>13</v>
      </c>
      <c r="H209" s="38"/>
      <c r="I209" s="1"/>
      <c r="J209" s="183"/>
      <c r="K209" s="183"/>
      <c r="L209" s="183"/>
      <c r="M209" s="183"/>
      <c r="N209" s="183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</row>
    <row r="210" spans="1:99" s="7" customFormat="1" ht="18" customHeight="1">
      <c r="A210" s="8">
        <v>10</v>
      </c>
      <c r="B210" s="34">
        <v>2E-3</v>
      </c>
      <c r="C210" s="8">
        <v>40</v>
      </c>
      <c r="D210" s="34">
        <v>1.7999999999999999E-2</v>
      </c>
      <c r="E210" s="34">
        <v>1.6E-2</v>
      </c>
      <c r="F210" s="28">
        <v>0.32500000000000001</v>
      </c>
      <c r="G210" s="7">
        <v>14</v>
      </c>
      <c r="H210" s="38"/>
      <c r="I210" s="1"/>
      <c r="J210" s="183"/>
      <c r="K210" s="183"/>
      <c r="L210" s="183"/>
      <c r="M210" s="183"/>
      <c r="N210" s="183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</row>
    <row r="211" spans="1:99" s="7" customFormat="1" ht="18" customHeight="1">
      <c r="A211" s="8">
        <v>11</v>
      </c>
      <c r="B211" s="34">
        <v>2E-3</v>
      </c>
      <c r="C211" s="8">
        <v>35</v>
      </c>
      <c r="D211" s="34">
        <v>1.7000000000000001E-2</v>
      </c>
      <c r="E211" s="34">
        <v>1.4E-2</v>
      </c>
      <c r="F211" s="28">
        <v>0.36399999999999999</v>
      </c>
      <c r="G211" s="8">
        <v>11</v>
      </c>
      <c r="H211" s="38"/>
      <c r="I211" s="1"/>
      <c r="J211" s="183"/>
      <c r="K211" s="183"/>
      <c r="L211" s="183"/>
      <c r="M211" s="183"/>
      <c r="N211" s="183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</row>
    <row r="212" spans="1:99" s="7" customFormat="1" ht="18" customHeight="1">
      <c r="A212" s="8">
        <v>12</v>
      </c>
      <c r="B212" s="34">
        <v>2E-3</v>
      </c>
      <c r="C212" s="8">
        <v>40</v>
      </c>
      <c r="D212" s="34">
        <v>6.0000000000000001E-3</v>
      </c>
      <c r="E212" s="34">
        <v>2.4E-2</v>
      </c>
      <c r="F212" s="28">
        <v>0.36699999999999999</v>
      </c>
      <c r="G212" s="7">
        <v>11</v>
      </c>
      <c r="H212" s="38"/>
      <c r="I212" s="1"/>
      <c r="J212" s="183"/>
      <c r="K212" s="183"/>
      <c r="L212" s="183"/>
      <c r="M212" s="183"/>
      <c r="N212" s="183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38"/>
      <c r="CS212" s="38"/>
      <c r="CT212" s="38"/>
      <c r="CU212" s="38"/>
    </row>
    <row r="213" spans="1:99" s="7" customFormat="1" ht="18" customHeight="1">
      <c r="A213" s="8">
        <v>13</v>
      </c>
      <c r="B213" s="34">
        <v>2E-3</v>
      </c>
      <c r="C213" s="8">
        <v>46</v>
      </c>
      <c r="D213" s="34">
        <v>1.0999999999999999E-2</v>
      </c>
      <c r="E213" s="34">
        <v>2.9000000000000001E-2</v>
      </c>
      <c r="F213" s="28">
        <v>0.41699999999999998</v>
      </c>
      <c r="G213" s="8">
        <v>16</v>
      </c>
      <c r="H213" s="38"/>
      <c r="I213" s="1"/>
      <c r="J213" s="183"/>
      <c r="K213" s="183"/>
      <c r="L213" s="183"/>
      <c r="M213" s="183"/>
      <c r="N213" s="183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</row>
    <row r="214" spans="1:99" s="7" customFormat="1" ht="18" customHeight="1">
      <c r="A214" s="8">
        <v>14</v>
      </c>
      <c r="B214" s="34">
        <v>2E-3</v>
      </c>
      <c r="C214" s="8">
        <v>40</v>
      </c>
      <c r="D214" s="34">
        <v>1.4E-2</v>
      </c>
      <c r="E214" s="34">
        <v>2.8000000000000001E-2</v>
      </c>
      <c r="F214" s="28">
        <v>0.433</v>
      </c>
      <c r="G214" s="8">
        <v>14</v>
      </c>
      <c r="H214" s="38"/>
      <c r="I214" s="1"/>
      <c r="J214" s="183"/>
      <c r="K214" s="183"/>
      <c r="L214" s="183"/>
      <c r="M214" s="183"/>
      <c r="N214" s="183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</row>
    <row r="215" spans="1:99" s="7" customFormat="1" ht="18" customHeight="1">
      <c r="A215" s="8">
        <v>15</v>
      </c>
      <c r="B215" s="34">
        <v>2E-3</v>
      </c>
      <c r="C215" s="8">
        <v>32</v>
      </c>
      <c r="D215" s="34">
        <v>2.4E-2</v>
      </c>
      <c r="E215" s="34">
        <v>1.4E-2</v>
      </c>
      <c r="F215" s="28">
        <v>0.35</v>
      </c>
      <c r="G215" s="8">
        <v>10</v>
      </c>
      <c r="H215" s="38"/>
      <c r="I215" s="1"/>
      <c r="J215" s="183"/>
      <c r="K215" s="183"/>
      <c r="L215" s="183"/>
      <c r="M215" s="183"/>
      <c r="N215" s="183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  <c r="CN215" s="38"/>
      <c r="CO215" s="38"/>
      <c r="CP215" s="38"/>
      <c r="CQ215" s="38"/>
      <c r="CR215" s="38"/>
      <c r="CS215" s="38"/>
      <c r="CT215" s="38"/>
      <c r="CU215" s="38"/>
    </row>
    <row r="216" spans="1:99" s="7" customFormat="1" ht="18" customHeight="1">
      <c r="A216" s="8">
        <v>16</v>
      </c>
      <c r="B216" s="34">
        <v>2E-3</v>
      </c>
      <c r="C216" s="8">
        <v>36</v>
      </c>
      <c r="D216" s="34">
        <v>2.5000000000000001E-2</v>
      </c>
      <c r="E216" s="34">
        <v>0.02</v>
      </c>
      <c r="F216" s="28">
        <v>0.33800000000000002</v>
      </c>
      <c r="G216" s="8">
        <v>10</v>
      </c>
      <c r="H216" s="38"/>
      <c r="I216" s="1"/>
      <c r="J216" s="183"/>
      <c r="K216" s="183"/>
      <c r="L216" s="183"/>
      <c r="M216" s="183"/>
      <c r="N216" s="183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  <c r="CN216" s="38"/>
      <c r="CO216" s="38"/>
      <c r="CP216" s="38"/>
      <c r="CQ216" s="38"/>
      <c r="CR216" s="38"/>
      <c r="CS216" s="38"/>
      <c r="CT216" s="38"/>
      <c r="CU216" s="38"/>
    </row>
    <row r="217" spans="1:99" s="7" customFormat="1" ht="18" customHeight="1">
      <c r="A217" s="8">
        <v>17</v>
      </c>
      <c r="B217" s="34">
        <v>2E-3</v>
      </c>
      <c r="C217" s="8">
        <v>40</v>
      </c>
      <c r="D217" s="34">
        <v>0.02</v>
      </c>
      <c r="E217" s="34">
        <v>2.1999999999999999E-2</v>
      </c>
      <c r="F217" s="28">
        <v>0.41699999999999998</v>
      </c>
      <c r="G217" s="8">
        <v>16</v>
      </c>
      <c r="H217" s="38"/>
      <c r="I217" s="1"/>
      <c r="J217" s="183"/>
      <c r="K217" s="183"/>
      <c r="L217" s="183"/>
      <c r="M217" s="183"/>
      <c r="N217" s="183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  <c r="CN217" s="38"/>
      <c r="CO217" s="38"/>
      <c r="CP217" s="38"/>
      <c r="CQ217" s="38"/>
      <c r="CR217" s="38"/>
      <c r="CS217" s="38"/>
      <c r="CT217" s="38"/>
      <c r="CU217" s="38"/>
    </row>
    <row r="218" spans="1:99" s="7" customFormat="1" ht="18" customHeight="1">
      <c r="A218" s="8">
        <v>18</v>
      </c>
      <c r="B218" s="34">
        <v>2E-3</v>
      </c>
      <c r="C218" s="8">
        <v>32</v>
      </c>
      <c r="D218" s="34">
        <v>4.1000000000000002E-2</v>
      </c>
      <c r="E218" s="34">
        <v>7.0000000000000001E-3</v>
      </c>
      <c r="F218" s="28">
        <v>0.3</v>
      </c>
      <c r="G218" s="8">
        <v>10</v>
      </c>
      <c r="H218" s="38"/>
      <c r="I218" s="1"/>
      <c r="J218" s="183"/>
      <c r="K218" s="183"/>
      <c r="L218" s="183"/>
      <c r="M218" s="183"/>
      <c r="N218" s="183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38"/>
      <c r="CS218" s="38"/>
      <c r="CT218" s="38"/>
      <c r="CU218" s="38"/>
    </row>
    <row r="219" spans="1:99" s="7" customFormat="1" ht="18" customHeight="1">
      <c r="A219" s="8">
        <v>19</v>
      </c>
      <c r="B219" s="34">
        <v>2E-3</v>
      </c>
      <c r="C219" s="8">
        <v>28</v>
      </c>
      <c r="D219" s="34">
        <v>2.9000000000000001E-2</v>
      </c>
      <c r="E219" s="34">
        <v>1.4E-2</v>
      </c>
      <c r="F219" s="28">
        <v>0.308</v>
      </c>
      <c r="G219" s="8">
        <v>8</v>
      </c>
      <c r="H219" s="38"/>
      <c r="I219" s="1"/>
      <c r="J219" s="183"/>
      <c r="K219" s="183"/>
      <c r="L219" s="183"/>
      <c r="M219" s="183"/>
      <c r="N219" s="183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  <c r="CN219" s="38"/>
      <c r="CO219" s="38"/>
      <c r="CP219" s="38"/>
      <c r="CQ219" s="38"/>
      <c r="CR219" s="38"/>
      <c r="CS219" s="38"/>
      <c r="CT219" s="38"/>
      <c r="CU219" s="38"/>
    </row>
    <row r="220" spans="1:99" s="7" customFormat="1" ht="18" customHeight="1">
      <c r="A220" s="8">
        <v>20</v>
      </c>
      <c r="B220" s="34">
        <v>2E-3</v>
      </c>
      <c r="C220" s="8">
        <v>29</v>
      </c>
      <c r="D220" s="34">
        <v>1.9E-2</v>
      </c>
      <c r="E220" s="34">
        <v>2.5999999999999999E-2</v>
      </c>
      <c r="F220" s="28">
        <v>0.38800000000000001</v>
      </c>
      <c r="G220" s="8">
        <v>10</v>
      </c>
      <c r="H220" s="38"/>
      <c r="I220" s="1"/>
      <c r="J220" s="183"/>
      <c r="K220" s="183"/>
      <c r="L220" s="183"/>
      <c r="M220" s="183"/>
      <c r="N220" s="183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  <c r="CM220" s="38"/>
      <c r="CN220" s="38"/>
      <c r="CO220" s="38"/>
      <c r="CP220" s="38"/>
      <c r="CQ220" s="38"/>
      <c r="CR220" s="38"/>
      <c r="CS220" s="38"/>
      <c r="CT220" s="38"/>
      <c r="CU220" s="38"/>
    </row>
    <row r="221" spans="1:99" s="7" customFormat="1" ht="18" customHeight="1">
      <c r="A221" s="8">
        <v>21</v>
      </c>
      <c r="B221" s="34">
        <v>3.0000000000000001E-3</v>
      </c>
      <c r="C221" s="8">
        <v>34</v>
      </c>
      <c r="D221" s="34">
        <v>2.1999999999999999E-2</v>
      </c>
      <c r="E221" s="34">
        <v>2.1000000000000001E-2</v>
      </c>
      <c r="F221" s="28">
        <v>0.375</v>
      </c>
      <c r="G221" s="8">
        <v>12</v>
      </c>
      <c r="H221" s="38"/>
      <c r="I221" s="1"/>
      <c r="J221" s="183"/>
      <c r="K221" s="183"/>
      <c r="L221" s="183"/>
      <c r="M221" s="183"/>
      <c r="N221" s="183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  <c r="CL221" s="38"/>
      <c r="CM221" s="38"/>
      <c r="CN221" s="38"/>
      <c r="CO221" s="38"/>
      <c r="CP221" s="38"/>
      <c r="CQ221" s="38"/>
      <c r="CR221" s="38"/>
      <c r="CS221" s="38"/>
      <c r="CT221" s="38"/>
      <c r="CU221" s="38"/>
    </row>
    <row r="222" spans="1:99" s="7" customFormat="1" ht="18" customHeight="1">
      <c r="A222" s="8">
        <v>22</v>
      </c>
      <c r="B222" s="34">
        <v>3.0000000000000001E-3</v>
      </c>
      <c r="C222" s="8">
        <v>27</v>
      </c>
      <c r="D222" s="34">
        <v>3.2000000000000001E-2</v>
      </c>
      <c r="E222" s="34">
        <v>1.2E-2</v>
      </c>
      <c r="F222" s="28">
        <v>0.32500000000000001</v>
      </c>
      <c r="G222" s="8">
        <v>10</v>
      </c>
      <c r="H222" s="38"/>
      <c r="I222" s="1"/>
      <c r="J222" s="183"/>
      <c r="K222" s="183"/>
      <c r="L222" s="183"/>
      <c r="M222" s="183"/>
      <c r="N222" s="183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  <c r="CL222" s="38"/>
      <c r="CM222" s="38"/>
      <c r="CN222" s="38"/>
      <c r="CO222" s="38"/>
      <c r="CP222" s="38"/>
      <c r="CQ222" s="38"/>
      <c r="CR222" s="38"/>
      <c r="CS222" s="38"/>
      <c r="CT222" s="38"/>
      <c r="CU222" s="38"/>
    </row>
    <row r="223" spans="1:99" s="7" customFormat="1" ht="18" customHeight="1">
      <c r="A223" s="8">
        <v>23</v>
      </c>
      <c r="B223" s="34">
        <v>2E-3</v>
      </c>
      <c r="C223" s="8">
        <v>34</v>
      </c>
      <c r="D223" s="34">
        <v>2.5999999999999999E-2</v>
      </c>
      <c r="E223" s="34">
        <v>2.3E-2</v>
      </c>
      <c r="F223" s="28">
        <v>0.34200000000000003</v>
      </c>
      <c r="G223" s="8"/>
      <c r="H223" s="38"/>
      <c r="I223" s="1"/>
      <c r="J223" s="183"/>
      <c r="K223" s="183"/>
      <c r="L223" s="183"/>
      <c r="M223" s="183"/>
      <c r="N223" s="185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  <c r="CL223" s="38"/>
      <c r="CM223" s="38"/>
      <c r="CN223" s="38"/>
      <c r="CO223" s="38"/>
      <c r="CP223" s="38"/>
      <c r="CQ223" s="38"/>
      <c r="CR223" s="38"/>
      <c r="CS223" s="38"/>
      <c r="CT223" s="38"/>
      <c r="CU223" s="38"/>
    </row>
    <row r="224" spans="1:99" s="7" customFormat="1" ht="18" customHeight="1">
      <c r="A224" s="8">
        <v>24</v>
      </c>
      <c r="B224" s="34">
        <v>3.0000000000000001E-3</v>
      </c>
      <c r="C224" s="8">
        <v>43</v>
      </c>
      <c r="D224" s="34">
        <v>1.4999999999999999E-2</v>
      </c>
      <c r="E224" s="34">
        <v>0.03</v>
      </c>
      <c r="F224" s="28">
        <v>0.41299999999999998</v>
      </c>
      <c r="G224" s="8"/>
      <c r="H224" s="38"/>
      <c r="I224" s="1"/>
      <c r="J224" s="183"/>
      <c r="K224" s="183"/>
      <c r="L224" s="183"/>
      <c r="M224" s="183"/>
      <c r="N224" s="185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  <c r="CH224" s="38"/>
      <c r="CI224" s="38"/>
      <c r="CJ224" s="38"/>
      <c r="CK224" s="38"/>
      <c r="CL224" s="38"/>
      <c r="CM224" s="38"/>
      <c r="CN224" s="38"/>
      <c r="CO224" s="38"/>
      <c r="CP224" s="38"/>
      <c r="CQ224" s="38"/>
      <c r="CR224" s="38"/>
      <c r="CS224" s="38"/>
      <c r="CT224" s="38"/>
      <c r="CU224" s="38"/>
    </row>
    <row r="225" spans="1:99" s="7" customFormat="1" ht="18" customHeight="1">
      <c r="A225" s="8">
        <v>25</v>
      </c>
      <c r="B225" s="34">
        <v>2E-3</v>
      </c>
      <c r="C225" s="8">
        <v>54</v>
      </c>
      <c r="D225" s="34">
        <v>1.6E-2</v>
      </c>
      <c r="E225" s="34">
        <v>3.5000000000000003E-2</v>
      </c>
      <c r="F225" s="28">
        <v>0.47499999999999998</v>
      </c>
      <c r="G225" s="8"/>
      <c r="H225" s="38"/>
      <c r="I225" s="1"/>
      <c r="J225" s="183"/>
      <c r="K225" s="183"/>
      <c r="L225" s="183"/>
      <c r="M225" s="183"/>
      <c r="N225" s="185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  <c r="CL225" s="38"/>
      <c r="CM225" s="38"/>
      <c r="CN225" s="38"/>
      <c r="CO225" s="38"/>
      <c r="CP225" s="38"/>
      <c r="CQ225" s="38"/>
      <c r="CR225" s="38"/>
      <c r="CS225" s="38"/>
      <c r="CT225" s="38"/>
      <c r="CU225" s="38"/>
    </row>
    <row r="226" spans="1:99" s="7" customFormat="1" ht="18" customHeight="1">
      <c r="A226" s="8">
        <v>26</v>
      </c>
      <c r="B226" s="34">
        <v>2E-3</v>
      </c>
      <c r="C226" s="8">
        <v>69</v>
      </c>
      <c r="D226" s="34">
        <v>1.4E-2</v>
      </c>
      <c r="E226" s="34">
        <v>4.2999999999999997E-2</v>
      </c>
      <c r="F226" s="28">
        <v>0.54600000000000004</v>
      </c>
      <c r="G226" s="8"/>
      <c r="H226" s="38"/>
      <c r="I226" s="1"/>
      <c r="J226" s="183"/>
      <c r="K226" s="183"/>
      <c r="L226" s="183"/>
      <c r="M226" s="183"/>
      <c r="N226" s="185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  <c r="CL226" s="38"/>
      <c r="CM226" s="38"/>
      <c r="CN226" s="38"/>
      <c r="CO226" s="38"/>
      <c r="CP226" s="38"/>
      <c r="CQ226" s="38"/>
      <c r="CR226" s="38"/>
      <c r="CS226" s="38"/>
      <c r="CT226" s="38"/>
      <c r="CU226" s="38"/>
    </row>
    <row r="227" spans="1:99" s="7" customFormat="1" ht="18" customHeight="1">
      <c r="A227" s="8">
        <v>27</v>
      </c>
      <c r="B227" s="34">
        <v>3.0000000000000001E-3</v>
      </c>
      <c r="C227" s="8">
        <v>71</v>
      </c>
      <c r="D227" s="34">
        <v>1.2999999999999999E-2</v>
      </c>
      <c r="E227" s="34">
        <v>4.3999999999999997E-2</v>
      </c>
      <c r="F227" s="28">
        <v>0.629</v>
      </c>
      <c r="G227" s="8">
        <v>33</v>
      </c>
      <c r="H227" s="38"/>
      <c r="I227" s="1"/>
      <c r="J227" s="183"/>
      <c r="K227" s="183"/>
      <c r="L227" s="183"/>
      <c r="M227" s="183"/>
      <c r="N227" s="183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  <c r="CM227" s="38"/>
      <c r="CN227" s="38"/>
      <c r="CO227" s="38"/>
      <c r="CP227" s="38"/>
      <c r="CQ227" s="38"/>
      <c r="CR227" s="38"/>
      <c r="CS227" s="38"/>
      <c r="CT227" s="38"/>
      <c r="CU227" s="38"/>
    </row>
    <row r="228" spans="1:99" s="7" customFormat="1" ht="18" customHeight="1">
      <c r="A228" s="8">
        <v>28</v>
      </c>
      <c r="B228" s="34">
        <v>3.0000000000000001E-3</v>
      </c>
      <c r="C228" s="8">
        <v>50</v>
      </c>
      <c r="D228" s="34">
        <v>0.02</v>
      </c>
      <c r="E228" s="34">
        <v>0.03</v>
      </c>
      <c r="F228" s="28">
        <v>0.57099999999999995</v>
      </c>
      <c r="G228" s="8">
        <v>22</v>
      </c>
      <c r="H228" s="38"/>
      <c r="I228" s="1"/>
      <c r="J228" s="183"/>
      <c r="K228" s="183"/>
      <c r="L228" s="183"/>
      <c r="M228" s="183"/>
      <c r="N228" s="183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  <c r="CH228" s="38"/>
      <c r="CI228" s="38"/>
      <c r="CJ228" s="38"/>
      <c r="CK228" s="38"/>
      <c r="CL228" s="38"/>
      <c r="CM228" s="38"/>
      <c r="CN228" s="38"/>
      <c r="CO228" s="38"/>
      <c r="CP228" s="38"/>
      <c r="CQ228" s="38"/>
      <c r="CR228" s="38"/>
      <c r="CS228" s="38"/>
      <c r="CT228" s="38"/>
      <c r="CU228" s="38"/>
    </row>
    <row r="229" spans="1:99" s="7" customFormat="1" ht="18" customHeight="1">
      <c r="A229" s="8">
        <v>29</v>
      </c>
      <c r="B229" s="34">
        <v>3.0000000000000001E-3</v>
      </c>
      <c r="C229" s="8">
        <v>59</v>
      </c>
      <c r="D229" s="34">
        <v>2.1999999999999999E-2</v>
      </c>
      <c r="E229" s="34">
        <v>1.7999999999999999E-2</v>
      </c>
      <c r="F229" s="28">
        <v>0.42499999999999999</v>
      </c>
      <c r="G229" s="8">
        <v>16</v>
      </c>
      <c r="H229" s="38"/>
      <c r="I229" s="1"/>
      <c r="J229" s="183"/>
      <c r="K229" s="183"/>
      <c r="L229" s="183"/>
      <c r="M229" s="183"/>
      <c r="N229" s="183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8"/>
      <c r="CI229" s="38"/>
      <c r="CJ229" s="38"/>
      <c r="CK229" s="38"/>
      <c r="CL229" s="38"/>
      <c r="CM229" s="38"/>
      <c r="CN229" s="38"/>
      <c r="CO229" s="38"/>
      <c r="CP229" s="38"/>
      <c r="CQ229" s="38"/>
      <c r="CR229" s="38"/>
      <c r="CS229" s="38"/>
      <c r="CT229" s="38"/>
      <c r="CU229" s="38"/>
    </row>
    <row r="230" spans="1:99" s="7" customFormat="1" ht="18" customHeight="1">
      <c r="A230" s="8">
        <v>30</v>
      </c>
      <c r="B230" s="34">
        <v>3.0000000000000001E-3</v>
      </c>
      <c r="C230" s="8">
        <v>43</v>
      </c>
      <c r="D230" s="34">
        <v>1.7999999999999999E-2</v>
      </c>
      <c r="E230" s="34">
        <v>2.4E-2</v>
      </c>
      <c r="F230" s="28">
        <v>0.38300000000000001</v>
      </c>
      <c r="G230" s="8">
        <v>11</v>
      </c>
      <c r="H230" s="38"/>
      <c r="I230" s="1"/>
      <c r="J230" s="183"/>
      <c r="K230" s="183"/>
      <c r="L230" s="183"/>
      <c r="M230" s="183"/>
      <c r="N230" s="183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  <c r="CG230" s="38"/>
      <c r="CH230" s="38"/>
      <c r="CI230" s="38"/>
      <c r="CJ230" s="38"/>
      <c r="CK230" s="38"/>
      <c r="CL230" s="38"/>
      <c r="CM230" s="38"/>
      <c r="CN230" s="38"/>
      <c r="CO230" s="38"/>
      <c r="CP230" s="38"/>
      <c r="CQ230" s="38"/>
      <c r="CR230" s="38"/>
      <c r="CS230" s="38"/>
      <c r="CT230" s="38"/>
      <c r="CU230" s="38"/>
    </row>
    <row r="231" spans="1:99" s="7" customFormat="1" ht="18" customHeight="1">
      <c r="A231" s="38">
        <v>31</v>
      </c>
      <c r="B231" s="35">
        <v>3.0000000000000001E-3</v>
      </c>
      <c r="C231" s="38">
        <v>41</v>
      </c>
      <c r="D231" s="35">
        <v>1.2E-2</v>
      </c>
      <c r="E231" s="35">
        <v>3.3000000000000002E-2</v>
      </c>
      <c r="F231" s="32">
        <v>0.52900000000000003</v>
      </c>
      <c r="G231" s="38">
        <v>12</v>
      </c>
      <c r="H231" s="38"/>
      <c r="I231" s="1"/>
      <c r="J231" s="183"/>
      <c r="K231" s="183"/>
      <c r="L231" s="183"/>
      <c r="M231" s="183"/>
      <c r="N231" s="183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  <c r="CG231" s="38"/>
      <c r="CH231" s="38"/>
      <c r="CI231" s="38"/>
      <c r="CJ231" s="38"/>
      <c r="CK231" s="38"/>
      <c r="CL231" s="38"/>
      <c r="CM231" s="38"/>
      <c r="CN231" s="38"/>
      <c r="CO231" s="38"/>
      <c r="CP231" s="38"/>
      <c r="CQ231" s="38"/>
      <c r="CR231" s="38"/>
      <c r="CS231" s="38"/>
      <c r="CT231" s="38"/>
      <c r="CU231" s="38"/>
    </row>
    <row r="232" spans="1:99" s="10" customFormat="1" ht="18" customHeight="1">
      <c r="A232" s="9" t="s">
        <v>9</v>
      </c>
      <c r="B232" s="21">
        <f>ROUND(AVERAGE(B201:B231),3)</f>
        <v>2E-3</v>
      </c>
      <c r="C232" s="33">
        <f>ROUND(AVERAGE(C201:C231),0)</f>
        <v>39</v>
      </c>
      <c r="D232" s="21">
        <f>ROUND(AVERAGE(D201:D231),3)</f>
        <v>0.02</v>
      </c>
      <c r="E232" s="21">
        <f>ROUND(AVERAGE(E201:E231),3)</f>
        <v>2.1000000000000001E-2</v>
      </c>
      <c r="F232" s="29">
        <f>ROUND(AVERAGE(F201:F231),1)</f>
        <v>0.4</v>
      </c>
      <c r="G232" s="62">
        <f>ROUND(AVERAGE(G201:G231),0)</f>
        <v>12</v>
      </c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49"/>
      <c r="CR232" s="49"/>
      <c r="CS232" s="49"/>
      <c r="CT232" s="49"/>
      <c r="CU232" s="49"/>
    </row>
    <row r="233" spans="1:99" ht="18" customHeight="1">
      <c r="CI233" s="53"/>
      <c r="CJ233" s="53"/>
      <c r="CK233" s="53"/>
      <c r="CL233" s="53"/>
      <c r="CM233" s="53"/>
      <c r="CN233" s="53"/>
      <c r="CO233" s="53"/>
      <c r="CP233" s="53"/>
      <c r="CQ233" s="53"/>
      <c r="CR233" s="53"/>
      <c r="CS233" s="53"/>
      <c r="CT233" s="53"/>
      <c r="CU233" s="53"/>
    </row>
    <row r="234" spans="1:99" ht="18" customHeight="1">
      <c r="CI234" s="53"/>
      <c r="CJ234" s="53"/>
      <c r="CK234" s="53"/>
      <c r="CL234" s="53"/>
      <c r="CM234" s="53"/>
      <c r="CN234" s="53"/>
      <c r="CO234" s="53"/>
      <c r="CP234" s="53"/>
      <c r="CQ234" s="53"/>
      <c r="CR234" s="53"/>
      <c r="CS234" s="53"/>
      <c r="CT234" s="53"/>
      <c r="CU234" s="53"/>
    </row>
    <row r="235" spans="1:99" ht="18" customHeight="1">
      <c r="CI235" s="53"/>
      <c r="CJ235" s="53"/>
      <c r="CK235" s="53"/>
      <c r="CL235" s="53"/>
      <c r="CM235" s="53"/>
      <c r="CN235" s="53"/>
      <c r="CO235" s="53"/>
      <c r="CP235" s="53"/>
      <c r="CQ235" s="53"/>
      <c r="CR235" s="53"/>
      <c r="CS235" s="53"/>
      <c r="CT235" s="53"/>
      <c r="CU235" s="53"/>
    </row>
    <row r="236" spans="1:99" s="1" customFormat="1" ht="18" customHeight="1">
      <c r="A236" s="2" t="s">
        <v>16</v>
      </c>
      <c r="B236" s="18" t="s">
        <v>59</v>
      </c>
      <c r="C236" s="11"/>
      <c r="D236" s="17"/>
      <c r="E236" s="17"/>
      <c r="F236" s="24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</row>
    <row r="237" spans="1:99" s="1" customFormat="1" ht="18" customHeight="1">
      <c r="A237" s="2" t="s">
        <v>14</v>
      </c>
      <c r="B237" s="18" t="str">
        <f>B198</f>
        <v>2017년 10월</v>
      </c>
      <c r="C237" s="11"/>
      <c r="D237" s="17"/>
      <c r="E237" s="17"/>
      <c r="F237" s="24"/>
      <c r="H237" s="43"/>
      <c r="I237" s="54"/>
      <c r="J237" s="54"/>
      <c r="K237" s="54"/>
      <c r="L237" s="54"/>
      <c r="M237" s="54"/>
      <c r="N237" s="54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60"/>
      <c r="Z237" s="54"/>
      <c r="AA237" s="54"/>
      <c r="AB237" s="54"/>
      <c r="AC237" s="54"/>
      <c r="AD237" s="54"/>
      <c r="AE237" s="54"/>
      <c r="AF237" s="54"/>
      <c r="AG237" s="54"/>
      <c r="AH237" s="43"/>
      <c r="AI237" s="43"/>
      <c r="AJ237" s="43"/>
      <c r="AK237" s="43"/>
      <c r="AL237" s="43"/>
      <c r="AM237" s="43"/>
      <c r="AN237" s="43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</row>
    <row r="238" spans="1:99" s="4" customFormat="1" ht="18" customHeight="1">
      <c r="A238" s="3" t="s">
        <v>0</v>
      </c>
      <c r="B238" s="19" t="s">
        <v>1</v>
      </c>
      <c r="C238" s="12" t="s">
        <v>2</v>
      </c>
      <c r="D238" s="19" t="s">
        <v>3</v>
      </c>
      <c r="E238" s="19" t="s">
        <v>4</v>
      </c>
      <c r="F238" s="25" t="s">
        <v>5</v>
      </c>
      <c r="G238" s="12" t="s">
        <v>155</v>
      </c>
      <c r="H238" s="44"/>
      <c r="I238" s="54"/>
      <c r="J238" s="54"/>
      <c r="K238" s="54"/>
      <c r="L238" s="54"/>
      <c r="M238" s="54"/>
      <c r="N238" s="60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  <c r="CG238" s="44"/>
      <c r="CH238" s="44"/>
      <c r="CI238" s="44"/>
      <c r="CJ238" s="44"/>
      <c r="CK238" s="44"/>
      <c r="CL238" s="44"/>
      <c r="CM238" s="44"/>
      <c r="CN238" s="44"/>
      <c r="CO238" s="44"/>
      <c r="CP238" s="44"/>
      <c r="CQ238" s="44"/>
      <c r="CR238" s="44"/>
      <c r="CS238" s="44"/>
      <c r="CT238" s="44"/>
      <c r="CU238" s="44"/>
    </row>
    <row r="239" spans="1:99" s="4" customFormat="1" ht="18" customHeight="1">
      <c r="A239" s="5" t="s">
        <v>6</v>
      </c>
      <c r="B239" s="20" t="s">
        <v>7</v>
      </c>
      <c r="C239" s="13" t="s">
        <v>8</v>
      </c>
      <c r="D239" s="20" t="s">
        <v>7</v>
      </c>
      <c r="E239" s="20" t="s">
        <v>7</v>
      </c>
      <c r="F239" s="26" t="s">
        <v>7</v>
      </c>
      <c r="G239" s="13" t="s">
        <v>8</v>
      </c>
      <c r="H239" s="44"/>
      <c r="I239" s="182"/>
      <c r="J239" s="182"/>
      <c r="K239" s="182"/>
      <c r="L239" s="182"/>
      <c r="M239" s="182"/>
      <c r="N239" s="182"/>
      <c r="O239" s="182"/>
      <c r="P239" s="182"/>
      <c r="Q239" s="182"/>
      <c r="R239" s="182"/>
      <c r="S239" s="182"/>
      <c r="T239" s="182"/>
      <c r="U239" s="182"/>
      <c r="V239" s="182"/>
      <c r="W239" s="182"/>
      <c r="X239" s="182"/>
      <c r="Y239" s="182"/>
      <c r="Z239" s="182"/>
      <c r="AA239" s="182"/>
      <c r="AB239" s="182"/>
      <c r="AC239" s="182"/>
      <c r="AD239" s="182"/>
      <c r="AE239" s="182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  <c r="CG239" s="44"/>
      <c r="CH239" s="44"/>
      <c r="CI239" s="44"/>
      <c r="CJ239" s="44"/>
      <c r="CK239" s="44"/>
      <c r="CL239" s="44"/>
      <c r="CM239" s="44"/>
      <c r="CN239" s="44"/>
      <c r="CO239" s="44"/>
      <c r="CP239" s="44"/>
      <c r="CQ239" s="44"/>
      <c r="CR239" s="44"/>
      <c r="CS239" s="44"/>
      <c r="CT239" s="44"/>
      <c r="CU239" s="44"/>
    </row>
    <row r="240" spans="1:99" s="7" customFormat="1" ht="18" customHeight="1">
      <c r="A240" s="6">
        <v>1</v>
      </c>
      <c r="B240" s="16">
        <v>1E-3</v>
      </c>
      <c r="C240" s="6">
        <v>27</v>
      </c>
      <c r="D240" s="41">
        <v>1.7999999999999999E-2</v>
      </c>
      <c r="E240" s="16">
        <v>1.6E-2</v>
      </c>
      <c r="F240" s="27">
        <v>0.4</v>
      </c>
      <c r="G240" s="6">
        <v>15</v>
      </c>
      <c r="H240" s="38"/>
      <c r="I240" s="1"/>
      <c r="J240" s="183"/>
      <c r="K240" s="183"/>
      <c r="L240" s="183"/>
      <c r="M240" s="183"/>
      <c r="N240" s="183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60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  <c r="CG240" s="38"/>
      <c r="CH240" s="38"/>
      <c r="CI240" s="38"/>
      <c r="CJ240" s="38"/>
      <c r="CK240" s="38"/>
      <c r="CL240" s="38"/>
      <c r="CM240" s="38"/>
      <c r="CN240" s="38"/>
      <c r="CO240" s="38"/>
      <c r="CP240" s="38"/>
      <c r="CQ240" s="38"/>
      <c r="CR240" s="38"/>
      <c r="CS240" s="38"/>
      <c r="CT240" s="38"/>
      <c r="CU240" s="38"/>
    </row>
    <row r="241" spans="1:99" s="7" customFormat="1" ht="18" customHeight="1">
      <c r="A241" s="8">
        <v>2</v>
      </c>
      <c r="B241" s="34">
        <v>1E-3</v>
      </c>
      <c r="C241" s="8">
        <v>20</v>
      </c>
      <c r="D241" s="40">
        <v>1.7000000000000001E-2</v>
      </c>
      <c r="E241" s="34">
        <v>1.6E-2</v>
      </c>
      <c r="F241" s="28">
        <v>0.47499999999999998</v>
      </c>
      <c r="G241" s="8">
        <v>9</v>
      </c>
      <c r="H241" s="38"/>
      <c r="I241" s="1"/>
      <c r="J241" s="183"/>
      <c r="K241" s="183"/>
      <c r="L241" s="183"/>
      <c r="M241" s="183"/>
      <c r="N241" s="183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  <c r="CG241" s="38"/>
      <c r="CH241" s="38"/>
      <c r="CI241" s="38"/>
      <c r="CJ241" s="38"/>
      <c r="CK241" s="38"/>
      <c r="CL241" s="38"/>
      <c r="CM241" s="38"/>
      <c r="CN241" s="38"/>
      <c r="CO241" s="38"/>
      <c r="CP241" s="38"/>
      <c r="CQ241" s="38"/>
      <c r="CR241" s="38"/>
      <c r="CS241" s="38"/>
      <c r="CT241" s="38"/>
      <c r="CU241" s="38"/>
    </row>
    <row r="242" spans="1:99" s="7" customFormat="1" ht="18" customHeight="1">
      <c r="A242" s="8">
        <v>3</v>
      </c>
      <c r="B242" s="34">
        <v>2E-3</v>
      </c>
      <c r="C242" s="8">
        <v>36</v>
      </c>
      <c r="D242" s="40">
        <v>2.1000000000000001E-2</v>
      </c>
      <c r="E242" s="34">
        <v>1.2999999999999999E-2</v>
      </c>
      <c r="F242" s="28">
        <v>0.49199999999999999</v>
      </c>
      <c r="G242" s="8">
        <v>13</v>
      </c>
      <c r="H242" s="38"/>
      <c r="I242" s="1"/>
      <c r="J242" s="183"/>
      <c r="K242" s="183"/>
      <c r="L242" s="183"/>
      <c r="M242" s="183"/>
      <c r="N242" s="183"/>
      <c r="O242" s="54"/>
      <c r="P242" s="54"/>
      <c r="Q242" s="60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8"/>
      <c r="CI242" s="38"/>
      <c r="CJ242" s="38"/>
      <c r="CK242" s="38"/>
      <c r="CL242" s="38"/>
      <c r="CM242" s="38"/>
      <c r="CN242" s="38"/>
      <c r="CO242" s="38"/>
      <c r="CP242" s="38"/>
      <c r="CQ242" s="38"/>
      <c r="CR242" s="38"/>
      <c r="CS242" s="38"/>
      <c r="CT242" s="38"/>
      <c r="CU242" s="38"/>
    </row>
    <row r="243" spans="1:99" s="7" customFormat="1" ht="18" customHeight="1">
      <c r="A243" s="8">
        <v>4</v>
      </c>
      <c r="B243" s="34">
        <v>1E-3</v>
      </c>
      <c r="C243" s="8">
        <v>30</v>
      </c>
      <c r="D243" s="40">
        <v>2.1999999999999999E-2</v>
      </c>
      <c r="E243" s="34">
        <v>1.0999999999999999E-2</v>
      </c>
      <c r="F243" s="28">
        <v>0.371</v>
      </c>
      <c r="G243" s="8">
        <v>12</v>
      </c>
      <c r="H243" s="38"/>
      <c r="I243" s="1"/>
      <c r="J243" s="183"/>
      <c r="K243" s="183"/>
      <c r="L243" s="183"/>
      <c r="M243" s="183"/>
      <c r="N243" s="183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</row>
    <row r="244" spans="1:99" s="7" customFormat="1" ht="18" customHeight="1">
      <c r="A244" s="8">
        <v>5</v>
      </c>
      <c r="B244" s="34">
        <v>2E-3</v>
      </c>
      <c r="C244" s="8">
        <v>21</v>
      </c>
      <c r="D244" s="40">
        <v>3.3000000000000002E-2</v>
      </c>
      <c r="E244" s="34">
        <v>7.0000000000000001E-3</v>
      </c>
      <c r="F244" s="28">
        <v>0.33800000000000002</v>
      </c>
      <c r="G244" s="8">
        <v>7</v>
      </c>
      <c r="H244" s="38"/>
      <c r="I244" s="1"/>
      <c r="J244" s="183"/>
      <c r="K244" s="183"/>
      <c r="L244" s="183"/>
      <c r="M244" s="183"/>
      <c r="N244" s="183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</row>
    <row r="245" spans="1:99" s="7" customFormat="1" ht="18" customHeight="1">
      <c r="A245" s="8">
        <v>6</v>
      </c>
      <c r="B245" s="34">
        <v>1E-3</v>
      </c>
      <c r="C245" s="8">
        <v>15</v>
      </c>
      <c r="D245" s="40">
        <v>1.7999999999999999E-2</v>
      </c>
      <c r="E245" s="34">
        <v>1.2999999999999999E-2</v>
      </c>
      <c r="F245" s="28">
        <v>0.371</v>
      </c>
      <c r="G245" s="7">
        <v>5</v>
      </c>
      <c r="H245" s="38"/>
      <c r="I245" s="1"/>
      <c r="J245" s="183"/>
      <c r="K245" s="183"/>
      <c r="L245" s="183"/>
      <c r="M245" s="183"/>
      <c r="N245" s="183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  <c r="CG245" s="38"/>
      <c r="CH245" s="38"/>
      <c r="CI245" s="38"/>
      <c r="CJ245" s="38"/>
      <c r="CK245" s="38"/>
      <c r="CL245" s="38"/>
      <c r="CM245" s="38"/>
      <c r="CN245" s="38"/>
      <c r="CO245" s="38"/>
      <c r="CP245" s="38"/>
      <c r="CQ245" s="38"/>
      <c r="CR245" s="38"/>
      <c r="CS245" s="38"/>
      <c r="CT245" s="38"/>
      <c r="CU245" s="38"/>
    </row>
    <row r="246" spans="1:99" s="7" customFormat="1" ht="18" customHeight="1">
      <c r="A246" s="8">
        <v>7</v>
      </c>
      <c r="B246" s="34">
        <v>1E-3</v>
      </c>
      <c r="C246" s="8">
        <v>19</v>
      </c>
      <c r="D246" s="40">
        <v>1.2999999999999999E-2</v>
      </c>
      <c r="E246" s="34">
        <v>1.2999999999999999E-2</v>
      </c>
      <c r="F246" s="28">
        <v>0.42499999999999999</v>
      </c>
      <c r="G246" s="8">
        <v>10</v>
      </c>
      <c r="H246" s="38"/>
      <c r="I246" s="1"/>
      <c r="J246" s="183"/>
      <c r="K246" s="183"/>
      <c r="L246" s="183"/>
      <c r="M246" s="183"/>
      <c r="N246" s="183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  <c r="CG246" s="38"/>
      <c r="CH246" s="38"/>
      <c r="CI246" s="38"/>
      <c r="CJ246" s="38"/>
      <c r="CK246" s="38"/>
      <c r="CL246" s="38"/>
      <c r="CM246" s="38"/>
      <c r="CN246" s="38"/>
      <c r="CO246" s="38"/>
      <c r="CP246" s="38"/>
      <c r="CQ246" s="38"/>
      <c r="CR246" s="38"/>
      <c r="CS246" s="38"/>
      <c r="CT246" s="38"/>
      <c r="CU246" s="38"/>
    </row>
    <row r="247" spans="1:99" s="7" customFormat="1" ht="18" customHeight="1">
      <c r="A247" s="8">
        <v>8</v>
      </c>
      <c r="B247" s="34">
        <v>1E-3</v>
      </c>
      <c r="C247" s="8">
        <v>22</v>
      </c>
      <c r="D247" s="40">
        <v>0.02</v>
      </c>
      <c r="E247" s="34">
        <v>8.9999999999999993E-3</v>
      </c>
      <c r="F247" s="28">
        <v>0.40400000000000003</v>
      </c>
      <c r="G247" s="7">
        <v>10</v>
      </c>
      <c r="H247" s="38"/>
      <c r="I247" s="1"/>
      <c r="J247" s="183"/>
      <c r="K247" s="183"/>
      <c r="L247" s="183"/>
      <c r="M247" s="183"/>
      <c r="N247" s="183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  <c r="CG247" s="38"/>
      <c r="CH247" s="38"/>
      <c r="CI247" s="38"/>
      <c r="CJ247" s="38"/>
      <c r="CK247" s="38"/>
      <c r="CL247" s="38"/>
      <c r="CM247" s="38"/>
      <c r="CN247" s="38"/>
      <c r="CO247" s="38"/>
      <c r="CP247" s="38"/>
      <c r="CQ247" s="38"/>
      <c r="CR247" s="38"/>
      <c r="CS247" s="38"/>
      <c r="CT247" s="38"/>
      <c r="CU247" s="38"/>
    </row>
    <row r="248" spans="1:99" s="7" customFormat="1" ht="18" customHeight="1">
      <c r="A248" s="8">
        <v>9</v>
      </c>
      <c r="B248" s="34">
        <v>1E-3</v>
      </c>
      <c r="C248" s="8">
        <v>26</v>
      </c>
      <c r="D248" s="40">
        <v>2.1999999999999999E-2</v>
      </c>
      <c r="E248" s="34">
        <v>0.01</v>
      </c>
      <c r="F248" s="28">
        <v>0.42899999999999999</v>
      </c>
      <c r="G248" s="8">
        <v>13</v>
      </c>
      <c r="H248" s="38"/>
      <c r="I248" s="1"/>
      <c r="J248" s="183"/>
      <c r="K248" s="183"/>
      <c r="L248" s="183"/>
      <c r="M248" s="183"/>
      <c r="N248" s="183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  <c r="CG248" s="38"/>
      <c r="CH248" s="38"/>
      <c r="CI248" s="38"/>
      <c r="CJ248" s="38"/>
      <c r="CK248" s="38"/>
      <c r="CL248" s="38"/>
      <c r="CM248" s="38"/>
      <c r="CN248" s="38"/>
      <c r="CO248" s="38"/>
      <c r="CP248" s="38"/>
      <c r="CQ248" s="38"/>
      <c r="CR248" s="38"/>
      <c r="CS248" s="38"/>
      <c r="CT248" s="38"/>
      <c r="CU248" s="38"/>
    </row>
    <row r="249" spans="1:99" s="7" customFormat="1" ht="18" customHeight="1">
      <c r="A249" s="8">
        <v>10</v>
      </c>
      <c r="B249" s="34">
        <v>1E-3</v>
      </c>
      <c r="C249" s="8">
        <v>29</v>
      </c>
      <c r="D249" s="40">
        <v>1.9E-2</v>
      </c>
      <c r="E249" s="34">
        <v>0.01</v>
      </c>
      <c r="F249" s="28">
        <v>0.35799999999999998</v>
      </c>
      <c r="G249" s="8">
        <v>15</v>
      </c>
      <c r="H249" s="38"/>
      <c r="I249" s="1"/>
      <c r="J249" s="183"/>
      <c r="K249" s="183"/>
      <c r="L249" s="183"/>
      <c r="M249" s="183"/>
      <c r="N249" s="183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  <c r="CG249" s="38"/>
      <c r="CH249" s="38"/>
      <c r="CI249" s="38"/>
      <c r="CJ249" s="38"/>
      <c r="CK249" s="38"/>
      <c r="CL249" s="38"/>
      <c r="CM249" s="38"/>
      <c r="CN249" s="38"/>
      <c r="CO249" s="38"/>
      <c r="CP249" s="38"/>
      <c r="CQ249" s="38"/>
      <c r="CR249" s="38"/>
      <c r="CS249" s="38"/>
      <c r="CT249" s="38"/>
      <c r="CU249" s="38"/>
    </row>
    <row r="250" spans="1:99" s="7" customFormat="1" ht="18" customHeight="1">
      <c r="A250" s="8">
        <v>11</v>
      </c>
      <c r="B250" s="34">
        <v>1E-3</v>
      </c>
      <c r="C250" s="31">
        <v>22</v>
      </c>
      <c r="D250" s="40">
        <v>1.7999999999999999E-2</v>
      </c>
      <c r="E250" s="34">
        <v>1.2999999999999999E-2</v>
      </c>
      <c r="F250" s="28">
        <v>0.38300000000000001</v>
      </c>
      <c r="G250" s="8">
        <v>11</v>
      </c>
      <c r="H250" s="38"/>
      <c r="I250" s="1"/>
      <c r="J250" s="183"/>
      <c r="K250" s="183"/>
      <c r="L250" s="183"/>
      <c r="M250" s="183"/>
      <c r="N250" s="183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  <c r="CG250" s="38"/>
      <c r="CH250" s="38"/>
      <c r="CI250" s="38"/>
      <c r="CJ250" s="38"/>
      <c r="CK250" s="38"/>
      <c r="CL250" s="38"/>
      <c r="CM250" s="38"/>
      <c r="CN250" s="38"/>
      <c r="CO250" s="38"/>
      <c r="CP250" s="38"/>
      <c r="CQ250" s="38"/>
      <c r="CR250" s="38"/>
      <c r="CS250" s="38"/>
      <c r="CT250" s="38"/>
      <c r="CU250" s="38"/>
    </row>
    <row r="251" spans="1:99" s="7" customFormat="1" ht="18" customHeight="1">
      <c r="A251" s="8">
        <v>12</v>
      </c>
      <c r="B251" s="34">
        <v>2E-3</v>
      </c>
      <c r="C251" s="30">
        <v>26</v>
      </c>
      <c r="D251" s="40">
        <v>7.0000000000000001E-3</v>
      </c>
      <c r="E251" s="34">
        <v>2.1000000000000001E-2</v>
      </c>
      <c r="F251" s="28">
        <v>0.371</v>
      </c>
      <c r="G251" s="8">
        <v>13</v>
      </c>
      <c r="H251" s="38"/>
      <c r="I251" s="1"/>
      <c r="J251" s="183"/>
      <c r="K251" s="183"/>
      <c r="L251" s="183"/>
      <c r="M251" s="183"/>
      <c r="N251" s="183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  <c r="CG251" s="38"/>
      <c r="CH251" s="38"/>
      <c r="CI251" s="38"/>
      <c r="CJ251" s="38"/>
      <c r="CK251" s="38"/>
      <c r="CL251" s="38"/>
      <c r="CM251" s="38"/>
      <c r="CN251" s="38"/>
      <c r="CO251" s="38"/>
      <c r="CP251" s="38"/>
      <c r="CQ251" s="38"/>
      <c r="CR251" s="38"/>
      <c r="CS251" s="38"/>
      <c r="CT251" s="38"/>
      <c r="CU251" s="38"/>
    </row>
    <row r="252" spans="1:99" s="7" customFormat="1" ht="18" customHeight="1">
      <c r="A252" s="8">
        <v>13</v>
      </c>
      <c r="B252" s="34">
        <v>1E-3</v>
      </c>
      <c r="C252" s="30">
        <v>32</v>
      </c>
      <c r="D252" s="40">
        <v>1.2E-2</v>
      </c>
      <c r="E252" s="34">
        <v>2.5000000000000001E-2</v>
      </c>
      <c r="F252" s="28">
        <v>0.41299999999999998</v>
      </c>
      <c r="G252" s="8">
        <v>18</v>
      </c>
      <c r="H252" s="38"/>
      <c r="I252" s="1"/>
      <c r="J252" s="183"/>
      <c r="K252" s="183"/>
      <c r="L252" s="183"/>
      <c r="M252" s="183"/>
      <c r="N252" s="183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  <c r="CG252" s="38"/>
      <c r="CH252" s="38"/>
      <c r="CI252" s="38"/>
      <c r="CJ252" s="38"/>
      <c r="CK252" s="38"/>
      <c r="CL252" s="38"/>
      <c r="CM252" s="38"/>
      <c r="CN252" s="38"/>
      <c r="CO252" s="38"/>
      <c r="CP252" s="38"/>
      <c r="CQ252" s="38"/>
      <c r="CR252" s="38"/>
      <c r="CS252" s="38"/>
      <c r="CT252" s="38"/>
      <c r="CU252" s="38"/>
    </row>
    <row r="253" spans="1:99" s="7" customFormat="1" ht="18" customHeight="1">
      <c r="A253" s="8">
        <v>14</v>
      </c>
      <c r="B253" s="34">
        <v>2E-3</v>
      </c>
      <c r="C253" s="30">
        <v>32</v>
      </c>
      <c r="D253" s="40">
        <v>1.4E-2</v>
      </c>
      <c r="E253" s="34">
        <v>2.3E-2</v>
      </c>
      <c r="F253" s="28">
        <v>0.40400000000000003</v>
      </c>
      <c r="G253" s="8">
        <v>16</v>
      </c>
      <c r="H253" s="38"/>
      <c r="I253" s="1"/>
      <c r="J253" s="183"/>
      <c r="K253" s="183"/>
      <c r="L253" s="183"/>
      <c r="M253" s="183"/>
      <c r="N253" s="183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  <c r="CG253" s="38"/>
      <c r="CH253" s="38"/>
      <c r="CI253" s="38"/>
      <c r="CJ253" s="38"/>
      <c r="CK253" s="38"/>
      <c r="CL253" s="38"/>
      <c r="CM253" s="38"/>
      <c r="CN253" s="38"/>
      <c r="CO253" s="38"/>
      <c r="CP253" s="38"/>
      <c r="CQ253" s="38"/>
      <c r="CR253" s="38"/>
      <c r="CS253" s="38"/>
      <c r="CT253" s="38"/>
      <c r="CU253" s="38"/>
    </row>
    <row r="254" spans="1:99" s="7" customFormat="1" ht="18" customHeight="1">
      <c r="A254" s="8">
        <v>15</v>
      </c>
      <c r="B254" s="34">
        <v>1E-3</v>
      </c>
      <c r="C254" s="30">
        <v>27</v>
      </c>
      <c r="D254" s="40">
        <v>1.9E-2</v>
      </c>
      <c r="E254" s="34">
        <v>1.7999999999999999E-2</v>
      </c>
      <c r="F254" s="28">
        <v>0.38300000000000001</v>
      </c>
      <c r="G254" s="8">
        <v>13</v>
      </c>
      <c r="H254" s="38"/>
      <c r="I254" s="1"/>
      <c r="J254" s="183"/>
      <c r="K254" s="183"/>
      <c r="L254" s="183"/>
      <c r="M254" s="183"/>
      <c r="N254" s="183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  <c r="CG254" s="38"/>
      <c r="CH254" s="38"/>
      <c r="CI254" s="38"/>
      <c r="CJ254" s="38"/>
      <c r="CK254" s="38"/>
      <c r="CL254" s="38"/>
      <c r="CM254" s="38"/>
      <c r="CN254" s="38"/>
      <c r="CO254" s="38"/>
      <c r="CP254" s="38"/>
      <c r="CQ254" s="38"/>
      <c r="CR254" s="38"/>
      <c r="CS254" s="38"/>
      <c r="CT254" s="38"/>
      <c r="CU254" s="38"/>
    </row>
    <row r="255" spans="1:99" s="7" customFormat="1" ht="18" customHeight="1">
      <c r="A255" s="8">
        <v>16</v>
      </c>
      <c r="B255" s="34">
        <v>2E-3</v>
      </c>
      <c r="C255" s="30">
        <v>32</v>
      </c>
      <c r="D255" s="40">
        <v>1.7999999999999999E-2</v>
      </c>
      <c r="E255" s="34">
        <v>2.3E-2</v>
      </c>
      <c r="F255" s="28">
        <v>0.36699999999999999</v>
      </c>
      <c r="G255" s="8">
        <v>12</v>
      </c>
      <c r="H255" s="38"/>
      <c r="I255" s="1"/>
      <c r="J255" s="183"/>
      <c r="K255" s="183"/>
      <c r="L255" s="183"/>
      <c r="M255" s="183"/>
      <c r="N255" s="183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  <c r="CG255" s="38"/>
      <c r="CH255" s="38"/>
      <c r="CI255" s="38"/>
      <c r="CJ255" s="38"/>
      <c r="CK255" s="38"/>
      <c r="CL255" s="38"/>
      <c r="CM255" s="38"/>
      <c r="CN255" s="38"/>
      <c r="CO255" s="38"/>
      <c r="CP255" s="38"/>
      <c r="CQ255" s="38"/>
      <c r="CR255" s="38"/>
      <c r="CS255" s="38"/>
      <c r="CT255" s="38"/>
      <c r="CU255" s="38"/>
    </row>
    <row r="256" spans="1:99" s="7" customFormat="1" ht="18" customHeight="1">
      <c r="A256" s="8">
        <v>17</v>
      </c>
      <c r="B256" s="34">
        <v>1E-3</v>
      </c>
      <c r="C256" s="30">
        <v>35</v>
      </c>
      <c r="D256" s="40">
        <v>1.4999999999999999E-2</v>
      </c>
      <c r="E256" s="34">
        <v>0.02</v>
      </c>
      <c r="F256" s="28">
        <v>0.36399999999999999</v>
      </c>
      <c r="G256" s="8">
        <v>17</v>
      </c>
      <c r="H256" s="38"/>
      <c r="I256" s="1"/>
      <c r="J256" s="183"/>
      <c r="K256" s="183"/>
      <c r="L256" s="183"/>
      <c r="M256" s="183"/>
      <c r="N256" s="183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  <c r="CB256" s="38"/>
      <c r="CC256" s="38"/>
      <c r="CD256" s="38"/>
      <c r="CE256" s="38"/>
      <c r="CF256" s="38"/>
      <c r="CG256" s="38"/>
      <c r="CH256" s="38"/>
      <c r="CI256" s="38"/>
      <c r="CJ256" s="38"/>
      <c r="CK256" s="38"/>
      <c r="CL256" s="38"/>
      <c r="CM256" s="38"/>
      <c r="CN256" s="38"/>
      <c r="CO256" s="38"/>
      <c r="CP256" s="38"/>
      <c r="CQ256" s="38"/>
      <c r="CR256" s="38"/>
      <c r="CS256" s="38"/>
      <c r="CT256" s="38"/>
      <c r="CU256" s="38"/>
    </row>
    <row r="257" spans="1:99" s="7" customFormat="1" ht="18" customHeight="1">
      <c r="A257" s="8">
        <v>18</v>
      </c>
      <c r="B257" s="34">
        <v>1E-3</v>
      </c>
      <c r="C257" s="30">
        <v>28</v>
      </c>
      <c r="D257" s="40">
        <v>3.5000000000000003E-2</v>
      </c>
      <c r="E257" s="34">
        <v>1.0999999999999999E-2</v>
      </c>
      <c r="F257" s="28">
        <v>0.217</v>
      </c>
      <c r="G257" s="8">
        <v>11</v>
      </c>
      <c r="H257" s="38"/>
      <c r="I257" s="1"/>
      <c r="J257" s="183"/>
      <c r="K257" s="183"/>
      <c r="L257" s="183"/>
      <c r="M257" s="183"/>
      <c r="N257" s="183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38"/>
      <c r="CS257" s="38"/>
      <c r="CT257" s="38"/>
      <c r="CU257" s="38"/>
    </row>
    <row r="258" spans="1:99" s="7" customFormat="1" ht="18" customHeight="1">
      <c r="A258" s="8">
        <v>19</v>
      </c>
      <c r="B258" s="34">
        <v>1E-3</v>
      </c>
      <c r="C258" s="30">
        <v>25</v>
      </c>
      <c r="D258" s="40">
        <v>2.5999999999999999E-2</v>
      </c>
      <c r="E258" s="34">
        <v>1.4999999999999999E-2</v>
      </c>
      <c r="F258" s="28">
        <v>0.246</v>
      </c>
      <c r="G258" s="8">
        <v>9</v>
      </c>
      <c r="H258" s="38"/>
      <c r="I258" s="1"/>
      <c r="J258" s="183"/>
      <c r="K258" s="183"/>
      <c r="L258" s="183"/>
      <c r="M258" s="183"/>
      <c r="N258" s="183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  <c r="CG258" s="38"/>
      <c r="CH258" s="38"/>
      <c r="CI258" s="38"/>
      <c r="CJ258" s="38"/>
      <c r="CK258" s="38"/>
      <c r="CL258" s="38"/>
      <c r="CM258" s="38"/>
      <c r="CN258" s="38"/>
      <c r="CO258" s="38"/>
      <c r="CP258" s="38"/>
      <c r="CQ258" s="38"/>
      <c r="CR258" s="38"/>
      <c r="CS258" s="38"/>
      <c r="CT258" s="38"/>
      <c r="CU258" s="38"/>
    </row>
    <row r="259" spans="1:99" s="7" customFormat="1" ht="18" customHeight="1">
      <c r="A259" s="8">
        <v>20</v>
      </c>
      <c r="B259" s="34">
        <v>1E-3</v>
      </c>
      <c r="C259" s="30">
        <v>25</v>
      </c>
      <c r="D259" s="40">
        <v>1.4999999999999999E-2</v>
      </c>
      <c r="E259" s="34">
        <v>2.1999999999999999E-2</v>
      </c>
      <c r="F259" s="28">
        <v>0.33800000000000002</v>
      </c>
      <c r="G259" s="8">
        <v>9</v>
      </c>
      <c r="H259" s="38"/>
      <c r="I259" s="1"/>
      <c r="J259" s="183"/>
      <c r="K259" s="183"/>
      <c r="L259" s="183"/>
      <c r="M259" s="183"/>
      <c r="N259" s="183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  <c r="CH259" s="38"/>
      <c r="CI259" s="38"/>
      <c r="CJ259" s="38"/>
      <c r="CK259" s="38"/>
      <c r="CL259" s="38"/>
      <c r="CM259" s="38"/>
      <c r="CN259" s="38"/>
      <c r="CO259" s="38"/>
      <c r="CP259" s="38"/>
      <c r="CQ259" s="38"/>
      <c r="CR259" s="38"/>
      <c r="CS259" s="38"/>
      <c r="CT259" s="38"/>
      <c r="CU259" s="38"/>
    </row>
    <row r="260" spans="1:99" s="7" customFormat="1" ht="18" customHeight="1">
      <c r="A260" s="8">
        <v>21</v>
      </c>
      <c r="B260" s="8">
        <v>1E-3</v>
      </c>
      <c r="C260" s="30">
        <v>31</v>
      </c>
      <c r="D260" s="40">
        <v>1.4E-2</v>
      </c>
      <c r="E260" s="8">
        <v>2.1000000000000001E-2</v>
      </c>
      <c r="F260" s="39">
        <v>0.371</v>
      </c>
      <c r="G260" s="8">
        <v>17</v>
      </c>
      <c r="H260" s="38"/>
      <c r="I260" s="1"/>
      <c r="J260" s="183"/>
      <c r="K260" s="183"/>
      <c r="L260" s="183"/>
      <c r="M260" s="183"/>
      <c r="N260" s="183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  <c r="CH260" s="38"/>
      <c r="CI260" s="38"/>
      <c r="CJ260" s="38"/>
      <c r="CK260" s="38"/>
      <c r="CL260" s="38"/>
      <c r="CM260" s="38"/>
      <c r="CN260" s="38"/>
      <c r="CO260" s="38"/>
      <c r="CP260" s="38"/>
      <c r="CQ260" s="38"/>
      <c r="CR260" s="38"/>
      <c r="CS260" s="38"/>
      <c r="CT260" s="38"/>
      <c r="CU260" s="38"/>
    </row>
    <row r="261" spans="1:99" s="7" customFormat="1" ht="18" customHeight="1">
      <c r="A261" s="8">
        <v>22</v>
      </c>
      <c r="B261" s="34">
        <v>1E-3</v>
      </c>
      <c r="C261" s="30">
        <v>25</v>
      </c>
      <c r="D261" s="40">
        <v>2.4E-2</v>
      </c>
      <c r="E261" s="34">
        <v>1.4999999999999999E-2</v>
      </c>
      <c r="F261" s="28">
        <v>0.30399999999999999</v>
      </c>
      <c r="G261" s="8">
        <v>12</v>
      </c>
      <c r="H261" s="38"/>
      <c r="I261" s="1"/>
      <c r="J261" s="183"/>
      <c r="K261" s="183"/>
      <c r="L261" s="183"/>
      <c r="M261" s="183"/>
      <c r="N261" s="183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  <c r="CH261" s="38"/>
      <c r="CI261" s="38"/>
      <c r="CJ261" s="38"/>
      <c r="CK261" s="38"/>
      <c r="CL261" s="38"/>
      <c r="CM261" s="38"/>
      <c r="CN261" s="38"/>
      <c r="CO261" s="38"/>
      <c r="CP261" s="38"/>
      <c r="CQ261" s="38"/>
      <c r="CR261" s="38"/>
      <c r="CS261" s="38"/>
      <c r="CT261" s="38"/>
      <c r="CU261" s="38"/>
    </row>
    <row r="262" spans="1:99" s="7" customFormat="1" ht="18" customHeight="1">
      <c r="A262" s="8">
        <v>23</v>
      </c>
      <c r="B262" s="34">
        <v>1E-3</v>
      </c>
      <c r="C262" s="30">
        <v>34</v>
      </c>
      <c r="D262" s="40">
        <v>2.4E-2</v>
      </c>
      <c r="E262" s="34">
        <v>0.02</v>
      </c>
      <c r="F262" s="28">
        <v>0.25800000000000001</v>
      </c>
      <c r="G262" s="8">
        <v>11</v>
      </c>
      <c r="H262" s="38"/>
      <c r="I262" s="1"/>
      <c r="J262" s="183"/>
      <c r="K262" s="183"/>
      <c r="L262" s="183"/>
      <c r="M262" s="183"/>
      <c r="N262" s="183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38"/>
      <c r="CS262" s="38"/>
      <c r="CT262" s="38"/>
      <c r="CU262" s="38"/>
    </row>
    <row r="263" spans="1:99" s="7" customFormat="1" ht="18" customHeight="1">
      <c r="A263" s="8">
        <v>24</v>
      </c>
      <c r="B263" s="34">
        <v>1E-3</v>
      </c>
      <c r="C263" s="30">
        <v>38</v>
      </c>
      <c r="D263" s="40">
        <v>1.6E-2</v>
      </c>
      <c r="E263" s="34">
        <v>1.9E-2</v>
      </c>
      <c r="F263" s="28">
        <v>0.33800000000000002</v>
      </c>
      <c r="G263" s="8">
        <v>18</v>
      </c>
      <c r="H263" s="38"/>
      <c r="I263" s="1"/>
      <c r="J263" s="183"/>
      <c r="K263" s="183"/>
      <c r="L263" s="183"/>
      <c r="M263" s="183"/>
      <c r="N263" s="183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</row>
    <row r="264" spans="1:99" s="7" customFormat="1" ht="18" customHeight="1">
      <c r="A264" s="8">
        <v>25</v>
      </c>
      <c r="B264" s="34">
        <v>2E-3</v>
      </c>
      <c r="C264" s="30">
        <v>44</v>
      </c>
      <c r="D264" s="40">
        <v>1.7999999999999999E-2</v>
      </c>
      <c r="E264" s="34">
        <v>2.3E-2</v>
      </c>
      <c r="F264" s="28">
        <v>0.44600000000000001</v>
      </c>
      <c r="G264" s="8">
        <v>24</v>
      </c>
      <c r="H264" s="38"/>
      <c r="I264" s="1"/>
      <c r="J264" s="183"/>
      <c r="K264" s="183"/>
      <c r="L264" s="183"/>
      <c r="M264" s="183"/>
      <c r="N264" s="183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</row>
    <row r="265" spans="1:99" s="7" customFormat="1" ht="18" customHeight="1">
      <c r="A265" s="8">
        <v>26</v>
      </c>
      <c r="B265" s="34">
        <v>2E-3</v>
      </c>
      <c r="C265" s="30">
        <v>52</v>
      </c>
      <c r="D265" s="40">
        <v>1.7999999999999999E-2</v>
      </c>
      <c r="E265" s="34">
        <v>0.03</v>
      </c>
      <c r="F265" s="28">
        <v>0.504</v>
      </c>
      <c r="G265" s="8">
        <v>31</v>
      </c>
      <c r="H265" s="38"/>
      <c r="I265" s="1"/>
      <c r="J265" s="183"/>
      <c r="K265" s="183"/>
      <c r="L265" s="183"/>
      <c r="M265" s="183"/>
      <c r="N265" s="183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</row>
    <row r="266" spans="1:99" s="7" customFormat="1" ht="18" customHeight="1">
      <c r="A266" s="8">
        <v>27</v>
      </c>
      <c r="B266" s="34">
        <v>2E-3</v>
      </c>
      <c r="C266" s="30">
        <v>60</v>
      </c>
      <c r="D266" s="40">
        <v>1.0999999999999999E-2</v>
      </c>
      <c r="E266" s="34">
        <v>3.6999999999999998E-2</v>
      </c>
      <c r="F266" s="28">
        <v>0.58299999999999996</v>
      </c>
      <c r="G266" s="8"/>
      <c r="H266" s="38"/>
      <c r="I266" s="1"/>
      <c r="J266" s="183"/>
      <c r="K266" s="183"/>
      <c r="L266" s="183"/>
      <c r="M266" s="183"/>
      <c r="N266" s="185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</row>
    <row r="267" spans="1:99" s="7" customFormat="1" ht="18" customHeight="1">
      <c r="A267" s="8">
        <v>28</v>
      </c>
      <c r="B267" s="34">
        <v>1E-3</v>
      </c>
      <c r="C267" s="30">
        <v>41</v>
      </c>
      <c r="D267" s="40">
        <v>1.4E-2</v>
      </c>
      <c r="E267" s="34">
        <v>2.3E-2</v>
      </c>
      <c r="F267" s="28">
        <v>0.50800000000000001</v>
      </c>
      <c r="G267" s="8"/>
      <c r="H267" s="38"/>
      <c r="I267" s="1"/>
      <c r="J267" s="183"/>
      <c r="K267" s="183"/>
      <c r="L267" s="183"/>
      <c r="M267" s="183"/>
      <c r="N267" s="185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</row>
    <row r="268" spans="1:99" s="7" customFormat="1" ht="18" customHeight="1">
      <c r="A268" s="8">
        <v>29</v>
      </c>
      <c r="B268" s="34">
        <v>2E-3</v>
      </c>
      <c r="C268" s="30">
        <v>49</v>
      </c>
      <c r="D268" s="40">
        <v>2.1999999999999999E-2</v>
      </c>
      <c r="E268" s="34">
        <v>1.2999999999999999E-2</v>
      </c>
      <c r="F268" s="28">
        <v>0.38300000000000001</v>
      </c>
      <c r="G268" s="8"/>
      <c r="H268" s="38"/>
      <c r="I268" s="1"/>
      <c r="J268" s="183"/>
      <c r="K268" s="183"/>
      <c r="L268" s="183"/>
      <c r="M268" s="183"/>
      <c r="N268" s="185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</row>
    <row r="269" spans="1:99" s="7" customFormat="1" ht="18" customHeight="1">
      <c r="A269" s="8">
        <v>30</v>
      </c>
      <c r="B269" s="34">
        <v>2E-3</v>
      </c>
      <c r="C269" s="30">
        <v>37</v>
      </c>
      <c r="D269" s="40">
        <v>2.1000000000000001E-2</v>
      </c>
      <c r="E269" s="34">
        <v>1.7999999999999999E-2</v>
      </c>
      <c r="F269" s="28">
        <v>0.32900000000000001</v>
      </c>
      <c r="G269" s="8"/>
      <c r="H269" s="38"/>
      <c r="I269" s="1"/>
      <c r="J269" s="183"/>
      <c r="K269" s="183"/>
      <c r="L269" s="183"/>
      <c r="M269" s="183"/>
      <c r="N269" s="185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</row>
    <row r="270" spans="1:99" s="7" customFormat="1" ht="18" customHeight="1">
      <c r="A270" s="38">
        <v>31</v>
      </c>
      <c r="B270" s="35">
        <v>2E-3</v>
      </c>
      <c r="C270" s="38">
        <v>36</v>
      </c>
      <c r="D270" s="42">
        <v>1.7999999999999999E-2</v>
      </c>
      <c r="E270" s="35">
        <v>2.1000000000000001E-2</v>
      </c>
      <c r="F270" s="32">
        <v>0.4</v>
      </c>
      <c r="G270" s="38">
        <v>18</v>
      </c>
      <c r="H270" s="38"/>
      <c r="I270" s="1"/>
      <c r="J270" s="183"/>
      <c r="K270" s="183"/>
      <c r="L270" s="183"/>
      <c r="M270" s="183"/>
      <c r="N270" s="183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</row>
    <row r="271" spans="1:99" s="10" customFormat="1" ht="18" customHeight="1">
      <c r="A271" s="9" t="s">
        <v>9</v>
      </c>
      <c r="B271" s="21">
        <f>ROUND(AVERAGE(B240:B270),3)</f>
        <v>1E-3</v>
      </c>
      <c r="C271" s="33">
        <f>ROUND(AVERAGE(C240:C270),0)</f>
        <v>31</v>
      </c>
      <c r="D271" s="21">
        <f>ROUND(AVERAGE(D240:D270),3)</f>
        <v>1.9E-2</v>
      </c>
      <c r="E271" s="21">
        <f>ROUND(AVERAGE(E240:E270),3)</f>
        <v>1.7999999999999999E-2</v>
      </c>
      <c r="F271" s="29">
        <f>ROUND(AVERAGE(F240:F270),1)</f>
        <v>0.4</v>
      </c>
      <c r="G271" s="62">
        <f>ROUND(AVERAGE(G240:G270),0)</f>
        <v>14</v>
      </c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</row>
    <row r="272" spans="1:99" ht="18" customHeight="1">
      <c r="CI272" s="53"/>
      <c r="CJ272" s="53"/>
      <c r="CK272" s="53"/>
      <c r="CL272" s="53"/>
      <c r="CM272" s="53"/>
      <c r="CN272" s="53"/>
      <c r="CO272" s="53"/>
      <c r="CP272" s="53"/>
      <c r="CQ272" s="53"/>
      <c r="CR272" s="53"/>
      <c r="CS272" s="53"/>
      <c r="CT272" s="53"/>
      <c r="CU272" s="53"/>
    </row>
    <row r="273" spans="1:99" ht="18" customHeight="1">
      <c r="CI273" s="53"/>
      <c r="CJ273" s="53"/>
      <c r="CK273" s="53"/>
      <c r="CL273" s="53"/>
      <c r="CM273" s="53"/>
      <c r="CN273" s="53"/>
      <c r="CO273" s="53"/>
      <c r="CP273" s="53"/>
      <c r="CQ273" s="53"/>
      <c r="CR273" s="53"/>
      <c r="CS273" s="53"/>
      <c r="CT273" s="53"/>
      <c r="CU273" s="53"/>
    </row>
    <row r="274" spans="1:99" ht="18" customHeight="1">
      <c r="CI274" s="53"/>
      <c r="CJ274" s="53"/>
      <c r="CK274" s="53"/>
      <c r="CL274" s="53"/>
      <c r="CM274" s="53"/>
      <c r="CN274" s="53"/>
      <c r="CO274" s="53"/>
      <c r="CP274" s="53"/>
      <c r="CQ274" s="53"/>
      <c r="CR274" s="53"/>
      <c r="CS274" s="53"/>
      <c r="CT274" s="53"/>
      <c r="CU274" s="53"/>
    </row>
    <row r="275" spans="1:99" ht="18" customHeight="1">
      <c r="A275" s="2" t="s">
        <v>156</v>
      </c>
      <c r="B275" s="18" t="s">
        <v>157</v>
      </c>
      <c r="C275" s="11"/>
      <c r="D275" s="17"/>
      <c r="E275" s="17"/>
      <c r="F275" s="24"/>
      <c r="CI275" s="53"/>
      <c r="CJ275" s="53"/>
      <c r="CK275" s="53"/>
      <c r="CL275" s="53"/>
      <c r="CM275" s="53"/>
      <c r="CN275" s="53"/>
      <c r="CO275" s="53"/>
      <c r="CP275" s="53"/>
      <c r="CQ275" s="53"/>
      <c r="CR275" s="53"/>
      <c r="CS275" s="53"/>
      <c r="CT275" s="53"/>
      <c r="CU275" s="53"/>
    </row>
    <row r="276" spans="1:99" ht="18" customHeight="1">
      <c r="A276" s="2" t="s">
        <v>158</v>
      </c>
      <c r="B276" s="18" t="str">
        <f>B237</f>
        <v>2017년 10월</v>
      </c>
      <c r="C276" s="11"/>
      <c r="D276" s="17"/>
      <c r="E276" s="17"/>
      <c r="F276" s="24"/>
      <c r="I276" s="54"/>
      <c r="J276" s="54"/>
      <c r="K276" s="54"/>
      <c r="L276" s="54"/>
      <c r="M276" s="54"/>
      <c r="N276" s="54"/>
      <c r="O276" s="54"/>
      <c r="P276" s="54"/>
      <c r="Q276" s="54"/>
      <c r="R276" s="60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CI276" s="53"/>
      <c r="CJ276" s="53"/>
      <c r="CK276" s="53"/>
      <c r="CL276" s="53"/>
      <c r="CM276" s="53"/>
      <c r="CN276" s="53"/>
      <c r="CO276" s="53"/>
      <c r="CP276" s="53"/>
      <c r="CQ276" s="53"/>
      <c r="CR276" s="53"/>
      <c r="CS276" s="53"/>
      <c r="CT276" s="53"/>
      <c r="CU276" s="53"/>
    </row>
    <row r="277" spans="1:99" ht="18" customHeight="1">
      <c r="A277" s="3" t="s">
        <v>0</v>
      </c>
      <c r="B277" s="19" t="s">
        <v>1</v>
      </c>
      <c r="C277" s="12" t="s">
        <v>2</v>
      </c>
      <c r="D277" s="19" t="s">
        <v>3</v>
      </c>
      <c r="E277" s="19" t="s">
        <v>4</v>
      </c>
      <c r="F277" s="25" t="s">
        <v>5</v>
      </c>
      <c r="G277" s="12" t="s">
        <v>155</v>
      </c>
      <c r="H277" s="197"/>
      <c r="CI277" s="53"/>
      <c r="CJ277" s="53"/>
      <c r="CK277" s="53"/>
      <c r="CL277" s="53"/>
      <c r="CM277" s="53"/>
      <c r="CN277" s="53"/>
      <c r="CO277" s="53"/>
      <c r="CP277" s="53"/>
      <c r="CQ277" s="53"/>
      <c r="CR277" s="53"/>
      <c r="CS277" s="53"/>
      <c r="CT277" s="53"/>
      <c r="CU277" s="53"/>
    </row>
    <row r="278" spans="1:99" ht="18" customHeight="1">
      <c r="A278" s="5" t="s">
        <v>6</v>
      </c>
      <c r="B278" s="20" t="s">
        <v>7</v>
      </c>
      <c r="C278" s="13" t="s">
        <v>8</v>
      </c>
      <c r="D278" s="20" t="s">
        <v>7</v>
      </c>
      <c r="E278" s="20" t="s">
        <v>7</v>
      </c>
      <c r="F278" s="26" t="s">
        <v>7</v>
      </c>
      <c r="G278" s="13" t="s">
        <v>8</v>
      </c>
      <c r="H278" s="197"/>
      <c r="CI278" s="53"/>
      <c r="CJ278" s="53"/>
      <c r="CK278" s="53"/>
      <c r="CL278" s="53"/>
      <c r="CM278" s="53"/>
      <c r="CN278" s="53"/>
      <c r="CO278" s="53"/>
      <c r="CP278" s="53"/>
      <c r="CQ278" s="53"/>
      <c r="CR278" s="53"/>
      <c r="CS278" s="53"/>
      <c r="CT278" s="53"/>
      <c r="CU278" s="53"/>
    </row>
    <row r="279" spans="1:99" ht="18" customHeight="1">
      <c r="A279" s="6">
        <v>1</v>
      </c>
      <c r="B279" s="34">
        <v>2E-3</v>
      </c>
      <c r="C279" s="30">
        <v>24</v>
      </c>
      <c r="D279" s="34">
        <v>1.4E-2</v>
      </c>
      <c r="E279" s="34">
        <v>1.7999999999999999E-2</v>
      </c>
      <c r="F279" s="28">
        <v>0.4</v>
      </c>
      <c r="G279" s="30">
        <v>13</v>
      </c>
      <c r="H279" s="189"/>
      <c r="I279" s="1"/>
      <c r="J279" s="183"/>
      <c r="K279" s="183"/>
      <c r="L279" s="183"/>
      <c r="M279" s="183"/>
      <c r="N279" s="183"/>
      <c r="O279" s="54"/>
      <c r="P279" s="60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CI279" s="53"/>
      <c r="CJ279" s="53"/>
      <c r="CK279" s="53"/>
      <c r="CL279" s="53"/>
      <c r="CM279" s="53"/>
      <c r="CN279" s="53"/>
      <c r="CO279" s="53"/>
      <c r="CP279" s="53"/>
      <c r="CQ279" s="53"/>
      <c r="CR279" s="53"/>
      <c r="CS279" s="53"/>
      <c r="CT279" s="53"/>
      <c r="CU279" s="53"/>
    </row>
    <row r="280" spans="1:99" ht="18" customHeight="1">
      <c r="A280" s="8">
        <v>2</v>
      </c>
      <c r="B280" s="34">
        <v>2E-3</v>
      </c>
      <c r="C280" s="30">
        <v>15</v>
      </c>
      <c r="D280" s="34">
        <v>1.6E-2</v>
      </c>
      <c r="E280" s="34">
        <v>1.7000000000000001E-2</v>
      </c>
      <c r="F280" s="28">
        <v>0.47499999999999998</v>
      </c>
      <c r="G280" s="30">
        <v>6</v>
      </c>
      <c r="H280" s="189"/>
      <c r="I280" s="1"/>
      <c r="J280" s="183"/>
      <c r="K280" s="183"/>
      <c r="L280" s="183"/>
      <c r="M280" s="183"/>
      <c r="N280" s="183"/>
      <c r="CI280" s="53"/>
      <c r="CJ280" s="53"/>
      <c r="CK280" s="53"/>
      <c r="CL280" s="53"/>
      <c r="CM280" s="53"/>
      <c r="CN280" s="53"/>
      <c r="CO280" s="53"/>
      <c r="CP280" s="53"/>
      <c r="CQ280" s="53"/>
      <c r="CR280" s="53"/>
      <c r="CS280" s="53"/>
      <c r="CT280" s="53"/>
      <c r="CU280" s="53"/>
    </row>
    <row r="281" spans="1:99" ht="18" customHeight="1">
      <c r="A281" s="8">
        <v>3</v>
      </c>
      <c r="B281" s="34">
        <v>3.0000000000000001E-3</v>
      </c>
      <c r="C281" s="30">
        <v>35</v>
      </c>
      <c r="D281" s="34">
        <v>2.1999999999999999E-2</v>
      </c>
      <c r="E281" s="34">
        <v>1.2999999999999999E-2</v>
      </c>
      <c r="F281" s="28">
        <v>0.47099999999999997</v>
      </c>
      <c r="G281" s="30">
        <v>13</v>
      </c>
      <c r="H281" s="189"/>
      <c r="I281" s="1"/>
      <c r="J281" s="183"/>
      <c r="K281" s="183"/>
      <c r="L281" s="183"/>
      <c r="M281" s="183"/>
      <c r="N281" s="183"/>
      <c r="O281" s="182"/>
      <c r="P281" s="182"/>
      <c r="Q281" s="182"/>
      <c r="R281" s="182"/>
      <c r="S281" s="182"/>
      <c r="T281" s="182"/>
      <c r="U281" s="182"/>
      <c r="V281" s="182"/>
      <c r="W281" s="182"/>
      <c r="X281" s="182"/>
      <c r="Y281" s="182"/>
      <c r="Z281" s="182"/>
      <c r="AA281" s="182"/>
      <c r="AB281" s="182"/>
      <c r="AC281" s="182"/>
      <c r="AD281" s="182"/>
      <c r="AE281" s="182"/>
      <c r="CI281" s="53"/>
      <c r="CJ281" s="53"/>
      <c r="CK281" s="53"/>
      <c r="CL281" s="53"/>
      <c r="CM281" s="53"/>
      <c r="CN281" s="53"/>
      <c r="CO281" s="53"/>
      <c r="CP281" s="53"/>
      <c r="CQ281" s="53"/>
      <c r="CR281" s="53"/>
      <c r="CS281" s="53"/>
      <c r="CT281" s="53"/>
      <c r="CU281" s="53"/>
    </row>
    <row r="282" spans="1:99" ht="18" customHeight="1">
      <c r="A282" s="8">
        <v>4</v>
      </c>
      <c r="B282" s="34">
        <v>2E-3</v>
      </c>
      <c r="C282" s="30">
        <v>25</v>
      </c>
      <c r="D282" s="34">
        <v>2.3E-2</v>
      </c>
      <c r="E282" s="34">
        <v>8.9999999999999993E-3</v>
      </c>
      <c r="F282" s="28">
        <v>0.30399999999999999</v>
      </c>
      <c r="G282" s="30">
        <v>8</v>
      </c>
      <c r="H282" s="189"/>
      <c r="I282" s="1"/>
      <c r="J282" s="183"/>
      <c r="K282" s="183"/>
      <c r="L282" s="183"/>
      <c r="M282" s="183"/>
      <c r="N282" s="183"/>
      <c r="CI282" s="53"/>
      <c r="CJ282" s="53"/>
      <c r="CK282" s="53"/>
      <c r="CL282" s="53"/>
      <c r="CM282" s="53"/>
      <c r="CN282" s="53"/>
      <c r="CO282" s="53"/>
      <c r="CP282" s="53"/>
      <c r="CQ282" s="53"/>
      <c r="CR282" s="53"/>
      <c r="CS282" s="53"/>
      <c r="CT282" s="53"/>
      <c r="CU282" s="53"/>
    </row>
    <row r="283" spans="1:99" ht="18" customHeight="1">
      <c r="A283" s="8">
        <v>5</v>
      </c>
      <c r="B283" s="34">
        <v>2E-3</v>
      </c>
      <c r="C283" s="30">
        <v>17</v>
      </c>
      <c r="D283" s="34">
        <v>2.9000000000000001E-2</v>
      </c>
      <c r="E283" s="34">
        <v>6.0000000000000001E-3</v>
      </c>
      <c r="F283" s="28">
        <v>0.30399999999999999</v>
      </c>
      <c r="G283" s="30">
        <v>6</v>
      </c>
      <c r="H283" s="189"/>
      <c r="I283" s="1"/>
      <c r="J283" s="183"/>
      <c r="K283" s="183"/>
      <c r="L283" s="183"/>
      <c r="M283" s="183"/>
      <c r="N283" s="183"/>
      <c r="CI283" s="53"/>
      <c r="CJ283" s="53"/>
      <c r="CK283" s="53"/>
      <c r="CL283" s="53"/>
      <c r="CM283" s="53"/>
      <c r="CN283" s="53"/>
      <c r="CO283" s="53"/>
      <c r="CP283" s="53"/>
      <c r="CQ283" s="53"/>
      <c r="CR283" s="53"/>
      <c r="CS283" s="53"/>
      <c r="CT283" s="53"/>
      <c r="CU283" s="53"/>
    </row>
    <row r="284" spans="1:99" ht="18" customHeight="1">
      <c r="A284" s="8">
        <v>6</v>
      </c>
      <c r="B284" s="34">
        <v>2E-3</v>
      </c>
      <c r="C284" s="30">
        <v>11</v>
      </c>
      <c r="D284" s="34">
        <v>2.1000000000000001E-2</v>
      </c>
      <c r="E284" s="34">
        <v>8.9999999999999993E-3</v>
      </c>
      <c r="F284" s="28">
        <v>0.34200000000000003</v>
      </c>
      <c r="G284" s="30">
        <v>4</v>
      </c>
      <c r="H284" s="189"/>
      <c r="I284" s="1"/>
      <c r="J284" s="183"/>
      <c r="K284" s="183"/>
      <c r="L284" s="183"/>
      <c r="M284" s="183"/>
      <c r="N284" s="183"/>
      <c r="CI284" s="53"/>
      <c r="CJ284" s="53"/>
      <c r="CK284" s="53"/>
      <c r="CL284" s="53"/>
      <c r="CM284" s="53"/>
      <c r="CN284" s="53"/>
      <c r="CO284" s="53"/>
      <c r="CP284" s="53"/>
      <c r="CQ284" s="53"/>
      <c r="CR284" s="53"/>
      <c r="CS284" s="53"/>
      <c r="CT284" s="53"/>
      <c r="CU284" s="53"/>
    </row>
    <row r="285" spans="1:99" ht="18" customHeight="1">
      <c r="A285" s="8">
        <v>7</v>
      </c>
      <c r="B285" s="34">
        <v>2E-3</v>
      </c>
      <c r="C285" s="30">
        <v>14</v>
      </c>
      <c r="D285" s="34">
        <v>1.0999999999999999E-2</v>
      </c>
      <c r="E285" s="34">
        <v>1.4999999999999999E-2</v>
      </c>
      <c r="F285" s="28">
        <v>0.45400000000000001</v>
      </c>
      <c r="G285" s="30">
        <v>6</v>
      </c>
      <c r="H285" s="189"/>
      <c r="I285" s="1"/>
      <c r="J285" s="183"/>
      <c r="K285" s="183"/>
      <c r="L285" s="183"/>
      <c r="M285" s="183"/>
      <c r="N285" s="183"/>
      <c r="CI285" s="53"/>
      <c r="CJ285" s="53"/>
      <c r="CK285" s="53"/>
      <c r="CL285" s="53"/>
      <c r="CM285" s="53"/>
      <c r="CN285" s="53"/>
      <c r="CO285" s="53"/>
      <c r="CP285" s="53"/>
      <c r="CQ285" s="53"/>
      <c r="CR285" s="53"/>
      <c r="CS285" s="53"/>
      <c r="CT285" s="53"/>
      <c r="CU285" s="53"/>
    </row>
    <row r="286" spans="1:99" s="7" customFormat="1" ht="18" customHeight="1">
      <c r="A286" s="8">
        <v>8</v>
      </c>
      <c r="B286" s="34">
        <v>2E-3</v>
      </c>
      <c r="C286" s="30">
        <v>17</v>
      </c>
      <c r="D286" s="34">
        <v>1.4999999999999999E-2</v>
      </c>
      <c r="E286" s="34">
        <v>1.4999999999999999E-2</v>
      </c>
      <c r="F286" s="28">
        <v>0.48799999999999999</v>
      </c>
      <c r="G286" s="30">
        <v>8</v>
      </c>
      <c r="H286" s="54"/>
      <c r="I286" s="1"/>
      <c r="J286" s="183"/>
      <c r="K286" s="183"/>
      <c r="L286" s="183"/>
      <c r="M286" s="183"/>
      <c r="N286" s="183"/>
      <c r="O286" s="54"/>
      <c r="P286" s="54"/>
      <c r="Q286" s="60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  <c r="CE286" s="38"/>
      <c r="CF286" s="38"/>
      <c r="CG286" s="38"/>
      <c r="CH286" s="38"/>
      <c r="CI286" s="38"/>
      <c r="CJ286" s="38"/>
      <c r="CK286" s="38"/>
      <c r="CL286" s="38"/>
      <c r="CM286" s="38"/>
      <c r="CN286" s="38"/>
      <c r="CO286" s="38"/>
      <c r="CP286" s="38"/>
      <c r="CQ286" s="38"/>
      <c r="CR286" s="38"/>
      <c r="CS286" s="38"/>
      <c r="CT286" s="38"/>
      <c r="CU286" s="38"/>
    </row>
    <row r="287" spans="1:99" s="7" customFormat="1" ht="18" customHeight="1">
      <c r="A287" s="8">
        <v>9</v>
      </c>
      <c r="B287" s="34">
        <v>2E-3</v>
      </c>
      <c r="C287" s="30">
        <v>22</v>
      </c>
      <c r="D287" s="34">
        <v>1.4999999999999999E-2</v>
      </c>
      <c r="E287" s="34">
        <v>1.7000000000000001E-2</v>
      </c>
      <c r="F287" s="28">
        <v>0.46300000000000002</v>
      </c>
      <c r="G287" s="30">
        <v>12</v>
      </c>
      <c r="H287" s="189"/>
      <c r="I287" s="1"/>
      <c r="J287" s="183"/>
      <c r="K287" s="183"/>
      <c r="L287" s="183"/>
      <c r="M287" s="183"/>
      <c r="N287" s="183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  <c r="CG287" s="38"/>
      <c r="CH287" s="38"/>
      <c r="CI287" s="38"/>
      <c r="CJ287" s="38"/>
      <c r="CK287" s="38"/>
      <c r="CL287" s="38"/>
      <c r="CM287" s="38"/>
      <c r="CN287" s="38"/>
      <c r="CO287" s="38"/>
      <c r="CP287" s="38"/>
      <c r="CQ287" s="38"/>
      <c r="CR287" s="38"/>
      <c r="CS287" s="38"/>
      <c r="CT287" s="38"/>
      <c r="CU287" s="38"/>
    </row>
    <row r="288" spans="1:99" s="7" customFormat="1" ht="18" customHeight="1">
      <c r="A288" s="8">
        <v>10</v>
      </c>
      <c r="B288" s="34">
        <v>2E-3</v>
      </c>
      <c r="C288" s="30">
        <v>26</v>
      </c>
      <c r="D288" s="34">
        <v>1.4E-2</v>
      </c>
      <c r="E288" s="34">
        <v>1.6E-2</v>
      </c>
      <c r="F288" s="28">
        <v>0.40400000000000003</v>
      </c>
      <c r="G288" s="30">
        <v>12</v>
      </c>
      <c r="H288" s="189"/>
      <c r="I288" s="1"/>
      <c r="J288" s="183"/>
      <c r="K288" s="183"/>
      <c r="L288" s="183"/>
      <c r="M288" s="183"/>
      <c r="N288" s="183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  <c r="CB288" s="38"/>
      <c r="CC288" s="38"/>
      <c r="CD288" s="38"/>
      <c r="CE288" s="38"/>
      <c r="CF288" s="38"/>
      <c r="CG288" s="38"/>
      <c r="CH288" s="38"/>
      <c r="CI288" s="38"/>
      <c r="CJ288" s="38"/>
      <c r="CK288" s="38"/>
      <c r="CL288" s="38"/>
      <c r="CM288" s="38"/>
      <c r="CN288" s="38"/>
      <c r="CO288" s="38"/>
      <c r="CP288" s="38"/>
      <c r="CQ288" s="38"/>
      <c r="CR288" s="38"/>
      <c r="CS288" s="38"/>
      <c r="CT288" s="38"/>
      <c r="CU288" s="38"/>
    </row>
    <row r="289" spans="1:99" ht="18" customHeight="1">
      <c r="A289" s="8">
        <v>11</v>
      </c>
      <c r="B289" s="34">
        <v>1E-3</v>
      </c>
      <c r="C289" s="30">
        <v>17</v>
      </c>
      <c r="D289" s="34">
        <v>1.6E-2</v>
      </c>
      <c r="E289" s="34">
        <v>1.2E-2</v>
      </c>
      <c r="F289" s="28">
        <v>0.42099999999999999</v>
      </c>
      <c r="G289" s="30">
        <v>8</v>
      </c>
      <c r="H289" s="54"/>
      <c r="I289" s="1"/>
      <c r="J289" s="183"/>
      <c r="K289" s="183"/>
      <c r="L289" s="183"/>
      <c r="M289" s="183"/>
      <c r="N289" s="183"/>
      <c r="O289" s="54"/>
      <c r="P289" s="60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CI289" s="53"/>
      <c r="CJ289" s="53"/>
      <c r="CK289" s="53"/>
      <c r="CL289" s="53"/>
      <c r="CM289" s="53"/>
      <c r="CN289" s="53"/>
      <c r="CO289" s="53"/>
      <c r="CP289" s="53"/>
      <c r="CQ289" s="53"/>
      <c r="CR289" s="53"/>
      <c r="CS289" s="53"/>
      <c r="CT289" s="53"/>
      <c r="CU289" s="53"/>
    </row>
    <row r="290" spans="1:99" ht="18" customHeight="1">
      <c r="A290" s="8">
        <v>12</v>
      </c>
      <c r="B290" s="34">
        <v>2E-3</v>
      </c>
      <c r="C290" s="30">
        <v>20</v>
      </c>
      <c r="D290" s="34">
        <v>7.0000000000000001E-3</v>
      </c>
      <c r="E290" s="34">
        <v>1.9E-2</v>
      </c>
      <c r="F290" s="28">
        <v>0.36699999999999999</v>
      </c>
      <c r="G290" s="30">
        <v>12</v>
      </c>
      <c r="H290" s="189"/>
      <c r="I290" s="1"/>
      <c r="J290" s="183"/>
      <c r="K290" s="183"/>
      <c r="L290" s="183"/>
      <c r="M290" s="183"/>
      <c r="N290" s="183"/>
      <c r="CI290" s="53"/>
      <c r="CJ290" s="53"/>
      <c r="CK290" s="53"/>
      <c r="CL290" s="53"/>
      <c r="CM290" s="53"/>
      <c r="CN290" s="53"/>
      <c r="CO290" s="53"/>
      <c r="CP290" s="53"/>
      <c r="CQ290" s="53"/>
      <c r="CR290" s="53"/>
      <c r="CS290" s="53"/>
      <c r="CT290" s="53"/>
      <c r="CU290" s="53"/>
    </row>
    <row r="291" spans="1:99" ht="18" customHeight="1">
      <c r="A291" s="8">
        <v>13</v>
      </c>
      <c r="B291" s="35">
        <v>2E-3</v>
      </c>
      <c r="C291" s="37">
        <v>29</v>
      </c>
      <c r="D291" s="35">
        <v>1.2E-2</v>
      </c>
      <c r="E291" s="35">
        <v>2.5000000000000001E-2</v>
      </c>
      <c r="F291" s="32">
        <v>0.36299999999999999</v>
      </c>
      <c r="G291" s="37">
        <v>16</v>
      </c>
      <c r="H291" s="189"/>
      <c r="I291" s="1"/>
      <c r="J291" s="183"/>
      <c r="K291" s="183"/>
      <c r="L291" s="183"/>
      <c r="M291" s="183"/>
      <c r="N291" s="183"/>
      <c r="CI291" s="53"/>
      <c r="CJ291" s="53"/>
      <c r="CK291" s="53"/>
      <c r="CL291" s="53"/>
      <c r="CM291" s="53"/>
      <c r="CN291" s="53"/>
      <c r="CO291" s="53"/>
      <c r="CP291" s="53"/>
      <c r="CQ291" s="53"/>
      <c r="CR291" s="53"/>
      <c r="CS291" s="53"/>
      <c r="CT291" s="53"/>
      <c r="CU291" s="53"/>
    </row>
    <row r="292" spans="1:99" ht="18" customHeight="1">
      <c r="A292" s="8">
        <v>14</v>
      </c>
      <c r="B292" s="34">
        <v>3.0000000000000001E-3</v>
      </c>
      <c r="C292" s="30">
        <v>32</v>
      </c>
      <c r="D292" s="34">
        <v>1.2999999999999999E-2</v>
      </c>
      <c r="E292" s="34">
        <v>2.5000000000000001E-2</v>
      </c>
      <c r="F292" s="28">
        <v>0.35399999999999998</v>
      </c>
      <c r="G292" s="30">
        <v>16</v>
      </c>
      <c r="H292" s="189"/>
      <c r="I292" s="1"/>
      <c r="J292" s="183"/>
      <c r="K292" s="183"/>
      <c r="L292" s="183"/>
      <c r="M292" s="183"/>
      <c r="N292" s="183"/>
      <c r="CI292" s="53"/>
      <c r="CJ292" s="53"/>
      <c r="CK292" s="53"/>
      <c r="CL292" s="53"/>
      <c r="CM292" s="53"/>
      <c r="CN292" s="53"/>
      <c r="CO292" s="53"/>
      <c r="CP292" s="53"/>
      <c r="CQ292" s="53"/>
      <c r="CR292" s="53"/>
      <c r="CS292" s="53"/>
      <c r="CT292" s="53"/>
      <c r="CU292" s="53"/>
    </row>
    <row r="293" spans="1:99" ht="18" customHeight="1">
      <c r="A293" s="8">
        <v>15</v>
      </c>
      <c r="B293" s="34">
        <v>3.0000000000000001E-3</v>
      </c>
      <c r="C293" s="30">
        <v>22</v>
      </c>
      <c r="D293" s="34">
        <v>1.7999999999999999E-2</v>
      </c>
      <c r="E293" s="34">
        <v>1.7999999999999999E-2</v>
      </c>
      <c r="F293" s="28">
        <v>0.3</v>
      </c>
      <c r="G293" s="30">
        <v>10</v>
      </c>
      <c r="H293" s="189"/>
      <c r="I293" s="1"/>
      <c r="J293" s="183"/>
      <c r="K293" s="183"/>
      <c r="L293" s="183"/>
      <c r="M293" s="183"/>
      <c r="N293" s="183"/>
      <c r="CI293" s="53"/>
      <c r="CJ293" s="53"/>
      <c r="CK293" s="53"/>
      <c r="CL293" s="53"/>
      <c r="CM293" s="53"/>
      <c r="CN293" s="53"/>
      <c r="CO293" s="53"/>
      <c r="CP293" s="53"/>
      <c r="CQ293" s="53"/>
      <c r="CR293" s="53"/>
      <c r="CS293" s="53"/>
      <c r="CT293" s="53"/>
      <c r="CU293" s="53"/>
    </row>
    <row r="294" spans="1:99" ht="18" customHeight="1">
      <c r="A294" s="8">
        <v>16</v>
      </c>
      <c r="B294" s="34">
        <v>2E-3</v>
      </c>
      <c r="C294" s="30">
        <v>27</v>
      </c>
      <c r="D294" s="34">
        <v>0.02</v>
      </c>
      <c r="E294" s="34">
        <v>1.9E-2</v>
      </c>
      <c r="F294" s="28">
        <v>0.317</v>
      </c>
      <c r="G294" s="30">
        <v>10</v>
      </c>
      <c r="H294" s="189"/>
      <c r="I294" s="1"/>
      <c r="J294" s="183"/>
      <c r="K294" s="183"/>
      <c r="L294" s="183"/>
      <c r="M294" s="183"/>
      <c r="N294" s="183"/>
      <c r="CI294" s="53"/>
      <c r="CJ294" s="53"/>
      <c r="CK294" s="53"/>
      <c r="CL294" s="53"/>
      <c r="CM294" s="53"/>
      <c r="CN294" s="53"/>
      <c r="CO294" s="53"/>
      <c r="CP294" s="53"/>
      <c r="CQ294" s="53"/>
      <c r="CR294" s="53"/>
      <c r="CS294" s="53"/>
      <c r="CT294" s="53"/>
      <c r="CU294" s="53"/>
    </row>
    <row r="295" spans="1:99" ht="18" customHeight="1">
      <c r="A295" s="8">
        <v>17</v>
      </c>
      <c r="B295" s="34">
        <v>2E-3</v>
      </c>
      <c r="C295" s="30">
        <v>37</v>
      </c>
      <c r="D295" s="34">
        <v>1.0999999999999999E-2</v>
      </c>
      <c r="E295" s="34">
        <v>2.7E-2</v>
      </c>
      <c r="F295" s="28">
        <v>0.47699999999999998</v>
      </c>
      <c r="G295" s="30">
        <v>20</v>
      </c>
      <c r="H295" s="189"/>
      <c r="I295" s="1"/>
      <c r="J295" s="183"/>
      <c r="K295" s="183"/>
      <c r="L295" s="183"/>
      <c r="M295" s="183"/>
      <c r="N295" s="183"/>
      <c r="CI295" s="53"/>
      <c r="CJ295" s="53"/>
      <c r="CK295" s="53"/>
      <c r="CL295" s="53"/>
      <c r="CM295" s="53"/>
      <c r="CN295" s="53"/>
      <c r="CO295" s="53"/>
      <c r="CP295" s="53"/>
      <c r="CQ295" s="53"/>
      <c r="CR295" s="53"/>
      <c r="CS295" s="53"/>
      <c r="CT295" s="53"/>
      <c r="CU295" s="53"/>
    </row>
    <row r="296" spans="1:99" ht="18" customHeight="1">
      <c r="A296" s="8">
        <v>18</v>
      </c>
      <c r="B296" s="34">
        <v>2E-3</v>
      </c>
      <c r="C296" s="30">
        <v>21</v>
      </c>
      <c r="D296" s="34">
        <v>2.9000000000000001E-2</v>
      </c>
      <c r="E296" s="34">
        <v>1.2999999999999999E-2</v>
      </c>
      <c r="F296" s="28">
        <v>0.317</v>
      </c>
      <c r="G296" s="30">
        <v>10</v>
      </c>
      <c r="H296" s="189"/>
      <c r="I296" s="1"/>
      <c r="J296" s="183"/>
      <c r="K296" s="183"/>
      <c r="L296" s="183"/>
      <c r="M296" s="183"/>
      <c r="N296" s="183"/>
      <c r="CI296" s="53"/>
      <c r="CJ296" s="53"/>
      <c r="CK296" s="53"/>
      <c r="CL296" s="53"/>
      <c r="CM296" s="53"/>
      <c r="CN296" s="53"/>
      <c r="CO296" s="53"/>
      <c r="CP296" s="53"/>
      <c r="CQ296" s="53"/>
      <c r="CR296" s="53"/>
      <c r="CS296" s="53"/>
      <c r="CT296" s="53"/>
      <c r="CU296" s="53"/>
    </row>
    <row r="297" spans="1:99" ht="18" customHeight="1">
      <c r="A297" s="8">
        <v>19</v>
      </c>
      <c r="B297" s="34">
        <v>2E-3</v>
      </c>
      <c r="C297" s="30">
        <v>19</v>
      </c>
      <c r="D297" s="34">
        <v>2.1999999999999999E-2</v>
      </c>
      <c r="E297" s="34">
        <v>1.4E-2</v>
      </c>
      <c r="F297" s="28">
        <v>0.30399999999999999</v>
      </c>
      <c r="G297" s="30">
        <v>7</v>
      </c>
      <c r="H297" s="189"/>
      <c r="I297" s="1"/>
      <c r="J297" s="183"/>
      <c r="K297" s="183"/>
      <c r="L297" s="183"/>
      <c r="M297" s="183"/>
      <c r="N297" s="183"/>
      <c r="CI297" s="53"/>
      <c r="CJ297" s="53"/>
      <c r="CK297" s="53"/>
      <c r="CL297" s="53"/>
      <c r="CM297" s="53"/>
      <c r="CN297" s="53"/>
      <c r="CO297" s="53"/>
      <c r="CP297" s="53"/>
      <c r="CQ297" s="53"/>
      <c r="CR297" s="53"/>
      <c r="CS297" s="53"/>
      <c r="CT297" s="53"/>
      <c r="CU297" s="53"/>
    </row>
    <row r="298" spans="1:99" ht="18" customHeight="1">
      <c r="A298" s="8">
        <v>20</v>
      </c>
      <c r="B298" s="34">
        <v>2E-3</v>
      </c>
      <c r="C298" s="30">
        <v>22</v>
      </c>
      <c r="D298" s="34">
        <v>1.4999999999999999E-2</v>
      </c>
      <c r="E298" s="34">
        <v>2.4E-2</v>
      </c>
      <c r="F298" s="28">
        <v>0.375</v>
      </c>
      <c r="G298" s="30">
        <v>10</v>
      </c>
      <c r="H298" s="189"/>
      <c r="I298" s="1"/>
      <c r="J298" s="183"/>
      <c r="K298" s="183"/>
      <c r="L298" s="183"/>
      <c r="M298" s="183"/>
      <c r="N298" s="183"/>
      <c r="CI298" s="53"/>
      <c r="CJ298" s="53"/>
      <c r="CK298" s="53"/>
      <c r="CL298" s="53"/>
      <c r="CM298" s="53"/>
      <c r="CN298" s="53"/>
      <c r="CO298" s="53"/>
      <c r="CP298" s="53"/>
      <c r="CQ298" s="53"/>
      <c r="CR298" s="53"/>
      <c r="CS298" s="53"/>
      <c r="CT298" s="53"/>
      <c r="CU298" s="53"/>
    </row>
    <row r="299" spans="1:99" ht="18" customHeight="1">
      <c r="A299" s="8">
        <v>21</v>
      </c>
      <c r="B299" s="34">
        <v>2E-3</v>
      </c>
      <c r="C299" s="30">
        <v>28</v>
      </c>
      <c r="D299" s="34">
        <v>1.2999999999999999E-2</v>
      </c>
      <c r="E299" s="34">
        <v>2.5999999999999999E-2</v>
      </c>
      <c r="F299" s="28">
        <v>0.42899999999999999</v>
      </c>
      <c r="G299" s="30">
        <v>16</v>
      </c>
      <c r="H299" s="189"/>
      <c r="I299" s="1"/>
      <c r="J299" s="183"/>
      <c r="K299" s="183"/>
      <c r="L299" s="183"/>
      <c r="M299" s="183"/>
      <c r="N299" s="183"/>
      <c r="CI299" s="53"/>
      <c r="CJ299" s="53"/>
      <c r="CK299" s="53"/>
      <c r="CL299" s="53"/>
      <c r="CM299" s="53"/>
      <c r="CN299" s="53"/>
      <c r="CO299" s="53"/>
      <c r="CP299" s="53"/>
      <c r="CQ299" s="53"/>
      <c r="CR299" s="53"/>
      <c r="CS299" s="53"/>
      <c r="CT299" s="53"/>
      <c r="CU299" s="53"/>
    </row>
    <row r="300" spans="1:99" ht="18" customHeight="1">
      <c r="A300" s="8">
        <v>22</v>
      </c>
      <c r="B300" s="34">
        <v>2E-3</v>
      </c>
      <c r="C300" s="30">
        <v>20</v>
      </c>
      <c r="D300" s="34">
        <v>2.5999999999999999E-2</v>
      </c>
      <c r="E300" s="34">
        <v>1.2E-2</v>
      </c>
      <c r="F300" s="28">
        <v>0.32500000000000001</v>
      </c>
      <c r="G300" s="30">
        <v>8</v>
      </c>
      <c r="H300" s="189"/>
      <c r="I300" s="1"/>
      <c r="J300" s="183"/>
      <c r="K300" s="183"/>
      <c r="L300" s="183"/>
      <c r="M300" s="183"/>
      <c r="N300" s="183"/>
      <c r="CI300" s="53"/>
      <c r="CJ300" s="53"/>
      <c r="CK300" s="53"/>
      <c r="CL300" s="53"/>
      <c r="CM300" s="53"/>
      <c r="CN300" s="53"/>
      <c r="CO300" s="53"/>
      <c r="CP300" s="53"/>
      <c r="CQ300" s="53"/>
      <c r="CR300" s="53"/>
      <c r="CS300" s="53"/>
      <c r="CT300" s="53"/>
      <c r="CU300" s="53"/>
    </row>
    <row r="301" spans="1:99" ht="18" customHeight="1">
      <c r="A301" s="8">
        <v>23</v>
      </c>
      <c r="B301" s="34">
        <v>2E-3</v>
      </c>
      <c r="C301" s="30">
        <v>28</v>
      </c>
      <c r="D301" s="34">
        <v>2.1000000000000001E-2</v>
      </c>
      <c r="E301" s="34">
        <v>2.1000000000000001E-2</v>
      </c>
      <c r="F301" s="28">
        <v>0.38300000000000001</v>
      </c>
      <c r="G301" s="30"/>
      <c r="H301" s="189"/>
      <c r="I301" s="1"/>
      <c r="J301" s="183"/>
      <c r="K301" s="183"/>
      <c r="L301" s="183"/>
      <c r="M301" s="183"/>
      <c r="N301" s="185"/>
      <c r="CI301" s="53"/>
      <c r="CJ301" s="53"/>
      <c r="CK301" s="53"/>
      <c r="CL301" s="53"/>
      <c r="CM301" s="53"/>
      <c r="CN301" s="53"/>
      <c r="CO301" s="53"/>
      <c r="CP301" s="53"/>
      <c r="CQ301" s="53"/>
      <c r="CR301" s="53"/>
      <c r="CS301" s="53"/>
      <c r="CT301" s="53"/>
      <c r="CU301" s="53"/>
    </row>
    <row r="302" spans="1:99" ht="18" customHeight="1">
      <c r="A302" s="8">
        <v>24</v>
      </c>
      <c r="B302" s="34">
        <v>2E-3</v>
      </c>
      <c r="C302" s="30">
        <v>36</v>
      </c>
      <c r="D302" s="34">
        <v>1.0999999999999999E-2</v>
      </c>
      <c r="E302" s="34">
        <v>2.7E-2</v>
      </c>
      <c r="F302" s="28">
        <v>0.504</v>
      </c>
      <c r="G302" s="30"/>
      <c r="H302" s="189"/>
      <c r="I302" s="1"/>
      <c r="J302" s="183"/>
      <c r="K302" s="183"/>
      <c r="L302" s="183"/>
      <c r="M302" s="183"/>
      <c r="N302" s="185"/>
      <c r="CI302" s="53"/>
      <c r="CJ302" s="53"/>
      <c r="CK302" s="53"/>
      <c r="CL302" s="53"/>
      <c r="CM302" s="53"/>
      <c r="CN302" s="53"/>
      <c r="CO302" s="53"/>
      <c r="CP302" s="53"/>
      <c r="CQ302" s="53"/>
      <c r="CR302" s="53"/>
      <c r="CS302" s="53"/>
      <c r="CT302" s="53"/>
      <c r="CU302" s="53"/>
    </row>
    <row r="303" spans="1:99" ht="18" customHeight="1">
      <c r="A303" s="8">
        <v>25</v>
      </c>
      <c r="B303" s="34">
        <v>2E-3</v>
      </c>
      <c r="C303" s="30">
        <v>40</v>
      </c>
      <c r="D303" s="34">
        <v>1.4E-2</v>
      </c>
      <c r="E303" s="34">
        <v>2.8000000000000001E-2</v>
      </c>
      <c r="F303" s="28">
        <v>0.55800000000000005</v>
      </c>
      <c r="G303" s="30"/>
      <c r="H303" s="189"/>
      <c r="I303" s="1"/>
      <c r="J303" s="183"/>
      <c r="K303" s="183"/>
      <c r="L303" s="183"/>
      <c r="M303" s="183"/>
      <c r="N303" s="185"/>
      <c r="CI303" s="53"/>
      <c r="CJ303" s="53"/>
      <c r="CK303" s="53"/>
      <c r="CL303" s="53"/>
      <c r="CM303" s="53"/>
      <c r="CN303" s="53"/>
      <c r="CO303" s="53"/>
      <c r="CP303" s="53"/>
      <c r="CQ303" s="53"/>
      <c r="CR303" s="53"/>
      <c r="CS303" s="53"/>
      <c r="CT303" s="53"/>
      <c r="CU303" s="53"/>
    </row>
    <row r="304" spans="1:99" ht="18" customHeight="1">
      <c r="A304" s="8">
        <v>26</v>
      </c>
      <c r="B304" s="34">
        <v>2E-3</v>
      </c>
      <c r="C304" s="30">
        <v>50</v>
      </c>
      <c r="D304" s="34">
        <v>1.2E-2</v>
      </c>
      <c r="E304" s="34">
        <v>3.5999999999999997E-2</v>
      </c>
      <c r="F304" s="28">
        <v>0.67900000000000005</v>
      </c>
      <c r="G304" s="30"/>
      <c r="H304" s="189"/>
      <c r="I304" s="1"/>
      <c r="J304" s="183"/>
      <c r="K304" s="183"/>
      <c r="L304" s="183"/>
      <c r="M304" s="183"/>
      <c r="N304" s="185"/>
      <c r="CI304" s="53"/>
      <c r="CJ304" s="53"/>
      <c r="CK304" s="53"/>
      <c r="CL304" s="53"/>
      <c r="CM304" s="53"/>
      <c r="CN304" s="53"/>
      <c r="CO304" s="53"/>
      <c r="CP304" s="53"/>
      <c r="CQ304" s="53"/>
      <c r="CR304" s="53"/>
      <c r="CS304" s="53"/>
      <c r="CT304" s="53"/>
      <c r="CU304" s="53"/>
    </row>
    <row r="305" spans="1:99" ht="18" customHeight="1">
      <c r="A305" s="8">
        <v>27</v>
      </c>
      <c r="B305" s="34">
        <v>3.0000000000000001E-3</v>
      </c>
      <c r="C305" s="30">
        <v>55</v>
      </c>
      <c r="D305" s="34">
        <v>8.9999999999999993E-3</v>
      </c>
      <c r="E305" s="34">
        <v>4.1000000000000002E-2</v>
      </c>
      <c r="F305" s="28">
        <v>0.73799999999999999</v>
      </c>
      <c r="G305" s="30">
        <v>39</v>
      </c>
      <c r="H305" s="189"/>
      <c r="I305" s="1"/>
      <c r="J305" s="183"/>
      <c r="K305" s="183"/>
      <c r="L305" s="183"/>
      <c r="M305" s="183"/>
      <c r="N305" s="183"/>
      <c r="CI305" s="53"/>
      <c r="CJ305" s="53"/>
      <c r="CK305" s="53"/>
      <c r="CL305" s="53"/>
      <c r="CM305" s="53"/>
      <c r="CN305" s="53"/>
      <c r="CO305" s="53"/>
      <c r="CP305" s="53"/>
      <c r="CQ305" s="53"/>
      <c r="CR305" s="53"/>
      <c r="CS305" s="53"/>
      <c r="CT305" s="53"/>
      <c r="CU305" s="53"/>
    </row>
    <row r="306" spans="1:99" ht="18" customHeight="1">
      <c r="A306" s="8">
        <v>28</v>
      </c>
      <c r="B306" s="34">
        <v>2E-3</v>
      </c>
      <c r="C306" s="30">
        <v>35</v>
      </c>
      <c r="D306" s="34">
        <v>1.0999999999999999E-2</v>
      </c>
      <c r="E306" s="34">
        <v>0.03</v>
      </c>
      <c r="F306" s="28">
        <v>0.6</v>
      </c>
      <c r="G306" s="30">
        <v>16</v>
      </c>
      <c r="H306" s="189"/>
      <c r="I306" s="1"/>
      <c r="J306" s="183"/>
      <c r="K306" s="183"/>
      <c r="L306" s="183"/>
      <c r="M306" s="183"/>
      <c r="N306" s="183"/>
      <c r="CI306" s="53"/>
      <c r="CJ306" s="53"/>
      <c r="CK306" s="53"/>
      <c r="CL306" s="53"/>
      <c r="CM306" s="53"/>
      <c r="CN306" s="53"/>
      <c r="CO306" s="53"/>
      <c r="CP306" s="53"/>
      <c r="CQ306" s="53"/>
      <c r="CR306" s="53"/>
      <c r="CS306" s="53"/>
      <c r="CT306" s="53"/>
      <c r="CU306" s="53"/>
    </row>
    <row r="307" spans="1:99" ht="18" customHeight="1">
      <c r="A307" s="8">
        <v>29</v>
      </c>
      <c r="B307" s="34">
        <v>2E-3</v>
      </c>
      <c r="C307" s="30">
        <v>46</v>
      </c>
      <c r="D307" s="34">
        <v>1.7999999999999999E-2</v>
      </c>
      <c r="E307" s="34">
        <v>1.6E-2</v>
      </c>
      <c r="F307" s="28">
        <v>0.5</v>
      </c>
      <c r="G307" s="30">
        <v>16</v>
      </c>
      <c r="H307" s="189"/>
      <c r="I307" s="1"/>
      <c r="J307" s="183"/>
      <c r="K307" s="183"/>
      <c r="L307" s="183"/>
      <c r="M307" s="183"/>
      <c r="N307" s="183"/>
      <c r="CI307" s="53"/>
      <c r="CJ307" s="53"/>
      <c r="CK307" s="53"/>
      <c r="CL307" s="53"/>
      <c r="CM307" s="53"/>
      <c r="CN307" s="53"/>
      <c r="CO307" s="53"/>
      <c r="CP307" s="53"/>
      <c r="CQ307" s="53"/>
      <c r="CR307" s="53"/>
      <c r="CS307" s="53"/>
      <c r="CT307" s="53"/>
      <c r="CU307" s="53"/>
    </row>
    <row r="308" spans="1:99" ht="18" customHeight="1">
      <c r="A308" s="8">
        <v>30</v>
      </c>
      <c r="B308" s="34">
        <v>2E-3</v>
      </c>
      <c r="C308" s="30">
        <v>31</v>
      </c>
      <c r="D308" s="34">
        <v>1.7000000000000001E-2</v>
      </c>
      <c r="E308" s="34">
        <v>1.9E-2</v>
      </c>
      <c r="F308" s="28">
        <v>0.371</v>
      </c>
      <c r="G308" s="30">
        <v>9</v>
      </c>
      <c r="H308" s="189"/>
      <c r="I308" s="1"/>
      <c r="J308" s="183"/>
      <c r="K308" s="183"/>
      <c r="L308" s="183"/>
      <c r="M308" s="183"/>
      <c r="N308" s="183"/>
      <c r="CI308" s="53"/>
      <c r="CJ308" s="53"/>
      <c r="CK308" s="53"/>
      <c r="CL308" s="53"/>
      <c r="CM308" s="53"/>
      <c r="CN308" s="53"/>
      <c r="CO308" s="53"/>
      <c r="CP308" s="53"/>
      <c r="CQ308" s="53"/>
      <c r="CR308" s="53"/>
      <c r="CS308" s="53"/>
      <c r="CT308" s="53"/>
      <c r="CU308" s="53"/>
    </row>
    <row r="309" spans="1:99" ht="18" customHeight="1">
      <c r="A309" s="38">
        <v>31</v>
      </c>
      <c r="B309" s="35">
        <v>3.0000000000000001E-3</v>
      </c>
      <c r="C309" s="38">
        <v>32</v>
      </c>
      <c r="D309" s="35">
        <v>1.0999999999999999E-2</v>
      </c>
      <c r="E309" s="35">
        <v>2.5999999999999999E-2</v>
      </c>
      <c r="F309" s="32">
        <v>0.48799999999999999</v>
      </c>
      <c r="G309" s="38">
        <v>11</v>
      </c>
      <c r="H309" s="189"/>
      <c r="I309" s="1"/>
      <c r="J309" s="183"/>
      <c r="K309" s="183"/>
      <c r="L309" s="183"/>
      <c r="M309" s="183"/>
      <c r="N309" s="183"/>
      <c r="CI309" s="53"/>
      <c r="CJ309" s="53"/>
      <c r="CK309" s="53"/>
      <c r="CL309" s="53"/>
      <c r="CM309" s="53"/>
      <c r="CN309" s="53"/>
      <c r="CO309" s="53"/>
      <c r="CP309" s="53"/>
      <c r="CQ309" s="53"/>
      <c r="CR309" s="53"/>
      <c r="CS309" s="53"/>
      <c r="CT309" s="53"/>
      <c r="CU309" s="53"/>
    </row>
    <row r="310" spans="1:99" ht="18" customHeight="1">
      <c r="A310" s="9" t="s">
        <v>9</v>
      </c>
      <c r="B310" s="21">
        <f>ROUND(AVERAGE(B279:B309),3)</f>
        <v>2E-3</v>
      </c>
      <c r="C310" s="33">
        <f>ROUND(AVERAGE(C279:C309),0)</f>
        <v>28</v>
      </c>
      <c r="D310" s="21">
        <f>ROUND(AVERAGE(D279:D309),3)</f>
        <v>1.6E-2</v>
      </c>
      <c r="E310" s="21">
        <f>ROUND(AVERAGE(E279:E309),3)</f>
        <v>0.02</v>
      </c>
      <c r="F310" s="29">
        <f>ROUND(AVERAGE(F279:F309),1)</f>
        <v>0.4</v>
      </c>
      <c r="G310" s="62">
        <f>ROUND(AVERAGE(G279:G309),0)</f>
        <v>12</v>
      </c>
      <c r="I310" s="198"/>
      <c r="CI310" s="53"/>
      <c r="CJ310" s="53"/>
      <c r="CK310" s="53"/>
      <c r="CL310" s="53"/>
      <c r="CM310" s="53"/>
      <c r="CN310" s="53"/>
      <c r="CO310" s="53"/>
      <c r="CP310" s="53"/>
      <c r="CQ310" s="53"/>
      <c r="CR310" s="53"/>
      <c r="CS310" s="53"/>
      <c r="CT310" s="53"/>
      <c r="CU310" s="53"/>
    </row>
    <row r="311" spans="1:99" ht="18" customHeight="1">
      <c r="CI311" s="53"/>
      <c r="CJ311" s="53"/>
      <c r="CK311" s="53"/>
      <c r="CL311" s="53"/>
      <c r="CM311" s="53"/>
      <c r="CN311" s="53"/>
      <c r="CO311" s="53"/>
      <c r="CP311" s="53"/>
      <c r="CQ311" s="53"/>
      <c r="CR311" s="53"/>
      <c r="CS311" s="53"/>
      <c r="CT311" s="53"/>
      <c r="CU311" s="53"/>
    </row>
    <row r="312" spans="1:99" ht="18" customHeight="1">
      <c r="CI312" s="53"/>
      <c r="CJ312" s="53"/>
      <c r="CK312" s="53"/>
      <c r="CL312" s="53"/>
      <c r="CM312" s="53"/>
      <c r="CN312" s="53"/>
      <c r="CO312" s="53"/>
      <c r="CP312" s="53"/>
      <c r="CQ312" s="53"/>
      <c r="CR312" s="53"/>
      <c r="CS312" s="53"/>
      <c r="CT312" s="53"/>
      <c r="CU312" s="53"/>
    </row>
    <row r="313" spans="1:99" ht="18" customHeight="1">
      <c r="CI313" s="53"/>
      <c r="CJ313" s="53"/>
      <c r="CK313" s="53"/>
      <c r="CL313" s="53"/>
      <c r="CM313" s="53"/>
      <c r="CN313" s="53"/>
      <c r="CO313" s="53"/>
      <c r="CP313" s="53"/>
      <c r="CQ313" s="53"/>
      <c r="CR313" s="53"/>
      <c r="CS313" s="53"/>
      <c r="CT313" s="53"/>
      <c r="CU313" s="53"/>
    </row>
    <row r="314" spans="1:99" ht="18" customHeight="1">
      <c r="A314" s="2" t="s">
        <v>156</v>
      </c>
      <c r="B314" s="18" t="s">
        <v>159</v>
      </c>
      <c r="C314" s="11"/>
      <c r="D314" s="17"/>
      <c r="E314" s="17"/>
      <c r="F314" s="24"/>
      <c r="CI314" s="53"/>
      <c r="CJ314" s="53"/>
      <c r="CK314" s="53"/>
      <c r="CL314" s="53"/>
      <c r="CM314" s="53"/>
      <c r="CN314" s="53"/>
      <c r="CO314" s="53"/>
      <c r="CP314" s="53"/>
      <c r="CQ314" s="53"/>
      <c r="CR314" s="53"/>
      <c r="CS314" s="53"/>
      <c r="CT314" s="53"/>
      <c r="CU314" s="53"/>
    </row>
    <row r="315" spans="1:99" ht="18" customHeight="1">
      <c r="A315" s="2" t="s">
        <v>158</v>
      </c>
      <c r="B315" s="18" t="str">
        <f>B276</f>
        <v>2017년 10월</v>
      </c>
      <c r="C315" s="11"/>
      <c r="D315" s="17"/>
      <c r="E315" s="17"/>
      <c r="F315" s="24"/>
      <c r="CI315" s="53"/>
      <c r="CJ315" s="53"/>
      <c r="CK315" s="53"/>
      <c r="CL315" s="53"/>
      <c r="CM315" s="53"/>
      <c r="CN315" s="53"/>
      <c r="CO315" s="53"/>
      <c r="CP315" s="53"/>
      <c r="CQ315" s="53"/>
      <c r="CR315" s="53"/>
      <c r="CS315" s="53"/>
      <c r="CT315" s="53"/>
      <c r="CU315" s="53"/>
    </row>
    <row r="316" spans="1:99" ht="18" customHeight="1">
      <c r="A316" s="3" t="s">
        <v>0</v>
      </c>
      <c r="B316" s="19" t="s">
        <v>1</v>
      </c>
      <c r="C316" s="12" t="s">
        <v>2</v>
      </c>
      <c r="D316" s="19" t="s">
        <v>3</v>
      </c>
      <c r="E316" s="19" t="s">
        <v>4</v>
      </c>
      <c r="F316" s="25" t="s">
        <v>5</v>
      </c>
      <c r="G316" s="12" t="s">
        <v>155</v>
      </c>
      <c r="H316" s="197"/>
      <c r="I316" s="54"/>
      <c r="J316" s="54"/>
      <c r="K316" s="54"/>
      <c r="L316" s="54"/>
      <c r="M316" s="54"/>
      <c r="N316" s="54"/>
      <c r="O316" s="54"/>
      <c r="P316" s="54"/>
      <c r="Q316" s="54"/>
      <c r="R316" s="54"/>
      <c r="S316" s="54"/>
      <c r="T316" s="54"/>
      <c r="U316" s="60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CI316" s="53"/>
      <c r="CJ316" s="53"/>
      <c r="CK316" s="53"/>
      <c r="CL316" s="53"/>
      <c r="CM316" s="53"/>
      <c r="CN316" s="53"/>
      <c r="CO316" s="53"/>
      <c r="CP316" s="53"/>
      <c r="CQ316" s="53"/>
      <c r="CR316" s="53"/>
      <c r="CS316" s="53"/>
      <c r="CT316" s="53"/>
      <c r="CU316" s="53"/>
    </row>
    <row r="317" spans="1:99" ht="18" customHeight="1">
      <c r="A317" s="5" t="s">
        <v>6</v>
      </c>
      <c r="B317" s="20" t="s">
        <v>7</v>
      </c>
      <c r="C317" s="13" t="s">
        <v>8</v>
      </c>
      <c r="D317" s="20" t="s">
        <v>7</v>
      </c>
      <c r="E317" s="20" t="s">
        <v>7</v>
      </c>
      <c r="F317" s="26" t="s">
        <v>7</v>
      </c>
      <c r="G317" s="13" t="s">
        <v>8</v>
      </c>
      <c r="H317" s="197"/>
      <c r="CI317" s="53"/>
      <c r="CJ317" s="53"/>
      <c r="CK317" s="53"/>
      <c r="CL317" s="53"/>
      <c r="CM317" s="53"/>
      <c r="CN317" s="53"/>
      <c r="CO317" s="53"/>
      <c r="CP317" s="53"/>
      <c r="CQ317" s="53"/>
      <c r="CR317" s="53"/>
      <c r="CS317" s="53"/>
      <c r="CT317" s="53"/>
      <c r="CU317" s="53"/>
    </row>
    <row r="318" spans="1:99" ht="18" customHeight="1">
      <c r="A318" s="6">
        <v>1</v>
      </c>
      <c r="B318" s="16">
        <v>3.0000000000000001E-3</v>
      </c>
      <c r="C318" s="6">
        <v>37</v>
      </c>
      <c r="D318" s="16">
        <v>1.7999999999999999E-2</v>
      </c>
      <c r="E318" s="16">
        <v>0.04</v>
      </c>
      <c r="F318" s="27">
        <v>0.41299999999999998</v>
      </c>
      <c r="G318" s="6">
        <v>15</v>
      </c>
      <c r="H318" s="199"/>
      <c r="I318" s="1"/>
      <c r="J318" s="183"/>
      <c r="K318" s="183"/>
      <c r="L318" s="183"/>
      <c r="M318" s="183"/>
      <c r="N318" s="183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60"/>
      <c r="CI318" s="53"/>
      <c r="CJ318" s="53"/>
      <c r="CK318" s="53"/>
      <c r="CL318" s="53"/>
      <c r="CM318" s="53"/>
      <c r="CN318" s="53"/>
      <c r="CO318" s="53"/>
      <c r="CP318" s="53"/>
      <c r="CQ318" s="53"/>
      <c r="CR318" s="53"/>
      <c r="CS318" s="53"/>
      <c r="CT318" s="53"/>
      <c r="CU318" s="53"/>
    </row>
    <row r="319" spans="1:99" ht="18" customHeight="1">
      <c r="A319" s="8">
        <v>2</v>
      </c>
      <c r="B319" s="34">
        <v>3.0000000000000001E-3</v>
      </c>
      <c r="C319" s="8">
        <v>26</v>
      </c>
      <c r="D319" s="34">
        <v>1.2E-2</v>
      </c>
      <c r="E319" s="34">
        <v>4.3999999999999997E-2</v>
      </c>
      <c r="F319" s="28">
        <v>0.47499999999999998</v>
      </c>
      <c r="G319" s="8">
        <v>11</v>
      </c>
      <c r="H319" s="199"/>
      <c r="I319" s="1"/>
      <c r="J319" s="183"/>
      <c r="K319" s="183"/>
      <c r="L319" s="183"/>
      <c r="M319" s="183"/>
      <c r="N319" s="183"/>
      <c r="CI319" s="53"/>
      <c r="CJ319" s="53"/>
      <c r="CK319" s="53"/>
      <c r="CL319" s="53"/>
      <c r="CM319" s="53"/>
      <c r="CN319" s="53"/>
      <c r="CO319" s="53"/>
      <c r="CP319" s="53"/>
      <c r="CQ319" s="53"/>
      <c r="CR319" s="53"/>
      <c r="CS319" s="53"/>
      <c r="CT319" s="53"/>
      <c r="CU319" s="53"/>
    </row>
    <row r="320" spans="1:99" ht="18" customHeight="1">
      <c r="A320" s="8">
        <v>3</v>
      </c>
      <c r="B320" s="34">
        <v>4.0000000000000001E-3</v>
      </c>
      <c r="C320" s="8">
        <v>49</v>
      </c>
      <c r="D320" s="34">
        <v>2.1000000000000001E-2</v>
      </c>
      <c r="E320" s="34">
        <v>3.3000000000000002E-2</v>
      </c>
      <c r="F320" s="28">
        <v>0.44600000000000001</v>
      </c>
      <c r="G320" s="8">
        <v>16</v>
      </c>
      <c r="H320" s="199"/>
      <c r="I320" s="1"/>
      <c r="J320" s="183"/>
      <c r="K320" s="183"/>
      <c r="L320" s="183"/>
      <c r="M320" s="183"/>
      <c r="N320" s="183"/>
      <c r="CI320" s="53"/>
      <c r="CJ320" s="53"/>
      <c r="CK320" s="53"/>
      <c r="CL320" s="53"/>
      <c r="CM320" s="53"/>
      <c r="CN320" s="53"/>
      <c r="CO320" s="53"/>
      <c r="CP320" s="53"/>
      <c r="CQ320" s="53"/>
      <c r="CR320" s="53"/>
      <c r="CS320" s="53"/>
      <c r="CT320" s="53"/>
      <c r="CU320" s="53"/>
    </row>
    <row r="321" spans="1:99" ht="18" customHeight="1">
      <c r="A321" s="8">
        <v>4</v>
      </c>
      <c r="B321" s="191">
        <v>4.0000000000000001E-3</v>
      </c>
      <c r="C321" s="192">
        <v>41</v>
      </c>
      <c r="D321" s="191">
        <v>2.1999999999999999E-2</v>
      </c>
      <c r="E321" s="191">
        <v>2.7E-2</v>
      </c>
      <c r="F321" s="193">
        <v>0.32900000000000001</v>
      </c>
      <c r="G321" s="192">
        <v>12</v>
      </c>
      <c r="H321" s="199"/>
      <c r="I321" s="1"/>
      <c r="J321" s="183"/>
      <c r="K321" s="183"/>
      <c r="L321" s="183"/>
      <c r="M321" s="183"/>
      <c r="N321" s="183"/>
      <c r="CI321" s="53"/>
      <c r="CJ321" s="53"/>
      <c r="CK321" s="53"/>
      <c r="CL321" s="53"/>
      <c r="CM321" s="53"/>
      <c r="CN321" s="53"/>
      <c r="CO321" s="53"/>
      <c r="CP321" s="53"/>
      <c r="CQ321" s="53"/>
      <c r="CR321" s="53"/>
      <c r="CS321" s="53"/>
      <c r="CT321" s="53"/>
      <c r="CU321" s="53"/>
    </row>
    <row r="322" spans="1:99" ht="18" customHeight="1">
      <c r="A322" s="8">
        <v>5</v>
      </c>
      <c r="B322" s="194">
        <v>3.0000000000000001E-3</v>
      </c>
      <c r="C322" s="195">
        <v>30</v>
      </c>
      <c r="D322" s="194">
        <v>2.9000000000000001E-2</v>
      </c>
      <c r="E322" s="194">
        <v>2.5999999999999999E-2</v>
      </c>
      <c r="F322" s="196">
        <v>0.313</v>
      </c>
      <c r="G322" s="195">
        <v>7</v>
      </c>
      <c r="H322" s="199"/>
      <c r="I322" s="1"/>
      <c r="J322" s="183"/>
      <c r="K322" s="183"/>
      <c r="L322" s="183"/>
      <c r="M322" s="183"/>
      <c r="N322" s="183"/>
      <c r="CI322" s="53"/>
      <c r="CJ322" s="53"/>
      <c r="CK322" s="53"/>
      <c r="CL322" s="53"/>
      <c r="CM322" s="53"/>
      <c r="CN322" s="53"/>
      <c r="CO322" s="53"/>
      <c r="CP322" s="53"/>
      <c r="CQ322" s="53"/>
      <c r="CR322" s="53"/>
      <c r="CS322" s="53"/>
      <c r="CT322" s="53"/>
      <c r="CU322" s="53"/>
    </row>
    <row r="323" spans="1:99" ht="18" customHeight="1">
      <c r="A323" s="8">
        <v>6</v>
      </c>
      <c r="B323" s="34">
        <v>3.0000000000000001E-3</v>
      </c>
      <c r="C323" s="8">
        <v>24</v>
      </c>
      <c r="D323" s="34">
        <v>0.02</v>
      </c>
      <c r="E323" s="34">
        <v>3.1E-2</v>
      </c>
      <c r="F323" s="28">
        <v>0.308</v>
      </c>
      <c r="G323" s="8">
        <v>7</v>
      </c>
      <c r="H323" s="199"/>
      <c r="I323" s="1"/>
      <c r="J323" s="183"/>
      <c r="K323" s="183"/>
      <c r="L323" s="183"/>
      <c r="M323" s="183"/>
      <c r="N323" s="183"/>
      <c r="O323" s="54"/>
      <c r="P323" s="54"/>
      <c r="Q323" s="60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CI323" s="53"/>
      <c r="CJ323" s="53"/>
      <c r="CK323" s="53"/>
      <c r="CL323" s="53"/>
      <c r="CM323" s="53"/>
      <c r="CN323" s="53"/>
      <c r="CO323" s="53"/>
      <c r="CP323" s="53"/>
      <c r="CQ323" s="53"/>
      <c r="CR323" s="53"/>
      <c r="CS323" s="53"/>
      <c r="CT323" s="53"/>
      <c r="CU323" s="53"/>
    </row>
    <row r="324" spans="1:99" ht="18" customHeight="1">
      <c r="A324" s="8">
        <v>7</v>
      </c>
      <c r="B324" s="34">
        <v>3.0000000000000001E-3</v>
      </c>
      <c r="C324" s="8">
        <v>29</v>
      </c>
      <c r="D324" s="34">
        <v>8.9999999999999993E-3</v>
      </c>
      <c r="E324" s="34">
        <v>3.5999999999999997E-2</v>
      </c>
      <c r="F324" s="28">
        <v>0.379</v>
      </c>
      <c r="G324" s="8">
        <v>9</v>
      </c>
      <c r="H324" s="199"/>
      <c r="I324" s="1"/>
      <c r="J324" s="183"/>
      <c r="K324" s="183"/>
      <c r="L324" s="183"/>
      <c r="M324" s="183"/>
      <c r="N324" s="183"/>
      <c r="CI324" s="53"/>
      <c r="CJ324" s="53"/>
      <c r="CK324" s="53"/>
      <c r="CL324" s="53"/>
      <c r="CM324" s="53"/>
      <c r="CN324" s="53"/>
      <c r="CO324" s="53"/>
      <c r="CP324" s="53"/>
      <c r="CQ324" s="53"/>
      <c r="CR324" s="53"/>
      <c r="CS324" s="53"/>
      <c r="CT324" s="53"/>
      <c r="CU324" s="53"/>
    </row>
    <row r="325" spans="1:99" ht="18" customHeight="1">
      <c r="A325" s="8">
        <v>8</v>
      </c>
      <c r="B325" s="34">
        <v>3.0000000000000001E-3</v>
      </c>
      <c r="C325" s="8">
        <v>23</v>
      </c>
      <c r="D325" s="34">
        <v>1.2999999999999999E-2</v>
      </c>
      <c r="E325" s="34">
        <v>3.7999999999999999E-2</v>
      </c>
      <c r="F325" s="28">
        <v>0.38300000000000001</v>
      </c>
      <c r="G325" s="8">
        <v>10</v>
      </c>
      <c r="H325" s="199"/>
      <c r="I325" s="1"/>
      <c r="J325" s="183"/>
      <c r="K325" s="183"/>
      <c r="L325" s="183"/>
      <c r="M325" s="183"/>
      <c r="N325" s="183"/>
      <c r="CI325" s="53"/>
      <c r="CJ325" s="53"/>
      <c r="CK325" s="53"/>
      <c r="CL325" s="53"/>
      <c r="CM325" s="53"/>
      <c r="CN325" s="53"/>
      <c r="CO325" s="53"/>
      <c r="CP325" s="53"/>
      <c r="CQ325" s="53"/>
      <c r="CR325" s="53"/>
      <c r="CS325" s="53"/>
      <c r="CT325" s="53"/>
      <c r="CU325" s="53"/>
    </row>
    <row r="326" spans="1:99" ht="18" customHeight="1">
      <c r="A326" s="8">
        <v>9</v>
      </c>
      <c r="B326" s="34">
        <v>3.0000000000000001E-3</v>
      </c>
      <c r="C326" s="8">
        <v>29</v>
      </c>
      <c r="D326" s="34">
        <v>1.4999999999999999E-2</v>
      </c>
      <c r="E326" s="34">
        <v>3.6999999999999998E-2</v>
      </c>
      <c r="F326" s="28">
        <v>0.39600000000000002</v>
      </c>
      <c r="G326" s="8">
        <v>13</v>
      </c>
      <c r="H326" s="199"/>
      <c r="I326" s="1"/>
      <c r="J326" s="183"/>
      <c r="K326" s="183"/>
      <c r="L326" s="183"/>
      <c r="M326" s="183"/>
      <c r="N326" s="183"/>
      <c r="O326" s="54"/>
      <c r="P326" s="54"/>
      <c r="Q326" s="60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CI326" s="53"/>
      <c r="CJ326" s="53"/>
      <c r="CK326" s="53"/>
      <c r="CL326" s="53"/>
      <c r="CM326" s="53"/>
      <c r="CN326" s="53"/>
      <c r="CO326" s="53"/>
      <c r="CP326" s="53"/>
      <c r="CQ326" s="53"/>
      <c r="CR326" s="53"/>
      <c r="CS326" s="53"/>
      <c r="CT326" s="53"/>
      <c r="CU326" s="53"/>
    </row>
    <row r="327" spans="1:99" ht="18" customHeight="1">
      <c r="A327" s="8">
        <v>10</v>
      </c>
      <c r="B327" s="34">
        <v>2E-3</v>
      </c>
      <c r="C327" s="8">
        <v>31</v>
      </c>
      <c r="D327" s="34">
        <v>1.2E-2</v>
      </c>
      <c r="E327" s="34">
        <v>3.5000000000000003E-2</v>
      </c>
      <c r="F327" s="28">
        <v>0.375</v>
      </c>
      <c r="G327" s="8">
        <v>13</v>
      </c>
      <c r="H327" s="199"/>
      <c r="I327" s="1"/>
      <c r="J327" s="183"/>
      <c r="K327" s="183"/>
      <c r="L327" s="183"/>
      <c r="M327" s="183"/>
      <c r="N327" s="183"/>
      <c r="CI327" s="53"/>
      <c r="CJ327" s="53"/>
      <c r="CK327" s="53"/>
      <c r="CL327" s="53"/>
      <c r="CM327" s="53"/>
      <c r="CN327" s="53"/>
      <c r="CO327" s="53"/>
      <c r="CP327" s="53"/>
      <c r="CQ327" s="53"/>
      <c r="CR327" s="53"/>
      <c r="CS327" s="53"/>
      <c r="CT327" s="53"/>
      <c r="CU327" s="53"/>
    </row>
    <row r="328" spans="1:99" s="7" customFormat="1" ht="18" customHeight="1">
      <c r="A328" s="8">
        <v>11</v>
      </c>
      <c r="B328" s="34">
        <v>2E-3</v>
      </c>
      <c r="C328" s="8">
        <v>30</v>
      </c>
      <c r="D328" s="34">
        <v>1.2999999999999999E-2</v>
      </c>
      <c r="E328" s="34">
        <v>2.8000000000000001E-2</v>
      </c>
      <c r="F328" s="28">
        <v>0.4</v>
      </c>
      <c r="G328" s="8">
        <v>11</v>
      </c>
      <c r="H328" s="199"/>
      <c r="I328" s="1"/>
      <c r="J328" s="183"/>
      <c r="K328" s="183"/>
      <c r="L328" s="183"/>
      <c r="M328" s="183"/>
      <c r="N328" s="183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  <c r="CB328" s="38"/>
      <c r="CC328" s="38"/>
      <c r="CD328" s="38"/>
      <c r="CE328" s="38"/>
      <c r="CF328" s="38"/>
      <c r="CG328" s="38"/>
      <c r="CH328" s="38"/>
      <c r="CI328" s="38"/>
      <c r="CJ328" s="38"/>
      <c r="CK328" s="38"/>
      <c r="CL328" s="38"/>
      <c r="CM328" s="38"/>
      <c r="CN328" s="38"/>
      <c r="CO328" s="38"/>
      <c r="CP328" s="38"/>
      <c r="CQ328" s="38"/>
      <c r="CR328" s="38"/>
      <c r="CS328" s="38"/>
      <c r="CT328" s="38"/>
      <c r="CU328" s="38"/>
    </row>
    <row r="329" spans="1:99" s="7" customFormat="1" ht="18" customHeight="1">
      <c r="A329" s="8">
        <v>12</v>
      </c>
      <c r="B329" s="34">
        <v>3.0000000000000001E-3</v>
      </c>
      <c r="C329" s="8">
        <v>43</v>
      </c>
      <c r="D329" s="34">
        <v>7.0000000000000001E-3</v>
      </c>
      <c r="E329" s="34">
        <v>3.4000000000000002E-2</v>
      </c>
      <c r="F329" s="28">
        <v>0.438</v>
      </c>
      <c r="G329" s="8">
        <v>14</v>
      </c>
      <c r="H329" s="199"/>
      <c r="I329" s="1"/>
      <c r="J329" s="183"/>
      <c r="K329" s="183"/>
      <c r="L329" s="183"/>
      <c r="M329" s="183"/>
      <c r="N329" s="183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  <c r="CB329" s="38"/>
      <c r="CC329" s="38"/>
      <c r="CD329" s="38"/>
      <c r="CE329" s="38"/>
      <c r="CF329" s="38"/>
      <c r="CG329" s="38"/>
      <c r="CH329" s="38"/>
      <c r="CI329" s="38"/>
      <c r="CJ329" s="38"/>
      <c r="CK329" s="38"/>
      <c r="CL329" s="38"/>
      <c r="CM329" s="38"/>
      <c r="CN329" s="38"/>
      <c r="CO329" s="38"/>
      <c r="CP329" s="38"/>
      <c r="CQ329" s="38"/>
      <c r="CR329" s="38"/>
      <c r="CS329" s="38"/>
      <c r="CT329" s="38"/>
      <c r="CU329" s="38"/>
    </row>
    <row r="330" spans="1:99" s="7" customFormat="1" ht="18" customHeight="1">
      <c r="A330" s="8">
        <v>13</v>
      </c>
      <c r="B330" s="34">
        <v>3.0000000000000001E-3</v>
      </c>
      <c r="C330" s="8">
        <v>55</v>
      </c>
      <c r="D330" s="34">
        <v>1.0999999999999999E-2</v>
      </c>
      <c r="E330" s="34">
        <v>4.9000000000000002E-2</v>
      </c>
      <c r="F330" s="28">
        <v>0.49199999999999999</v>
      </c>
      <c r="G330" s="8">
        <v>19</v>
      </c>
      <c r="H330" s="199"/>
      <c r="I330" s="1"/>
      <c r="J330" s="183"/>
      <c r="K330" s="183"/>
      <c r="L330" s="183"/>
      <c r="M330" s="183"/>
      <c r="N330" s="183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  <c r="CB330" s="38"/>
      <c r="CC330" s="38"/>
      <c r="CD330" s="38"/>
      <c r="CE330" s="38"/>
      <c r="CF330" s="38"/>
      <c r="CG330" s="38"/>
      <c r="CH330" s="38"/>
      <c r="CI330" s="38"/>
      <c r="CJ330" s="38"/>
      <c r="CK330" s="38"/>
      <c r="CL330" s="38"/>
      <c r="CM330" s="38"/>
      <c r="CN330" s="38"/>
      <c r="CO330" s="38"/>
      <c r="CP330" s="38"/>
      <c r="CQ330" s="38"/>
      <c r="CR330" s="38"/>
      <c r="CS330" s="38"/>
      <c r="CT330" s="38"/>
      <c r="CU330" s="38"/>
    </row>
    <row r="331" spans="1:99" ht="18" customHeight="1">
      <c r="A331" s="8">
        <v>14</v>
      </c>
      <c r="B331" s="34">
        <v>4.0000000000000001E-3</v>
      </c>
      <c r="C331" s="8">
        <v>48</v>
      </c>
      <c r="D331" s="34">
        <v>1.0999999999999999E-2</v>
      </c>
      <c r="E331" s="34">
        <v>5.2999999999999999E-2</v>
      </c>
      <c r="F331" s="28">
        <v>0.55400000000000005</v>
      </c>
      <c r="G331" s="8">
        <v>16</v>
      </c>
      <c r="H331" s="199"/>
      <c r="I331" s="1"/>
      <c r="J331" s="183"/>
      <c r="K331" s="183"/>
      <c r="L331" s="183"/>
      <c r="M331" s="183"/>
      <c r="N331" s="183"/>
      <c r="CI331" s="53"/>
      <c r="CJ331" s="53"/>
      <c r="CK331" s="53"/>
      <c r="CL331" s="53"/>
      <c r="CM331" s="53"/>
      <c r="CN331" s="53"/>
      <c r="CO331" s="53"/>
      <c r="CP331" s="53"/>
      <c r="CQ331" s="53"/>
      <c r="CR331" s="53"/>
      <c r="CS331" s="53"/>
      <c r="CT331" s="53"/>
      <c r="CU331" s="53"/>
    </row>
    <row r="332" spans="1:99" ht="18" customHeight="1">
      <c r="A332" s="8">
        <v>15</v>
      </c>
      <c r="B332" s="34">
        <v>4.0000000000000001E-3</v>
      </c>
      <c r="C332" s="8">
        <v>40</v>
      </c>
      <c r="D332" s="34">
        <v>1.7999999999999999E-2</v>
      </c>
      <c r="E332" s="34">
        <v>4.1000000000000002E-2</v>
      </c>
      <c r="F332" s="28">
        <v>0.39600000000000002</v>
      </c>
      <c r="G332" s="8">
        <v>11</v>
      </c>
      <c r="H332" s="199"/>
      <c r="I332" s="1"/>
      <c r="J332" s="183"/>
      <c r="K332" s="183"/>
      <c r="L332" s="183"/>
      <c r="M332" s="183"/>
      <c r="N332" s="183"/>
      <c r="CI332" s="53"/>
      <c r="CJ332" s="53"/>
      <c r="CK332" s="53"/>
      <c r="CL332" s="53"/>
      <c r="CM332" s="53"/>
      <c r="CN332" s="53"/>
      <c r="CO332" s="53"/>
      <c r="CP332" s="53"/>
      <c r="CQ332" s="53"/>
      <c r="CR332" s="53"/>
      <c r="CS332" s="53"/>
      <c r="CT332" s="53"/>
      <c r="CU332" s="53"/>
    </row>
    <row r="333" spans="1:99" ht="18" customHeight="1">
      <c r="A333" s="8">
        <v>16</v>
      </c>
      <c r="B333" s="34">
        <v>3.0000000000000001E-3</v>
      </c>
      <c r="C333" s="8">
        <v>44</v>
      </c>
      <c r="D333" s="34">
        <v>1.6E-2</v>
      </c>
      <c r="E333" s="34">
        <v>4.7E-2</v>
      </c>
      <c r="F333" s="28">
        <v>0.39500000000000002</v>
      </c>
      <c r="G333" s="8">
        <v>14</v>
      </c>
      <c r="H333" s="199"/>
      <c r="I333" s="1"/>
      <c r="J333" s="183"/>
      <c r="K333" s="183"/>
      <c r="L333" s="183"/>
      <c r="M333" s="183"/>
      <c r="N333" s="183"/>
      <c r="CI333" s="53"/>
      <c r="CJ333" s="53"/>
      <c r="CK333" s="53"/>
      <c r="CL333" s="53"/>
      <c r="CM333" s="53"/>
      <c r="CN333" s="53"/>
      <c r="CO333" s="53"/>
      <c r="CP333" s="53"/>
      <c r="CQ333" s="53"/>
      <c r="CR333" s="53"/>
      <c r="CS333" s="53"/>
      <c r="CT333" s="53"/>
      <c r="CU333" s="53"/>
    </row>
    <row r="334" spans="1:99" ht="18" customHeight="1">
      <c r="A334" s="8">
        <v>17</v>
      </c>
      <c r="B334" s="34">
        <v>2E-3</v>
      </c>
      <c r="C334" s="8">
        <v>48</v>
      </c>
      <c r="D334" s="34">
        <v>1.2E-2</v>
      </c>
      <c r="E334" s="34">
        <v>4.2000000000000003E-2</v>
      </c>
      <c r="F334" s="28">
        <v>0.46300000000000002</v>
      </c>
      <c r="G334" s="8">
        <v>18</v>
      </c>
      <c r="H334" s="199"/>
      <c r="I334" s="1"/>
      <c r="J334" s="183"/>
      <c r="K334" s="183"/>
      <c r="L334" s="183"/>
      <c r="M334" s="183"/>
      <c r="N334" s="183"/>
      <c r="CI334" s="53"/>
      <c r="CJ334" s="53"/>
      <c r="CK334" s="53"/>
      <c r="CL334" s="53"/>
      <c r="CM334" s="53"/>
      <c r="CN334" s="53"/>
      <c r="CO334" s="53"/>
      <c r="CP334" s="53"/>
      <c r="CQ334" s="53"/>
      <c r="CR334" s="53"/>
      <c r="CS334" s="53"/>
      <c r="CT334" s="53"/>
      <c r="CU334" s="53"/>
    </row>
    <row r="335" spans="1:99" ht="18" customHeight="1">
      <c r="A335" s="8">
        <v>18</v>
      </c>
      <c r="B335" s="34">
        <v>2E-3</v>
      </c>
      <c r="C335" s="8">
        <v>39</v>
      </c>
      <c r="D335" s="34">
        <v>0.03</v>
      </c>
      <c r="E335" s="34">
        <v>2.8000000000000001E-2</v>
      </c>
      <c r="F335" s="28">
        <v>0.317</v>
      </c>
      <c r="G335" s="8">
        <v>9</v>
      </c>
      <c r="H335" s="199"/>
      <c r="I335" s="1"/>
      <c r="J335" s="183"/>
      <c r="K335" s="183"/>
      <c r="L335" s="183"/>
      <c r="M335" s="183"/>
      <c r="N335" s="183"/>
      <c r="CI335" s="53"/>
      <c r="CJ335" s="53"/>
      <c r="CK335" s="53"/>
      <c r="CL335" s="53"/>
      <c r="CM335" s="53"/>
      <c r="CN335" s="53"/>
      <c r="CO335" s="53"/>
      <c r="CP335" s="53"/>
      <c r="CQ335" s="53"/>
      <c r="CR335" s="53"/>
      <c r="CS335" s="53"/>
      <c r="CT335" s="53"/>
      <c r="CU335" s="53"/>
    </row>
    <row r="336" spans="1:99" ht="18" customHeight="1">
      <c r="A336" s="8">
        <v>19</v>
      </c>
      <c r="B336" s="34">
        <v>2E-3</v>
      </c>
      <c r="C336" s="8">
        <v>36</v>
      </c>
      <c r="D336" s="34">
        <v>2.1000000000000001E-2</v>
      </c>
      <c r="E336" s="34">
        <v>3.3000000000000002E-2</v>
      </c>
      <c r="F336" s="28">
        <v>0.33800000000000002</v>
      </c>
      <c r="G336" s="8">
        <v>10</v>
      </c>
      <c r="H336" s="199"/>
      <c r="I336" s="1"/>
      <c r="J336" s="183"/>
      <c r="K336" s="183"/>
      <c r="L336" s="183"/>
      <c r="M336" s="183"/>
      <c r="N336" s="183"/>
      <c r="CI336" s="53"/>
      <c r="CJ336" s="53"/>
      <c r="CK336" s="53"/>
      <c r="CL336" s="53"/>
      <c r="CM336" s="53"/>
      <c r="CN336" s="53"/>
      <c r="CO336" s="53"/>
      <c r="CP336" s="53"/>
      <c r="CQ336" s="53"/>
      <c r="CR336" s="53"/>
      <c r="CS336" s="53"/>
      <c r="CT336" s="53"/>
      <c r="CU336" s="53"/>
    </row>
    <row r="337" spans="1:99" ht="18" customHeight="1">
      <c r="A337" s="8">
        <v>20</v>
      </c>
      <c r="B337" s="34">
        <v>2E-3</v>
      </c>
      <c r="C337" s="8">
        <v>36</v>
      </c>
      <c r="D337" s="34">
        <v>1.4E-2</v>
      </c>
      <c r="E337" s="34">
        <v>4.2999999999999997E-2</v>
      </c>
      <c r="F337" s="28">
        <v>0.41699999999999998</v>
      </c>
      <c r="G337" s="8">
        <v>12</v>
      </c>
      <c r="H337" s="199"/>
      <c r="I337" s="1"/>
      <c r="J337" s="183"/>
      <c r="K337" s="183"/>
      <c r="L337" s="183"/>
      <c r="M337" s="183"/>
      <c r="N337" s="183"/>
      <c r="CI337" s="53"/>
      <c r="CJ337" s="53"/>
      <c r="CK337" s="53"/>
      <c r="CL337" s="53"/>
      <c r="CM337" s="53"/>
      <c r="CN337" s="53"/>
      <c r="CO337" s="53"/>
      <c r="CP337" s="53"/>
      <c r="CQ337" s="53"/>
      <c r="CR337" s="53"/>
      <c r="CS337" s="53"/>
      <c r="CT337" s="53"/>
      <c r="CU337" s="53"/>
    </row>
    <row r="338" spans="1:99" ht="18" customHeight="1">
      <c r="A338" s="8">
        <v>21</v>
      </c>
      <c r="B338" s="34">
        <v>2E-3</v>
      </c>
      <c r="C338" s="8">
        <v>41</v>
      </c>
      <c r="D338" s="34">
        <v>1.2E-2</v>
      </c>
      <c r="E338" s="34">
        <v>4.2000000000000003E-2</v>
      </c>
      <c r="F338" s="28">
        <v>0.41699999999999998</v>
      </c>
      <c r="G338" s="8">
        <v>13</v>
      </c>
      <c r="H338" s="199"/>
      <c r="I338" s="1"/>
      <c r="J338" s="183"/>
      <c r="K338" s="183"/>
      <c r="L338" s="183"/>
      <c r="M338" s="183"/>
      <c r="N338" s="183"/>
      <c r="CI338" s="53"/>
      <c r="CJ338" s="53"/>
      <c r="CK338" s="53"/>
      <c r="CL338" s="53"/>
      <c r="CM338" s="53"/>
      <c r="CN338" s="53"/>
      <c r="CO338" s="53"/>
      <c r="CP338" s="53"/>
      <c r="CQ338" s="53"/>
      <c r="CR338" s="53"/>
      <c r="CS338" s="53"/>
      <c r="CT338" s="53"/>
      <c r="CU338" s="53"/>
    </row>
    <row r="339" spans="1:99" ht="18" customHeight="1">
      <c r="A339" s="8">
        <v>22</v>
      </c>
      <c r="B339" s="34">
        <v>2E-3</v>
      </c>
      <c r="C339" s="8">
        <v>32</v>
      </c>
      <c r="D339" s="34">
        <v>2.5999999999999999E-2</v>
      </c>
      <c r="E339" s="34">
        <v>2.7E-2</v>
      </c>
      <c r="F339" s="28">
        <v>0.32900000000000001</v>
      </c>
      <c r="G339" s="8">
        <v>10</v>
      </c>
      <c r="H339" s="199"/>
      <c r="I339" s="1"/>
      <c r="J339" s="183"/>
      <c r="K339" s="183"/>
      <c r="L339" s="183"/>
      <c r="M339" s="183"/>
      <c r="N339" s="183"/>
      <c r="CI339" s="53"/>
      <c r="CJ339" s="53"/>
      <c r="CK339" s="53"/>
      <c r="CL339" s="53"/>
      <c r="CM339" s="53"/>
      <c r="CN339" s="53"/>
      <c r="CO339" s="53"/>
      <c r="CP339" s="53"/>
      <c r="CQ339" s="53"/>
      <c r="CR339" s="53"/>
      <c r="CS339" s="53"/>
      <c r="CT339" s="53"/>
      <c r="CU339" s="53"/>
    </row>
    <row r="340" spans="1:99" ht="18" customHeight="1">
      <c r="A340" s="8">
        <v>23</v>
      </c>
      <c r="B340" s="34">
        <v>3.0000000000000001E-3</v>
      </c>
      <c r="C340" s="8">
        <v>44</v>
      </c>
      <c r="D340" s="34">
        <v>2.1000000000000001E-2</v>
      </c>
      <c r="E340" s="34">
        <v>4.1000000000000002E-2</v>
      </c>
      <c r="F340" s="28">
        <v>0.36699999999999999</v>
      </c>
      <c r="G340" s="8">
        <v>12</v>
      </c>
      <c r="H340" s="199"/>
      <c r="I340" s="1"/>
      <c r="J340" s="183"/>
      <c r="K340" s="183"/>
      <c r="L340" s="183"/>
      <c r="M340" s="183"/>
      <c r="N340" s="183"/>
      <c r="CI340" s="53"/>
      <c r="CJ340" s="53"/>
      <c r="CK340" s="53"/>
      <c r="CL340" s="53"/>
      <c r="CM340" s="53"/>
      <c r="CN340" s="53"/>
      <c r="CO340" s="53"/>
      <c r="CP340" s="53"/>
      <c r="CQ340" s="53"/>
      <c r="CR340" s="53"/>
      <c r="CS340" s="53"/>
      <c r="CT340" s="53"/>
      <c r="CU340" s="53"/>
    </row>
    <row r="341" spans="1:99" ht="18" customHeight="1">
      <c r="A341" s="8">
        <v>24</v>
      </c>
      <c r="B341" s="34">
        <v>2E-3</v>
      </c>
      <c r="C341" s="8">
        <v>56</v>
      </c>
      <c r="D341" s="34">
        <v>8.9999999999999993E-3</v>
      </c>
      <c r="E341" s="34">
        <v>4.4999999999999998E-2</v>
      </c>
      <c r="F341" s="28">
        <v>0.50800000000000001</v>
      </c>
      <c r="G341" s="8">
        <v>17</v>
      </c>
      <c r="H341" s="199"/>
      <c r="I341" s="1"/>
      <c r="J341" s="183"/>
      <c r="K341" s="183"/>
      <c r="L341" s="183"/>
      <c r="M341" s="183"/>
      <c r="N341" s="183"/>
      <c r="CI341" s="53"/>
      <c r="CJ341" s="53"/>
      <c r="CK341" s="53"/>
      <c r="CL341" s="53"/>
      <c r="CM341" s="53"/>
      <c r="CN341" s="53"/>
      <c r="CO341" s="53"/>
      <c r="CP341" s="53"/>
      <c r="CQ341" s="53"/>
      <c r="CR341" s="53"/>
      <c r="CS341" s="53"/>
      <c r="CT341" s="53"/>
      <c r="CU341" s="53"/>
    </row>
    <row r="342" spans="1:99" ht="18" customHeight="1">
      <c r="A342" s="8">
        <v>25</v>
      </c>
      <c r="B342" s="34">
        <v>3.0000000000000001E-3</v>
      </c>
      <c r="C342" s="8">
        <v>66</v>
      </c>
      <c r="D342" s="34">
        <v>1.0999999999999999E-2</v>
      </c>
      <c r="E342" s="34">
        <v>4.2000000000000003E-2</v>
      </c>
      <c r="F342" s="28">
        <v>0.60799999999999998</v>
      </c>
      <c r="G342" s="8">
        <v>25</v>
      </c>
      <c r="H342" s="199"/>
      <c r="I342" s="1"/>
      <c r="J342" s="183"/>
      <c r="K342" s="183"/>
      <c r="L342" s="183"/>
      <c r="M342" s="183"/>
      <c r="N342" s="183"/>
      <c r="CI342" s="53"/>
      <c r="CJ342" s="53"/>
      <c r="CK342" s="53"/>
      <c r="CL342" s="53"/>
      <c r="CM342" s="53"/>
      <c r="CN342" s="53"/>
      <c r="CO342" s="53"/>
      <c r="CP342" s="53"/>
      <c r="CQ342" s="53"/>
      <c r="CR342" s="53"/>
      <c r="CS342" s="53"/>
      <c r="CT342" s="53"/>
      <c r="CU342" s="53"/>
    </row>
    <row r="343" spans="1:99" ht="18" customHeight="1">
      <c r="A343" s="8">
        <v>26</v>
      </c>
      <c r="B343" s="34">
        <v>3.0000000000000001E-3</v>
      </c>
      <c r="C343" s="8">
        <v>81</v>
      </c>
      <c r="D343" s="34">
        <v>0.01</v>
      </c>
      <c r="E343" s="34">
        <v>0.05</v>
      </c>
      <c r="F343" s="28">
        <v>0.64600000000000002</v>
      </c>
      <c r="G343" s="8">
        <v>35</v>
      </c>
      <c r="H343" s="199"/>
      <c r="I343" s="1"/>
      <c r="J343" s="183"/>
      <c r="K343" s="183"/>
      <c r="L343" s="183"/>
      <c r="M343" s="183"/>
      <c r="N343" s="183"/>
      <c r="CI343" s="53"/>
      <c r="CJ343" s="53"/>
      <c r="CK343" s="53"/>
      <c r="CL343" s="53"/>
      <c r="CM343" s="53"/>
      <c r="CN343" s="53"/>
      <c r="CO343" s="53"/>
      <c r="CP343" s="53"/>
      <c r="CQ343" s="53"/>
      <c r="CR343" s="53"/>
      <c r="CS343" s="53"/>
      <c r="CT343" s="53"/>
      <c r="CU343" s="53"/>
    </row>
    <row r="344" spans="1:99" ht="18" customHeight="1">
      <c r="A344" s="8">
        <v>27</v>
      </c>
      <c r="B344" s="34">
        <v>3.0000000000000001E-3</v>
      </c>
      <c r="C344" s="8">
        <v>90</v>
      </c>
      <c r="D344" s="34">
        <v>7.0000000000000001E-3</v>
      </c>
      <c r="E344" s="34">
        <v>5.5E-2</v>
      </c>
      <c r="F344" s="28">
        <v>0.74199999999999999</v>
      </c>
      <c r="G344" s="8"/>
      <c r="H344" s="199"/>
      <c r="I344" s="1"/>
      <c r="J344" s="183"/>
      <c r="K344" s="183"/>
      <c r="L344" s="183"/>
      <c r="M344" s="183"/>
      <c r="N344" s="185"/>
      <c r="CI344" s="53"/>
      <c r="CJ344" s="53"/>
      <c r="CK344" s="53"/>
      <c r="CL344" s="53"/>
      <c r="CM344" s="53"/>
      <c r="CN344" s="53"/>
      <c r="CO344" s="53"/>
      <c r="CP344" s="53"/>
      <c r="CQ344" s="53"/>
      <c r="CR344" s="53"/>
      <c r="CS344" s="53"/>
      <c r="CT344" s="53"/>
      <c r="CU344" s="53"/>
    </row>
    <row r="345" spans="1:99" ht="18" customHeight="1">
      <c r="A345" s="8">
        <v>28</v>
      </c>
      <c r="B345" s="34">
        <v>3.0000000000000001E-3</v>
      </c>
      <c r="C345" s="8">
        <v>62</v>
      </c>
      <c r="D345" s="34">
        <v>1.0999999999999999E-2</v>
      </c>
      <c r="E345" s="34">
        <v>3.9E-2</v>
      </c>
      <c r="F345" s="28">
        <v>0.63800000000000001</v>
      </c>
      <c r="G345" s="8"/>
      <c r="H345" s="199"/>
      <c r="I345" s="1"/>
      <c r="J345" s="183"/>
      <c r="K345" s="183"/>
      <c r="L345" s="183"/>
      <c r="M345" s="183"/>
      <c r="N345" s="185"/>
      <c r="CI345" s="53"/>
      <c r="CJ345" s="53"/>
      <c r="CK345" s="53"/>
      <c r="CL345" s="53"/>
      <c r="CM345" s="53"/>
      <c r="CN345" s="53"/>
      <c r="CO345" s="53"/>
      <c r="CP345" s="53"/>
      <c r="CQ345" s="53"/>
      <c r="CR345" s="53"/>
      <c r="CS345" s="53"/>
      <c r="CT345" s="53"/>
      <c r="CU345" s="53"/>
    </row>
    <row r="346" spans="1:99" ht="18" customHeight="1">
      <c r="A346" s="8">
        <v>29</v>
      </c>
      <c r="B346" s="34">
        <v>3.0000000000000001E-3</v>
      </c>
      <c r="C346" s="8">
        <v>75</v>
      </c>
      <c r="D346" s="34">
        <v>1.6E-2</v>
      </c>
      <c r="E346" s="34">
        <v>2.5999999999999999E-2</v>
      </c>
      <c r="F346" s="28">
        <v>0.5</v>
      </c>
      <c r="G346" s="8"/>
      <c r="H346" s="199"/>
      <c r="I346" s="1"/>
      <c r="J346" s="183"/>
      <c r="K346" s="183"/>
      <c r="L346" s="183"/>
      <c r="M346" s="183"/>
      <c r="N346" s="185"/>
      <c r="CI346" s="53"/>
      <c r="CJ346" s="53"/>
      <c r="CK346" s="53"/>
      <c r="CL346" s="53"/>
      <c r="CM346" s="53"/>
      <c r="CN346" s="53"/>
      <c r="CO346" s="53"/>
      <c r="CP346" s="53"/>
      <c r="CQ346" s="53"/>
      <c r="CR346" s="53"/>
      <c r="CS346" s="53"/>
      <c r="CT346" s="53"/>
      <c r="CU346" s="53"/>
    </row>
    <row r="347" spans="1:99" ht="18" customHeight="1">
      <c r="A347" s="8">
        <v>30</v>
      </c>
      <c r="B347" s="34">
        <v>3.0000000000000001E-3</v>
      </c>
      <c r="C347" s="8">
        <v>57</v>
      </c>
      <c r="D347" s="34">
        <v>1.4999999999999999E-2</v>
      </c>
      <c r="E347" s="34">
        <v>3.1E-2</v>
      </c>
      <c r="F347" s="28">
        <v>0.51700000000000002</v>
      </c>
      <c r="G347" s="8"/>
      <c r="H347" s="199"/>
      <c r="I347" s="1"/>
      <c r="J347" s="183"/>
      <c r="K347" s="183"/>
      <c r="L347" s="183"/>
      <c r="M347" s="183"/>
      <c r="N347" s="185"/>
      <c r="CI347" s="53"/>
      <c r="CJ347" s="53"/>
      <c r="CK347" s="53"/>
      <c r="CL347" s="53"/>
      <c r="CM347" s="53"/>
      <c r="CN347" s="53"/>
      <c r="CO347" s="53"/>
      <c r="CP347" s="53"/>
      <c r="CQ347" s="53"/>
      <c r="CR347" s="53"/>
      <c r="CS347" s="53"/>
      <c r="CT347" s="53"/>
      <c r="CU347" s="53"/>
    </row>
    <row r="348" spans="1:99" ht="18" customHeight="1">
      <c r="A348" s="38">
        <v>31</v>
      </c>
      <c r="B348" s="34">
        <v>3.0000000000000001E-3</v>
      </c>
      <c r="C348" s="8">
        <v>58</v>
      </c>
      <c r="D348" s="35">
        <v>8.9999999999999993E-3</v>
      </c>
      <c r="E348" s="34">
        <v>0.04</v>
      </c>
      <c r="F348" s="32">
        <v>0.63800000000000001</v>
      </c>
      <c r="G348" s="8">
        <v>16</v>
      </c>
      <c r="H348" s="199"/>
      <c r="I348" s="1"/>
      <c r="J348" s="183"/>
      <c r="K348" s="183"/>
      <c r="L348" s="183"/>
      <c r="M348" s="183"/>
      <c r="N348" s="183"/>
      <c r="CI348" s="53"/>
      <c r="CJ348" s="53"/>
      <c r="CK348" s="53"/>
      <c r="CL348" s="53"/>
      <c r="CM348" s="53"/>
      <c r="CN348" s="53"/>
      <c r="CO348" s="53"/>
      <c r="CP348" s="53"/>
      <c r="CQ348" s="53"/>
      <c r="CR348" s="53"/>
      <c r="CS348" s="53"/>
      <c r="CT348" s="53"/>
      <c r="CU348" s="53"/>
    </row>
    <row r="349" spans="1:99" ht="18" customHeight="1">
      <c r="A349" s="9" t="s">
        <v>9</v>
      </c>
      <c r="B349" s="21">
        <f>ROUND(AVERAGE(B318:B348),3)</f>
        <v>3.0000000000000001E-3</v>
      </c>
      <c r="C349" s="33">
        <f>ROUND(AVERAGE(C318:C348),0)</f>
        <v>45</v>
      </c>
      <c r="D349" s="21">
        <f>ROUND(AVERAGE(D318:D348),3)</f>
        <v>1.4999999999999999E-2</v>
      </c>
      <c r="E349" s="21">
        <f>ROUND(AVERAGE(E318:E348),3)</f>
        <v>3.7999999999999999E-2</v>
      </c>
      <c r="F349" s="29">
        <f>ROUND(AVERAGE(F318:F348),1)</f>
        <v>0.4</v>
      </c>
      <c r="G349" s="62">
        <f>ROUND(AVERAGE(G318:G348),0)</f>
        <v>14</v>
      </c>
      <c r="CI349" s="53"/>
      <c r="CJ349" s="53"/>
      <c r="CK349" s="53"/>
      <c r="CL349" s="53"/>
      <c r="CM349" s="53"/>
      <c r="CN349" s="53"/>
      <c r="CO349" s="53"/>
      <c r="CP349" s="53"/>
      <c r="CQ349" s="53"/>
      <c r="CR349" s="53"/>
      <c r="CS349" s="53"/>
      <c r="CT349" s="53"/>
      <c r="CU349" s="53"/>
    </row>
    <row r="350" spans="1:99" ht="18" customHeight="1">
      <c r="CI350" s="53"/>
      <c r="CJ350" s="53"/>
      <c r="CK350" s="53"/>
      <c r="CL350" s="53"/>
      <c r="CM350" s="53"/>
      <c r="CN350" s="53"/>
      <c r="CO350" s="53"/>
      <c r="CP350" s="53"/>
      <c r="CQ350" s="53"/>
      <c r="CR350" s="53"/>
      <c r="CS350" s="53"/>
      <c r="CT350" s="53"/>
      <c r="CU350" s="53"/>
    </row>
    <row r="351" spans="1:99" ht="18" customHeight="1">
      <c r="CI351" s="53"/>
      <c r="CJ351" s="53"/>
      <c r="CK351" s="53"/>
      <c r="CL351" s="53"/>
      <c r="CM351" s="53"/>
      <c r="CN351" s="53"/>
      <c r="CO351" s="53"/>
      <c r="CP351" s="53"/>
      <c r="CQ351" s="53"/>
      <c r="CR351" s="53"/>
      <c r="CS351" s="53"/>
      <c r="CT351" s="53"/>
      <c r="CU351" s="53"/>
    </row>
    <row r="352" spans="1:99" ht="18" customHeight="1">
      <c r="CI352" s="53"/>
      <c r="CJ352" s="53"/>
      <c r="CK352" s="53"/>
      <c r="CL352" s="53"/>
      <c r="CM352" s="53"/>
      <c r="CN352" s="53"/>
      <c r="CO352" s="53"/>
      <c r="CP352" s="53"/>
      <c r="CQ352" s="53"/>
      <c r="CR352" s="53"/>
      <c r="CS352" s="53"/>
      <c r="CT352" s="53"/>
      <c r="CU352" s="53"/>
    </row>
    <row r="353" spans="1:99" ht="18" customHeight="1">
      <c r="A353" s="2" t="s">
        <v>156</v>
      </c>
      <c r="B353" s="18" t="s">
        <v>160</v>
      </c>
      <c r="C353" s="11"/>
      <c r="D353" s="17"/>
      <c r="E353" s="17"/>
      <c r="F353" s="24"/>
      <c r="I353" s="54"/>
      <c r="J353" s="54"/>
      <c r="K353" s="54"/>
      <c r="L353" s="54"/>
      <c r="M353" s="54"/>
      <c r="N353" s="54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60"/>
      <c r="AA353" s="54"/>
      <c r="AB353" s="54"/>
      <c r="AC353" s="54"/>
      <c r="AD353" s="54"/>
      <c r="AE353" s="54"/>
      <c r="AF353" s="54"/>
      <c r="AG353" s="54"/>
      <c r="AH353" s="54"/>
      <c r="CI353" s="53"/>
      <c r="CJ353" s="53"/>
      <c r="CK353" s="53"/>
      <c r="CL353" s="53"/>
      <c r="CM353" s="53"/>
      <c r="CN353" s="53"/>
      <c r="CO353" s="53"/>
      <c r="CP353" s="53"/>
      <c r="CQ353" s="53"/>
      <c r="CR353" s="53"/>
      <c r="CS353" s="53"/>
      <c r="CT353" s="53"/>
      <c r="CU353" s="53"/>
    </row>
    <row r="354" spans="1:99" ht="18" customHeight="1">
      <c r="A354" s="2" t="s">
        <v>158</v>
      </c>
      <c r="B354" s="18" t="str">
        <f>B315</f>
        <v>2017년 10월</v>
      </c>
      <c r="C354" s="11"/>
      <c r="D354" s="17"/>
      <c r="E354" s="17"/>
      <c r="F354" s="24"/>
      <c r="CI354" s="53"/>
      <c r="CJ354" s="53"/>
      <c r="CK354" s="53"/>
      <c r="CL354" s="53"/>
      <c r="CM354" s="53"/>
      <c r="CN354" s="53"/>
      <c r="CO354" s="53"/>
      <c r="CP354" s="53"/>
      <c r="CQ354" s="53"/>
      <c r="CR354" s="53"/>
      <c r="CS354" s="53"/>
      <c r="CT354" s="53"/>
      <c r="CU354" s="53"/>
    </row>
    <row r="355" spans="1:99" ht="18" customHeight="1">
      <c r="A355" s="3" t="s">
        <v>0</v>
      </c>
      <c r="B355" s="19" t="s">
        <v>1</v>
      </c>
      <c r="C355" s="12" t="s">
        <v>2</v>
      </c>
      <c r="D355" s="19" t="s">
        <v>3</v>
      </c>
      <c r="E355" s="19" t="s">
        <v>4</v>
      </c>
      <c r="F355" s="25" t="s">
        <v>5</v>
      </c>
      <c r="G355" s="12" t="s">
        <v>155</v>
      </c>
      <c r="H355" s="197"/>
      <c r="I355" s="54"/>
      <c r="J355" s="54"/>
      <c r="K355" s="54"/>
      <c r="L355" s="54"/>
      <c r="M355" s="54"/>
      <c r="N355" s="54"/>
      <c r="O355" s="54"/>
      <c r="P355" s="54"/>
      <c r="Q355" s="54"/>
      <c r="R355" s="54"/>
      <c r="S355" s="60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CI355" s="53"/>
      <c r="CJ355" s="53"/>
      <c r="CK355" s="53"/>
      <c r="CL355" s="53"/>
      <c r="CM355" s="53"/>
      <c r="CN355" s="53"/>
      <c r="CO355" s="53"/>
      <c r="CP355" s="53"/>
      <c r="CQ355" s="53"/>
      <c r="CR355" s="53"/>
      <c r="CS355" s="53"/>
      <c r="CT355" s="53"/>
      <c r="CU355" s="53"/>
    </row>
    <row r="356" spans="1:99" ht="18" customHeight="1">
      <c r="A356" s="5" t="s">
        <v>6</v>
      </c>
      <c r="B356" s="20" t="s">
        <v>7</v>
      </c>
      <c r="C356" s="13" t="s">
        <v>8</v>
      </c>
      <c r="D356" s="20" t="s">
        <v>7</v>
      </c>
      <c r="E356" s="20" t="s">
        <v>7</v>
      </c>
      <c r="F356" s="26" t="s">
        <v>7</v>
      </c>
      <c r="G356" s="13" t="s">
        <v>8</v>
      </c>
      <c r="H356" s="197"/>
      <c r="CI356" s="53"/>
      <c r="CJ356" s="53"/>
      <c r="CK356" s="53"/>
      <c r="CL356" s="53"/>
      <c r="CM356" s="53"/>
      <c r="CN356" s="53"/>
      <c r="CO356" s="53"/>
      <c r="CP356" s="53"/>
      <c r="CQ356" s="53"/>
      <c r="CR356" s="53"/>
      <c r="CS356" s="53"/>
      <c r="CT356" s="53"/>
      <c r="CU356" s="53"/>
    </row>
    <row r="357" spans="1:99" ht="18" customHeight="1">
      <c r="A357" s="6">
        <v>1</v>
      </c>
      <c r="B357" s="16">
        <v>4.0000000000000001E-3</v>
      </c>
      <c r="C357" s="6">
        <v>27</v>
      </c>
      <c r="D357" s="16">
        <v>1.4E-2</v>
      </c>
      <c r="E357" s="16">
        <v>1.9E-2</v>
      </c>
      <c r="F357" s="27">
        <v>0.3</v>
      </c>
      <c r="G357" s="6">
        <v>18</v>
      </c>
      <c r="H357" s="189"/>
      <c r="I357" s="1"/>
      <c r="J357" s="183"/>
      <c r="K357" s="183"/>
      <c r="L357" s="183"/>
      <c r="M357" s="183"/>
      <c r="N357" s="183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60"/>
      <c r="CI357" s="53"/>
      <c r="CJ357" s="53"/>
      <c r="CK357" s="53"/>
      <c r="CL357" s="53"/>
      <c r="CM357" s="53"/>
      <c r="CN357" s="53"/>
      <c r="CO357" s="53"/>
      <c r="CP357" s="53"/>
      <c r="CQ357" s="53"/>
      <c r="CR357" s="53"/>
      <c r="CS357" s="53"/>
      <c r="CT357" s="53"/>
      <c r="CU357" s="53"/>
    </row>
    <row r="358" spans="1:99" ht="18" customHeight="1">
      <c r="A358" s="8">
        <v>2</v>
      </c>
      <c r="B358" s="34">
        <v>4.0000000000000001E-3</v>
      </c>
      <c r="C358" s="8">
        <v>19</v>
      </c>
      <c r="D358" s="34">
        <v>1.4999999999999999E-2</v>
      </c>
      <c r="E358" s="34">
        <v>1.9E-2</v>
      </c>
      <c r="F358" s="28">
        <v>0.27900000000000003</v>
      </c>
      <c r="G358" s="8">
        <v>10</v>
      </c>
      <c r="H358" s="189"/>
      <c r="I358" s="1"/>
      <c r="J358" s="183"/>
      <c r="K358" s="183"/>
      <c r="L358" s="183"/>
      <c r="M358" s="183"/>
      <c r="N358" s="183"/>
      <c r="CI358" s="53"/>
      <c r="CJ358" s="53"/>
      <c r="CK358" s="53"/>
      <c r="CL358" s="53"/>
      <c r="CM358" s="53"/>
      <c r="CN358" s="53"/>
      <c r="CO358" s="53"/>
      <c r="CP358" s="53"/>
      <c r="CQ358" s="53"/>
      <c r="CR358" s="53"/>
      <c r="CS358" s="53"/>
      <c r="CT358" s="53"/>
      <c r="CU358" s="53"/>
    </row>
    <row r="359" spans="1:99" ht="18" customHeight="1">
      <c r="A359" s="8">
        <v>3</v>
      </c>
      <c r="B359" s="34">
        <v>5.0000000000000001E-3</v>
      </c>
      <c r="C359" s="8">
        <v>40</v>
      </c>
      <c r="D359" s="34">
        <v>2.1000000000000001E-2</v>
      </c>
      <c r="E359" s="34">
        <v>1.4999999999999999E-2</v>
      </c>
      <c r="F359" s="28">
        <v>0.221</v>
      </c>
      <c r="G359" s="8">
        <v>16</v>
      </c>
      <c r="H359" s="54"/>
      <c r="I359" s="1"/>
      <c r="J359" s="183"/>
      <c r="K359" s="183"/>
      <c r="L359" s="183"/>
      <c r="M359" s="183"/>
      <c r="N359" s="183"/>
      <c r="O359" s="54"/>
      <c r="P359" s="54"/>
      <c r="Q359" s="60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CI359" s="53"/>
      <c r="CJ359" s="53"/>
      <c r="CK359" s="53"/>
      <c r="CL359" s="53"/>
      <c r="CM359" s="53"/>
      <c r="CN359" s="53"/>
      <c r="CO359" s="53"/>
      <c r="CP359" s="53"/>
      <c r="CQ359" s="53"/>
      <c r="CR359" s="53"/>
      <c r="CS359" s="53"/>
      <c r="CT359" s="53"/>
      <c r="CU359" s="53"/>
    </row>
    <row r="360" spans="1:99" ht="18" customHeight="1">
      <c r="A360" s="8">
        <v>4</v>
      </c>
      <c r="B360" s="34">
        <v>4.0000000000000001E-3</v>
      </c>
      <c r="C360" s="8">
        <v>30</v>
      </c>
      <c r="D360" s="34">
        <v>2.1999999999999999E-2</v>
      </c>
      <c r="E360" s="34">
        <v>1.2999999999999999E-2</v>
      </c>
      <c r="F360" s="28">
        <v>0.2</v>
      </c>
      <c r="G360" s="8">
        <v>13</v>
      </c>
      <c r="H360" s="189"/>
      <c r="I360" s="1"/>
      <c r="J360" s="183"/>
      <c r="K360" s="183"/>
      <c r="L360" s="183"/>
      <c r="M360" s="183"/>
      <c r="N360" s="183"/>
      <c r="CI360" s="53"/>
      <c r="CJ360" s="53"/>
      <c r="CK360" s="53"/>
      <c r="CL360" s="53"/>
      <c r="CM360" s="53"/>
      <c r="CN360" s="53"/>
      <c r="CO360" s="53"/>
      <c r="CP360" s="53"/>
      <c r="CQ360" s="53"/>
      <c r="CR360" s="53"/>
      <c r="CS360" s="53"/>
      <c r="CT360" s="53"/>
      <c r="CU360" s="53"/>
    </row>
    <row r="361" spans="1:99" ht="18" customHeight="1">
      <c r="A361" s="8">
        <v>5</v>
      </c>
      <c r="B361" s="34">
        <v>4.0000000000000001E-3</v>
      </c>
      <c r="C361" s="8">
        <v>22</v>
      </c>
      <c r="D361" s="34">
        <v>2.7E-2</v>
      </c>
      <c r="E361" s="34">
        <v>1.2E-2</v>
      </c>
      <c r="F361" s="28">
        <v>0.2</v>
      </c>
      <c r="G361" s="8">
        <v>9</v>
      </c>
      <c r="H361" s="189"/>
      <c r="I361" s="1"/>
      <c r="J361" s="183"/>
      <c r="K361" s="183"/>
      <c r="L361" s="183"/>
      <c r="M361" s="183"/>
      <c r="N361" s="183"/>
      <c r="CI361" s="53"/>
      <c r="CJ361" s="53"/>
      <c r="CK361" s="53"/>
      <c r="CL361" s="53"/>
      <c r="CM361" s="53"/>
      <c r="CN361" s="53"/>
      <c r="CO361" s="53"/>
      <c r="CP361" s="53"/>
      <c r="CQ361" s="53"/>
      <c r="CR361" s="53"/>
      <c r="CS361" s="53"/>
      <c r="CT361" s="53"/>
      <c r="CU361" s="53"/>
    </row>
    <row r="362" spans="1:99" ht="18" customHeight="1">
      <c r="A362" s="8">
        <v>6</v>
      </c>
      <c r="B362" s="191">
        <v>4.0000000000000001E-3</v>
      </c>
      <c r="C362" s="192">
        <v>15</v>
      </c>
      <c r="D362" s="191">
        <v>1.7999999999999999E-2</v>
      </c>
      <c r="E362" s="191">
        <v>1.4999999999999999E-2</v>
      </c>
      <c r="F362" s="193">
        <v>0.2</v>
      </c>
      <c r="G362" s="192">
        <v>6</v>
      </c>
      <c r="H362" s="54"/>
      <c r="I362" s="1"/>
      <c r="J362" s="183"/>
      <c r="K362" s="183"/>
      <c r="L362" s="183"/>
      <c r="M362" s="183"/>
      <c r="N362" s="183"/>
      <c r="O362" s="54"/>
      <c r="P362" s="54"/>
      <c r="Q362" s="60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CI362" s="53"/>
      <c r="CJ362" s="53"/>
      <c r="CK362" s="53"/>
      <c r="CL362" s="53"/>
      <c r="CM362" s="53"/>
      <c r="CN362" s="53"/>
      <c r="CO362" s="53"/>
      <c r="CP362" s="53"/>
      <c r="CQ362" s="53"/>
      <c r="CR362" s="53"/>
      <c r="CS362" s="53"/>
      <c r="CT362" s="53"/>
      <c r="CU362" s="53"/>
    </row>
    <row r="363" spans="1:99" ht="18" customHeight="1">
      <c r="A363" s="8">
        <v>7</v>
      </c>
      <c r="B363" s="194">
        <v>4.0000000000000001E-3</v>
      </c>
      <c r="C363" s="195">
        <v>18</v>
      </c>
      <c r="D363" s="194">
        <v>1.2E-2</v>
      </c>
      <c r="E363" s="194">
        <v>1.4999999999999999E-2</v>
      </c>
      <c r="F363" s="196">
        <v>0.2</v>
      </c>
      <c r="G363" s="195">
        <v>9</v>
      </c>
      <c r="H363" s="189"/>
      <c r="I363" s="1"/>
      <c r="J363" s="183"/>
      <c r="K363" s="183"/>
      <c r="L363" s="183"/>
      <c r="M363" s="183"/>
      <c r="N363" s="183"/>
      <c r="CI363" s="53"/>
      <c r="CJ363" s="53"/>
      <c r="CK363" s="53"/>
      <c r="CL363" s="53"/>
      <c r="CM363" s="53"/>
      <c r="CN363" s="53"/>
      <c r="CO363" s="53"/>
      <c r="CP363" s="53"/>
      <c r="CQ363" s="53"/>
      <c r="CR363" s="53"/>
      <c r="CS363" s="53"/>
      <c r="CT363" s="53"/>
      <c r="CU363" s="53"/>
    </row>
    <row r="364" spans="1:99" ht="18" customHeight="1">
      <c r="A364" s="8">
        <v>8</v>
      </c>
      <c r="B364" s="34">
        <v>4.0000000000000001E-3</v>
      </c>
      <c r="C364" s="8">
        <v>19</v>
      </c>
      <c r="D364" s="34">
        <v>1.9E-2</v>
      </c>
      <c r="E364" s="34">
        <v>0.01</v>
      </c>
      <c r="F364" s="28">
        <v>0.2</v>
      </c>
      <c r="G364" s="8">
        <v>11</v>
      </c>
      <c r="H364" s="189"/>
      <c r="I364" s="1"/>
      <c r="J364" s="183"/>
      <c r="K364" s="183"/>
      <c r="L364" s="183"/>
      <c r="M364" s="183"/>
      <c r="N364" s="183"/>
      <c r="CI364" s="53"/>
      <c r="CJ364" s="53"/>
      <c r="CK364" s="53"/>
      <c r="CL364" s="53"/>
      <c r="CM364" s="53"/>
      <c r="CN364" s="53"/>
      <c r="CO364" s="53"/>
      <c r="CP364" s="53"/>
      <c r="CQ364" s="53"/>
      <c r="CR364" s="53"/>
      <c r="CS364" s="53"/>
      <c r="CT364" s="53"/>
      <c r="CU364" s="53"/>
    </row>
    <row r="365" spans="1:99" s="7" customFormat="1" ht="18" customHeight="1">
      <c r="A365" s="8">
        <v>9</v>
      </c>
      <c r="B365" s="34">
        <v>3.0000000000000001E-3</v>
      </c>
      <c r="C365" s="8">
        <v>25</v>
      </c>
      <c r="D365" s="34">
        <v>0.02</v>
      </c>
      <c r="E365" s="34">
        <v>1.2E-2</v>
      </c>
      <c r="F365" s="28">
        <v>0.33300000000000002</v>
      </c>
      <c r="G365" s="8">
        <v>16</v>
      </c>
      <c r="H365" s="189"/>
      <c r="I365" s="1"/>
      <c r="J365" s="183"/>
      <c r="K365" s="183"/>
      <c r="L365" s="183"/>
      <c r="M365" s="183"/>
      <c r="N365" s="183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  <c r="CB365" s="38"/>
      <c r="CC365" s="38"/>
      <c r="CD365" s="38"/>
      <c r="CE365" s="38"/>
      <c r="CF365" s="38"/>
      <c r="CG365" s="38"/>
      <c r="CH365" s="38"/>
      <c r="CI365" s="38"/>
      <c r="CJ365" s="38"/>
      <c r="CK365" s="38"/>
      <c r="CL365" s="38"/>
      <c r="CM365" s="38"/>
      <c r="CN365" s="38"/>
      <c r="CO365" s="38"/>
      <c r="CP365" s="38"/>
      <c r="CQ365" s="38"/>
      <c r="CR365" s="38"/>
      <c r="CS365" s="38"/>
      <c r="CT365" s="38"/>
      <c r="CU365" s="38"/>
    </row>
    <row r="366" spans="1:99" s="7" customFormat="1" ht="18" customHeight="1">
      <c r="A366" s="8">
        <v>10</v>
      </c>
      <c r="B366" s="34">
        <v>2E-3</v>
      </c>
      <c r="C366" s="8">
        <v>27</v>
      </c>
      <c r="D366" s="34">
        <v>1.9E-2</v>
      </c>
      <c r="E366" s="34">
        <v>1.0999999999999999E-2</v>
      </c>
      <c r="F366" s="28">
        <v>0.47899999999999998</v>
      </c>
      <c r="G366" s="8">
        <v>16</v>
      </c>
      <c r="H366" s="189"/>
      <c r="I366" s="1"/>
      <c r="J366" s="183"/>
      <c r="K366" s="183"/>
      <c r="L366" s="183"/>
      <c r="M366" s="183"/>
      <c r="N366" s="183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  <c r="CB366" s="38"/>
      <c r="CC366" s="38"/>
      <c r="CD366" s="38"/>
      <c r="CE366" s="38"/>
      <c r="CF366" s="38"/>
      <c r="CG366" s="38"/>
      <c r="CH366" s="38"/>
      <c r="CI366" s="38"/>
      <c r="CJ366" s="38"/>
      <c r="CK366" s="38"/>
      <c r="CL366" s="38"/>
      <c r="CM366" s="38"/>
      <c r="CN366" s="38"/>
      <c r="CO366" s="38"/>
      <c r="CP366" s="38"/>
      <c r="CQ366" s="38"/>
      <c r="CR366" s="38"/>
      <c r="CS366" s="38"/>
      <c r="CT366" s="38"/>
      <c r="CU366" s="38"/>
    </row>
    <row r="367" spans="1:99" s="7" customFormat="1" ht="18" customHeight="1">
      <c r="A367" s="8">
        <v>11</v>
      </c>
      <c r="B367" s="34">
        <v>2E-3</v>
      </c>
      <c r="C367" s="8">
        <v>22</v>
      </c>
      <c r="D367" s="34">
        <v>1.6E-2</v>
      </c>
      <c r="E367" s="34">
        <v>1.6E-2</v>
      </c>
      <c r="F367" s="28">
        <v>0.40799999999999997</v>
      </c>
      <c r="G367" s="8">
        <v>13</v>
      </c>
      <c r="H367" s="189"/>
      <c r="I367" s="1"/>
      <c r="J367" s="183"/>
      <c r="K367" s="183"/>
      <c r="L367" s="183"/>
      <c r="M367" s="183"/>
      <c r="N367" s="183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  <c r="CE367" s="38"/>
      <c r="CF367" s="38"/>
      <c r="CG367" s="38"/>
      <c r="CH367" s="38"/>
      <c r="CI367" s="38"/>
      <c r="CJ367" s="38"/>
      <c r="CK367" s="38"/>
      <c r="CL367" s="38"/>
      <c r="CM367" s="38"/>
      <c r="CN367" s="38"/>
      <c r="CO367" s="38"/>
      <c r="CP367" s="38"/>
      <c r="CQ367" s="38"/>
      <c r="CR367" s="38"/>
      <c r="CS367" s="38"/>
      <c r="CT367" s="38"/>
      <c r="CU367" s="38"/>
    </row>
    <row r="368" spans="1:99" ht="18" customHeight="1">
      <c r="A368" s="8">
        <v>12</v>
      </c>
      <c r="B368" s="34">
        <v>2E-3</v>
      </c>
      <c r="C368" s="8">
        <v>23</v>
      </c>
      <c r="D368" s="34">
        <v>7.0000000000000001E-3</v>
      </c>
      <c r="E368" s="34">
        <v>2.1000000000000001E-2</v>
      </c>
      <c r="F368" s="28">
        <v>0.4</v>
      </c>
      <c r="G368" s="8">
        <v>15</v>
      </c>
      <c r="H368" s="189"/>
      <c r="I368" s="1"/>
      <c r="J368" s="183"/>
      <c r="K368" s="183"/>
      <c r="L368" s="183"/>
      <c r="M368" s="183"/>
      <c r="N368" s="183"/>
      <c r="CI368" s="53"/>
      <c r="CJ368" s="53"/>
      <c r="CK368" s="53"/>
      <c r="CL368" s="53"/>
      <c r="CM368" s="53"/>
      <c r="CN368" s="53"/>
      <c r="CO368" s="53"/>
      <c r="CP368" s="53"/>
      <c r="CQ368" s="53"/>
      <c r="CR368" s="53"/>
      <c r="CS368" s="53"/>
      <c r="CT368" s="53"/>
      <c r="CU368" s="53"/>
    </row>
    <row r="369" spans="1:99" ht="18" customHeight="1">
      <c r="A369" s="8">
        <v>13</v>
      </c>
      <c r="B369" s="34">
        <v>2E-3</v>
      </c>
      <c r="C369" s="8">
        <v>30</v>
      </c>
      <c r="D369" s="34">
        <v>1.0999999999999999E-2</v>
      </c>
      <c r="E369" s="34">
        <v>2.4E-2</v>
      </c>
      <c r="F369" s="28">
        <v>0.4</v>
      </c>
      <c r="G369" s="8">
        <v>19</v>
      </c>
      <c r="H369" s="189"/>
      <c r="I369" s="1"/>
      <c r="J369" s="183"/>
      <c r="K369" s="183"/>
      <c r="L369" s="183"/>
      <c r="M369" s="183"/>
      <c r="N369" s="183"/>
      <c r="CI369" s="53"/>
      <c r="CJ369" s="53"/>
      <c r="CK369" s="53"/>
      <c r="CL369" s="53"/>
      <c r="CM369" s="53"/>
      <c r="CN369" s="53"/>
      <c r="CO369" s="53"/>
      <c r="CP369" s="53"/>
      <c r="CQ369" s="53"/>
      <c r="CR369" s="53"/>
      <c r="CS369" s="53"/>
      <c r="CT369" s="53"/>
      <c r="CU369" s="53"/>
    </row>
    <row r="370" spans="1:99" ht="18" customHeight="1">
      <c r="A370" s="8">
        <v>14</v>
      </c>
      <c r="B370" s="34">
        <v>2E-3</v>
      </c>
      <c r="C370" s="8">
        <v>29</v>
      </c>
      <c r="D370" s="34">
        <v>1.2999999999999999E-2</v>
      </c>
      <c r="E370" s="34">
        <v>2.3E-2</v>
      </c>
      <c r="F370" s="28">
        <v>0.33300000000000002</v>
      </c>
      <c r="G370" s="8">
        <v>18</v>
      </c>
      <c r="H370" s="189"/>
      <c r="I370" s="1"/>
      <c r="J370" s="183"/>
      <c r="K370" s="183"/>
      <c r="L370" s="183"/>
      <c r="M370" s="183"/>
      <c r="N370" s="183"/>
      <c r="CI370" s="53"/>
      <c r="CJ370" s="53"/>
      <c r="CK370" s="53"/>
      <c r="CL370" s="53"/>
      <c r="CM370" s="53"/>
      <c r="CN370" s="53"/>
      <c r="CO370" s="53"/>
      <c r="CP370" s="53"/>
      <c r="CQ370" s="53"/>
      <c r="CR370" s="53"/>
      <c r="CS370" s="53"/>
      <c r="CT370" s="53"/>
      <c r="CU370" s="53"/>
    </row>
    <row r="371" spans="1:99" ht="18" customHeight="1">
      <c r="A371" s="8">
        <v>15</v>
      </c>
      <c r="B371" s="34">
        <v>2E-3</v>
      </c>
      <c r="C371" s="8">
        <v>27</v>
      </c>
      <c r="D371" s="34">
        <v>1.6E-2</v>
      </c>
      <c r="E371" s="34">
        <v>2.1999999999999999E-2</v>
      </c>
      <c r="F371" s="28">
        <v>0.3</v>
      </c>
      <c r="G371" s="8">
        <v>17</v>
      </c>
      <c r="H371" s="189"/>
      <c r="I371" s="1"/>
      <c r="J371" s="183"/>
      <c r="K371" s="183"/>
      <c r="L371" s="183"/>
      <c r="M371" s="183"/>
      <c r="N371" s="183"/>
      <c r="CI371" s="53"/>
      <c r="CJ371" s="53"/>
      <c r="CK371" s="53"/>
      <c r="CL371" s="53"/>
      <c r="CM371" s="53"/>
      <c r="CN371" s="53"/>
      <c r="CO371" s="53"/>
      <c r="CP371" s="53"/>
      <c r="CQ371" s="53"/>
      <c r="CR371" s="53"/>
      <c r="CS371" s="53"/>
      <c r="CT371" s="53"/>
      <c r="CU371" s="53"/>
    </row>
    <row r="372" spans="1:99" ht="18" customHeight="1">
      <c r="A372" s="8">
        <v>16</v>
      </c>
      <c r="B372" s="34">
        <v>2E-3</v>
      </c>
      <c r="C372" s="8">
        <v>33</v>
      </c>
      <c r="D372" s="34">
        <v>1.7000000000000001E-2</v>
      </c>
      <c r="E372" s="34">
        <v>2.4E-2</v>
      </c>
      <c r="F372" s="28">
        <v>0.308</v>
      </c>
      <c r="G372" s="8">
        <v>15</v>
      </c>
      <c r="H372" s="189"/>
      <c r="I372" s="1"/>
      <c r="J372" s="183"/>
      <c r="K372" s="183"/>
      <c r="L372" s="183"/>
      <c r="M372" s="183"/>
      <c r="N372" s="183"/>
    </row>
    <row r="373" spans="1:99" ht="18" customHeight="1">
      <c r="A373" s="8">
        <v>17</v>
      </c>
      <c r="B373" s="34">
        <v>2E-3</v>
      </c>
      <c r="C373" s="8">
        <v>38</v>
      </c>
      <c r="D373" s="34">
        <v>0.01</v>
      </c>
      <c r="E373" s="34">
        <v>2.4E-2</v>
      </c>
      <c r="F373" s="28">
        <v>0.3</v>
      </c>
      <c r="G373" s="8">
        <v>24</v>
      </c>
      <c r="H373" s="189"/>
      <c r="I373" s="1"/>
      <c r="J373" s="183"/>
      <c r="K373" s="183"/>
      <c r="L373" s="183"/>
      <c r="M373" s="183"/>
      <c r="N373" s="183"/>
    </row>
    <row r="374" spans="1:99" ht="18" customHeight="1">
      <c r="A374" s="8">
        <v>18</v>
      </c>
      <c r="B374" s="34">
        <v>2E-3</v>
      </c>
      <c r="C374" s="8">
        <v>28</v>
      </c>
      <c r="D374" s="34">
        <v>2.5999999999999999E-2</v>
      </c>
      <c r="E374" s="34">
        <v>1.9E-2</v>
      </c>
      <c r="F374" s="28">
        <v>0.3</v>
      </c>
      <c r="G374" s="8">
        <v>14</v>
      </c>
      <c r="H374" s="189"/>
      <c r="I374" s="1"/>
      <c r="J374" s="183"/>
      <c r="K374" s="183"/>
      <c r="L374" s="183"/>
      <c r="M374" s="183"/>
      <c r="N374" s="183"/>
    </row>
    <row r="375" spans="1:99" ht="18" customHeight="1">
      <c r="A375" s="8">
        <v>19</v>
      </c>
      <c r="B375" s="34">
        <v>2E-3</v>
      </c>
      <c r="C375" s="8">
        <v>26</v>
      </c>
      <c r="D375" s="34">
        <v>1.9E-2</v>
      </c>
      <c r="E375" s="34">
        <v>0.02</v>
      </c>
      <c r="F375" s="28">
        <v>0.3</v>
      </c>
      <c r="G375" s="8">
        <v>11</v>
      </c>
      <c r="H375" s="189"/>
      <c r="I375" s="1"/>
      <c r="J375" s="183"/>
      <c r="K375" s="183"/>
      <c r="L375" s="183"/>
      <c r="M375" s="183"/>
      <c r="N375" s="183"/>
    </row>
    <row r="376" spans="1:99" ht="18" customHeight="1">
      <c r="A376" s="8">
        <v>20</v>
      </c>
      <c r="B376" s="34">
        <v>2E-3</v>
      </c>
      <c r="C376" s="8">
        <v>25</v>
      </c>
      <c r="D376" s="34">
        <v>1.2999999999999999E-2</v>
      </c>
      <c r="E376" s="34">
        <v>2.5000000000000001E-2</v>
      </c>
      <c r="F376" s="28">
        <v>0.3</v>
      </c>
      <c r="G376" s="8">
        <v>12</v>
      </c>
      <c r="H376" s="189"/>
      <c r="I376" s="1"/>
      <c r="J376" s="183"/>
      <c r="K376" s="183"/>
      <c r="L376" s="183"/>
      <c r="M376" s="183"/>
      <c r="N376" s="183"/>
    </row>
    <row r="377" spans="1:99" ht="18" customHeight="1">
      <c r="A377" s="8">
        <v>21</v>
      </c>
      <c r="B377" s="34">
        <v>2E-3</v>
      </c>
      <c r="C377" s="8">
        <v>31</v>
      </c>
      <c r="D377" s="34">
        <v>1.0999999999999999E-2</v>
      </c>
      <c r="E377" s="34">
        <v>2.5999999999999999E-2</v>
      </c>
      <c r="F377" s="28">
        <v>0.3</v>
      </c>
      <c r="G377" s="8">
        <v>21</v>
      </c>
      <c r="H377" s="189"/>
      <c r="I377" s="1"/>
      <c r="J377" s="183"/>
      <c r="K377" s="183"/>
      <c r="L377" s="183"/>
      <c r="M377" s="183"/>
      <c r="N377" s="183"/>
    </row>
    <row r="378" spans="1:99" ht="18" customHeight="1">
      <c r="A378" s="8">
        <v>22</v>
      </c>
      <c r="B378" s="34">
        <v>2E-3</v>
      </c>
      <c r="C378" s="8">
        <v>23</v>
      </c>
      <c r="D378" s="34">
        <v>2.3E-2</v>
      </c>
      <c r="E378" s="34">
        <v>1.7999999999999999E-2</v>
      </c>
      <c r="F378" s="28">
        <v>0.3</v>
      </c>
      <c r="G378" s="8">
        <v>14</v>
      </c>
      <c r="H378" s="189"/>
      <c r="I378" s="1"/>
      <c r="J378" s="183"/>
      <c r="K378" s="183"/>
      <c r="L378" s="183"/>
      <c r="M378" s="183"/>
      <c r="N378" s="183"/>
    </row>
    <row r="379" spans="1:99" ht="18" customHeight="1">
      <c r="A379" s="8">
        <v>23</v>
      </c>
      <c r="B379" s="34">
        <v>2E-3</v>
      </c>
      <c r="C379" s="8">
        <v>31</v>
      </c>
      <c r="D379" s="34">
        <v>2.4E-2</v>
      </c>
      <c r="E379" s="34">
        <v>0.02</v>
      </c>
      <c r="F379" s="28">
        <v>0.25800000000000001</v>
      </c>
      <c r="G379" s="8"/>
      <c r="H379" s="189"/>
      <c r="I379" s="1"/>
      <c r="J379" s="183"/>
      <c r="K379" s="183"/>
      <c r="L379" s="183"/>
      <c r="M379" s="183"/>
      <c r="N379" s="185"/>
    </row>
    <row r="380" spans="1:99" ht="18" customHeight="1">
      <c r="A380" s="8">
        <v>24</v>
      </c>
      <c r="B380" s="34">
        <v>2E-3</v>
      </c>
      <c r="C380" s="8">
        <v>37</v>
      </c>
      <c r="D380" s="34">
        <v>1.4E-2</v>
      </c>
      <c r="E380" s="34">
        <v>2.1999999999999999E-2</v>
      </c>
      <c r="F380" s="28">
        <v>0.29599999999999999</v>
      </c>
      <c r="G380" s="8"/>
      <c r="H380" s="189"/>
      <c r="I380" s="1"/>
      <c r="J380" s="183"/>
      <c r="K380" s="183"/>
      <c r="L380" s="183"/>
      <c r="M380" s="183"/>
      <c r="N380" s="185"/>
    </row>
    <row r="381" spans="1:99" ht="18" customHeight="1">
      <c r="A381" s="8">
        <v>25</v>
      </c>
      <c r="B381" s="34">
        <v>2E-3</v>
      </c>
      <c r="C381" s="8">
        <v>42</v>
      </c>
      <c r="D381" s="34">
        <v>1.4999999999999999E-2</v>
      </c>
      <c r="E381" s="34">
        <v>2.3E-2</v>
      </c>
      <c r="F381" s="28">
        <v>0.47099999999999997</v>
      </c>
      <c r="G381" s="8"/>
      <c r="H381" s="189"/>
      <c r="I381" s="1"/>
      <c r="J381" s="183"/>
      <c r="K381" s="183"/>
      <c r="L381" s="183"/>
      <c r="M381" s="183"/>
      <c r="N381" s="185"/>
    </row>
    <row r="382" spans="1:99" ht="18" customHeight="1">
      <c r="A382" s="8">
        <v>26</v>
      </c>
      <c r="B382" s="34">
        <v>2E-3</v>
      </c>
      <c r="C382" s="8">
        <v>48</v>
      </c>
      <c r="D382" s="34">
        <v>1.4999999999999999E-2</v>
      </c>
      <c r="E382" s="34">
        <v>2.8000000000000001E-2</v>
      </c>
      <c r="F382" s="28">
        <v>0.42099999999999999</v>
      </c>
      <c r="G382" s="8"/>
      <c r="H382" s="189"/>
      <c r="I382" s="1"/>
      <c r="J382" s="183"/>
      <c r="K382" s="183"/>
      <c r="L382" s="183"/>
      <c r="M382" s="183"/>
      <c r="N382" s="185"/>
    </row>
    <row r="383" spans="1:99" ht="18" customHeight="1">
      <c r="A383" s="8">
        <v>27</v>
      </c>
      <c r="B383" s="34">
        <v>3.0000000000000001E-3</v>
      </c>
      <c r="C383" s="8">
        <v>55</v>
      </c>
      <c r="D383" s="34">
        <v>1.0999999999999999E-2</v>
      </c>
      <c r="E383" s="34">
        <v>3.5999999999999997E-2</v>
      </c>
      <c r="F383" s="28">
        <v>0.5</v>
      </c>
      <c r="G383" s="8">
        <v>42</v>
      </c>
      <c r="H383" s="189"/>
      <c r="I383" s="1"/>
      <c r="J383" s="183"/>
      <c r="K383" s="183"/>
      <c r="L383" s="183"/>
      <c r="M383" s="183"/>
      <c r="N383" s="183"/>
    </row>
    <row r="384" spans="1:99" ht="18" customHeight="1">
      <c r="A384" s="8">
        <v>28</v>
      </c>
      <c r="B384" s="34">
        <v>2E-3</v>
      </c>
      <c r="C384" s="8">
        <v>33</v>
      </c>
      <c r="D384" s="34">
        <v>1.0999999999999999E-2</v>
      </c>
      <c r="E384" s="34">
        <v>2.7E-2</v>
      </c>
      <c r="F384" s="28">
        <v>0.40799999999999997</v>
      </c>
      <c r="G384" s="8">
        <v>23</v>
      </c>
      <c r="H384" s="189"/>
      <c r="I384" s="1"/>
      <c r="J384" s="183"/>
      <c r="K384" s="183"/>
      <c r="L384" s="183"/>
      <c r="M384" s="183"/>
      <c r="N384" s="183"/>
    </row>
    <row r="385" spans="1:14" ht="18" customHeight="1">
      <c r="A385" s="8">
        <v>29</v>
      </c>
      <c r="B385" s="34">
        <v>2E-3</v>
      </c>
      <c r="C385" s="8">
        <v>48</v>
      </c>
      <c r="D385" s="34">
        <v>1.9E-2</v>
      </c>
      <c r="E385" s="34">
        <v>1.6E-2</v>
      </c>
      <c r="F385" s="28">
        <v>0.27900000000000003</v>
      </c>
      <c r="G385" s="8">
        <v>25</v>
      </c>
      <c r="H385" s="189"/>
      <c r="I385" s="1"/>
      <c r="J385" s="183"/>
      <c r="K385" s="183"/>
      <c r="L385" s="183"/>
      <c r="M385" s="183"/>
      <c r="N385" s="183"/>
    </row>
    <row r="386" spans="1:14" ht="18" customHeight="1">
      <c r="A386" s="8">
        <v>30</v>
      </c>
      <c r="B386" s="34">
        <v>3.0000000000000001E-3</v>
      </c>
      <c r="C386" s="8">
        <v>32</v>
      </c>
      <c r="D386" s="34">
        <v>1.9E-2</v>
      </c>
      <c r="E386" s="34">
        <v>1.7000000000000001E-2</v>
      </c>
      <c r="F386" s="28">
        <v>0.29199999999999998</v>
      </c>
      <c r="G386" s="8">
        <v>16</v>
      </c>
      <c r="H386" s="189"/>
      <c r="I386" s="1"/>
      <c r="J386" s="183"/>
      <c r="K386" s="183"/>
      <c r="L386" s="183"/>
      <c r="M386" s="183"/>
      <c r="N386" s="183"/>
    </row>
    <row r="387" spans="1:14" ht="18" customHeight="1">
      <c r="A387" s="38">
        <v>31</v>
      </c>
      <c r="B387" s="35">
        <v>3.0000000000000001E-3</v>
      </c>
      <c r="C387" s="38">
        <v>34</v>
      </c>
      <c r="D387" s="35">
        <v>1.4999999999999999E-2</v>
      </c>
      <c r="E387" s="35">
        <v>1.9E-2</v>
      </c>
      <c r="F387" s="32">
        <v>0.5</v>
      </c>
      <c r="G387" s="8">
        <v>19</v>
      </c>
      <c r="H387" s="189"/>
      <c r="I387" s="1"/>
      <c r="J387" s="183"/>
      <c r="K387" s="183"/>
      <c r="L387" s="183"/>
      <c r="M387" s="183"/>
      <c r="N387" s="183"/>
    </row>
    <row r="388" spans="1:14" ht="18" customHeight="1">
      <c r="A388" s="9" t="s">
        <v>9</v>
      </c>
      <c r="B388" s="21">
        <f>ROUND(AVERAGE(B357:B387),3)</f>
        <v>3.0000000000000001E-3</v>
      </c>
      <c r="C388" s="33">
        <f>ROUND(AVERAGE(C357:C387),0)</f>
        <v>30</v>
      </c>
      <c r="D388" s="21">
        <f>ROUND(AVERAGE(D357:D387),3)</f>
        <v>1.7000000000000001E-2</v>
      </c>
      <c r="E388" s="21">
        <f>ROUND(AVERAGE(E357:E387),3)</f>
        <v>0.02</v>
      </c>
      <c r="F388" s="29">
        <f>ROUND(AVERAGE(F357:F387),1)</f>
        <v>0.3</v>
      </c>
      <c r="G388" s="62">
        <f>ROUND(AVERAGE(G357:G387),0)</f>
        <v>16</v>
      </c>
      <c r="H388" s="57"/>
    </row>
    <row r="389" spans="1:14" ht="18" customHeight="1"/>
    <row r="390" spans="1:14" ht="18" customHeight="1">
      <c r="A390" s="15"/>
    </row>
    <row r="391" spans="1:14" ht="18" customHeight="1"/>
    <row r="392" spans="1:14" ht="18" customHeight="1"/>
    <row r="393" spans="1:14" ht="18" customHeight="1"/>
    <row r="394" spans="1:14" ht="18" customHeight="1"/>
    <row r="395" spans="1:14" ht="18" customHeight="1"/>
    <row r="396" spans="1:14" ht="18" customHeight="1"/>
    <row r="397" spans="1:14" ht="18" customHeight="1"/>
    <row r="398" spans="1:14" ht="18" customHeight="1"/>
    <row r="399" spans="1:14" ht="18" customHeight="1"/>
    <row r="400" spans="1:14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</sheetData>
  <mergeCells count="1">
    <mergeCell ref="B2:E2"/>
  </mergeCells>
  <phoneticPr fontId="28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412"/>
  <sheetViews>
    <sheetView zoomScaleNormal="100" zoomScaleSheetLayoutView="100" workbookViewId="0">
      <selection activeCell="B2" sqref="B2:E2"/>
    </sheetView>
  </sheetViews>
  <sheetFormatPr defaultRowHeight="13.5"/>
  <cols>
    <col min="1" max="1" width="10.77734375" customWidth="1"/>
    <col min="2" max="2" width="10.77734375" style="22" customWidth="1"/>
    <col min="3" max="3" width="10.77734375" style="14" customWidth="1"/>
    <col min="4" max="5" width="10.77734375" style="22" customWidth="1"/>
    <col min="6" max="6" width="10.77734375" style="23" customWidth="1"/>
    <col min="8" max="8" width="8.88671875" style="53"/>
    <col min="9" max="14" width="8.88671875" style="200"/>
    <col min="15" max="86" width="8.88671875" style="53"/>
  </cols>
  <sheetData>
    <row r="1" spans="1:99" ht="18" customHeight="1">
      <c r="CI1" s="53"/>
      <c r="CJ1" s="53"/>
      <c r="CK1" s="53"/>
      <c r="CL1" s="53"/>
      <c r="CM1" s="53"/>
      <c r="CN1" s="53"/>
      <c r="CO1" s="53"/>
      <c r="CP1" s="53"/>
      <c r="CQ1" s="53"/>
      <c r="CR1" s="53"/>
      <c r="CS1" s="53"/>
      <c r="CT1" s="53"/>
      <c r="CU1" s="53"/>
    </row>
    <row r="2" spans="1:99" ht="18" customHeight="1">
      <c r="B2" s="222" t="s">
        <v>161</v>
      </c>
      <c r="C2" s="223"/>
      <c r="D2" s="223"/>
      <c r="E2" s="224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</row>
    <row r="3" spans="1:99" s="1" customFormat="1" ht="18" customHeight="1">
      <c r="B3" s="17"/>
      <c r="C3" s="11"/>
      <c r="D3" s="17"/>
      <c r="E3" s="17"/>
      <c r="F3" s="24"/>
      <c r="H3" s="43"/>
      <c r="I3" s="201"/>
      <c r="J3" s="201"/>
      <c r="K3" s="201"/>
      <c r="L3" s="201"/>
      <c r="M3" s="201"/>
      <c r="N3" s="201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</row>
    <row r="4" spans="1:99" s="1" customFormat="1" ht="18" customHeight="1">
      <c r="A4" s="2" t="s">
        <v>162</v>
      </c>
      <c r="B4" s="18" t="s">
        <v>163</v>
      </c>
      <c r="C4" s="11"/>
      <c r="D4" s="17"/>
      <c r="E4" s="17"/>
      <c r="F4" s="24"/>
      <c r="H4" s="43"/>
      <c r="I4" s="201"/>
      <c r="J4" s="201"/>
      <c r="K4" s="201"/>
      <c r="L4" s="201"/>
      <c r="M4" s="201"/>
      <c r="N4" s="201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</row>
    <row r="5" spans="1:99" s="1" customFormat="1" ht="18" customHeight="1">
      <c r="A5" s="2" t="s">
        <v>164</v>
      </c>
      <c r="B5" s="18" t="s">
        <v>165</v>
      </c>
      <c r="C5" s="11"/>
      <c r="D5" s="17"/>
      <c r="E5" s="17"/>
      <c r="F5" s="24"/>
      <c r="H5" s="43"/>
      <c r="I5" s="201"/>
      <c r="J5" s="201"/>
      <c r="K5" s="201"/>
      <c r="L5" s="201"/>
      <c r="M5" s="201"/>
      <c r="N5" s="201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</row>
    <row r="6" spans="1:99" s="4" customFormat="1" ht="18" customHeight="1">
      <c r="A6" s="3" t="s">
        <v>0</v>
      </c>
      <c r="B6" s="19" t="s">
        <v>1</v>
      </c>
      <c r="C6" s="12" t="s">
        <v>2</v>
      </c>
      <c r="D6" s="19" t="s">
        <v>3</v>
      </c>
      <c r="E6" s="19" t="s">
        <v>4</v>
      </c>
      <c r="F6" s="25" t="s">
        <v>5</v>
      </c>
      <c r="G6" s="12" t="s">
        <v>166</v>
      </c>
      <c r="H6" s="44"/>
      <c r="I6" s="202"/>
      <c r="J6" s="202"/>
      <c r="K6" s="202"/>
      <c r="L6" s="203"/>
      <c r="M6" s="202"/>
      <c r="N6" s="202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</row>
    <row r="7" spans="1:99" s="4" customFormat="1" ht="18" customHeight="1">
      <c r="A7" s="5" t="s">
        <v>6</v>
      </c>
      <c r="B7" s="20" t="s">
        <v>7</v>
      </c>
      <c r="C7" s="13" t="s">
        <v>8</v>
      </c>
      <c r="D7" s="20" t="s">
        <v>7</v>
      </c>
      <c r="E7" s="20" t="s">
        <v>7</v>
      </c>
      <c r="F7" s="26" t="s">
        <v>7</v>
      </c>
      <c r="G7" s="13" t="s">
        <v>8</v>
      </c>
      <c r="H7" s="44"/>
      <c r="I7" s="204"/>
      <c r="J7" s="204"/>
      <c r="K7" s="204"/>
      <c r="L7" s="202"/>
      <c r="M7" s="202"/>
      <c r="N7" s="202"/>
      <c r="O7" s="54"/>
      <c r="P7" s="54"/>
      <c r="Q7" s="54"/>
      <c r="R7" s="54"/>
      <c r="S7" s="60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</row>
    <row r="8" spans="1:99" s="7" customFormat="1" ht="18" customHeight="1">
      <c r="A8" s="6">
        <v>1</v>
      </c>
      <c r="B8" s="16">
        <v>2E-3</v>
      </c>
      <c r="C8" s="6">
        <v>46</v>
      </c>
      <c r="D8" s="41">
        <v>2.4E-2</v>
      </c>
      <c r="E8" s="16">
        <v>1.7999999999999999E-2</v>
      </c>
      <c r="F8" s="27">
        <v>0.47899999999999998</v>
      </c>
      <c r="G8" s="6">
        <v>24</v>
      </c>
      <c r="H8" s="205"/>
      <c r="I8" s="206"/>
      <c r="J8" s="207"/>
      <c r="K8" s="207"/>
      <c r="L8" s="207"/>
      <c r="M8" s="207"/>
      <c r="N8" s="207"/>
      <c r="O8" s="208"/>
      <c r="P8" s="208"/>
      <c r="Q8" s="208"/>
      <c r="R8" s="208"/>
      <c r="S8" s="208"/>
      <c r="T8" s="208"/>
      <c r="U8" s="208"/>
      <c r="V8" s="208"/>
      <c r="W8" s="208"/>
      <c r="X8" s="208"/>
      <c r="Y8" s="208"/>
      <c r="Z8" s="208"/>
      <c r="AA8" s="208"/>
      <c r="AB8" s="208"/>
      <c r="AC8" s="208"/>
      <c r="AD8" s="208"/>
      <c r="AE8" s="208"/>
      <c r="AF8" s="20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</row>
    <row r="9" spans="1:99" s="7" customFormat="1" ht="18" customHeight="1">
      <c r="A9" s="8">
        <v>2</v>
      </c>
      <c r="B9" s="34">
        <v>2E-3</v>
      </c>
      <c r="C9" s="8">
        <v>58</v>
      </c>
      <c r="D9" s="40">
        <v>1.9E-2</v>
      </c>
      <c r="E9" s="34">
        <v>2.3E-2</v>
      </c>
      <c r="F9" s="28">
        <v>0.60399999999999998</v>
      </c>
      <c r="G9" s="8">
        <v>33</v>
      </c>
      <c r="H9" s="205"/>
      <c r="I9" s="206"/>
      <c r="J9" s="207"/>
      <c r="K9" s="207"/>
      <c r="L9" s="207"/>
      <c r="M9" s="207"/>
      <c r="N9" s="207"/>
      <c r="O9" s="54"/>
      <c r="P9" s="60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</row>
    <row r="10" spans="1:99" s="7" customFormat="1" ht="18" customHeight="1">
      <c r="A10" s="8">
        <v>3</v>
      </c>
      <c r="B10" s="34">
        <v>2E-3</v>
      </c>
      <c r="C10" s="8">
        <v>57</v>
      </c>
      <c r="D10" s="40">
        <v>2.3E-2</v>
      </c>
      <c r="E10" s="34">
        <v>1.7999999999999999E-2</v>
      </c>
      <c r="F10" s="28">
        <v>0.629</v>
      </c>
      <c r="G10" s="8">
        <v>34</v>
      </c>
      <c r="H10" s="205"/>
      <c r="I10" s="206"/>
      <c r="J10" s="207"/>
      <c r="K10" s="207"/>
      <c r="L10" s="207"/>
      <c r="M10" s="207"/>
      <c r="N10" s="207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</row>
    <row r="11" spans="1:99" s="7" customFormat="1" ht="18" customHeight="1">
      <c r="A11" s="8">
        <v>4</v>
      </c>
      <c r="B11" s="34">
        <v>3.0000000000000001E-3</v>
      </c>
      <c r="C11" s="8">
        <v>56</v>
      </c>
      <c r="D11" s="40">
        <v>2.5999999999999999E-2</v>
      </c>
      <c r="E11" s="34">
        <v>1.4999999999999999E-2</v>
      </c>
      <c r="F11" s="28">
        <v>0.54600000000000004</v>
      </c>
      <c r="G11" s="8">
        <v>36</v>
      </c>
      <c r="H11" s="205"/>
      <c r="I11" s="206"/>
      <c r="J11" s="207"/>
      <c r="K11" s="207"/>
      <c r="L11" s="207"/>
      <c r="M11" s="207"/>
      <c r="N11" s="207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</row>
    <row r="12" spans="1:99" s="7" customFormat="1" ht="18" customHeight="1">
      <c r="A12" s="8">
        <v>5</v>
      </c>
      <c r="B12" s="34">
        <v>2E-3</v>
      </c>
      <c r="C12" s="8">
        <v>51</v>
      </c>
      <c r="D12" s="40">
        <v>1.4999999999999999E-2</v>
      </c>
      <c r="E12" s="34">
        <v>0.02</v>
      </c>
      <c r="F12" s="28">
        <v>0.70799999999999996</v>
      </c>
      <c r="G12" s="8">
        <v>37</v>
      </c>
      <c r="H12" s="205"/>
      <c r="I12" s="206"/>
      <c r="J12" s="207"/>
      <c r="K12" s="207"/>
      <c r="L12" s="207"/>
      <c r="M12" s="207"/>
      <c r="N12" s="207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</row>
    <row r="13" spans="1:99" s="7" customFormat="1" ht="18" customHeight="1">
      <c r="A13" s="8">
        <v>6</v>
      </c>
      <c r="B13" s="34">
        <v>4.0000000000000001E-3</v>
      </c>
      <c r="C13" s="8">
        <v>60</v>
      </c>
      <c r="D13" s="40">
        <v>1.4E-2</v>
      </c>
      <c r="E13" s="34">
        <v>2.4E-2</v>
      </c>
      <c r="F13" s="28">
        <v>0.81699999999999995</v>
      </c>
      <c r="G13" s="8">
        <v>40</v>
      </c>
      <c r="H13" s="205"/>
      <c r="I13" s="206"/>
      <c r="J13" s="207"/>
      <c r="K13" s="207"/>
      <c r="L13" s="207"/>
      <c r="M13" s="207"/>
      <c r="N13" s="207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</row>
    <row r="14" spans="1:99" s="7" customFormat="1" ht="18" customHeight="1">
      <c r="A14" s="8">
        <v>7</v>
      </c>
      <c r="B14" s="34">
        <v>3.0000000000000001E-3</v>
      </c>
      <c r="C14" s="8">
        <v>65</v>
      </c>
      <c r="D14" s="40">
        <v>0.01</v>
      </c>
      <c r="E14" s="34">
        <v>2.8000000000000001E-2</v>
      </c>
      <c r="F14" s="28">
        <v>0.69499999999999995</v>
      </c>
      <c r="G14" s="8">
        <v>31</v>
      </c>
      <c r="H14" s="205"/>
      <c r="I14" s="206"/>
      <c r="J14" s="207"/>
      <c r="K14" s="207"/>
      <c r="L14" s="207"/>
      <c r="M14" s="207"/>
      <c r="N14" s="207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</row>
    <row r="15" spans="1:99" s="7" customFormat="1" ht="18" customHeight="1">
      <c r="A15" s="8">
        <v>8</v>
      </c>
      <c r="B15" s="34">
        <v>3.0000000000000001E-3</v>
      </c>
      <c r="C15" s="8">
        <v>91</v>
      </c>
      <c r="D15" s="40">
        <v>1.9E-2</v>
      </c>
      <c r="E15" s="34">
        <v>2.1999999999999999E-2</v>
      </c>
      <c r="F15" s="28">
        <v>0.56699999999999995</v>
      </c>
      <c r="G15" s="8">
        <v>38</v>
      </c>
      <c r="H15" s="205"/>
      <c r="I15" s="206"/>
      <c r="J15" s="207"/>
      <c r="K15" s="207"/>
      <c r="L15" s="207"/>
      <c r="M15" s="207"/>
      <c r="N15" s="207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</row>
    <row r="16" spans="1:99" s="7" customFormat="1" ht="18" customHeight="1">
      <c r="A16" s="8">
        <v>9</v>
      </c>
      <c r="B16" s="34">
        <v>3.0000000000000001E-3</v>
      </c>
      <c r="C16" s="8">
        <v>66</v>
      </c>
      <c r="D16" s="40">
        <v>8.9999999999999993E-3</v>
      </c>
      <c r="E16" s="34">
        <v>2.7E-2</v>
      </c>
      <c r="F16" s="28">
        <v>0.57499999999999996</v>
      </c>
      <c r="G16" s="8">
        <v>26</v>
      </c>
      <c r="H16" s="205"/>
      <c r="I16" s="206"/>
      <c r="J16" s="207"/>
      <c r="K16" s="207"/>
      <c r="L16" s="207"/>
      <c r="M16" s="207"/>
      <c r="N16" s="207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</row>
    <row r="17" spans="1:99" s="7" customFormat="1" ht="18" customHeight="1">
      <c r="A17" s="8">
        <v>10</v>
      </c>
      <c r="B17" s="34">
        <v>3.0000000000000001E-3</v>
      </c>
      <c r="C17" s="8">
        <v>76</v>
      </c>
      <c r="D17" s="40">
        <v>1.6E-2</v>
      </c>
      <c r="E17" s="34">
        <v>2.1000000000000001E-2</v>
      </c>
      <c r="F17" s="28">
        <v>0.68799999999999994</v>
      </c>
      <c r="G17" s="8">
        <v>33</v>
      </c>
      <c r="H17" s="205"/>
      <c r="I17" s="206"/>
      <c r="J17" s="207"/>
      <c r="K17" s="207"/>
      <c r="L17" s="207"/>
      <c r="M17" s="207"/>
      <c r="N17" s="207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</row>
    <row r="18" spans="1:99" s="7" customFormat="1" ht="18" customHeight="1">
      <c r="A18" s="8">
        <v>11</v>
      </c>
      <c r="B18" s="34">
        <v>3.0000000000000001E-3</v>
      </c>
      <c r="C18" s="8">
        <v>82</v>
      </c>
      <c r="D18" s="40">
        <v>1.4999999999999999E-2</v>
      </c>
      <c r="E18" s="34">
        <v>1.4E-2</v>
      </c>
      <c r="F18" s="28">
        <v>0.39200000000000002</v>
      </c>
      <c r="G18" s="8">
        <v>14</v>
      </c>
      <c r="H18" s="205"/>
      <c r="I18" s="206"/>
      <c r="J18" s="207"/>
      <c r="K18" s="207"/>
      <c r="L18" s="207"/>
      <c r="M18" s="207"/>
      <c r="N18" s="207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</row>
    <row r="19" spans="1:99" s="7" customFormat="1" ht="18" customHeight="1">
      <c r="A19" s="8">
        <v>12</v>
      </c>
      <c r="B19" s="34">
        <v>3.0000000000000001E-3</v>
      </c>
      <c r="C19" s="8">
        <v>45</v>
      </c>
      <c r="D19" s="40">
        <v>1.0999999999999999E-2</v>
      </c>
      <c r="E19" s="34">
        <v>1.7000000000000001E-2</v>
      </c>
      <c r="F19" s="28">
        <v>0.65</v>
      </c>
      <c r="G19" s="8">
        <v>23</v>
      </c>
      <c r="H19" s="205"/>
      <c r="I19" s="206"/>
      <c r="J19" s="207"/>
      <c r="K19" s="207"/>
      <c r="L19" s="207"/>
      <c r="M19" s="207"/>
      <c r="N19" s="207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</row>
    <row r="20" spans="1:99" s="7" customFormat="1" ht="18" customHeight="1">
      <c r="A20" s="8">
        <v>13</v>
      </c>
      <c r="B20" s="34">
        <v>3.0000000000000001E-3</v>
      </c>
      <c r="C20" s="8">
        <v>60</v>
      </c>
      <c r="D20" s="40">
        <v>5.0000000000000001E-3</v>
      </c>
      <c r="E20" s="34">
        <v>2.5999999999999999E-2</v>
      </c>
      <c r="F20" s="28">
        <v>0.77500000000000002</v>
      </c>
      <c r="G20" s="7">
        <v>38</v>
      </c>
      <c r="H20" s="205"/>
      <c r="I20" s="206"/>
      <c r="J20" s="207"/>
      <c r="K20" s="207"/>
      <c r="L20" s="207"/>
      <c r="M20" s="207"/>
      <c r="N20" s="207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</row>
    <row r="21" spans="1:99" s="7" customFormat="1" ht="18" customHeight="1">
      <c r="A21" s="8">
        <v>14</v>
      </c>
      <c r="B21" s="34">
        <v>4.0000000000000001E-3</v>
      </c>
      <c r="C21" s="8">
        <v>59</v>
      </c>
      <c r="D21" s="40">
        <v>1.2999999999999999E-2</v>
      </c>
      <c r="E21" s="34">
        <v>0.02</v>
      </c>
      <c r="F21" s="28">
        <v>0.59199999999999997</v>
      </c>
      <c r="G21" s="8">
        <v>22</v>
      </c>
      <c r="H21" s="205"/>
      <c r="I21" s="206"/>
      <c r="J21" s="207"/>
      <c r="K21" s="207"/>
      <c r="L21" s="207"/>
      <c r="M21" s="207"/>
      <c r="N21" s="207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</row>
    <row r="22" spans="1:99" s="7" customFormat="1" ht="18" customHeight="1">
      <c r="A22" s="8">
        <v>15</v>
      </c>
      <c r="B22" s="34">
        <v>3.0000000000000001E-3</v>
      </c>
      <c r="C22" s="8">
        <v>44</v>
      </c>
      <c r="D22" s="40">
        <v>1.4E-2</v>
      </c>
      <c r="E22" s="34">
        <v>1.7000000000000001E-2</v>
      </c>
      <c r="F22" s="28">
        <v>0.47499999999999998</v>
      </c>
      <c r="G22" s="7">
        <v>16</v>
      </c>
      <c r="H22" s="205"/>
      <c r="I22" s="206"/>
      <c r="J22" s="207"/>
      <c r="K22" s="207"/>
      <c r="L22" s="207"/>
      <c r="M22" s="207"/>
      <c r="N22" s="207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</row>
    <row r="23" spans="1:99" s="7" customFormat="1" ht="18" customHeight="1">
      <c r="A23" s="8">
        <v>16</v>
      </c>
      <c r="B23" s="34">
        <v>3.0000000000000001E-3</v>
      </c>
      <c r="C23" s="8">
        <v>35</v>
      </c>
      <c r="D23" s="40">
        <v>1.2999999999999999E-2</v>
      </c>
      <c r="E23" s="34">
        <v>1.7999999999999999E-2</v>
      </c>
      <c r="F23" s="28">
        <v>0.438</v>
      </c>
      <c r="G23" s="8">
        <v>17</v>
      </c>
      <c r="H23" s="205"/>
      <c r="I23" s="206"/>
      <c r="J23" s="207"/>
      <c r="K23" s="207"/>
      <c r="L23" s="207"/>
      <c r="M23" s="207"/>
      <c r="N23" s="207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</row>
    <row r="24" spans="1:99" s="7" customFormat="1" ht="18" customHeight="1">
      <c r="A24" s="8">
        <v>17</v>
      </c>
      <c r="B24" s="34">
        <v>4.0000000000000001E-3</v>
      </c>
      <c r="C24" s="8">
        <v>56</v>
      </c>
      <c r="D24" s="40">
        <v>4.0000000000000001E-3</v>
      </c>
      <c r="E24" s="34">
        <v>2.8000000000000001E-2</v>
      </c>
      <c r="F24" s="28">
        <v>0.76700000000000002</v>
      </c>
      <c r="G24" s="8">
        <v>33</v>
      </c>
      <c r="H24" s="205"/>
      <c r="I24" s="206"/>
      <c r="J24" s="207"/>
      <c r="K24" s="207"/>
      <c r="L24" s="207"/>
      <c r="M24" s="207"/>
      <c r="N24" s="207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</row>
    <row r="25" spans="1:99" s="7" customFormat="1" ht="18" customHeight="1">
      <c r="A25" s="8">
        <v>18</v>
      </c>
      <c r="B25" s="34">
        <v>3.0000000000000001E-3</v>
      </c>
      <c r="C25" s="8">
        <v>37</v>
      </c>
      <c r="D25" s="40">
        <v>2.4E-2</v>
      </c>
      <c r="E25" s="34">
        <v>8.9999999999999993E-3</v>
      </c>
      <c r="F25" s="28">
        <v>0.44600000000000001</v>
      </c>
      <c r="G25" s="8">
        <v>22</v>
      </c>
      <c r="H25" s="205"/>
      <c r="I25" s="206"/>
      <c r="J25" s="207"/>
      <c r="K25" s="207"/>
      <c r="L25" s="207"/>
      <c r="M25" s="207"/>
      <c r="N25" s="207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</row>
    <row r="26" spans="1:99" s="7" customFormat="1" ht="18" customHeight="1">
      <c r="A26" s="8">
        <v>19</v>
      </c>
      <c r="B26" s="34">
        <v>3.0000000000000001E-3</v>
      </c>
      <c r="C26" s="8">
        <v>25</v>
      </c>
      <c r="D26" s="40">
        <v>0.02</v>
      </c>
      <c r="E26" s="34">
        <v>1.0999999999999999E-2</v>
      </c>
      <c r="F26" s="28">
        <v>0.49199999999999999</v>
      </c>
      <c r="G26" s="8">
        <v>13</v>
      </c>
      <c r="H26" s="205"/>
      <c r="I26" s="206"/>
      <c r="J26" s="207"/>
      <c r="K26" s="207"/>
      <c r="L26" s="207"/>
      <c r="M26" s="207"/>
      <c r="N26" s="207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</row>
    <row r="27" spans="1:99" s="7" customFormat="1" ht="18" customHeight="1">
      <c r="A27" s="8">
        <v>20</v>
      </c>
      <c r="B27" s="34">
        <v>3.0000000000000001E-3</v>
      </c>
      <c r="C27" s="8">
        <v>41</v>
      </c>
      <c r="D27" s="40">
        <v>1.7000000000000001E-2</v>
      </c>
      <c r="E27" s="34">
        <v>1.7000000000000001E-2</v>
      </c>
      <c r="F27" s="28">
        <v>0.52900000000000003</v>
      </c>
      <c r="G27" s="8">
        <v>21</v>
      </c>
      <c r="H27" s="205"/>
      <c r="I27" s="206"/>
      <c r="J27" s="207"/>
      <c r="K27" s="207"/>
      <c r="L27" s="207"/>
      <c r="M27" s="207"/>
      <c r="N27" s="207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</row>
    <row r="28" spans="1:99" s="7" customFormat="1" ht="18" customHeight="1">
      <c r="A28" s="8">
        <v>21</v>
      </c>
      <c r="B28" s="34">
        <v>3.0000000000000001E-3</v>
      </c>
      <c r="C28" s="8">
        <v>50</v>
      </c>
      <c r="D28" s="40">
        <v>7.0000000000000001E-3</v>
      </c>
      <c r="E28" s="34">
        <v>2.7E-2</v>
      </c>
      <c r="F28" s="28">
        <v>0.65</v>
      </c>
      <c r="G28" s="8">
        <v>34</v>
      </c>
      <c r="H28" s="205"/>
      <c r="I28" s="206"/>
      <c r="J28" s="207"/>
      <c r="K28" s="207"/>
      <c r="L28" s="207"/>
      <c r="M28" s="207"/>
      <c r="N28" s="207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</row>
    <row r="29" spans="1:99" s="7" customFormat="1" ht="18" customHeight="1">
      <c r="A29" s="8">
        <v>22</v>
      </c>
      <c r="B29" s="34">
        <v>3.0000000000000001E-3</v>
      </c>
      <c r="C29" s="8">
        <v>71</v>
      </c>
      <c r="D29" s="40">
        <v>1.2E-2</v>
      </c>
      <c r="E29" s="34">
        <v>2.3E-2</v>
      </c>
      <c r="F29" s="28">
        <v>0.72099999999999997</v>
      </c>
      <c r="G29" s="8">
        <v>38</v>
      </c>
      <c r="H29" s="205"/>
      <c r="I29" s="206"/>
      <c r="J29" s="207"/>
      <c r="K29" s="207"/>
      <c r="L29" s="207"/>
      <c r="M29" s="207"/>
      <c r="N29" s="207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</row>
    <row r="30" spans="1:99" s="7" customFormat="1" ht="18" customHeight="1">
      <c r="A30" s="8">
        <v>23</v>
      </c>
      <c r="B30" s="34">
        <v>3.0000000000000001E-3</v>
      </c>
      <c r="C30" s="8">
        <v>38</v>
      </c>
      <c r="D30" s="40">
        <v>0.01</v>
      </c>
      <c r="E30" s="34">
        <v>1.9E-2</v>
      </c>
      <c r="F30" s="28">
        <v>0.57099999999999995</v>
      </c>
      <c r="G30" s="8">
        <v>16</v>
      </c>
      <c r="H30" s="205"/>
      <c r="I30" s="206"/>
      <c r="J30" s="207"/>
      <c r="K30" s="207"/>
      <c r="L30" s="207"/>
      <c r="M30" s="207"/>
      <c r="N30" s="207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</row>
    <row r="31" spans="1:99" s="7" customFormat="1" ht="18" customHeight="1">
      <c r="A31" s="8">
        <v>24</v>
      </c>
      <c r="B31" s="34">
        <v>2E-3</v>
      </c>
      <c r="C31" s="8">
        <v>23</v>
      </c>
      <c r="D31" s="40">
        <v>8.9999999999999993E-3</v>
      </c>
      <c r="E31" s="34">
        <v>1.7999999999999999E-2</v>
      </c>
      <c r="F31" s="28">
        <v>0.57499999999999996</v>
      </c>
      <c r="G31" s="8">
        <v>15</v>
      </c>
      <c r="H31" s="205"/>
      <c r="I31" s="206"/>
      <c r="J31" s="207"/>
      <c r="K31" s="207"/>
      <c r="L31" s="207"/>
      <c r="M31" s="207"/>
      <c r="N31" s="207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</row>
    <row r="32" spans="1:99" s="7" customFormat="1" ht="18" customHeight="1">
      <c r="A32" s="8">
        <v>25</v>
      </c>
      <c r="B32" s="34">
        <v>3.0000000000000001E-3</v>
      </c>
      <c r="C32" s="8">
        <v>45</v>
      </c>
      <c r="D32" s="40">
        <v>0.02</v>
      </c>
      <c r="E32" s="34">
        <v>1.4999999999999999E-2</v>
      </c>
      <c r="F32" s="28">
        <v>0.67900000000000005</v>
      </c>
      <c r="G32" s="8">
        <v>20</v>
      </c>
      <c r="H32" s="205"/>
      <c r="I32" s="206"/>
      <c r="J32" s="207"/>
      <c r="K32" s="207"/>
      <c r="L32" s="207"/>
      <c r="M32" s="207"/>
      <c r="N32" s="207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</row>
    <row r="33" spans="1:99" s="7" customFormat="1" ht="18" customHeight="1">
      <c r="A33" s="8">
        <v>26</v>
      </c>
      <c r="B33" s="34">
        <v>3.0000000000000001E-3</v>
      </c>
      <c r="C33" s="8">
        <v>41</v>
      </c>
      <c r="D33" s="40">
        <v>2.5999999999999999E-2</v>
      </c>
      <c r="E33" s="34">
        <v>1.4E-2</v>
      </c>
      <c r="F33" s="28">
        <v>0.63300000000000001</v>
      </c>
      <c r="G33" s="8">
        <v>27</v>
      </c>
      <c r="H33" s="205"/>
      <c r="I33" s="206"/>
      <c r="J33" s="207"/>
      <c r="K33" s="207"/>
      <c r="L33" s="207"/>
      <c r="M33" s="207"/>
      <c r="N33" s="207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</row>
    <row r="34" spans="1:99" s="7" customFormat="1" ht="18" customHeight="1">
      <c r="A34" s="8">
        <v>27</v>
      </c>
      <c r="B34" s="34">
        <v>3.0000000000000001E-3</v>
      </c>
      <c r="C34" s="8">
        <v>64</v>
      </c>
      <c r="D34" s="40">
        <v>5.0000000000000001E-3</v>
      </c>
      <c r="E34" s="34">
        <v>2.5000000000000001E-2</v>
      </c>
      <c r="F34" s="28">
        <v>0.95399999999999996</v>
      </c>
      <c r="G34" s="8">
        <v>44</v>
      </c>
      <c r="H34" s="205"/>
      <c r="I34" s="206"/>
      <c r="J34" s="207"/>
      <c r="K34" s="207"/>
      <c r="L34" s="207"/>
      <c r="M34" s="207"/>
      <c r="N34" s="207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</row>
    <row r="35" spans="1:99" s="7" customFormat="1" ht="18" customHeight="1">
      <c r="A35" s="8">
        <v>28</v>
      </c>
      <c r="B35" s="34">
        <v>4.0000000000000001E-3</v>
      </c>
      <c r="C35" s="8">
        <v>77</v>
      </c>
      <c r="D35" s="40">
        <v>6.0000000000000001E-3</v>
      </c>
      <c r="E35" s="34">
        <v>0.03</v>
      </c>
      <c r="F35" s="28">
        <v>1.254</v>
      </c>
      <c r="G35" s="8">
        <v>59</v>
      </c>
      <c r="H35" s="205"/>
      <c r="I35" s="206"/>
      <c r="J35" s="207"/>
      <c r="K35" s="207"/>
      <c r="L35" s="207"/>
      <c r="M35" s="207"/>
      <c r="N35" s="207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</row>
    <row r="36" spans="1:99" s="7" customFormat="1" ht="18" customHeight="1">
      <c r="A36" s="8">
        <v>29</v>
      </c>
      <c r="B36" s="34">
        <v>4.0000000000000001E-3</v>
      </c>
      <c r="C36" s="8">
        <v>63</v>
      </c>
      <c r="D36" s="40">
        <v>1.4999999999999999E-2</v>
      </c>
      <c r="E36" s="34">
        <v>1.9E-2</v>
      </c>
      <c r="F36" s="28">
        <v>0.59599999999999997</v>
      </c>
      <c r="G36" s="8">
        <v>27</v>
      </c>
      <c r="H36" s="205"/>
      <c r="I36" s="206"/>
      <c r="J36" s="207"/>
      <c r="K36" s="207"/>
      <c r="L36" s="207"/>
      <c r="M36" s="207"/>
      <c r="N36" s="207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</row>
    <row r="37" spans="1:99" s="7" customFormat="1" ht="18" customHeight="1">
      <c r="A37" s="8">
        <v>30</v>
      </c>
      <c r="B37" s="34">
        <v>3.0000000000000001E-3</v>
      </c>
      <c r="C37" s="8">
        <v>34</v>
      </c>
      <c r="D37" s="40">
        <v>0.02</v>
      </c>
      <c r="E37" s="34">
        <v>1.4E-2</v>
      </c>
      <c r="F37" s="28">
        <v>0.33800000000000002</v>
      </c>
      <c r="G37" s="8">
        <v>12</v>
      </c>
      <c r="H37" s="205"/>
      <c r="I37" s="206"/>
      <c r="J37" s="207"/>
      <c r="K37" s="207"/>
      <c r="L37" s="207"/>
      <c r="M37" s="207"/>
      <c r="N37" s="207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</row>
    <row r="38" spans="1:99" s="7" customFormat="1" ht="18" hidden="1" customHeight="1">
      <c r="A38" s="38">
        <v>31</v>
      </c>
      <c r="B38" s="35"/>
      <c r="C38" s="38"/>
      <c r="D38" s="42"/>
      <c r="E38" s="35"/>
      <c r="F38" s="32"/>
      <c r="G38" s="38"/>
      <c r="H38" s="209"/>
      <c r="I38" s="201"/>
      <c r="J38" s="210"/>
      <c r="K38" s="210"/>
      <c r="L38" s="210"/>
      <c r="M38" s="210"/>
      <c r="N38" s="210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</row>
    <row r="39" spans="1:99" s="10" customFormat="1" ht="18" customHeight="1">
      <c r="A39" s="9" t="s">
        <v>9</v>
      </c>
      <c r="B39" s="21">
        <f>ROUND(AVERAGE(B8:B38),3)</f>
        <v>3.0000000000000001E-3</v>
      </c>
      <c r="C39" s="33">
        <f>ROUND(AVERAGE(C8:C38),0)</f>
        <v>54</v>
      </c>
      <c r="D39" s="21">
        <f>ROUND(AVERAGE(D8:D38),3)</f>
        <v>1.4999999999999999E-2</v>
      </c>
      <c r="E39" s="21">
        <f>ROUND(AVERAGE(E8:E38),3)</f>
        <v>0.02</v>
      </c>
      <c r="F39" s="29">
        <f>ROUND(AVERAGE(F8:F38),1)</f>
        <v>0.6</v>
      </c>
      <c r="G39" s="62">
        <f>ROUND(AVERAGE(G8:G38),0)</f>
        <v>28</v>
      </c>
      <c r="H39" s="49"/>
      <c r="I39" s="211"/>
      <c r="J39" s="211"/>
      <c r="K39" s="211"/>
      <c r="L39" s="211"/>
      <c r="M39" s="211"/>
      <c r="N39" s="211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</row>
    <row r="40" spans="1:99" s="1" customFormat="1" ht="18" customHeight="1">
      <c r="B40" s="17"/>
      <c r="C40" s="11"/>
      <c r="D40" s="17"/>
      <c r="E40" s="17"/>
      <c r="F40" s="24"/>
      <c r="H40" s="43"/>
      <c r="I40" s="201"/>
      <c r="J40" s="201"/>
      <c r="K40" s="201"/>
      <c r="L40" s="201"/>
      <c r="M40" s="201"/>
      <c r="N40" s="201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</row>
    <row r="41" spans="1:99" s="1" customFormat="1" ht="18" customHeight="1">
      <c r="A41" s="2" t="s">
        <v>162</v>
      </c>
      <c r="B41" s="18" t="s">
        <v>167</v>
      </c>
      <c r="C41" s="11"/>
      <c r="D41" s="17"/>
      <c r="E41" s="17"/>
      <c r="F41" s="24"/>
      <c r="H41" s="43"/>
      <c r="I41" s="201"/>
      <c r="J41" s="201"/>
      <c r="K41" s="201"/>
      <c r="L41" s="201"/>
      <c r="M41" s="201"/>
      <c r="N41" s="201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</row>
    <row r="42" spans="1:99" s="1" customFormat="1" ht="18" customHeight="1">
      <c r="A42" s="2" t="s">
        <v>168</v>
      </c>
      <c r="B42" s="18" t="str">
        <f>B5</f>
        <v>2017년 11월</v>
      </c>
      <c r="C42" s="11"/>
      <c r="D42" s="17"/>
      <c r="E42" s="17"/>
      <c r="F42" s="24"/>
      <c r="G42" s="43"/>
      <c r="H42" s="43"/>
      <c r="I42" s="201"/>
      <c r="J42" s="201"/>
      <c r="K42" s="201"/>
      <c r="L42" s="201"/>
      <c r="M42" s="201"/>
      <c r="N42" s="201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</row>
    <row r="43" spans="1:99" s="4" customFormat="1" ht="18" customHeight="1">
      <c r="A43" s="3" t="s">
        <v>0</v>
      </c>
      <c r="B43" s="19" t="s">
        <v>1</v>
      </c>
      <c r="C43" s="12" t="s">
        <v>2</v>
      </c>
      <c r="D43" s="19" t="s">
        <v>3</v>
      </c>
      <c r="E43" s="19" t="s">
        <v>4</v>
      </c>
      <c r="F43" s="25" t="s">
        <v>5</v>
      </c>
      <c r="G43" s="12" t="s">
        <v>166</v>
      </c>
      <c r="H43" s="54"/>
      <c r="I43" s="202"/>
      <c r="J43" s="202"/>
      <c r="K43" s="202"/>
      <c r="L43" s="202"/>
      <c r="M43" s="202"/>
      <c r="N43" s="202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</row>
    <row r="44" spans="1:99" s="4" customFormat="1" ht="18" customHeight="1">
      <c r="A44" s="5" t="s">
        <v>6</v>
      </c>
      <c r="B44" s="20" t="s">
        <v>7</v>
      </c>
      <c r="C44" s="13" t="s">
        <v>8</v>
      </c>
      <c r="D44" s="20" t="s">
        <v>7</v>
      </c>
      <c r="E44" s="20" t="s">
        <v>7</v>
      </c>
      <c r="F44" s="26" t="s">
        <v>7</v>
      </c>
      <c r="G44" s="13" t="s">
        <v>8</v>
      </c>
      <c r="H44" s="54"/>
      <c r="I44" s="212"/>
      <c r="J44" s="212"/>
      <c r="K44" s="212"/>
      <c r="L44" s="212"/>
      <c r="M44" s="212"/>
      <c r="N44" s="212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</row>
    <row r="45" spans="1:99" s="7" customFormat="1" ht="18" customHeight="1">
      <c r="A45" s="6">
        <v>1</v>
      </c>
      <c r="B45" s="16">
        <v>3.0000000000000001E-3</v>
      </c>
      <c r="C45" s="6">
        <v>59</v>
      </c>
      <c r="D45" s="16">
        <v>2.1999999999999999E-2</v>
      </c>
      <c r="E45" s="16">
        <v>2.5000000000000001E-2</v>
      </c>
      <c r="F45" s="27">
        <v>0.42099999999999999</v>
      </c>
      <c r="G45" s="6">
        <v>30</v>
      </c>
      <c r="H45" s="213"/>
      <c r="I45" s="206"/>
      <c r="J45" s="207"/>
      <c r="K45" s="207"/>
      <c r="L45" s="207"/>
      <c r="M45" s="207"/>
      <c r="N45" s="207"/>
      <c r="O45" s="54"/>
      <c r="P45" s="60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</row>
    <row r="46" spans="1:99" s="7" customFormat="1" ht="18" customHeight="1">
      <c r="A46" s="8">
        <v>2</v>
      </c>
      <c r="B46" s="34">
        <v>3.0000000000000001E-3</v>
      </c>
      <c r="C46" s="8">
        <v>82</v>
      </c>
      <c r="D46" s="34">
        <v>1.7999999999999999E-2</v>
      </c>
      <c r="E46" s="34">
        <v>2.5999999999999999E-2</v>
      </c>
      <c r="F46" s="28">
        <v>0.45800000000000002</v>
      </c>
      <c r="G46" s="8">
        <v>39</v>
      </c>
      <c r="H46" s="205"/>
      <c r="I46" s="206"/>
      <c r="J46" s="207"/>
      <c r="K46" s="207"/>
      <c r="L46" s="207"/>
      <c r="M46" s="207"/>
      <c r="N46" s="207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</row>
    <row r="47" spans="1:99" s="7" customFormat="1" ht="18" customHeight="1">
      <c r="A47" s="8">
        <v>3</v>
      </c>
      <c r="B47" s="34">
        <v>2E-3</v>
      </c>
      <c r="C47" s="8">
        <v>68</v>
      </c>
      <c r="D47" s="34">
        <v>2.7E-2</v>
      </c>
      <c r="E47" s="34">
        <v>1.7000000000000001E-2</v>
      </c>
      <c r="F47" s="28">
        <v>0.40400000000000003</v>
      </c>
      <c r="G47" s="8">
        <v>32</v>
      </c>
      <c r="H47" s="205"/>
      <c r="I47" s="206"/>
      <c r="J47" s="207"/>
      <c r="K47" s="207"/>
      <c r="L47" s="207"/>
      <c r="M47" s="207"/>
      <c r="N47" s="207"/>
      <c r="O47" s="54"/>
      <c r="P47" s="54"/>
      <c r="Q47" s="54"/>
      <c r="R47" s="60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</row>
    <row r="48" spans="1:99" s="7" customFormat="1" ht="18" customHeight="1">
      <c r="A48" s="8">
        <v>4</v>
      </c>
      <c r="B48" s="34">
        <v>2E-3</v>
      </c>
      <c r="C48" s="8">
        <v>67</v>
      </c>
      <c r="D48" s="34">
        <v>3.2000000000000001E-2</v>
      </c>
      <c r="E48" s="34">
        <v>1.6E-2</v>
      </c>
      <c r="F48" s="28">
        <v>0.42499999999999999</v>
      </c>
      <c r="G48" s="8">
        <v>47</v>
      </c>
      <c r="H48" s="205"/>
      <c r="I48" s="206"/>
      <c r="J48" s="207"/>
      <c r="K48" s="207"/>
      <c r="L48" s="207"/>
      <c r="M48" s="207"/>
      <c r="N48" s="207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</row>
    <row r="49" spans="1:99" s="7" customFormat="1" ht="18" customHeight="1">
      <c r="A49" s="8">
        <v>5</v>
      </c>
      <c r="B49" s="34">
        <v>2E-3</v>
      </c>
      <c r="C49" s="8">
        <v>76</v>
      </c>
      <c r="D49" s="34">
        <v>1.7999999999999999E-2</v>
      </c>
      <c r="E49" s="34">
        <v>2.1000000000000001E-2</v>
      </c>
      <c r="F49" s="28">
        <v>0.5</v>
      </c>
      <c r="G49" s="8">
        <v>47</v>
      </c>
      <c r="H49" s="205"/>
      <c r="I49" s="206"/>
      <c r="J49" s="207"/>
      <c r="K49" s="207"/>
      <c r="L49" s="207"/>
      <c r="M49" s="207"/>
      <c r="N49" s="207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</row>
    <row r="50" spans="1:99" s="7" customFormat="1" ht="18" customHeight="1">
      <c r="A50" s="8">
        <v>6</v>
      </c>
      <c r="B50" s="34">
        <v>3.0000000000000001E-3</v>
      </c>
      <c r="C50" s="8">
        <v>73</v>
      </c>
      <c r="D50" s="34">
        <v>1.2E-2</v>
      </c>
      <c r="E50" s="34">
        <v>2.7E-2</v>
      </c>
      <c r="F50" s="28">
        <v>0.52100000000000002</v>
      </c>
      <c r="G50" s="8">
        <v>45</v>
      </c>
      <c r="H50" s="205"/>
      <c r="I50" s="206"/>
      <c r="J50" s="207"/>
      <c r="K50" s="207"/>
      <c r="L50" s="207"/>
      <c r="M50" s="207"/>
      <c r="N50" s="207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</row>
    <row r="51" spans="1:99" s="7" customFormat="1" ht="18" customHeight="1">
      <c r="A51" s="8">
        <v>7</v>
      </c>
      <c r="B51" s="34">
        <v>2E-3</v>
      </c>
      <c r="C51" s="8">
        <v>71</v>
      </c>
      <c r="D51" s="34">
        <v>8.9999999999999993E-3</v>
      </c>
      <c r="E51" s="34">
        <v>3.1E-2</v>
      </c>
      <c r="F51" s="28">
        <v>0.44500000000000001</v>
      </c>
      <c r="G51" s="8">
        <v>39</v>
      </c>
      <c r="H51" s="205"/>
      <c r="I51" s="206"/>
      <c r="J51" s="207"/>
      <c r="K51" s="207"/>
      <c r="L51" s="207"/>
      <c r="M51" s="207"/>
      <c r="N51" s="207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</row>
    <row r="52" spans="1:99" s="7" customFormat="1" ht="18" customHeight="1">
      <c r="A52" s="8">
        <v>8</v>
      </c>
      <c r="B52" s="34">
        <v>3.0000000000000001E-3</v>
      </c>
      <c r="C52" s="8">
        <v>94</v>
      </c>
      <c r="D52" s="34">
        <v>3.2000000000000001E-2</v>
      </c>
      <c r="E52" s="34">
        <v>1.7999999999999999E-2</v>
      </c>
      <c r="F52" s="28">
        <v>0.38800000000000001</v>
      </c>
      <c r="G52" s="8">
        <v>38</v>
      </c>
      <c r="H52" s="205"/>
      <c r="I52" s="206"/>
      <c r="J52" s="207"/>
      <c r="K52" s="207"/>
      <c r="L52" s="207"/>
      <c r="M52" s="207"/>
      <c r="N52" s="207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</row>
    <row r="53" spans="1:99" s="7" customFormat="1" ht="18" customHeight="1">
      <c r="A53" s="8">
        <v>9</v>
      </c>
      <c r="B53" s="34">
        <v>2E-3</v>
      </c>
      <c r="C53" s="8">
        <v>64</v>
      </c>
      <c r="D53" s="34">
        <v>1.2999999999999999E-2</v>
      </c>
      <c r="E53" s="34">
        <v>2.7E-2</v>
      </c>
      <c r="F53" s="28">
        <v>0.35399999999999998</v>
      </c>
      <c r="G53" s="8">
        <v>33</v>
      </c>
      <c r="H53" s="205"/>
      <c r="I53" s="206"/>
      <c r="J53" s="207"/>
      <c r="K53" s="207"/>
      <c r="L53" s="207"/>
      <c r="M53" s="207"/>
      <c r="N53" s="207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</row>
    <row r="54" spans="1:99" s="7" customFormat="1" ht="18" customHeight="1">
      <c r="A54" s="8">
        <v>10</v>
      </c>
      <c r="B54" s="34">
        <v>3.0000000000000001E-3</v>
      </c>
      <c r="C54" s="8">
        <v>74</v>
      </c>
      <c r="D54" s="34">
        <v>2.1999999999999999E-2</v>
      </c>
      <c r="E54" s="34">
        <v>2.1999999999999999E-2</v>
      </c>
      <c r="F54" s="28">
        <v>0.52900000000000003</v>
      </c>
      <c r="G54" s="8">
        <v>33</v>
      </c>
      <c r="H54" s="205"/>
      <c r="I54" s="206"/>
      <c r="J54" s="207"/>
      <c r="K54" s="207"/>
      <c r="L54" s="207"/>
      <c r="M54" s="207"/>
      <c r="N54" s="207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</row>
    <row r="55" spans="1:99" s="7" customFormat="1" ht="18" customHeight="1">
      <c r="A55" s="8">
        <v>11</v>
      </c>
      <c r="B55" s="34">
        <v>2E-3</v>
      </c>
      <c r="C55" s="8">
        <v>85</v>
      </c>
      <c r="D55" s="34">
        <v>0.02</v>
      </c>
      <c r="E55" s="34">
        <v>1.4999999999999999E-2</v>
      </c>
      <c r="F55" s="28">
        <v>0.3</v>
      </c>
      <c r="G55" s="8">
        <v>18</v>
      </c>
      <c r="H55" s="205"/>
      <c r="I55" s="206"/>
      <c r="J55" s="207"/>
      <c r="K55" s="207"/>
      <c r="L55" s="207"/>
      <c r="M55" s="207"/>
      <c r="N55" s="207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</row>
    <row r="56" spans="1:99" s="7" customFormat="1" ht="18" customHeight="1">
      <c r="A56" s="8">
        <v>12</v>
      </c>
      <c r="B56" s="34">
        <v>3.0000000000000001E-3</v>
      </c>
      <c r="C56" s="8">
        <v>54</v>
      </c>
      <c r="D56" s="34">
        <v>1.4E-2</v>
      </c>
      <c r="E56" s="34">
        <v>0.02</v>
      </c>
      <c r="F56" s="28">
        <v>0.47499999999999998</v>
      </c>
      <c r="G56" s="8">
        <v>30</v>
      </c>
      <c r="H56" s="205"/>
      <c r="I56" s="206"/>
      <c r="J56" s="207"/>
      <c r="K56" s="207"/>
      <c r="L56" s="207"/>
      <c r="M56" s="207"/>
      <c r="N56" s="207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</row>
    <row r="57" spans="1:99" s="7" customFormat="1" ht="18" customHeight="1">
      <c r="A57" s="8">
        <v>13</v>
      </c>
      <c r="B57" s="34">
        <v>3.0000000000000001E-3</v>
      </c>
      <c r="C57" s="8">
        <v>71</v>
      </c>
      <c r="D57" s="34">
        <v>5.0000000000000001E-3</v>
      </c>
      <c r="E57" s="34">
        <v>3.1E-2</v>
      </c>
      <c r="F57" s="28">
        <v>0.56299999999999994</v>
      </c>
      <c r="G57" s="8">
        <v>45</v>
      </c>
      <c r="H57" s="205"/>
      <c r="I57" s="206"/>
      <c r="J57" s="207"/>
      <c r="K57" s="207"/>
      <c r="L57" s="207"/>
      <c r="M57" s="207"/>
      <c r="N57" s="207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</row>
    <row r="58" spans="1:99" s="7" customFormat="1" ht="18" customHeight="1">
      <c r="A58" s="8">
        <v>14</v>
      </c>
      <c r="B58" s="34">
        <v>3.0000000000000001E-3</v>
      </c>
      <c r="C58" s="8">
        <v>60</v>
      </c>
      <c r="D58" s="34">
        <v>0.02</v>
      </c>
      <c r="E58" s="34">
        <v>1.7999999999999999E-2</v>
      </c>
      <c r="F58" s="28">
        <v>0.35</v>
      </c>
      <c r="G58" s="8">
        <v>23</v>
      </c>
      <c r="H58" s="205"/>
      <c r="I58" s="206"/>
      <c r="J58" s="207"/>
      <c r="K58" s="207"/>
      <c r="L58" s="207"/>
      <c r="M58" s="207"/>
      <c r="N58" s="207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</row>
    <row r="59" spans="1:99" s="7" customFormat="1" ht="18" customHeight="1">
      <c r="A59" s="8">
        <v>15</v>
      </c>
      <c r="B59" s="34">
        <v>2E-3</v>
      </c>
      <c r="C59" s="8">
        <v>43</v>
      </c>
      <c r="D59" s="34">
        <v>2.3E-2</v>
      </c>
      <c r="E59" s="34">
        <v>1.6E-2</v>
      </c>
      <c r="F59" s="28">
        <v>0.313</v>
      </c>
      <c r="G59" s="8">
        <v>18</v>
      </c>
      <c r="H59" s="205"/>
      <c r="I59" s="206"/>
      <c r="J59" s="207"/>
      <c r="K59" s="207"/>
      <c r="L59" s="207"/>
      <c r="M59" s="207"/>
      <c r="N59" s="207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</row>
    <row r="60" spans="1:99" s="7" customFormat="1" ht="18" customHeight="1">
      <c r="A60" s="8">
        <v>16</v>
      </c>
      <c r="B60" s="34">
        <v>2E-3</v>
      </c>
      <c r="C60" s="8">
        <v>48</v>
      </c>
      <c r="D60" s="34">
        <v>1.7000000000000001E-2</v>
      </c>
      <c r="E60" s="34">
        <v>2.1000000000000001E-2</v>
      </c>
      <c r="F60" s="28">
        <v>0.35</v>
      </c>
      <c r="G60" s="8">
        <v>24</v>
      </c>
      <c r="H60" s="205"/>
      <c r="I60" s="206"/>
      <c r="J60" s="207"/>
      <c r="K60" s="207"/>
      <c r="L60" s="207"/>
      <c r="M60" s="207"/>
      <c r="N60" s="207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</row>
    <row r="61" spans="1:99" s="7" customFormat="1" ht="18" customHeight="1">
      <c r="A61" s="8">
        <v>17</v>
      </c>
      <c r="B61" s="34">
        <v>3.0000000000000001E-3</v>
      </c>
      <c r="C61" s="8">
        <v>74</v>
      </c>
      <c r="D61" s="34">
        <v>2E-3</v>
      </c>
      <c r="E61" s="34">
        <v>3.4000000000000002E-2</v>
      </c>
      <c r="F61" s="28">
        <v>0.6</v>
      </c>
      <c r="G61" s="8">
        <v>45</v>
      </c>
      <c r="H61" s="205"/>
      <c r="I61" s="206"/>
      <c r="J61" s="207"/>
      <c r="K61" s="207"/>
      <c r="L61" s="207"/>
      <c r="M61" s="207"/>
      <c r="N61" s="207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</row>
    <row r="62" spans="1:99" s="7" customFormat="1" ht="18" customHeight="1">
      <c r="A62" s="8">
        <v>18</v>
      </c>
      <c r="B62" s="34">
        <v>2E-3</v>
      </c>
      <c r="C62" s="8">
        <v>54</v>
      </c>
      <c r="D62" s="34">
        <v>2.9000000000000001E-2</v>
      </c>
      <c r="E62" s="34">
        <v>1.2E-2</v>
      </c>
      <c r="F62" s="28">
        <v>0.35799999999999998</v>
      </c>
      <c r="G62" s="8">
        <v>27</v>
      </c>
      <c r="H62" s="205"/>
      <c r="I62" s="206"/>
      <c r="J62" s="207"/>
      <c r="K62" s="207"/>
      <c r="L62" s="207"/>
      <c r="M62" s="207"/>
      <c r="N62" s="207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</row>
    <row r="63" spans="1:99" s="7" customFormat="1" ht="18" customHeight="1">
      <c r="A63" s="8">
        <v>19</v>
      </c>
      <c r="B63" s="34">
        <v>3.0000000000000001E-3</v>
      </c>
      <c r="C63" s="8">
        <v>37</v>
      </c>
      <c r="D63" s="34">
        <v>2.5000000000000001E-2</v>
      </c>
      <c r="E63" s="34">
        <v>1.2999999999999999E-2</v>
      </c>
      <c r="F63" s="28">
        <v>0.32500000000000001</v>
      </c>
      <c r="G63" s="8">
        <v>17</v>
      </c>
      <c r="H63" s="205"/>
      <c r="I63" s="206"/>
      <c r="J63" s="207"/>
      <c r="K63" s="207"/>
      <c r="L63" s="207"/>
      <c r="M63" s="207"/>
      <c r="N63" s="207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</row>
    <row r="64" spans="1:99" s="7" customFormat="1" ht="18" customHeight="1">
      <c r="A64" s="8">
        <v>20</v>
      </c>
      <c r="B64" s="34">
        <v>3.0000000000000001E-3</v>
      </c>
      <c r="C64" s="36">
        <v>50</v>
      </c>
      <c r="D64" s="34">
        <v>2.3E-2</v>
      </c>
      <c r="E64" s="34">
        <v>1.7999999999999999E-2</v>
      </c>
      <c r="F64" s="28">
        <v>0.36699999999999999</v>
      </c>
      <c r="G64" s="8">
        <v>25</v>
      </c>
      <c r="H64" s="205"/>
      <c r="I64" s="206"/>
      <c r="J64" s="207"/>
      <c r="K64" s="207"/>
      <c r="L64" s="207"/>
      <c r="M64" s="207"/>
      <c r="N64" s="207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</row>
    <row r="65" spans="1:99" s="7" customFormat="1" ht="18" customHeight="1">
      <c r="A65" s="8">
        <v>21</v>
      </c>
      <c r="B65" s="34">
        <v>2E-3</v>
      </c>
      <c r="C65" s="8">
        <v>66</v>
      </c>
      <c r="D65" s="34">
        <v>8.9999999999999993E-3</v>
      </c>
      <c r="E65" s="34">
        <v>2.7E-2</v>
      </c>
      <c r="F65" s="28">
        <v>0.45</v>
      </c>
      <c r="G65" s="8">
        <v>40</v>
      </c>
      <c r="H65" s="205"/>
      <c r="I65" s="206"/>
      <c r="J65" s="207"/>
      <c r="K65" s="207"/>
      <c r="L65" s="207"/>
      <c r="M65" s="207"/>
      <c r="N65" s="207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</row>
    <row r="66" spans="1:99" s="7" customFormat="1" ht="18" customHeight="1">
      <c r="A66" s="8">
        <v>22</v>
      </c>
      <c r="B66" s="34">
        <v>3.0000000000000001E-3</v>
      </c>
      <c r="C66" s="8">
        <v>93</v>
      </c>
      <c r="D66" s="34">
        <v>1.6E-2</v>
      </c>
      <c r="E66" s="34">
        <v>2.5000000000000001E-2</v>
      </c>
      <c r="F66" s="28">
        <v>0.55800000000000005</v>
      </c>
      <c r="G66" s="8">
        <v>43</v>
      </c>
      <c r="H66" s="205"/>
      <c r="I66" s="206"/>
      <c r="J66" s="207"/>
      <c r="K66" s="207"/>
      <c r="L66" s="207"/>
      <c r="M66" s="207"/>
      <c r="N66" s="207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</row>
    <row r="67" spans="1:99" s="7" customFormat="1" ht="18" customHeight="1">
      <c r="A67" s="8">
        <v>23</v>
      </c>
      <c r="B67" s="34">
        <v>3.0000000000000001E-3</v>
      </c>
      <c r="C67" s="8">
        <v>41</v>
      </c>
      <c r="D67" s="34">
        <v>0.01</v>
      </c>
      <c r="E67" s="34">
        <v>2.1999999999999999E-2</v>
      </c>
      <c r="F67" s="28">
        <v>0.38800000000000001</v>
      </c>
      <c r="G67" s="8">
        <v>18</v>
      </c>
      <c r="H67" s="205"/>
      <c r="I67" s="206"/>
      <c r="J67" s="207"/>
      <c r="K67" s="207"/>
      <c r="L67" s="207"/>
      <c r="M67" s="207"/>
      <c r="N67" s="207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</row>
    <row r="68" spans="1:99" s="7" customFormat="1" ht="18" customHeight="1">
      <c r="A68" s="8">
        <v>24</v>
      </c>
      <c r="B68" s="34">
        <v>2E-3</v>
      </c>
      <c r="C68" s="36">
        <v>35</v>
      </c>
      <c r="D68" s="34">
        <v>0.01</v>
      </c>
      <c r="E68" s="34">
        <v>2.1999999999999999E-2</v>
      </c>
      <c r="F68" s="28">
        <v>0.375</v>
      </c>
      <c r="G68" s="8">
        <v>19</v>
      </c>
      <c r="H68" s="205"/>
      <c r="I68" s="206"/>
      <c r="J68" s="207"/>
      <c r="K68" s="207"/>
      <c r="L68" s="207"/>
      <c r="M68" s="207"/>
      <c r="N68" s="207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</row>
    <row r="69" spans="1:99" s="7" customFormat="1" ht="18" customHeight="1">
      <c r="A69" s="8">
        <v>25</v>
      </c>
      <c r="B69" s="34">
        <v>4.0000000000000001E-3</v>
      </c>
      <c r="C69" s="36">
        <v>64</v>
      </c>
      <c r="D69" s="34">
        <v>2.1000000000000001E-2</v>
      </c>
      <c r="E69" s="34">
        <v>2.1000000000000001E-2</v>
      </c>
      <c r="F69" s="28">
        <v>0.45400000000000001</v>
      </c>
      <c r="G69" s="8">
        <v>27</v>
      </c>
      <c r="H69" s="205"/>
      <c r="I69" s="206"/>
      <c r="J69" s="207"/>
      <c r="K69" s="207"/>
      <c r="L69" s="207"/>
      <c r="M69" s="207"/>
      <c r="N69" s="207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</row>
    <row r="70" spans="1:99" s="7" customFormat="1" ht="18" customHeight="1">
      <c r="A70" s="8">
        <v>26</v>
      </c>
      <c r="B70" s="34">
        <v>3.0000000000000001E-3</v>
      </c>
      <c r="C70" s="36">
        <v>65</v>
      </c>
      <c r="D70" s="34">
        <v>3.2000000000000001E-2</v>
      </c>
      <c r="E70" s="34">
        <v>1.6E-2</v>
      </c>
      <c r="F70" s="28">
        <v>0.39200000000000002</v>
      </c>
      <c r="G70" s="8">
        <v>31</v>
      </c>
      <c r="H70" s="205"/>
      <c r="I70" s="206"/>
      <c r="J70" s="207"/>
      <c r="K70" s="207"/>
      <c r="L70" s="207"/>
      <c r="M70" s="207"/>
      <c r="N70" s="207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</row>
    <row r="71" spans="1:99" s="7" customFormat="1" ht="18" customHeight="1">
      <c r="A71" s="8">
        <v>27</v>
      </c>
      <c r="B71" s="34">
        <v>2E-3</v>
      </c>
      <c r="C71" s="8">
        <v>79</v>
      </c>
      <c r="D71" s="34">
        <v>7.0000000000000001E-3</v>
      </c>
      <c r="E71" s="34">
        <v>2.5000000000000001E-2</v>
      </c>
      <c r="F71" s="28">
        <v>0.53800000000000003</v>
      </c>
      <c r="G71" s="8">
        <v>48</v>
      </c>
      <c r="H71" s="205"/>
      <c r="I71" s="206"/>
      <c r="J71" s="207"/>
      <c r="K71" s="207"/>
      <c r="L71" s="207"/>
      <c r="M71" s="207"/>
      <c r="N71" s="207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</row>
    <row r="72" spans="1:99" s="7" customFormat="1" ht="18" customHeight="1">
      <c r="A72" s="8">
        <v>28</v>
      </c>
      <c r="B72" s="34">
        <v>3.0000000000000001E-3</v>
      </c>
      <c r="C72" s="8">
        <v>99</v>
      </c>
      <c r="D72" s="34">
        <v>6.0000000000000001E-3</v>
      </c>
      <c r="E72" s="34">
        <v>0.03</v>
      </c>
      <c r="F72" s="28">
        <v>0.67500000000000004</v>
      </c>
      <c r="G72" s="8">
        <v>62</v>
      </c>
      <c r="H72" s="205"/>
      <c r="I72" s="206"/>
      <c r="J72" s="207"/>
      <c r="K72" s="207"/>
      <c r="L72" s="207"/>
      <c r="M72" s="207"/>
      <c r="N72" s="207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</row>
    <row r="73" spans="1:99" s="7" customFormat="1" ht="18" customHeight="1">
      <c r="A73" s="8">
        <v>29</v>
      </c>
      <c r="B73" s="34">
        <v>3.0000000000000001E-3</v>
      </c>
      <c r="C73" s="8">
        <v>86</v>
      </c>
      <c r="D73" s="34">
        <v>2.1999999999999999E-2</v>
      </c>
      <c r="E73" s="34">
        <v>1.9E-2</v>
      </c>
      <c r="F73" s="28">
        <v>0.5</v>
      </c>
      <c r="G73" s="8">
        <v>37</v>
      </c>
      <c r="H73" s="205"/>
      <c r="I73" s="206"/>
      <c r="J73" s="207"/>
      <c r="K73" s="207"/>
      <c r="L73" s="207"/>
      <c r="M73" s="207"/>
      <c r="N73" s="207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</row>
    <row r="74" spans="1:99" s="7" customFormat="1" ht="18" customHeight="1">
      <c r="A74" s="8">
        <v>30</v>
      </c>
      <c r="B74" s="34">
        <v>2E-3</v>
      </c>
      <c r="C74" s="8">
        <v>39</v>
      </c>
      <c r="D74" s="34">
        <v>0.03</v>
      </c>
      <c r="E74" s="34">
        <v>1.4999999999999999E-2</v>
      </c>
      <c r="F74" s="28">
        <v>0.32100000000000001</v>
      </c>
      <c r="G74" s="8">
        <v>13</v>
      </c>
      <c r="H74" s="205"/>
      <c r="I74" s="206"/>
      <c r="J74" s="207"/>
      <c r="K74" s="207"/>
      <c r="L74" s="207"/>
      <c r="M74" s="207"/>
      <c r="N74" s="207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</row>
    <row r="75" spans="1:99" s="7" customFormat="1" ht="18" hidden="1" customHeight="1">
      <c r="A75" s="38">
        <v>31</v>
      </c>
      <c r="B75" s="35"/>
      <c r="C75" s="38"/>
      <c r="D75" s="35"/>
      <c r="E75" s="35"/>
      <c r="F75" s="32"/>
      <c r="G75" s="70"/>
      <c r="H75" s="214"/>
      <c r="I75" s="201"/>
      <c r="J75" s="210"/>
      <c r="K75" s="210"/>
      <c r="L75" s="210"/>
      <c r="M75" s="210"/>
      <c r="N75" s="210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</row>
    <row r="76" spans="1:99" s="10" customFormat="1" ht="18" customHeight="1">
      <c r="A76" s="9" t="s">
        <v>9</v>
      </c>
      <c r="B76" s="21">
        <f>ROUND(AVERAGE(B45:B75),3)</f>
        <v>3.0000000000000001E-3</v>
      </c>
      <c r="C76" s="33">
        <f>ROUND(AVERAGE(C45:C75),0)</f>
        <v>66</v>
      </c>
      <c r="D76" s="21">
        <f>ROUND(AVERAGE(D45:D75),3)</f>
        <v>1.7999999999999999E-2</v>
      </c>
      <c r="E76" s="21">
        <f>ROUND(AVERAGE(E45:E75),3)</f>
        <v>2.1999999999999999E-2</v>
      </c>
      <c r="F76" s="29">
        <f>ROUND(AVERAGE(F45:F75),1)</f>
        <v>0.4</v>
      </c>
      <c r="G76" s="62">
        <f>ROUND(AVERAGE(G45:G75),0)</f>
        <v>33</v>
      </c>
      <c r="H76" s="49"/>
      <c r="I76" s="215"/>
      <c r="J76" s="215"/>
      <c r="K76" s="215"/>
      <c r="L76" s="215"/>
      <c r="M76" s="215"/>
      <c r="N76" s="215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</row>
    <row r="77" spans="1:99" s="1" customFormat="1" ht="18" customHeight="1">
      <c r="B77" s="17"/>
      <c r="C77" s="11"/>
      <c r="D77" s="17"/>
      <c r="E77" s="17"/>
      <c r="F77" s="24"/>
      <c r="H77" s="43"/>
      <c r="I77" s="201"/>
      <c r="J77" s="201"/>
      <c r="K77" s="201"/>
      <c r="L77" s="201"/>
      <c r="M77" s="201"/>
      <c r="N77" s="201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</row>
    <row r="78" spans="1:99" s="1" customFormat="1" ht="18" customHeight="1">
      <c r="B78" s="17"/>
      <c r="C78" s="11"/>
      <c r="D78" s="17"/>
      <c r="E78" s="17"/>
      <c r="F78" s="24"/>
      <c r="H78" s="43"/>
      <c r="I78" s="201"/>
      <c r="J78" s="201"/>
      <c r="K78" s="201"/>
      <c r="L78" s="201"/>
      <c r="M78" s="201"/>
      <c r="N78" s="201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</row>
    <row r="79" spans="1:99" s="1" customFormat="1" ht="18" customHeight="1">
      <c r="B79" s="17"/>
      <c r="C79" s="11"/>
      <c r="D79" s="17"/>
      <c r="E79" s="17"/>
      <c r="F79" s="24"/>
      <c r="H79" s="43"/>
      <c r="I79" s="201"/>
      <c r="J79" s="201"/>
      <c r="K79" s="201"/>
      <c r="L79" s="201"/>
      <c r="M79" s="201"/>
      <c r="N79" s="201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</row>
    <row r="80" spans="1:99" s="1" customFormat="1" ht="18" customHeight="1">
      <c r="A80" s="48" t="s">
        <v>162</v>
      </c>
      <c r="B80" s="50" t="s">
        <v>169</v>
      </c>
      <c r="C80" s="52"/>
      <c r="D80" s="51"/>
      <c r="E80" s="51"/>
      <c r="F80" s="47"/>
      <c r="G80" s="43"/>
      <c r="H80" s="43"/>
      <c r="I80" s="201"/>
      <c r="J80" s="201"/>
      <c r="K80" s="201"/>
      <c r="L80" s="201"/>
      <c r="M80" s="201"/>
      <c r="N80" s="201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</row>
    <row r="81" spans="1:99" s="1" customFormat="1" ht="18" customHeight="1">
      <c r="A81" s="48" t="s">
        <v>164</v>
      </c>
      <c r="B81" s="50" t="str">
        <f>B42</f>
        <v>2017년 11월</v>
      </c>
      <c r="C81" s="52"/>
      <c r="D81" s="51"/>
      <c r="E81" s="51"/>
      <c r="F81" s="47"/>
      <c r="G81" s="43"/>
      <c r="H81" s="43"/>
      <c r="I81" s="202"/>
      <c r="J81" s="202"/>
      <c r="K81" s="202"/>
      <c r="L81" s="202"/>
      <c r="M81" s="202"/>
      <c r="N81" s="203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</row>
    <row r="82" spans="1:99" s="4" customFormat="1" ht="18" customHeight="1">
      <c r="A82" s="3" t="s">
        <v>0</v>
      </c>
      <c r="B82" s="19" t="s">
        <v>1</v>
      </c>
      <c r="C82" s="12" t="s">
        <v>2</v>
      </c>
      <c r="D82" s="19" t="s">
        <v>3</v>
      </c>
      <c r="E82" s="19" t="s">
        <v>4</v>
      </c>
      <c r="F82" s="25" t="s">
        <v>5</v>
      </c>
      <c r="G82" s="12" t="s">
        <v>170</v>
      </c>
      <c r="H82" s="44"/>
      <c r="I82" s="202"/>
      <c r="J82" s="202"/>
      <c r="K82" s="202"/>
      <c r="L82" s="202"/>
      <c r="M82" s="202"/>
      <c r="N82" s="202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  <c r="CQ82" s="44"/>
      <c r="CR82" s="44"/>
      <c r="CS82" s="44"/>
      <c r="CT82" s="44"/>
      <c r="CU82" s="44"/>
    </row>
    <row r="83" spans="1:99" s="4" customFormat="1" ht="18" customHeight="1">
      <c r="A83" s="5" t="s">
        <v>6</v>
      </c>
      <c r="B83" s="20" t="s">
        <v>7</v>
      </c>
      <c r="C83" s="13" t="s">
        <v>8</v>
      </c>
      <c r="D83" s="20" t="s">
        <v>7</v>
      </c>
      <c r="E83" s="20" t="s">
        <v>7</v>
      </c>
      <c r="F83" s="26" t="s">
        <v>7</v>
      </c>
      <c r="G83" s="13" t="s">
        <v>8</v>
      </c>
      <c r="H83" s="44"/>
      <c r="I83" s="212"/>
      <c r="J83" s="212"/>
      <c r="K83" s="212"/>
      <c r="L83" s="212"/>
      <c r="M83" s="212"/>
      <c r="N83" s="212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</row>
    <row r="84" spans="1:99" s="7" customFormat="1" ht="18" customHeight="1">
      <c r="A84" s="6">
        <v>1</v>
      </c>
      <c r="B84" s="16">
        <v>2E-3</v>
      </c>
      <c r="C84" s="6">
        <v>39</v>
      </c>
      <c r="D84" s="16">
        <v>2.4E-2</v>
      </c>
      <c r="E84" s="16">
        <v>2.5999999999999999E-2</v>
      </c>
      <c r="F84" s="27">
        <v>0.442</v>
      </c>
      <c r="G84" s="6">
        <v>19</v>
      </c>
      <c r="H84" s="38"/>
      <c r="I84" s="206"/>
      <c r="J84" s="207"/>
      <c r="K84" s="207"/>
      <c r="L84" s="207"/>
      <c r="M84" s="207"/>
      <c r="N84" s="207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60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</row>
    <row r="85" spans="1:99" s="7" customFormat="1" ht="18" customHeight="1">
      <c r="A85" s="8">
        <v>2</v>
      </c>
      <c r="B85" s="34">
        <v>2E-3</v>
      </c>
      <c r="C85" s="8">
        <v>53</v>
      </c>
      <c r="D85" s="34">
        <v>1.7999999999999999E-2</v>
      </c>
      <c r="E85" s="34">
        <v>0.03</v>
      </c>
      <c r="F85" s="28">
        <v>0.51300000000000001</v>
      </c>
      <c r="G85" s="8">
        <v>28</v>
      </c>
      <c r="H85" s="38"/>
      <c r="I85" s="206"/>
      <c r="J85" s="207"/>
      <c r="K85" s="207"/>
      <c r="L85" s="207"/>
      <c r="M85" s="207"/>
      <c r="N85" s="207"/>
      <c r="O85" s="54"/>
      <c r="P85" s="54"/>
      <c r="Q85" s="54"/>
      <c r="R85" s="60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</row>
    <row r="86" spans="1:99" s="7" customFormat="1" ht="18" customHeight="1">
      <c r="A86" s="8">
        <v>3</v>
      </c>
      <c r="B86" s="34">
        <v>2E-3</v>
      </c>
      <c r="C86" s="8">
        <v>46</v>
      </c>
      <c r="D86" s="34">
        <v>2.4E-2</v>
      </c>
      <c r="E86" s="34">
        <v>0.02</v>
      </c>
      <c r="F86" s="28">
        <v>0.4</v>
      </c>
      <c r="G86" s="8">
        <v>26</v>
      </c>
      <c r="H86" s="38"/>
      <c r="I86" s="206"/>
      <c r="J86" s="207"/>
      <c r="K86" s="207"/>
      <c r="L86" s="207"/>
      <c r="M86" s="207"/>
      <c r="N86" s="207"/>
      <c r="O86" s="54"/>
      <c r="P86" s="54"/>
      <c r="Q86" s="54"/>
      <c r="R86" s="60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</row>
    <row r="87" spans="1:99" s="7" customFormat="1" ht="18" customHeight="1">
      <c r="A87" s="8">
        <v>4</v>
      </c>
      <c r="B87" s="34">
        <v>3.0000000000000001E-3</v>
      </c>
      <c r="C87" s="31">
        <v>54</v>
      </c>
      <c r="D87" s="34">
        <v>2.7E-2</v>
      </c>
      <c r="E87" s="34">
        <v>2.1000000000000001E-2</v>
      </c>
      <c r="F87" s="28">
        <v>0.44600000000000001</v>
      </c>
      <c r="G87" s="8">
        <v>33</v>
      </c>
      <c r="H87" s="38"/>
      <c r="I87" s="206"/>
      <c r="J87" s="207"/>
      <c r="K87" s="207"/>
      <c r="L87" s="207"/>
      <c r="M87" s="207"/>
      <c r="N87" s="207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</row>
    <row r="88" spans="1:99" s="7" customFormat="1" ht="18" customHeight="1">
      <c r="A88" s="8">
        <v>5</v>
      </c>
      <c r="B88" s="34">
        <v>2E-3</v>
      </c>
      <c r="C88" s="30">
        <v>55</v>
      </c>
      <c r="D88" s="34">
        <v>1.4E-2</v>
      </c>
      <c r="E88" s="34">
        <v>2.8000000000000001E-2</v>
      </c>
      <c r="F88" s="28">
        <v>0.56299999999999994</v>
      </c>
      <c r="G88" s="8">
        <v>35</v>
      </c>
      <c r="H88" s="38"/>
      <c r="I88" s="206"/>
      <c r="J88" s="207"/>
      <c r="K88" s="207"/>
      <c r="L88" s="207"/>
      <c r="M88" s="207"/>
      <c r="N88" s="207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</row>
    <row r="89" spans="1:99" s="7" customFormat="1" ht="18" customHeight="1">
      <c r="A89" s="8">
        <v>6</v>
      </c>
      <c r="B89" s="34">
        <v>3.0000000000000001E-3</v>
      </c>
      <c r="C89" s="30">
        <v>48</v>
      </c>
      <c r="D89" s="34">
        <v>1.4E-2</v>
      </c>
      <c r="E89" s="34">
        <v>3.2000000000000001E-2</v>
      </c>
      <c r="F89" s="28">
        <v>0.56299999999999994</v>
      </c>
      <c r="G89" s="8">
        <v>29</v>
      </c>
      <c r="H89" s="38"/>
      <c r="I89" s="206"/>
      <c r="J89" s="207"/>
      <c r="K89" s="207"/>
      <c r="L89" s="207"/>
      <c r="M89" s="207"/>
      <c r="N89" s="207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</row>
    <row r="90" spans="1:99" s="7" customFormat="1" ht="18" customHeight="1">
      <c r="A90" s="8">
        <v>7</v>
      </c>
      <c r="B90" s="34">
        <v>3.0000000000000001E-3</v>
      </c>
      <c r="C90" s="30">
        <v>46</v>
      </c>
      <c r="D90" s="34">
        <v>1.2E-2</v>
      </c>
      <c r="E90" s="34">
        <v>3.5999999999999997E-2</v>
      </c>
      <c r="F90" s="28">
        <v>0.51700000000000002</v>
      </c>
      <c r="G90" s="8">
        <v>26</v>
      </c>
      <c r="H90" s="38"/>
      <c r="I90" s="206"/>
      <c r="J90" s="207"/>
      <c r="K90" s="207"/>
      <c r="L90" s="207"/>
      <c r="M90" s="207"/>
      <c r="N90" s="207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</row>
    <row r="91" spans="1:99" s="7" customFormat="1" ht="18" customHeight="1">
      <c r="A91" s="8">
        <v>8</v>
      </c>
      <c r="B91" s="34">
        <v>3.0000000000000001E-3</v>
      </c>
      <c r="C91" s="30">
        <v>72</v>
      </c>
      <c r="D91" s="34">
        <v>3.2000000000000001E-2</v>
      </c>
      <c r="E91" s="34">
        <v>0.02</v>
      </c>
      <c r="F91" s="28">
        <v>0.4</v>
      </c>
      <c r="G91" s="8">
        <v>28</v>
      </c>
      <c r="H91" s="38"/>
      <c r="I91" s="206"/>
      <c r="J91" s="207"/>
      <c r="K91" s="207"/>
      <c r="L91" s="207"/>
      <c r="M91" s="207"/>
      <c r="N91" s="207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</row>
    <row r="92" spans="1:99" s="7" customFormat="1" ht="18" customHeight="1">
      <c r="A92" s="8">
        <v>9</v>
      </c>
      <c r="B92" s="34">
        <v>3.0000000000000001E-3</v>
      </c>
      <c r="C92" s="30">
        <v>52</v>
      </c>
      <c r="D92" s="34">
        <v>8.0000000000000002E-3</v>
      </c>
      <c r="E92" s="34">
        <v>3.5999999999999997E-2</v>
      </c>
      <c r="F92" s="28">
        <v>0.41699999999999998</v>
      </c>
      <c r="G92" s="8">
        <v>22</v>
      </c>
      <c r="H92" s="38"/>
      <c r="I92" s="206"/>
      <c r="J92" s="207"/>
      <c r="K92" s="207"/>
      <c r="L92" s="207"/>
      <c r="M92" s="207"/>
      <c r="N92" s="207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</row>
    <row r="93" spans="1:99" s="7" customFormat="1" ht="18" customHeight="1">
      <c r="A93" s="8">
        <v>10</v>
      </c>
      <c r="B93" s="34">
        <v>3.0000000000000001E-3</v>
      </c>
      <c r="C93" s="30">
        <v>48</v>
      </c>
      <c r="D93" s="34">
        <v>1.9E-2</v>
      </c>
      <c r="E93" s="34">
        <v>2.5000000000000001E-2</v>
      </c>
      <c r="F93" s="28">
        <v>0.41699999999999998</v>
      </c>
      <c r="G93" s="8">
        <v>17</v>
      </c>
      <c r="H93" s="38"/>
      <c r="I93" s="206"/>
      <c r="J93" s="207"/>
      <c r="K93" s="207"/>
      <c r="L93" s="207"/>
      <c r="M93" s="207"/>
      <c r="N93" s="207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</row>
    <row r="94" spans="1:99" s="7" customFormat="1" ht="18" customHeight="1">
      <c r="A94" s="8">
        <v>11</v>
      </c>
      <c r="B94" s="34">
        <v>3.0000000000000001E-3</v>
      </c>
      <c r="C94" s="30">
        <v>75</v>
      </c>
      <c r="D94" s="34">
        <v>1.6E-2</v>
      </c>
      <c r="E94" s="34">
        <v>0.02</v>
      </c>
      <c r="F94" s="28">
        <v>0.36699999999999999</v>
      </c>
      <c r="G94" s="8">
        <v>13</v>
      </c>
      <c r="H94" s="38"/>
      <c r="I94" s="206"/>
      <c r="J94" s="207"/>
      <c r="K94" s="207"/>
      <c r="L94" s="207"/>
      <c r="M94" s="207"/>
      <c r="N94" s="207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</row>
    <row r="95" spans="1:99" s="7" customFormat="1" ht="18" customHeight="1">
      <c r="A95" s="8">
        <v>12</v>
      </c>
      <c r="B95" s="34">
        <v>3.0000000000000001E-3</v>
      </c>
      <c r="C95" s="30">
        <v>41</v>
      </c>
      <c r="D95" s="34">
        <v>1.0999999999999999E-2</v>
      </c>
      <c r="E95" s="34">
        <v>2.5999999999999999E-2</v>
      </c>
      <c r="F95" s="28">
        <v>0.48299999999999998</v>
      </c>
      <c r="G95" s="8">
        <v>17</v>
      </c>
      <c r="H95" s="38"/>
      <c r="I95" s="206"/>
      <c r="J95" s="207"/>
      <c r="K95" s="207"/>
      <c r="L95" s="207"/>
      <c r="M95" s="207"/>
      <c r="N95" s="207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</row>
    <row r="96" spans="1:99" s="7" customFormat="1" ht="18" customHeight="1">
      <c r="A96" s="8">
        <v>13</v>
      </c>
      <c r="B96" s="34">
        <v>3.0000000000000001E-3</v>
      </c>
      <c r="C96" s="30">
        <v>47</v>
      </c>
      <c r="D96" s="34">
        <v>5.0000000000000001E-3</v>
      </c>
      <c r="E96" s="34">
        <v>3.5999999999999997E-2</v>
      </c>
      <c r="F96" s="28">
        <v>0.61699999999999999</v>
      </c>
      <c r="G96" s="38">
        <v>27</v>
      </c>
      <c r="H96" s="38"/>
      <c r="I96" s="206"/>
      <c r="J96" s="207"/>
      <c r="K96" s="207"/>
      <c r="L96" s="207"/>
      <c r="M96" s="207"/>
      <c r="N96" s="207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</row>
    <row r="97" spans="1:99" s="7" customFormat="1" ht="18" customHeight="1">
      <c r="A97" s="8">
        <v>14</v>
      </c>
      <c r="B97" s="34">
        <v>3.0000000000000001E-3</v>
      </c>
      <c r="C97" s="30">
        <v>47</v>
      </c>
      <c r="D97" s="34">
        <v>1.7999999999999999E-2</v>
      </c>
      <c r="E97" s="34">
        <v>2.3E-2</v>
      </c>
      <c r="F97" s="28">
        <v>0.442</v>
      </c>
      <c r="G97" s="8">
        <v>16</v>
      </c>
      <c r="H97" s="38"/>
      <c r="I97" s="206"/>
      <c r="J97" s="207"/>
      <c r="K97" s="207"/>
      <c r="L97" s="207"/>
      <c r="M97" s="207"/>
      <c r="N97" s="207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</row>
    <row r="98" spans="1:99" s="7" customFormat="1" ht="18" customHeight="1">
      <c r="A98" s="8">
        <v>15</v>
      </c>
      <c r="B98" s="34">
        <v>3.0000000000000001E-3</v>
      </c>
      <c r="C98" s="30">
        <v>34</v>
      </c>
      <c r="D98" s="34">
        <v>2.1999999999999999E-2</v>
      </c>
      <c r="E98" s="34">
        <v>1.7999999999999999E-2</v>
      </c>
      <c r="F98" s="28">
        <v>0.318</v>
      </c>
      <c r="G98" s="38">
        <v>10</v>
      </c>
      <c r="H98" s="38"/>
      <c r="I98" s="206"/>
      <c r="J98" s="207"/>
      <c r="K98" s="207"/>
      <c r="L98" s="207"/>
      <c r="M98" s="207"/>
      <c r="N98" s="207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</row>
    <row r="99" spans="1:99" s="7" customFormat="1" ht="18" customHeight="1">
      <c r="A99" s="8">
        <v>16</v>
      </c>
      <c r="B99" s="34">
        <v>4.0000000000000001E-3</v>
      </c>
      <c r="C99" s="30">
        <v>38</v>
      </c>
      <c r="D99" s="34">
        <v>1.2999999999999999E-2</v>
      </c>
      <c r="E99" s="34">
        <v>2.8000000000000001E-2</v>
      </c>
      <c r="F99" s="28">
        <v>0.42899999999999999</v>
      </c>
      <c r="G99" s="8">
        <v>17</v>
      </c>
      <c r="H99" s="38"/>
      <c r="I99" s="206"/>
      <c r="J99" s="207"/>
      <c r="K99" s="207"/>
      <c r="L99" s="207"/>
      <c r="M99" s="207"/>
      <c r="N99" s="207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</row>
    <row r="100" spans="1:99" s="7" customFormat="1" ht="18" customHeight="1">
      <c r="A100" s="8">
        <v>17</v>
      </c>
      <c r="B100" s="34">
        <v>4.0000000000000001E-3</v>
      </c>
      <c r="C100" s="30">
        <v>44</v>
      </c>
      <c r="D100" s="34">
        <v>6.0000000000000001E-3</v>
      </c>
      <c r="E100" s="34">
        <v>3.6999999999999998E-2</v>
      </c>
      <c r="F100" s="28">
        <v>0.55000000000000004</v>
      </c>
      <c r="G100" s="8">
        <v>24</v>
      </c>
      <c r="H100" s="38"/>
      <c r="I100" s="206"/>
      <c r="J100" s="207"/>
      <c r="K100" s="207"/>
      <c r="L100" s="207"/>
      <c r="M100" s="207"/>
      <c r="N100" s="207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</row>
    <row r="101" spans="1:99" s="7" customFormat="1" ht="18" customHeight="1">
      <c r="A101" s="8">
        <v>18</v>
      </c>
      <c r="B101" s="34">
        <v>3.0000000000000001E-3</v>
      </c>
      <c r="C101" s="30">
        <v>40</v>
      </c>
      <c r="D101" s="34">
        <v>2.3E-2</v>
      </c>
      <c r="E101" s="34">
        <v>1.7000000000000001E-2</v>
      </c>
      <c r="F101" s="28">
        <v>0.371</v>
      </c>
      <c r="G101" s="8">
        <v>19</v>
      </c>
      <c r="H101" s="38"/>
      <c r="I101" s="206"/>
      <c r="J101" s="207"/>
      <c r="K101" s="207"/>
      <c r="L101" s="207"/>
      <c r="M101" s="207"/>
      <c r="N101" s="207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</row>
    <row r="102" spans="1:99" s="7" customFormat="1" ht="18" customHeight="1">
      <c r="A102" s="8">
        <v>19</v>
      </c>
      <c r="B102" s="34">
        <v>3.0000000000000001E-3</v>
      </c>
      <c r="C102" s="30">
        <v>30</v>
      </c>
      <c r="D102" s="34">
        <v>2.1000000000000001E-2</v>
      </c>
      <c r="E102" s="34">
        <v>1.6E-2</v>
      </c>
      <c r="F102" s="28">
        <v>0.375</v>
      </c>
      <c r="G102" s="8">
        <v>12</v>
      </c>
      <c r="H102" s="38"/>
      <c r="I102" s="206"/>
      <c r="J102" s="207"/>
      <c r="K102" s="207"/>
      <c r="L102" s="207"/>
      <c r="M102" s="207"/>
      <c r="N102" s="207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</row>
    <row r="103" spans="1:99" s="7" customFormat="1" ht="18" customHeight="1">
      <c r="A103" s="8">
        <v>20</v>
      </c>
      <c r="B103" s="34">
        <v>4.0000000000000001E-3</v>
      </c>
      <c r="C103" s="30">
        <v>40</v>
      </c>
      <c r="D103" s="34">
        <v>0.02</v>
      </c>
      <c r="E103" s="34">
        <v>2.3E-2</v>
      </c>
      <c r="F103" s="28">
        <v>0.42899999999999999</v>
      </c>
      <c r="G103" s="8">
        <v>19</v>
      </c>
      <c r="H103" s="38"/>
      <c r="I103" s="206"/>
      <c r="J103" s="207"/>
      <c r="K103" s="207"/>
      <c r="L103" s="207"/>
      <c r="M103" s="207"/>
      <c r="N103" s="207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</row>
    <row r="104" spans="1:99" s="7" customFormat="1" ht="18" customHeight="1">
      <c r="A104" s="8">
        <v>21</v>
      </c>
      <c r="B104" s="34">
        <v>3.0000000000000001E-3</v>
      </c>
      <c r="C104" s="30">
        <v>43</v>
      </c>
      <c r="D104" s="34">
        <v>7.0000000000000001E-3</v>
      </c>
      <c r="E104" s="34">
        <v>3.5000000000000003E-2</v>
      </c>
      <c r="F104" s="28">
        <v>0.54200000000000004</v>
      </c>
      <c r="G104" s="8">
        <v>28</v>
      </c>
      <c r="H104" s="38"/>
      <c r="I104" s="206"/>
      <c r="J104" s="207"/>
      <c r="K104" s="207"/>
      <c r="L104" s="207"/>
      <c r="M104" s="207"/>
      <c r="N104" s="207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</row>
    <row r="105" spans="1:99" s="7" customFormat="1" ht="18" customHeight="1">
      <c r="A105" s="8">
        <v>22</v>
      </c>
      <c r="B105" s="34">
        <v>4.0000000000000001E-3</v>
      </c>
      <c r="C105" s="30">
        <v>62</v>
      </c>
      <c r="D105" s="34">
        <v>1.0999999999999999E-2</v>
      </c>
      <c r="E105" s="34">
        <v>3.5000000000000003E-2</v>
      </c>
      <c r="F105" s="28">
        <v>0.66300000000000003</v>
      </c>
      <c r="G105" s="8">
        <v>29</v>
      </c>
      <c r="H105" s="38"/>
      <c r="I105" s="206"/>
      <c r="J105" s="207"/>
      <c r="K105" s="207"/>
      <c r="L105" s="207"/>
      <c r="M105" s="207"/>
      <c r="N105" s="207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</row>
    <row r="106" spans="1:99" s="7" customFormat="1" ht="18" customHeight="1">
      <c r="A106" s="8">
        <v>23</v>
      </c>
      <c r="B106" s="34">
        <v>3.0000000000000001E-3</v>
      </c>
      <c r="C106" s="30">
        <v>34</v>
      </c>
      <c r="D106" s="34">
        <v>1.2999999999999999E-2</v>
      </c>
      <c r="E106" s="34">
        <v>2.4E-2</v>
      </c>
      <c r="F106" s="28">
        <v>0.48299999999999998</v>
      </c>
      <c r="G106" s="8">
        <v>12</v>
      </c>
      <c r="H106" s="38"/>
      <c r="I106" s="206"/>
      <c r="J106" s="207"/>
      <c r="K106" s="207"/>
      <c r="L106" s="207"/>
      <c r="M106" s="207"/>
      <c r="N106" s="207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</row>
    <row r="107" spans="1:99" s="7" customFormat="1" ht="18" customHeight="1">
      <c r="A107" s="8">
        <v>24</v>
      </c>
      <c r="B107" s="34">
        <v>2E-3</v>
      </c>
      <c r="C107" s="30">
        <v>24</v>
      </c>
      <c r="D107" s="34">
        <v>1.2E-2</v>
      </c>
      <c r="E107" s="34">
        <v>2.3E-2</v>
      </c>
      <c r="F107" s="28">
        <v>0.44600000000000001</v>
      </c>
      <c r="G107" s="8">
        <v>12</v>
      </c>
      <c r="H107" s="38"/>
      <c r="I107" s="206"/>
      <c r="J107" s="207"/>
      <c r="K107" s="207"/>
      <c r="L107" s="207"/>
      <c r="M107" s="207"/>
      <c r="N107" s="207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</row>
    <row r="108" spans="1:99" s="7" customFormat="1" ht="18" customHeight="1">
      <c r="A108" s="8">
        <v>25</v>
      </c>
      <c r="B108" s="34">
        <v>3.0000000000000001E-3</v>
      </c>
      <c r="C108" s="30">
        <v>41</v>
      </c>
      <c r="D108" s="34">
        <v>2.5000000000000001E-2</v>
      </c>
      <c r="E108" s="34">
        <v>1.7000000000000001E-2</v>
      </c>
      <c r="F108" s="28">
        <v>0.42099999999999999</v>
      </c>
      <c r="G108" s="8">
        <v>14</v>
      </c>
      <c r="H108" s="38"/>
      <c r="I108" s="206"/>
      <c r="J108" s="207"/>
      <c r="K108" s="207"/>
      <c r="L108" s="207"/>
      <c r="M108" s="207"/>
      <c r="N108" s="207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</row>
    <row r="109" spans="1:99" s="7" customFormat="1" ht="18" customHeight="1">
      <c r="A109" s="8">
        <v>26</v>
      </c>
      <c r="B109" s="34">
        <v>3.0000000000000001E-3</v>
      </c>
      <c r="C109" s="30">
        <v>49</v>
      </c>
      <c r="D109" s="34">
        <v>2.5999999999999999E-2</v>
      </c>
      <c r="E109" s="34">
        <v>2.3E-2</v>
      </c>
      <c r="F109" s="28">
        <v>0.52500000000000002</v>
      </c>
      <c r="G109" s="8">
        <v>24</v>
      </c>
      <c r="H109" s="38"/>
      <c r="I109" s="206"/>
      <c r="J109" s="207"/>
      <c r="K109" s="207"/>
      <c r="L109" s="207"/>
      <c r="M109" s="207"/>
      <c r="N109" s="207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</row>
    <row r="110" spans="1:99" s="7" customFormat="1" ht="18" customHeight="1">
      <c r="A110" s="8">
        <v>27</v>
      </c>
      <c r="B110" s="34">
        <v>3.0000000000000001E-3</v>
      </c>
      <c r="C110" s="30">
        <v>66</v>
      </c>
      <c r="D110" s="34">
        <v>3.0000000000000001E-3</v>
      </c>
      <c r="E110" s="34">
        <v>4.1000000000000002E-2</v>
      </c>
      <c r="F110" s="28">
        <v>0.82099999999999995</v>
      </c>
      <c r="G110" s="8">
        <v>41</v>
      </c>
      <c r="H110" s="38"/>
      <c r="I110" s="206"/>
      <c r="J110" s="207"/>
      <c r="K110" s="207"/>
      <c r="L110" s="207"/>
      <c r="M110" s="207"/>
      <c r="N110" s="207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</row>
    <row r="111" spans="1:99" s="7" customFormat="1" ht="18" customHeight="1">
      <c r="A111" s="8">
        <v>28</v>
      </c>
      <c r="B111" s="34">
        <v>4.0000000000000001E-3</v>
      </c>
      <c r="C111" s="30">
        <v>69</v>
      </c>
      <c r="D111" s="34">
        <v>6.0000000000000001E-3</v>
      </c>
      <c r="E111" s="34">
        <v>4.1000000000000002E-2</v>
      </c>
      <c r="F111" s="28">
        <v>0.879</v>
      </c>
      <c r="G111" s="8">
        <v>50</v>
      </c>
      <c r="H111" s="38"/>
      <c r="I111" s="206"/>
      <c r="J111" s="207"/>
      <c r="K111" s="207"/>
      <c r="L111" s="207"/>
      <c r="M111" s="207"/>
      <c r="N111" s="207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</row>
    <row r="112" spans="1:99" s="7" customFormat="1" ht="18" customHeight="1">
      <c r="A112" s="8">
        <v>29</v>
      </c>
      <c r="B112" s="34">
        <v>4.0000000000000001E-3</v>
      </c>
      <c r="C112" s="30">
        <v>61</v>
      </c>
      <c r="D112" s="34">
        <v>1.4999999999999999E-2</v>
      </c>
      <c r="E112" s="34">
        <v>0.03</v>
      </c>
      <c r="F112" s="28">
        <v>0.61299999999999999</v>
      </c>
      <c r="G112" s="8">
        <v>26</v>
      </c>
      <c r="H112" s="38"/>
      <c r="I112" s="206"/>
      <c r="J112" s="207"/>
      <c r="K112" s="207"/>
      <c r="L112" s="207"/>
      <c r="M112" s="207"/>
      <c r="N112" s="207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</row>
    <row r="113" spans="1:99" s="7" customFormat="1" ht="18" customHeight="1">
      <c r="A113" s="8">
        <v>30</v>
      </c>
      <c r="B113" s="34">
        <v>3.0000000000000001E-3</v>
      </c>
      <c r="C113" s="30">
        <v>30</v>
      </c>
      <c r="D113" s="34">
        <v>2.1999999999999999E-2</v>
      </c>
      <c r="E113" s="34">
        <v>0.02</v>
      </c>
      <c r="F113" s="28">
        <v>0.38300000000000001</v>
      </c>
      <c r="G113" s="8">
        <v>8</v>
      </c>
      <c r="H113" s="38"/>
      <c r="I113" s="206"/>
      <c r="J113" s="207"/>
      <c r="K113" s="207"/>
      <c r="L113" s="207"/>
      <c r="M113" s="207"/>
      <c r="N113" s="207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</row>
    <row r="114" spans="1:99" s="7" customFormat="1" ht="18" hidden="1" customHeight="1">
      <c r="A114" s="38">
        <v>31</v>
      </c>
      <c r="B114" s="35"/>
      <c r="C114" s="38"/>
      <c r="D114" s="35"/>
      <c r="E114" s="35"/>
      <c r="F114" s="32"/>
      <c r="G114" s="38"/>
      <c r="H114" s="38"/>
      <c r="I114" s="201"/>
      <c r="J114" s="210"/>
      <c r="K114" s="210"/>
      <c r="L114" s="210"/>
      <c r="M114" s="210"/>
      <c r="N114" s="210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</row>
    <row r="115" spans="1:99" s="10" customFormat="1" ht="18" customHeight="1">
      <c r="A115" s="9" t="s">
        <v>9</v>
      </c>
      <c r="B115" s="21">
        <f>ROUND(AVERAGE(B84:B114),3)</f>
        <v>3.0000000000000001E-3</v>
      </c>
      <c r="C115" s="33">
        <f>ROUND(AVERAGE(C84:C114),0)</f>
        <v>48</v>
      </c>
      <c r="D115" s="21">
        <f>ROUND(AVERAGE(D84:D114),3)</f>
        <v>1.6E-2</v>
      </c>
      <c r="E115" s="21">
        <f>ROUND(AVERAGE(E84:E114),3)</f>
        <v>2.7E-2</v>
      </c>
      <c r="F115" s="29">
        <f>ROUND(AVERAGE(F84:F114),1)</f>
        <v>0.5</v>
      </c>
      <c r="G115" s="62">
        <f>ROUND(AVERAGE(G84:G114),0)</f>
        <v>23</v>
      </c>
      <c r="H115" s="49"/>
      <c r="I115" s="210"/>
      <c r="J115" s="210"/>
      <c r="K115" s="210"/>
      <c r="L115" s="210"/>
      <c r="M115" s="210"/>
      <c r="N115" s="210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</row>
    <row r="116" spans="1:99" s="1" customFormat="1" ht="18" customHeight="1">
      <c r="B116" s="17"/>
      <c r="C116" s="11"/>
      <c r="D116" s="17"/>
      <c r="E116" s="17"/>
      <c r="F116" s="24"/>
      <c r="H116" s="43"/>
      <c r="I116" s="201"/>
      <c r="J116" s="201"/>
      <c r="K116" s="201"/>
      <c r="L116" s="201"/>
      <c r="M116" s="201"/>
      <c r="N116" s="201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</row>
    <row r="117" spans="1:99" s="1" customFormat="1" ht="18" customHeight="1">
      <c r="B117" s="17"/>
      <c r="C117" s="11"/>
      <c r="D117" s="17"/>
      <c r="E117" s="17"/>
      <c r="F117" s="24"/>
      <c r="H117" s="43"/>
      <c r="I117" s="201"/>
      <c r="J117" s="201"/>
      <c r="K117" s="201"/>
      <c r="L117" s="201"/>
      <c r="M117" s="201"/>
      <c r="N117" s="201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</row>
    <row r="118" spans="1:99" s="1" customFormat="1" ht="18" customHeight="1">
      <c r="B118" s="17"/>
      <c r="C118" s="11"/>
      <c r="D118" s="17"/>
      <c r="E118" s="17"/>
      <c r="F118" s="24"/>
      <c r="H118" s="43"/>
      <c r="I118" s="201"/>
      <c r="J118" s="201"/>
      <c r="K118" s="201"/>
      <c r="L118" s="201"/>
      <c r="M118" s="201"/>
      <c r="N118" s="201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</row>
    <row r="119" spans="1:99" s="1" customFormat="1" ht="18" customHeight="1">
      <c r="A119" s="2" t="s">
        <v>171</v>
      </c>
      <c r="B119" s="18" t="s">
        <v>172</v>
      </c>
      <c r="C119" s="11"/>
      <c r="D119" s="17"/>
      <c r="E119" s="17"/>
      <c r="F119" s="24"/>
      <c r="H119" s="43"/>
      <c r="I119" s="201"/>
      <c r="J119" s="201"/>
      <c r="K119" s="201"/>
      <c r="L119" s="201"/>
      <c r="M119" s="201"/>
      <c r="N119" s="201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</row>
    <row r="120" spans="1:99" s="1" customFormat="1" ht="18" customHeight="1">
      <c r="A120" s="2" t="s">
        <v>173</v>
      </c>
      <c r="B120" s="18" t="str">
        <f>B81</f>
        <v>2017년 11월</v>
      </c>
      <c r="C120" s="11"/>
      <c r="D120" s="17"/>
      <c r="E120" s="17"/>
      <c r="F120" s="24"/>
      <c r="H120" s="43"/>
      <c r="I120" s="202"/>
      <c r="J120" s="202"/>
      <c r="K120" s="202"/>
      <c r="L120" s="202"/>
      <c r="M120" s="202"/>
      <c r="N120" s="202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</row>
    <row r="121" spans="1:99" s="4" customFormat="1" ht="18" customHeight="1">
      <c r="A121" s="3" t="s">
        <v>0</v>
      </c>
      <c r="B121" s="19" t="s">
        <v>1</v>
      </c>
      <c r="C121" s="12" t="s">
        <v>2</v>
      </c>
      <c r="D121" s="19" t="s">
        <v>3</v>
      </c>
      <c r="E121" s="19" t="s">
        <v>4</v>
      </c>
      <c r="F121" s="25" t="s">
        <v>5</v>
      </c>
      <c r="G121" s="12" t="s">
        <v>174</v>
      </c>
      <c r="H121" s="44"/>
      <c r="I121" s="202"/>
      <c r="J121" s="202"/>
      <c r="K121" s="202"/>
      <c r="L121" s="202"/>
      <c r="M121" s="202"/>
      <c r="N121" s="202"/>
      <c r="O121" s="54"/>
      <c r="P121" s="54"/>
      <c r="Q121" s="54"/>
      <c r="R121" s="54"/>
      <c r="S121" s="54"/>
      <c r="T121" s="54"/>
      <c r="U121" s="54"/>
      <c r="V121" s="60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</row>
    <row r="122" spans="1:99" s="4" customFormat="1" ht="18" customHeight="1">
      <c r="A122" s="5"/>
      <c r="B122" s="20" t="s">
        <v>7</v>
      </c>
      <c r="C122" s="13" t="s">
        <v>8</v>
      </c>
      <c r="D122" s="20" t="s">
        <v>7</v>
      </c>
      <c r="E122" s="20" t="s">
        <v>7</v>
      </c>
      <c r="F122" s="26" t="s">
        <v>7</v>
      </c>
      <c r="G122" s="13" t="s">
        <v>8</v>
      </c>
      <c r="H122" s="54"/>
      <c r="I122" s="202"/>
      <c r="J122" s="202"/>
      <c r="K122" s="202"/>
      <c r="L122" s="202"/>
      <c r="M122" s="202"/>
      <c r="N122" s="202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60"/>
      <c r="AA122" s="54"/>
      <c r="AB122" s="54"/>
      <c r="AC122" s="54"/>
      <c r="AD122" s="54"/>
      <c r="AE122" s="54"/>
      <c r="AF122" s="59"/>
      <c r="AG122" s="5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44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44"/>
      <c r="CR122" s="44"/>
      <c r="CS122" s="44"/>
      <c r="CT122" s="44"/>
      <c r="CU122" s="44"/>
    </row>
    <row r="123" spans="1:99" s="7" customFormat="1" ht="18" customHeight="1">
      <c r="A123" s="6">
        <v>1</v>
      </c>
      <c r="B123" s="16">
        <v>2E-3</v>
      </c>
      <c r="C123" s="6">
        <v>50</v>
      </c>
      <c r="D123" s="16">
        <v>2.7E-2</v>
      </c>
      <c r="E123" s="16">
        <v>1.2999999999999999E-2</v>
      </c>
      <c r="F123" s="27">
        <v>0.29199999999999998</v>
      </c>
      <c r="G123" s="6">
        <v>23</v>
      </c>
      <c r="H123" s="38"/>
      <c r="I123" s="206"/>
      <c r="J123" s="207"/>
      <c r="K123" s="207"/>
      <c r="L123" s="207"/>
      <c r="M123" s="207"/>
      <c r="N123" s="207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60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</row>
    <row r="124" spans="1:99" s="7" customFormat="1" ht="18" customHeight="1">
      <c r="A124" s="8">
        <v>2</v>
      </c>
      <c r="B124" s="34">
        <v>2E-3</v>
      </c>
      <c r="C124" s="8">
        <v>59</v>
      </c>
      <c r="D124" s="34">
        <v>2.1999999999999999E-2</v>
      </c>
      <c r="E124" s="34">
        <v>1.4E-2</v>
      </c>
      <c r="F124" s="28">
        <v>0.27500000000000002</v>
      </c>
      <c r="G124" s="8">
        <v>32</v>
      </c>
      <c r="H124" s="38"/>
      <c r="I124" s="206"/>
      <c r="J124" s="207"/>
      <c r="K124" s="207"/>
      <c r="L124" s="207"/>
      <c r="M124" s="207"/>
      <c r="N124" s="207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</row>
    <row r="125" spans="1:99" s="7" customFormat="1" ht="18" customHeight="1">
      <c r="A125" s="8">
        <v>3</v>
      </c>
      <c r="B125" s="34">
        <v>2E-3</v>
      </c>
      <c r="C125" s="8">
        <v>60</v>
      </c>
      <c r="D125" s="34">
        <v>0.03</v>
      </c>
      <c r="E125" s="34">
        <v>8.9999999999999993E-3</v>
      </c>
      <c r="F125" s="28">
        <v>0.29599999999999999</v>
      </c>
      <c r="G125" s="8">
        <v>29</v>
      </c>
      <c r="H125" s="38"/>
      <c r="I125" s="206"/>
      <c r="J125" s="207"/>
      <c r="K125" s="207"/>
      <c r="L125" s="207"/>
      <c r="M125" s="207"/>
      <c r="N125" s="207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</row>
    <row r="126" spans="1:99" s="7" customFormat="1" ht="18" customHeight="1">
      <c r="A126" s="8">
        <v>4</v>
      </c>
      <c r="B126" s="34">
        <v>2E-3</v>
      </c>
      <c r="C126" s="8">
        <v>59</v>
      </c>
      <c r="D126" s="34">
        <v>0.04</v>
      </c>
      <c r="E126" s="34">
        <v>6.0000000000000001E-3</v>
      </c>
      <c r="F126" s="28">
        <v>0.28299999999999997</v>
      </c>
      <c r="G126" s="8">
        <v>35</v>
      </c>
      <c r="H126" s="38"/>
      <c r="I126" s="206"/>
      <c r="J126" s="207"/>
      <c r="K126" s="207"/>
      <c r="L126" s="207"/>
      <c r="M126" s="207"/>
      <c r="N126" s="207"/>
      <c r="O126" s="54"/>
      <c r="P126" s="54"/>
      <c r="Q126" s="54"/>
      <c r="R126" s="60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</row>
    <row r="127" spans="1:99" s="7" customFormat="1" ht="18" customHeight="1">
      <c r="A127" s="8">
        <v>5</v>
      </c>
      <c r="B127" s="34">
        <v>2E-3</v>
      </c>
      <c r="C127" s="8">
        <v>59</v>
      </c>
      <c r="D127" s="34">
        <v>0.02</v>
      </c>
      <c r="E127" s="34">
        <v>1.2E-2</v>
      </c>
      <c r="F127" s="28">
        <v>0.34200000000000003</v>
      </c>
      <c r="G127" s="8">
        <v>33</v>
      </c>
      <c r="H127" s="38"/>
      <c r="I127" s="206"/>
      <c r="J127" s="207"/>
      <c r="K127" s="207"/>
      <c r="L127" s="207"/>
      <c r="M127" s="207"/>
      <c r="N127" s="207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</row>
    <row r="128" spans="1:99" s="7" customFormat="1" ht="18" customHeight="1">
      <c r="A128" s="8">
        <v>6</v>
      </c>
      <c r="B128" s="34">
        <v>2E-3</v>
      </c>
      <c r="C128" s="8">
        <v>57</v>
      </c>
      <c r="D128" s="34">
        <v>2.1000000000000001E-2</v>
      </c>
      <c r="E128" s="34">
        <v>1.2999999999999999E-2</v>
      </c>
      <c r="F128" s="28">
        <v>0.35399999999999998</v>
      </c>
      <c r="G128" s="8">
        <v>29</v>
      </c>
      <c r="H128" s="38"/>
      <c r="I128" s="206"/>
      <c r="J128" s="207"/>
      <c r="K128" s="207"/>
      <c r="L128" s="207"/>
      <c r="M128" s="207"/>
      <c r="N128" s="207"/>
      <c r="O128" s="54"/>
      <c r="P128" s="54"/>
      <c r="Q128" s="54"/>
      <c r="R128" s="60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  <c r="CN128" s="38"/>
      <c r="CO128" s="38"/>
      <c r="CP128" s="38"/>
      <c r="CQ128" s="38"/>
      <c r="CR128" s="38"/>
      <c r="CS128" s="38"/>
      <c r="CT128" s="38"/>
      <c r="CU128" s="38"/>
    </row>
    <row r="129" spans="1:99" s="7" customFormat="1" ht="18" customHeight="1">
      <c r="A129" s="8">
        <v>7</v>
      </c>
      <c r="B129" s="34">
        <v>2E-3</v>
      </c>
      <c r="C129" s="8">
        <v>58</v>
      </c>
      <c r="D129" s="34">
        <v>1.2999999999999999E-2</v>
      </c>
      <c r="E129" s="34">
        <v>1.7000000000000001E-2</v>
      </c>
      <c r="F129" s="28">
        <v>0.36699999999999999</v>
      </c>
      <c r="G129" s="8">
        <v>31</v>
      </c>
      <c r="H129" s="38"/>
      <c r="I129" s="206"/>
      <c r="J129" s="207"/>
      <c r="K129" s="207"/>
      <c r="L129" s="207"/>
      <c r="M129" s="207"/>
      <c r="N129" s="207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</row>
    <row r="130" spans="1:99" s="7" customFormat="1" ht="18" customHeight="1">
      <c r="A130" s="8">
        <v>8</v>
      </c>
      <c r="B130" s="173">
        <v>2E-3</v>
      </c>
      <c r="C130" s="174">
        <v>70</v>
      </c>
      <c r="D130" s="173">
        <v>3.5999999999999997E-2</v>
      </c>
      <c r="E130" s="173">
        <v>0.01</v>
      </c>
      <c r="F130" s="39">
        <v>0.26300000000000001</v>
      </c>
      <c r="G130" s="7">
        <v>31</v>
      </c>
      <c r="H130" s="38"/>
      <c r="I130" s="206"/>
      <c r="J130" s="207"/>
      <c r="K130" s="207"/>
      <c r="L130" s="207"/>
      <c r="M130" s="207"/>
      <c r="N130" s="207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  <c r="CM130" s="38"/>
      <c r="CN130" s="38"/>
      <c r="CO130" s="38"/>
      <c r="CP130" s="38"/>
      <c r="CQ130" s="38"/>
      <c r="CR130" s="38"/>
      <c r="CS130" s="38"/>
      <c r="CT130" s="38"/>
      <c r="CU130" s="38"/>
    </row>
    <row r="131" spans="1:99" s="7" customFormat="1" ht="18" customHeight="1">
      <c r="A131" s="8">
        <v>9</v>
      </c>
      <c r="B131" s="34">
        <v>2E-3</v>
      </c>
      <c r="C131" s="8">
        <v>41</v>
      </c>
      <c r="D131" s="34">
        <v>1.4E-2</v>
      </c>
      <c r="E131" s="34">
        <v>1.6E-2</v>
      </c>
      <c r="F131" s="28">
        <v>0.4</v>
      </c>
      <c r="G131" s="8">
        <v>21</v>
      </c>
      <c r="H131" s="38"/>
      <c r="I131" s="206"/>
      <c r="J131" s="207"/>
      <c r="K131" s="207"/>
      <c r="L131" s="207"/>
      <c r="M131" s="207"/>
      <c r="N131" s="207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  <c r="CM131" s="38"/>
      <c r="CN131" s="38"/>
      <c r="CO131" s="38"/>
      <c r="CP131" s="38"/>
      <c r="CQ131" s="38"/>
      <c r="CR131" s="38"/>
      <c r="CS131" s="38"/>
      <c r="CT131" s="38"/>
      <c r="CU131" s="38"/>
    </row>
    <row r="132" spans="1:99" s="7" customFormat="1" ht="18" customHeight="1">
      <c r="A132" s="8">
        <v>10</v>
      </c>
      <c r="B132" s="34">
        <v>2E-3</v>
      </c>
      <c r="C132" s="8">
        <v>49</v>
      </c>
      <c r="D132" s="34">
        <v>2.3E-2</v>
      </c>
      <c r="E132" s="34">
        <v>1.2999999999999999E-2</v>
      </c>
      <c r="F132" s="28">
        <v>0.47899999999999998</v>
      </c>
      <c r="G132" s="8">
        <v>24</v>
      </c>
      <c r="H132" s="38"/>
      <c r="I132" s="206"/>
      <c r="J132" s="207"/>
      <c r="K132" s="207"/>
      <c r="L132" s="207"/>
      <c r="M132" s="207"/>
      <c r="N132" s="207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  <c r="CK132" s="38"/>
      <c r="CL132" s="38"/>
      <c r="CM132" s="38"/>
      <c r="CN132" s="38"/>
      <c r="CO132" s="38"/>
      <c r="CP132" s="38"/>
      <c r="CQ132" s="38"/>
      <c r="CR132" s="38"/>
      <c r="CS132" s="38"/>
      <c r="CT132" s="38"/>
      <c r="CU132" s="38"/>
    </row>
    <row r="133" spans="1:99" s="7" customFormat="1" ht="18" customHeight="1">
      <c r="A133" s="8">
        <v>11</v>
      </c>
      <c r="B133" s="7">
        <v>2E-3</v>
      </c>
      <c r="C133" s="7">
        <v>57</v>
      </c>
      <c r="D133" s="7">
        <v>2.5000000000000001E-2</v>
      </c>
      <c r="E133" s="7">
        <v>7.0000000000000001E-3</v>
      </c>
      <c r="F133" s="28">
        <v>0.26300000000000001</v>
      </c>
      <c r="G133" s="7">
        <v>14</v>
      </c>
      <c r="H133" s="38"/>
      <c r="I133" s="206"/>
      <c r="J133" s="207"/>
      <c r="K133" s="207"/>
      <c r="L133" s="207"/>
      <c r="M133" s="207"/>
      <c r="N133" s="207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  <c r="CJ133" s="38"/>
      <c r="CK133" s="38"/>
      <c r="CL133" s="38"/>
      <c r="CM133" s="38"/>
      <c r="CN133" s="38"/>
      <c r="CO133" s="38"/>
      <c r="CP133" s="38"/>
      <c r="CQ133" s="38"/>
      <c r="CR133" s="38"/>
      <c r="CS133" s="38"/>
      <c r="CT133" s="38"/>
      <c r="CU133" s="38"/>
    </row>
    <row r="134" spans="1:99" s="7" customFormat="1" ht="18" customHeight="1">
      <c r="A134" s="8">
        <v>12</v>
      </c>
      <c r="B134" s="34">
        <v>2E-3</v>
      </c>
      <c r="C134" s="8">
        <v>36</v>
      </c>
      <c r="D134" s="34">
        <v>1.6E-2</v>
      </c>
      <c r="E134" s="34">
        <v>1.0999999999999999E-2</v>
      </c>
      <c r="F134" s="28">
        <v>0.371</v>
      </c>
      <c r="G134" s="8">
        <v>21</v>
      </c>
      <c r="H134" s="38"/>
      <c r="I134" s="206"/>
      <c r="J134" s="207"/>
      <c r="K134" s="207"/>
      <c r="L134" s="207"/>
      <c r="M134" s="207"/>
      <c r="N134" s="207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</row>
    <row r="135" spans="1:99" s="7" customFormat="1" ht="18" customHeight="1">
      <c r="A135" s="8">
        <v>13</v>
      </c>
      <c r="B135" s="34">
        <v>2E-3</v>
      </c>
      <c r="C135" s="8">
        <v>47</v>
      </c>
      <c r="D135" s="34">
        <v>8.9999999999999993E-3</v>
      </c>
      <c r="E135" s="34">
        <v>1.6E-2</v>
      </c>
      <c r="F135" s="28">
        <v>0.45400000000000001</v>
      </c>
      <c r="G135" s="8">
        <v>32</v>
      </c>
      <c r="H135" s="38"/>
      <c r="I135" s="206"/>
      <c r="J135" s="207"/>
      <c r="K135" s="207"/>
      <c r="L135" s="207"/>
      <c r="M135" s="207"/>
      <c r="N135" s="207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</row>
    <row r="136" spans="1:99" s="7" customFormat="1" ht="18" customHeight="1">
      <c r="A136" s="8">
        <v>14</v>
      </c>
      <c r="B136" s="34">
        <v>2E-3</v>
      </c>
      <c r="C136" s="8">
        <v>43</v>
      </c>
      <c r="D136" s="34">
        <v>2.9000000000000001E-2</v>
      </c>
      <c r="E136" s="34">
        <v>7.0000000000000001E-3</v>
      </c>
      <c r="F136" s="28">
        <v>0.26800000000000002</v>
      </c>
      <c r="G136" s="8">
        <v>17</v>
      </c>
      <c r="H136" s="38"/>
      <c r="I136" s="206"/>
      <c r="J136" s="207"/>
      <c r="K136" s="207"/>
      <c r="L136" s="207"/>
      <c r="M136" s="207"/>
      <c r="N136" s="207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  <c r="CJ136" s="38"/>
      <c r="CK136" s="38"/>
      <c r="CL136" s="38"/>
      <c r="CM136" s="38"/>
      <c r="CN136" s="38"/>
      <c r="CO136" s="38"/>
      <c r="CP136" s="38"/>
      <c r="CQ136" s="38"/>
      <c r="CR136" s="38"/>
      <c r="CS136" s="38"/>
      <c r="CT136" s="38"/>
      <c r="CU136" s="38"/>
    </row>
    <row r="137" spans="1:99" s="7" customFormat="1" ht="18" customHeight="1">
      <c r="A137" s="8">
        <v>15</v>
      </c>
      <c r="B137" s="34">
        <v>2E-3</v>
      </c>
      <c r="C137" s="8">
        <v>30</v>
      </c>
      <c r="D137" s="34">
        <v>2.5000000000000001E-2</v>
      </c>
      <c r="E137" s="34">
        <v>8.9999999999999993E-3</v>
      </c>
      <c r="F137" s="28">
        <v>0.26300000000000001</v>
      </c>
      <c r="G137" s="7">
        <v>13</v>
      </c>
      <c r="H137" s="38"/>
      <c r="I137" s="206"/>
      <c r="J137" s="207"/>
      <c r="K137" s="207"/>
      <c r="L137" s="207"/>
      <c r="M137" s="207"/>
      <c r="N137" s="207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  <c r="CJ137" s="38"/>
      <c r="CK137" s="38"/>
      <c r="CL137" s="38"/>
      <c r="CM137" s="38"/>
      <c r="CN137" s="38"/>
      <c r="CO137" s="38"/>
      <c r="CP137" s="38"/>
      <c r="CQ137" s="38"/>
      <c r="CR137" s="38"/>
      <c r="CS137" s="38"/>
      <c r="CT137" s="38"/>
      <c r="CU137" s="38"/>
    </row>
    <row r="138" spans="1:99" s="7" customFormat="1" ht="18" customHeight="1">
      <c r="A138" s="8">
        <v>16</v>
      </c>
      <c r="B138" s="34">
        <v>2E-3</v>
      </c>
      <c r="C138" s="8">
        <v>32</v>
      </c>
      <c r="D138" s="34">
        <v>2.4E-2</v>
      </c>
      <c r="E138" s="34">
        <v>8.9999999999999993E-3</v>
      </c>
      <c r="F138" s="28">
        <v>0.27100000000000002</v>
      </c>
      <c r="G138" s="8">
        <v>17</v>
      </c>
      <c r="H138" s="38"/>
      <c r="I138" s="206"/>
      <c r="J138" s="207"/>
      <c r="K138" s="207"/>
      <c r="L138" s="207"/>
      <c r="M138" s="207"/>
      <c r="N138" s="207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  <c r="CK138" s="38"/>
      <c r="CL138" s="38"/>
      <c r="CM138" s="38"/>
      <c r="CN138" s="38"/>
      <c r="CO138" s="38"/>
      <c r="CP138" s="38"/>
      <c r="CQ138" s="38"/>
      <c r="CR138" s="38"/>
      <c r="CS138" s="38"/>
      <c r="CT138" s="38"/>
      <c r="CU138" s="38"/>
    </row>
    <row r="139" spans="1:99" s="7" customFormat="1" ht="18" customHeight="1">
      <c r="A139" s="8">
        <v>17</v>
      </c>
      <c r="B139" s="34">
        <v>2E-3</v>
      </c>
      <c r="C139" s="8">
        <v>44</v>
      </c>
      <c r="D139" s="34">
        <v>7.0000000000000001E-3</v>
      </c>
      <c r="E139" s="34">
        <v>1.7999999999999999E-2</v>
      </c>
      <c r="F139" s="28">
        <v>0.54600000000000004</v>
      </c>
      <c r="G139" s="7">
        <v>27</v>
      </c>
      <c r="H139" s="38"/>
      <c r="I139" s="206"/>
      <c r="J139" s="207"/>
      <c r="K139" s="207"/>
      <c r="L139" s="207"/>
      <c r="M139" s="207"/>
      <c r="N139" s="207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  <c r="CM139" s="38"/>
      <c r="CN139" s="38"/>
      <c r="CO139" s="38"/>
      <c r="CP139" s="38"/>
      <c r="CQ139" s="38"/>
      <c r="CR139" s="38"/>
      <c r="CS139" s="38"/>
      <c r="CT139" s="38"/>
      <c r="CU139" s="38"/>
    </row>
    <row r="140" spans="1:99" s="7" customFormat="1" ht="18" customHeight="1">
      <c r="A140" s="8">
        <v>18</v>
      </c>
      <c r="B140" s="34">
        <v>2E-3</v>
      </c>
      <c r="C140" s="8">
        <v>37</v>
      </c>
      <c r="D140" s="34">
        <v>3.5999999999999997E-2</v>
      </c>
      <c r="E140" s="34">
        <v>5.0000000000000001E-3</v>
      </c>
      <c r="F140" s="28">
        <v>0.26700000000000002</v>
      </c>
      <c r="G140" s="8">
        <v>21</v>
      </c>
      <c r="H140" s="38"/>
      <c r="I140" s="206"/>
      <c r="J140" s="207"/>
      <c r="K140" s="207"/>
      <c r="L140" s="207"/>
      <c r="M140" s="207"/>
      <c r="N140" s="207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  <c r="CM140" s="38"/>
      <c r="CN140" s="38"/>
      <c r="CO140" s="38"/>
      <c r="CP140" s="38"/>
      <c r="CQ140" s="38"/>
      <c r="CR140" s="38"/>
      <c r="CS140" s="38"/>
      <c r="CT140" s="38"/>
      <c r="CU140" s="38"/>
    </row>
    <row r="141" spans="1:99" s="7" customFormat="1" ht="18" customHeight="1">
      <c r="A141" s="8">
        <v>19</v>
      </c>
      <c r="B141" s="173">
        <v>2E-3</v>
      </c>
      <c r="C141" s="174">
        <v>28</v>
      </c>
      <c r="D141" s="173">
        <v>2.8000000000000001E-2</v>
      </c>
      <c r="E141" s="173">
        <v>6.0000000000000001E-3</v>
      </c>
      <c r="F141" s="175">
        <v>0.313</v>
      </c>
      <c r="G141" s="174">
        <v>14</v>
      </c>
      <c r="H141" s="38"/>
      <c r="I141" s="206"/>
      <c r="J141" s="207"/>
      <c r="K141" s="207"/>
      <c r="L141" s="207"/>
      <c r="M141" s="207"/>
      <c r="N141" s="207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  <c r="CL141" s="38"/>
      <c r="CM141" s="38"/>
      <c r="CN141" s="38"/>
      <c r="CO141" s="38"/>
      <c r="CP141" s="38"/>
      <c r="CQ141" s="38"/>
      <c r="CR141" s="38"/>
      <c r="CS141" s="38"/>
      <c r="CT141" s="38"/>
      <c r="CU141" s="38"/>
    </row>
    <row r="142" spans="1:99" s="7" customFormat="1" ht="18" customHeight="1">
      <c r="A142" s="8">
        <v>20</v>
      </c>
      <c r="B142" s="34">
        <v>2E-3</v>
      </c>
      <c r="C142" s="8">
        <v>40</v>
      </c>
      <c r="D142" s="34">
        <v>2.9000000000000001E-2</v>
      </c>
      <c r="E142" s="34">
        <v>8.0000000000000002E-3</v>
      </c>
      <c r="F142" s="28">
        <v>0.3</v>
      </c>
      <c r="G142" s="8">
        <v>20</v>
      </c>
      <c r="H142" s="38"/>
      <c r="I142" s="206"/>
      <c r="J142" s="207"/>
      <c r="K142" s="207"/>
      <c r="L142" s="207"/>
      <c r="M142" s="207"/>
      <c r="N142" s="207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  <c r="CM142" s="38"/>
      <c r="CN142" s="38"/>
      <c r="CO142" s="38"/>
      <c r="CP142" s="38"/>
      <c r="CQ142" s="38"/>
      <c r="CR142" s="38"/>
      <c r="CS142" s="38"/>
      <c r="CT142" s="38"/>
      <c r="CU142" s="38"/>
    </row>
    <row r="143" spans="1:99" s="7" customFormat="1" ht="18" customHeight="1">
      <c r="A143" s="8">
        <v>21</v>
      </c>
      <c r="B143" s="34">
        <v>2E-3</v>
      </c>
      <c r="C143" s="8">
        <v>43</v>
      </c>
      <c r="D143" s="34">
        <v>1.0999999999999999E-2</v>
      </c>
      <c r="E143" s="34">
        <v>1.4999999999999999E-2</v>
      </c>
      <c r="F143" s="28">
        <v>0.32900000000000001</v>
      </c>
      <c r="G143" s="8">
        <v>26</v>
      </c>
      <c r="H143" s="38"/>
      <c r="I143" s="206"/>
      <c r="J143" s="207"/>
      <c r="K143" s="207"/>
      <c r="L143" s="207"/>
      <c r="M143" s="207"/>
      <c r="N143" s="207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</row>
    <row r="144" spans="1:99" s="7" customFormat="1" ht="18" customHeight="1">
      <c r="A144" s="8">
        <v>22</v>
      </c>
      <c r="B144" s="34">
        <v>2E-3</v>
      </c>
      <c r="C144" s="8">
        <v>57</v>
      </c>
      <c r="D144" s="34">
        <v>1.7999999999999999E-2</v>
      </c>
      <c r="E144" s="34">
        <v>1.4E-2</v>
      </c>
      <c r="F144" s="28">
        <v>0.45400000000000001</v>
      </c>
      <c r="G144" s="8">
        <v>31</v>
      </c>
      <c r="H144" s="38"/>
      <c r="I144" s="206"/>
      <c r="J144" s="207"/>
      <c r="K144" s="207"/>
      <c r="L144" s="207"/>
      <c r="M144" s="207"/>
      <c r="N144" s="207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</row>
    <row r="145" spans="1:99" s="7" customFormat="1" ht="18" customHeight="1">
      <c r="A145" s="8">
        <v>23</v>
      </c>
      <c r="B145" s="34">
        <v>2E-3</v>
      </c>
      <c r="C145" s="8">
        <v>28</v>
      </c>
      <c r="D145" s="34">
        <v>1.9E-2</v>
      </c>
      <c r="E145" s="34">
        <v>8.9999999999999993E-3</v>
      </c>
      <c r="F145" s="28">
        <v>0.27500000000000002</v>
      </c>
      <c r="G145" s="8">
        <v>12</v>
      </c>
      <c r="H145" s="38"/>
      <c r="I145" s="206"/>
      <c r="J145" s="207"/>
      <c r="K145" s="207"/>
      <c r="L145" s="207"/>
      <c r="M145" s="207"/>
      <c r="N145" s="207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</row>
    <row r="146" spans="1:99" s="7" customFormat="1" ht="18" customHeight="1">
      <c r="A146" s="8">
        <v>24</v>
      </c>
      <c r="B146" s="34">
        <v>2E-3</v>
      </c>
      <c r="C146" s="8">
        <v>24</v>
      </c>
      <c r="D146" s="34">
        <v>1.4999999999999999E-2</v>
      </c>
      <c r="E146" s="34">
        <v>8.9999999999999993E-3</v>
      </c>
      <c r="F146" s="28">
        <v>0.24199999999999999</v>
      </c>
      <c r="G146" s="8">
        <v>12</v>
      </c>
      <c r="H146" s="38"/>
      <c r="I146" s="206"/>
      <c r="J146" s="207"/>
      <c r="K146" s="207"/>
      <c r="L146" s="207"/>
      <c r="M146" s="207"/>
      <c r="N146" s="207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</row>
    <row r="147" spans="1:99" s="7" customFormat="1" ht="18" customHeight="1">
      <c r="A147" s="8">
        <v>25</v>
      </c>
      <c r="B147" s="34">
        <v>2E-3</v>
      </c>
      <c r="C147" s="8">
        <v>44</v>
      </c>
      <c r="D147" s="34">
        <v>2.5999999999999999E-2</v>
      </c>
      <c r="E147" s="34">
        <v>8.9999999999999993E-3</v>
      </c>
      <c r="F147" s="28">
        <v>0.28299999999999997</v>
      </c>
      <c r="G147" s="8">
        <v>20</v>
      </c>
      <c r="H147" s="38"/>
      <c r="I147" s="206"/>
      <c r="J147" s="207"/>
      <c r="K147" s="207"/>
      <c r="L147" s="207"/>
      <c r="M147" s="207"/>
      <c r="N147" s="207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</row>
    <row r="148" spans="1:99" s="7" customFormat="1" ht="18" customHeight="1">
      <c r="A148" s="8">
        <v>26</v>
      </c>
      <c r="B148" s="34">
        <v>2E-3</v>
      </c>
      <c r="C148" s="8">
        <v>49</v>
      </c>
      <c r="D148" s="34">
        <v>3.9E-2</v>
      </c>
      <c r="E148" s="34">
        <v>7.0000000000000001E-3</v>
      </c>
      <c r="F148" s="28">
        <v>0.2</v>
      </c>
      <c r="G148" s="8">
        <v>25</v>
      </c>
      <c r="H148" s="38"/>
      <c r="I148" s="206"/>
      <c r="J148" s="207"/>
      <c r="K148" s="207"/>
      <c r="L148" s="207"/>
      <c r="M148" s="207"/>
      <c r="N148" s="207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38"/>
      <c r="CS148" s="38"/>
      <c r="CT148" s="38"/>
      <c r="CU148" s="38"/>
    </row>
    <row r="149" spans="1:99" s="7" customFormat="1" ht="18" customHeight="1">
      <c r="A149" s="8">
        <v>27</v>
      </c>
      <c r="B149" s="34">
        <v>2E-3</v>
      </c>
      <c r="C149" s="8">
        <v>53</v>
      </c>
      <c r="D149" s="34">
        <v>7.0000000000000001E-3</v>
      </c>
      <c r="E149" s="34">
        <v>1.6E-2</v>
      </c>
      <c r="F149" s="28">
        <v>0.45</v>
      </c>
      <c r="G149" s="8">
        <v>33</v>
      </c>
      <c r="H149" s="38"/>
      <c r="I149" s="206"/>
      <c r="J149" s="207"/>
      <c r="K149" s="207"/>
      <c r="L149" s="207"/>
      <c r="M149" s="207"/>
      <c r="N149" s="207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</row>
    <row r="150" spans="1:99" s="7" customFormat="1" ht="18" customHeight="1">
      <c r="A150" s="8">
        <v>28</v>
      </c>
      <c r="B150" s="34">
        <v>2E-3</v>
      </c>
      <c r="C150" s="8">
        <v>64</v>
      </c>
      <c r="D150" s="34">
        <v>8.9999999999999993E-3</v>
      </c>
      <c r="E150" s="34">
        <v>1.9E-2</v>
      </c>
      <c r="F150" s="28">
        <v>0.63300000000000001</v>
      </c>
      <c r="G150" s="8">
        <v>42</v>
      </c>
      <c r="H150" s="38"/>
      <c r="I150" s="206"/>
      <c r="J150" s="207"/>
      <c r="K150" s="207"/>
      <c r="L150" s="207"/>
      <c r="M150" s="207"/>
      <c r="N150" s="207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</row>
    <row r="151" spans="1:99" s="7" customFormat="1" ht="18" customHeight="1">
      <c r="A151" s="8">
        <v>29</v>
      </c>
      <c r="B151" s="34">
        <v>3.0000000000000001E-3</v>
      </c>
      <c r="C151" s="8">
        <v>58</v>
      </c>
      <c r="D151" s="34">
        <v>2.7E-2</v>
      </c>
      <c r="E151" s="34">
        <v>8.9999999999999993E-3</v>
      </c>
      <c r="F151" s="28">
        <v>0.33300000000000002</v>
      </c>
      <c r="G151" s="8">
        <v>27</v>
      </c>
      <c r="H151" s="38"/>
      <c r="I151" s="206"/>
      <c r="J151" s="207"/>
      <c r="K151" s="207"/>
      <c r="L151" s="207"/>
      <c r="M151" s="207"/>
      <c r="N151" s="207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</row>
    <row r="152" spans="1:99" s="7" customFormat="1" ht="18" customHeight="1">
      <c r="A152" s="8">
        <v>30</v>
      </c>
      <c r="B152" s="34">
        <v>2E-3</v>
      </c>
      <c r="C152" s="8">
        <v>31</v>
      </c>
      <c r="D152" s="34">
        <v>3.3000000000000002E-2</v>
      </c>
      <c r="E152" s="34">
        <v>6.0000000000000001E-3</v>
      </c>
      <c r="F152" s="28">
        <v>0.21299999999999999</v>
      </c>
      <c r="G152" s="8">
        <v>11</v>
      </c>
      <c r="H152" s="38"/>
      <c r="I152" s="206"/>
      <c r="J152" s="207"/>
      <c r="K152" s="207"/>
      <c r="L152" s="207"/>
      <c r="M152" s="207"/>
      <c r="N152" s="207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</row>
    <row r="153" spans="1:99" s="7" customFormat="1" ht="18" hidden="1" customHeight="1">
      <c r="A153" s="38">
        <v>31</v>
      </c>
      <c r="B153" s="34"/>
      <c r="C153" s="8"/>
      <c r="D153" s="34"/>
      <c r="E153" s="34"/>
      <c r="F153" s="28"/>
      <c r="G153" s="8"/>
      <c r="H153" s="38"/>
      <c r="I153" s="201"/>
      <c r="J153" s="210"/>
      <c r="K153" s="210"/>
      <c r="L153" s="210"/>
      <c r="M153" s="210"/>
      <c r="N153" s="210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  <c r="CN153" s="38"/>
      <c r="CO153" s="38"/>
      <c r="CP153" s="38"/>
      <c r="CQ153" s="38"/>
      <c r="CR153" s="38"/>
      <c r="CS153" s="38"/>
      <c r="CT153" s="38"/>
      <c r="CU153" s="38"/>
    </row>
    <row r="154" spans="1:99" s="10" customFormat="1" ht="18" customHeight="1">
      <c r="A154" s="9" t="s">
        <v>9</v>
      </c>
      <c r="B154" s="21">
        <f>ROUND(AVERAGE(B123:B153),3)</f>
        <v>2E-3</v>
      </c>
      <c r="C154" s="33">
        <f>ROUND(AVERAGE(C123:C153),0)</f>
        <v>47</v>
      </c>
      <c r="D154" s="21">
        <f>ROUND(AVERAGE(D123:D153),3)</f>
        <v>2.3E-2</v>
      </c>
      <c r="E154" s="21">
        <f>ROUND(AVERAGE(E123:E153),3)</f>
        <v>1.0999999999999999E-2</v>
      </c>
      <c r="F154" s="29">
        <f>ROUND(AVERAGE(F123:F153),1)</f>
        <v>0.3</v>
      </c>
      <c r="G154" s="62">
        <f>ROUND(AVERAGE(G123:G153),0)</f>
        <v>24</v>
      </c>
      <c r="H154" s="49"/>
      <c r="I154" s="215"/>
      <c r="J154" s="215"/>
      <c r="K154" s="215"/>
      <c r="L154" s="215"/>
      <c r="M154" s="215"/>
      <c r="N154" s="215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</row>
    <row r="155" spans="1:99" s="1" customFormat="1" ht="18" customHeight="1">
      <c r="B155" s="17"/>
      <c r="C155" s="11"/>
      <c r="D155" s="17"/>
      <c r="E155" s="17"/>
      <c r="F155" s="24"/>
      <c r="H155" s="43"/>
      <c r="I155" s="201"/>
      <c r="J155" s="201"/>
      <c r="K155" s="201"/>
      <c r="L155" s="201"/>
      <c r="M155" s="201"/>
      <c r="N155" s="201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</row>
    <row r="156" spans="1:99" s="1" customFormat="1" ht="18" customHeight="1">
      <c r="B156" s="17"/>
      <c r="C156" s="11"/>
      <c r="D156" s="17"/>
      <c r="E156" s="17"/>
      <c r="F156" s="24"/>
      <c r="H156" s="43"/>
      <c r="I156" s="201"/>
      <c r="J156" s="201"/>
      <c r="K156" s="201"/>
      <c r="L156" s="201"/>
      <c r="M156" s="201"/>
      <c r="N156" s="201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</row>
    <row r="157" spans="1:99" s="1" customFormat="1" ht="18" customHeight="1">
      <c r="B157" s="17"/>
      <c r="C157" s="11"/>
      <c r="D157" s="17"/>
      <c r="E157" s="17"/>
      <c r="F157" s="24"/>
      <c r="H157" s="43"/>
      <c r="I157" s="201"/>
      <c r="J157" s="201"/>
      <c r="K157" s="201"/>
      <c r="L157" s="201"/>
      <c r="M157" s="201"/>
      <c r="N157" s="201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</row>
    <row r="158" spans="1:99" s="1" customFormat="1" ht="18" customHeight="1">
      <c r="A158" s="2" t="s">
        <v>175</v>
      </c>
      <c r="B158" s="18" t="s">
        <v>176</v>
      </c>
      <c r="C158" s="11"/>
      <c r="D158" s="17"/>
      <c r="E158" s="17"/>
      <c r="F158" s="24"/>
      <c r="H158" s="43"/>
      <c r="I158" s="201"/>
      <c r="J158" s="201"/>
      <c r="K158" s="201"/>
      <c r="L158" s="201"/>
      <c r="M158" s="201"/>
      <c r="N158" s="201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</row>
    <row r="159" spans="1:99" s="1" customFormat="1" ht="18" customHeight="1">
      <c r="A159" s="2" t="s">
        <v>168</v>
      </c>
      <c r="B159" s="18" t="str">
        <f>B120</f>
        <v>2017년 11월</v>
      </c>
      <c r="C159" s="11"/>
      <c r="D159" s="17"/>
      <c r="E159" s="17"/>
      <c r="F159" s="24"/>
      <c r="H159" s="43"/>
      <c r="I159" s="202"/>
      <c r="J159" s="202"/>
      <c r="K159" s="202"/>
      <c r="L159" s="202"/>
      <c r="M159" s="203"/>
      <c r="N159" s="202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</row>
    <row r="160" spans="1:99" s="4" customFormat="1" ht="18" customHeight="1">
      <c r="A160" s="3" t="s">
        <v>0</v>
      </c>
      <c r="B160" s="19" t="s">
        <v>1</v>
      </c>
      <c r="C160" s="12" t="s">
        <v>2</v>
      </c>
      <c r="D160" s="19" t="s">
        <v>3</v>
      </c>
      <c r="E160" s="19" t="s">
        <v>4</v>
      </c>
      <c r="F160" s="25" t="s">
        <v>5</v>
      </c>
      <c r="G160" s="12" t="s">
        <v>174</v>
      </c>
      <c r="H160" s="44"/>
      <c r="I160" s="202"/>
      <c r="J160" s="202"/>
      <c r="K160" s="202"/>
      <c r="L160" s="202"/>
      <c r="M160" s="202"/>
      <c r="N160" s="202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</row>
    <row r="161" spans="1:99" s="4" customFormat="1" ht="18" customHeight="1">
      <c r="A161" s="5" t="s">
        <v>6</v>
      </c>
      <c r="B161" s="20" t="s">
        <v>7</v>
      </c>
      <c r="C161" s="13" t="s">
        <v>8</v>
      </c>
      <c r="D161" s="20" t="s">
        <v>7</v>
      </c>
      <c r="E161" s="20" t="s">
        <v>7</v>
      </c>
      <c r="F161" s="26" t="s">
        <v>7</v>
      </c>
      <c r="G161" s="13" t="s">
        <v>8</v>
      </c>
      <c r="H161" s="44"/>
      <c r="I161" s="212"/>
      <c r="J161" s="212"/>
      <c r="K161" s="212"/>
      <c r="L161" s="212"/>
      <c r="M161" s="212"/>
      <c r="N161" s="212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/>
      <c r="CJ161" s="44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</row>
    <row r="162" spans="1:99" s="7" customFormat="1" ht="18" customHeight="1">
      <c r="A162" s="6">
        <v>1</v>
      </c>
      <c r="B162" s="16">
        <v>2E-3</v>
      </c>
      <c r="C162" s="6">
        <v>52</v>
      </c>
      <c r="D162" s="16">
        <v>2.1999999999999999E-2</v>
      </c>
      <c r="E162" s="16">
        <v>3.2000000000000001E-2</v>
      </c>
      <c r="F162" s="27">
        <v>0.47099999999999997</v>
      </c>
      <c r="G162" s="6">
        <v>21</v>
      </c>
      <c r="H162" s="38"/>
      <c r="I162" s="206"/>
      <c r="J162" s="207"/>
      <c r="K162" s="207"/>
      <c r="L162" s="207"/>
      <c r="M162" s="207"/>
      <c r="N162" s="207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</row>
    <row r="163" spans="1:99" s="7" customFormat="1" ht="18" customHeight="1">
      <c r="A163" s="8">
        <v>2</v>
      </c>
      <c r="B163" s="34">
        <v>2E-3</v>
      </c>
      <c r="C163" s="8">
        <v>64</v>
      </c>
      <c r="D163" s="34">
        <v>2.1000000000000001E-2</v>
      </c>
      <c r="E163" s="34">
        <v>2.9000000000000001E-2</v>
      </c>
      <c r="F163" s="28">
        <v>0.42899999999999999</v>
      </c>
      <c r="G163" s="8">
        <v>29</v>
      </c>
      <c r="H163" s="38"/>
      <c r="I163" s="206"/>
      <c r="J163" s="207"/>
      <c r="K163" s="207"/>
      <c r="L163" s="207"/>
      <c r="M163" s="207"/>
      <c r="N163" s="207"/>
      <c r="O163" s="205"/>
      <c r="P163" s="205"/>
      <c r="Q163" s="205"/>
      <c r="R163" s="205"/>
      <c r="S163" s="205"/>
      <c r="T163" s="216"/>
      <c r="U163" s="216"/>
      <c r="V163" s="205"/>
      <c r="W163" s="205"/>
      <c r="X163" s="205"/>
      <c r="Y163" s="205"/>
      <c r="Z163" s="205"/>
      <c r="AA163" s="205"/>
      <c r="AB163" s="205"/>
      <c r="AC163" s="205"/>
      <c r="AD163" s="205"/>
      <c r="AE163" s="205"/>
      <c r="AF163" s="54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</row>
    <row r="164" spans="1:99" s="7" customFormat="1" ht="18" customHeight="1">
      <c r="A164" s="8">
        <v>3</v>
      </c>
      <c r="B164" s="34">
        <v>2E-3</v>
      </c>
      <c r="C164" s="8">
        <v>61</v>
      </c>
      <c r="D164" s="34">
        <v>3.1E-2</v>
      </c>
      <c r="E164" s="34">
        <v>0.02</v>
      </c>
      <c r="F164" s="28">
        <v>0.38800000000000001</v>
      </c>
      <c r="G164" s="8">
        <v>29</v>
      </c>
      <c r="H164" s="38"/>
      <c r="I164" s="206"/>
      <c r="J164" s="207"/>
      <c r="K164" s="207"/>
      <c r="L164" s="207"/>
      <c r="M164" s="207"/>
      <c r="N164" s="207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</row>
    <row r="165" spans="1:99" s="7" customFormat="1" ht="18" customHeight="1">
      <c r="A165" s="8">
        <v>4</v>
      </c>
      <c r="B165" s="34">
        <v>2E-3</v>
      </c>
      <c r="C165" s="8">
        <v>55</v>
      </c>
      <c r="D165" s="34">
        <v>3.7999999999999999E-2</v>
      </c>
      <c r="E165" s="34">
        <v>1.6E-2</v>
      </c>
      <c r="F165" s="28">
        <v>0.371</v>
      </c>
      <c r="G165" s="8">
        <v>29</v>
      </c>
      <c r="H165" s="38"/>
      <c r="I165" s="206"/>
      <c r="J165" s="207"/>
      <c r="K165" s="207"/>
      <c r="L165" s="207"/>
      <c r="M165" s="207"/>
      <c r="N165" s="207"/>
      <c r="O165" s="54"/>
      <c r="P165" s="54"/>
      <c r="Q165" s="54"/>
      <c r="R165" s="60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</row>
    <row r="166" spans="1:99" s="7" customFormat="1" ht="18" customHeight="1">
      <c r="A166" s="8">
        <v>5</v>
      </c>
      <c r="B166" s="34">
        <v>2E-3</v>
      </c>
      <c r="C166" s="8">
        <v>55</v>
      </c>
      <c r="D166" s="34">
        <v>2.1999999999999999E-2</v>
      </c>
      <c r="E166" s="34">
        <v>2.4E-2</v>
      </c>
      <c r="F166" s="28">
        <v>0.46300000000000002</v>
      </c>
      <c r="G166" s="8">
        <v>29</v>
      </c>
      <c r="H166" s="38"/>
      <c r="I166" s="206"/>
      <c r="J166" s="207"/>
      <c r="K166" s="207"/>
      <c r="L166" s="207"/>
      <c r="M166" s="207"/>
      <c r="N166" s="207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</row>
    <row r="167" spans="1:99" s="7" customFormat="1" ht="18" customHeight="1">
      <c r="A167" s="8">
        <v>6</v>
      </c>
      <c r="B167" s="34">
        <v>2E-3</v>
      </c>
      <c r="C167" s="8">
        <v>58</v>
      </c>
      <c r="D167" s="34">
        <v>1.4E-2</v>
      </c>
      <c r="E167" s="34">
        <v>3.4000000000000002E-2</v>
      </c>
      <c r="F167" s="28">
        <v>0.56799999999999995</v>
      </c>
      <c r="G167" s="8">
        <v>27</v>
      </c>
      <c r="H167" s="38"/>
      <c r="I167" s="206"/>
      <c r="J167" s="207"/>
      <c r="K167" s="207"/>
      <c r="L167" s="207"/>
      <c r="M167" s="207"/>
      <c r="N167" s="207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</row>
    <row r="168" spans="1:99" s="7" customFormat="1" ht="18" customHeight="1">
      <c r="A168" s="8">
        <v>7</v>
      </c>
      <c r="B168" s="34">
        <v>2E-3</v>
      </c>
      <c r="C168" s="8">
        <v>56</v>
      </c>
      <c r="D168" s="34">
        <v>1.2999999999999999E-2</v>
      </c>
      <c r="E168" s="34">
        <v>3.5000000000000003E-2</v>
      </c>
      <c r="F168" s="28">
        <v>0.54600000000000004</v>
      </c>
      <c r="G168" s="8">
        <v>25</v>
      </c>
      <c r="H168" s="38"/>
      <c r="I168" s="206"/>
      <c r="J168" s="207"/>
      <c r="K168" s="207"/>
      <c r="L168" s="207"/>
      <c r="M168" s="207"/>
      <c r="N168" s="207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</row>
    <row r="169" spans="1:99" s="7" customFormat="1" ht="18" customHeight="1">
      <c r="A169" s="8">
        <v>8</v>
      </c>
      <c r="B169" s="34">
        <v>2E-3</v>
      </c>
      <c r="C169" s="8">
        <v>88</v>
      </c>
      <c r="D169" s="34">
        <v>4.9000000000000002E-2</v>
      </c>
      <c r="E169" s="34">
        <v>1.4999999999999999E-2</v>
      </c>
      <c r="F169" s="28">
        <v>0.32900000000000001</v>
      </c>
      <c r="G169" s="8">
        <v>34</v>
      </c>
      <c r="H169" s="38"/>
      <c r="I169" s="206"/>
      <c r="J169" s="207"/>
      <c r="K169" s="207"/>
      <c r="L169" s="207"/>
      <c r="M169" s="207"/>
      <c r="N169" s="207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</row>
    <row r="170" spans="1:99" s="7" customFormat="1" ht="18" customHeight="1">
      <c r="A170" s="8">
        <v>9</v>
      </c>
      <c r="B170" s="34">
        <v>2E-3</v>
      </c>
      <c r="C170" s="8">
        <v>47</v>
      </c>
      <c r="D170" s="34">
        <v>1.4999999999999999E-2</v>
      </c>
      <c r="E170" s="34">
        <v>3.2000000000000001E-2</v>
      </c>
      <c r="F170" s="28">
        <v>0.40400000000000003</v>
      </c>
      <c r="G170" s="8">
        <v>18</v>
      </c>
      <c r="H170" s="38"/>
      <c r="I170" s="206"/>
      <c r="J170" s="207"/>
      <c r="K170" s="207"/>
      <c r="L170" s="207"/>
      <c r="M170" s="207"/>
      <c r="N170" s="207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</row>
    <row r="171" spans="1:99" s="7" customFormat="1" ht="18" customHeight="1">
      <c r="A171" s="8">
        <v>10</v>
      </c>
      <c r="B171" s="34">
        <v>2E-3</v>
      </c>
      <c r="C171" s="8">
        <v>60</v>
      </c>
      <c r="D171" s="34">
        <v>2.5999999999999999E-2</v>
      </c>
      <c r="E171" s="34">
        <v>2.7E-2</v>
      </c>
      <c r="F171" s="28">
        <v>0.55400000000000005</v>
      </c>
      <c r="G171" s="8">
        <v>22</v>
      </c>
      <c r="H171" s="38"/>
      <c r="I171" s="206"/>
      <c r="J171" s="207"/>
      <c r="K171" s="207"/>
      <c r="L171" s="207"/>
      <c r="M171" s="207"/>
      <c r="N171" s="207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</row>
    <row r="172" spans="1:99" s="7" customFormat="1" ht="18" customHeight="1">
      <c r="A172" s="8">
        <v>11</v>
      </c>
      <c r="B172" s="34">
        <v>2E-3</v>
      </c>
      <c r="C172" s="8">
        <v>72</v>
      </c>
      <c r="D172" s="34">
        <v>2.1999999999999999E-2</v>
      </c>
      <c r="E172" s="34">
        <v>1.7999999999999999E-2</v>
      </c>
      <c r="F172" s="28">
        <v>0.317</v>
      </c>
      <c r="G172" s="8">
        <v>17</v>
      </c>
      <c r="H172" s="38"/>
      <c r="I172" s="206"/>
      <c r="J172" s="207"/>
      <c r="K172" s="207"/>
      <c r="L172" s="207"/>
      <c r="M172" s="207"/>
      <c r="N172" s="207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  <c r="CU172" s="38"/>
    </row>
    <row r="173" spans="1:99" s="7" customFormat="1" ht="18" customHeight="1">
      <c r="A173" s="8">
        <v>12</v>
      </c>
      <c r="B173" s="34">
        <v>2E-3</v>
      </c>
      <c r="C173" s="8">
        <v>41</v>
      </c>
      <c r="D173" s="34">
        <v>1.4999999999999999E-2</v>
      </c>
      <c r="E173" s="34">
        <v>2.4E-2</v>
      </c>
      <c r="F173" s="28">
        <v>0.48799999999999999</v>
      </c>
      <c r="G173" s="8">
        <v>17</v>
      </c>
      <c r="H173" s="38"/>
      <c r="I173" s="206"/>
      <c r="J173" s="207"/>
      <c r="K173" s="207"/>
      <c r="L173" s="207"/>
      <c r="M173" s="207"/>
      <c r="N173" s="207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  <c r="CN173" s="38"/>
      <c r="CO173" s="38"/>
      <c r="CP173" s="38"/>
      <c r="CQ173" s="38"/>
      <c r="CR173" s="38"/>
      <c r="CS173" s="38"/>
      <c r="CT173" s="38"/>
      <c r="CU173" s="38"/>
    </row>
    <row r="174" spans="1:99" s="7" customFormat="1" ht="18" customHeight="1">
      <c r="A174" s="8">
        <v>13</v>
      </c>
      <c r="B174" s="34">
        <v>2E-3</v>
      </c>
      <c r="C174" s="8">
        <v>57</v>
      </c>
      <c r="D174" s="34">
        <v>1.2E-2</v>
      </c>
      <c r="E174" s="34">
        <v>0.03</v>
      </c>
      <c r="F174" s="28">
        <v>0.53300000000000003</v>
      </c>
      <c r="G174" s="7">
        <v>26</v>
      </c>
      <c r="H174" s="38"/>
      <c r="I174" s="206"/>
      <c r="J174" s="207"/>
      <c r="K174" s="207"/>
      <c r="L174" s="207"/>
      <c r="M174" s="207"/>
      <c r="N174" s="207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  <c r="CN174" s="38"/>
      <c r="CO174" s="38"/>
      <c r="CP174" s="38"/>
      <c r="CQ174" s="38"/>
      <c r="CR174" s="38"/>
      <c r="CS174" s="38"/>
      <c r="CT174" s="38"/>
      <c r="CU174" s="38"/>
    </row>
    <row r="175" spans="1:99" s="7" customFormat="1" ht="18" customHeight="1">
      <c r="A175" s="8">
        <v>14</v>
      </c>
      <c r="B175" s="34">
        <v>2E-3</v>
      </c>
      <c r="C175" s="8">
        <v>60</v>
      </c>
      <c r="D175" s="34">
        <v>0.03</v>
      </c>
      <c r="E175" s="34">
        <v>0.02</v>
      </c>
      <c r="F175" s="28">
        <v>0.375</v>
      </c>
      <c r="G175" s="8">
        <v>20</v>
      </c>
      <c r="H175" s="38"/>
      <c r="I175" s="206"/>
      <c r="J175" s="207"/>
      <c r="K175" s="207"/>
      <c r="L175" s="207"/>
      <c r="M175" s="207"/>
      <c r="N175" s="207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  <c r="CN175" s="38"/>
      <c r="CO175" s="38"/>
      <c r="CP175" s="38"/>
      <c r="CQ175" s="38"/>
      <c r="CR175" s="38"/>
      <c r="CS175" s="38"/>
      <c r="CT175" s="38"/>
      <c r="CU175" s="38"/>
    </row>
    <row r="176" spans="1:99" s="7" customFormat="1" ht="18" customHeight="1">
      <c r="A176" s="8">
        <v>15</v>
      </c>
      <c r="B176" s="34">
        <v>2E-3</v>
      </c>
      <c r="C176" s="8">
        <v>33</v>
      </c>
      <c r="D176" s="34">
        <v>0.03</v>
      </c>
      <c r="E176" s="34">
        <v>1.6E-2</v>
      </c>
      <c r="F176" s="28">
        <v>0.3</v>
      </c>
      <c r="G176" s="7">
        <v>10</v>
      </c>
      <c r="H176" s="38"/>
      <c r="I176" s="206"/>
      <c r="J176" s="207"/>
      <c r="K176" s="207"/>
      <c r="L176" s="207"/>
      <c r="M176" s="207"/>
      <c r="N176" s="207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</row>
    <row r="177" spans="1:99" s="7" customFormat="1" ht="18" customHeight="1">
      <c r="A177" s="8">
        <v>16</v>
      </c>
      <c r="B177" s="34">
        <v>2E-3</v>
      </c>
      <c r="C177" s="8">
        <v>34</v>
      </c>
      <c r="D177" s="34">
        <v>2.3E-2</v>
      </c>
      <c r="E177" s="34">
        <v>2.1999999999999999E-2</v>
      </c>
      <c r="F177" s="28">
        <v>0.35799999999999998</v>
      </c>
      <c r="G177" s="8">
        <v>14</v>
      </c>
      <c r="H177" s="38"/>
      <c r="I177" s="206"/>
      <c r="J177" s="207"/>
      <c r="K177" s="207"/>
      <c r="L177" s="207"/>
      <c r="M177" s="207"/>
      <c r="N177" s="207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38"/>
      <c r="CS177" s="38"/>
      <c r="CT177" s="38"/>
      <c r="CU177" s="38"/>
    </row>
    <row r="178" spans="1:99" s="7" customFormat="1" ht="18" customHeight="1">
      <c r="A178" s="8">
        <v>17</v>
      </c>
      <c r="B178" s="34">
        <v>3.0000000000000001E-3</v>
      </c>
      <c r="C178" s="8">
        <v>54</v>
      </c>
      <c r="D178" s="34">
        <v>5.0000000000000001E-3</v>
      </c>
      <c r="E178" s="34">
        <v>0.04</v>
      </c>
      <c r="F178" s="28">
        <v>0.60799999999999998</v>
      </c>
      <c r="G178" s="8">
        <v>24</v>
      </c>
      <c r="H178" s="38"/>
      <c r="I178" s="206"/>
      <c r="J178" s="207"/>
      <c r="K178" s="207"/>
      <c r="L178" s="207"/>
      <c r="M178" s="207"/>
      <c r="N178" s="207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  <c r="CM178" s="38"/>
      <c r="CN178" s="38"/>
      <c r="CO178" s="38"/>
      <c r="CP178" s="38"/>
      <c r="CQ178" s="38"/>
      <c r="CR178" s="38"/>
      <c r="CS178" s="38"/>
      <c r="CT178" s="38"/>
      <c r="CU178" s="38"/>
    </row>
    <row r="179" spans="1:99" s="7" customFormat="1" ht="18" customHeight="1">
      <c r="A179" s="8">
        <v>18</v>
      </c>
      <c r="B179" s="34">
        <v>2E-3</v>
      </c>
      <c r="C179" s="8">
        <v>39</v>
      </c>
      <c r="D179" s="34">
        <v>3.5999999999999997E-2</v>
      </c>
      <c r="E179" s="34">
        <v>0.01</v>
      </c>
      <c r="F179" s="28">
        <v>0.3</v>
      </c>
      <c r="G179" s="8">
        <v>18</v>
      </c>
      <c r="H179" s="38"/>
      <c r="I179" s="206"/>
      <c r="J179" s="207"/>
      <c r="K179" s="207"/>
      <c r="L179" s="207"/>
      <c r="M179" s="207"/>
      <c r="N179" s="207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  <c r="CN179" s="38"/>
      <c r="CO179" s="38"/>
      <c r="CP179" s="38"/>
      <c r="CQ179" s="38"/>
      <c r="CR179" s="38"/>
      <c r="CS179" s="38"/>
      <c r="CT179" s="38"/>
      <c r="CU179" s="38"/>
    </row>
    <row r="180" spans="1:99" s="7" customFormat="1" ht="18" customHeight="1">
      <c r="A180" s="8">
        <v>19</v>
      </c>
      <c r="B180" s="34">
        <v>2E-3</v>
      </c>
      <c r="C180" s="8">
        <v>29</v>
      </c>
      <c r="D180" s="34">
        <v>2.5999999999999999E-2</v>
      </c>
      <c r="E180" s="34">
        <v>1.6E-2</v>
      </c>
      <c r="F180" s="28">
        <v>0.32500000000000001</v>
      </c>
      <c r="G180" s="8">
        <v>13</v>
      </c>
      <c r="H180" s="38"/>
      <c r="I180" s="206"/>
      <c r="J180" s="207"/>
      <c r="K180" s="207"/>
      <c r="L180" s="207"/>
      <c r="M180" s="207"/>
      <c r="N180" s="207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  <c r="CN180" s="38"/>
      <c r="CO180" s="38"/>
      <c r="CP180" s="38"/>
      <c r="CQ180" s="38"/>
      <c r="CR180" s="38"/>
      <c r="CS180" s="38"/>
      <c r="CT180" s="38"/>
      <c r="CU180" s="38"/>
    </row>
    <row r="181" spans="1:99" s="7" customFormat="1" ht="18" customHeight="1">
      <c r="A181" s="8">
        <v>20</v>
      </c>
      <c r="B181" s="34">
        <v>2E-3</v>
      </c>
      <c r="C181" s="8">
        <v>39</v>
      </c>
      <c r="D181" s="34">
        <v>2.9000000000000001E-2</v>
      </c>
      <c r="E181" s="34">
        <v>1.9E-2</v>
      </c>
      <c r="F181" s="28">
        <v>0.40400000000000003</v>
      </c>
      <c r="G181" s="8">
        <v>18</v>
      </c>
      <c r="H181" s="38"/>
      <c r="I181" s="206"/>
      <c r="J181" s="207"/>
      <c r="K181" s="207"/>
      <c r="L181" s="207"/>
      <c r="M181" s="207"/>
      <c r="N181" s="207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38"/>
      <c r="CS181" s="38"/>
      <c r="CT181" s="38"/>
      <c r="CU181" s="38"/>
    </row>
    <row r="182" spans="1:99" s="7" customFormat="1" ht="18" customHeight="1">
      <c r="A182" s="8">
        <v>21</v>
      </c>
      <c r="B182" s="34">
        <v>3.0000000000000001E-3</v>
      </c>
      <c r="C182" s="8">
        <v>46</v>
      </c>
      <c r="D182" s="34">
        <v>1.2E-2</v>
      </c>
      <c r="E182" s="34">
        <v>3.4000000000000002E-2</v>
      </c>
      <c r="F182" s="28">
        <v>0.54200000000000004</v>
      </c>
      <c r="G182" s="8">
        <v>22</v>
      </c>
      <c r="H182" s="38"/>
      <c r="I182" s="206"/>
      <c r="J182" s="207"/>
      <c r="K182" s="207"/>
      <c r="L182" s="207"/>
      <c r="M182" s="207"/>
      <c r="N182" s="207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</row>
    <row r="183" spans="1:99" s="7" customFormat="1" ht="18" customHeight="1">
      <c r="A183" s="8">
        <v>22</v>
      </c>
      <c r="B183" s="34">
        <v>3.0000000000000001E-3</v>
      </c>
      <c r="C183" s="8">
        <v>71</v>
      </c>
      <c r="D183" s="34">
        <v>2.3E-2</v>
      </c>
      <c r="E183" s="34">
        <v>2.8000000000000001E-2</v>
      </c>
      <c r="F183" s="28">
        <v>0.61699999999999999</v>
      </c>
      <c r="G183" s="8">
        <v>30</v>
      </c>
      <c r="H183" s="38"/>
      <c r="I183" s="206"/>
      <c r="J183" s="207"/>
      <c r="K183" s="207"/>
      <c r="L183" s="207"/>
      <c r="M183" s="207"/>
      <c r="N183" s="207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</row>
    <row r="184" spans="1:99" s="7" customFormat="1" ht="18" customHeight="1">
      <c r="A184" s="8">
        <v>23</v>
      </c>
      <c r="B184" s="34">
        <v>2E-3</v>
      </c>
      <c r="C184" s="8">
        <v>31</v>
      </c>
      <c r="D184" s="34">
        <v>0.02</v>
      </c>
      <c r="E184" s="34">
        <v>2.1999999999999999E-2</v>
      </c>
      <c r="F184" s="28">
        <v>0.42899999999999999</v>
      </c>
      <c r="G184" s="8">
        <v>10</v>
      </c>
      <c r="H184" s="38"/>
      <c r="I184" s="206"/>
      <c r="J184" s="207"/>
      <c r="K184" s="207"/>
      <c r="L184" s="207"/>
      <c r="M184" s="207"/>
      <c r="N184" s="207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</row>
    <row r="185" spans="1:99" s="7" customFormat="1" ht="18" customHeight="1">
      <c r="A185" s="8">
        <v>24</v>
      </c>
      <c r="B185" s="34">
        <v>2E-3</v>
      </c>
      <c r="C185" s="8">
        <v>21</v>
      </c>
      <c r="D185" s="34">
        <v>1.4999999999999999E-2</v>
      </c>
      <c r="E185" s="34">
        <v>2.1999999999999999E-2</v>
      </c>
      <c r="F185" s="28">
        <v>0.42499999999999999</v>
      </c>
      <c r="G185" s="8">
        <v>10</v>
      </c>
      <c r="H185" s="38"/>
      <c r="I185" s="206"/>
      <c r="J185" s="207"/>
      <c r="K185" s="207"/>
      <c r="L185" s="207"/>
      <c r="M185" s="207"/>
      <c r="N185" s="207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</row>
    <row r="186" spans="1:99" s="7" customFormat="1" ht="18" customHeight="1">
      <c r="A186" s="8">
        <v>25</v>
      </c>
      <c r="B186" s="34">
        <v>3.0000000000000001E-3</v>
      </c>
      <c r="C186" s="8">
        <v>48</v>
      </c>
      <c r="D186" s="34">
        <v>0.03</v>
      </c>
      <c r="E186" s="34">
        <v>1.9E-2</v>
      </c>
      <c r="F186" s="28">
        <v>0.45</v>
      </c>
      <c r="G186" s="8">
        <v>21</v>
      </c>
      <c r="H186" s="38"/>
      <c r="I186" s="206"/>
      <c r="J186" s="207"/>
      <c r="K186" s="207"/>
      <c r="L186" s="207"/>
      <c r="M186" s="207"/>
      <c r="N186" s="207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</row>
    <row r="187" spans="1:99" s="7" customFormat="1" ht="18" customHeight="1">
      <c r="A187" s="8">
        <v>26</v>
      </c>
      <c r="B187" s="34">
        <v>3.0000000000000001E-3</v>
      </c>
      <c r="C187" s="8">
        <v>54</v>
      </c>
      <c r="D187" s="34">
        <v>3.5999999999999997E-2</v>
      </c>
      <c r="E187" s="34">
        <v>1.9E-2</v>
      </c>
      <c r="F187" s="28">
        <v>0.442</v>
      </c>
      <c r="G187" s="8">
        <v>24</v>
      </c>
      <c r="H187" s="38"/>
      <c r="I187" s="206"/>
      <c r="J187" s="207"/>
      <c r="K187" s="207"/>
      <c r="L187" s="207"/>
      <c r="M187" s="207"/>
      <c r="N187" s="207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</row>
    <row r="188" spans="1:99" s="7" customFormat="1" ht="18" customHeight="1">
      <c r="A188" s="8">
        <v>27</v>
      </c>
      <c r="B188" s="34">
        <v>3.0000000000000001E-3</v>
      </c>
      <c r="C188" s="8">
        <v>60</v>
      </c>
      <c r="D188" s="34">
        <v>6.0000000000000001E-3</v>
      </c>
      <c r="E188" s="34">
        <v>3.5999999999999997E-2</v>
      </c>
      <c r="F188" s="28">
        <v>0.67900000000000005</v>
      </c>
      <c r="G188" s="8">
        <v>30</v>
      </c>
      <c r="H188" s="38"/>
      <c r="I188" s="206"/>
      <c r="J188" s="207"/>
      <c r="K188" s="207"/>
      <c r="L188" s="207"/>
      <c r="M188" s="207"/>
      <c r="N188" s="207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</row>
    <row r="189" spans="1:99" s="7" customFormat="1" ht="18" customHeight="1">
      <c r="A189" s="8">
        <v>28</v>
      </c>
      <c r="B189" s="34">
        <v>3.0000000000000001E-3</v>
      </c>
      <c r="C189" s="8">
        <v>77</v>
      </c>
      <c r="D189" s="34">
        <v>0.01</v>
      </c>
      <c r="E189" s="34">
        <v>4.2000000000000003E-2</v>
      </c>
      <c r="F189" s="28">
        <v>0.879</v>
      </c>
      <c r="G189" s="8">
        <v>38</v>
      </c>
      <c r="H189" s="38"/>
      <c r="I189" s="206"/>
      <c r="J189" s="207"/>
      <c r="K189" s="207"/>
      <c r="L189" s="207"/>
      <c r="M189" s="207"/>
      <c r="N189" s="207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</row>
    <row r="190" spans="1:99" s="7" customFormat="1" ht="18" customHeight="1">
      <c r="A190" s="8">
        <v>29</v>
      </c>
      <c r="B190" s="34">
        <v>3.0000000000000001E-3</v>
      </c>
      <c r="C190" s="8">
        <v>66</v>
      </c>
      <c r="D190" s="34">
        <v>2.5999999999999999E-2</v>
      </c>
      <c r="E190" s="34">
        <v>2.3E-2</v>
      </c>
      <c r="F190" s="28">
        <v>0.504</v>
      </c>
      <c r="G190" s="8">
        <v>26</v>
      </c>
      <c r="H190" s="38"/>
      <c r="I190" s="206"/>
      <c r="J190" s="207"/>
      <c r="K190" s="207"/>
      <c r="L190" s="207"/>
      <c r="M190" s="207"/>
      <c r="N190" s="207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</row>
    <row r="191" spans="1:99" s="7" customFormat="1" ht="18" customHeight="1">
      <c r="A191" s="8">
        <v>30</v>
      </c>
      <c r="B191" s="34">
        <v>2E-3</v>
      </c>
      <c r="C191" s="8">
        <v>28</v>
      </c>
      <c r="D191" s="34">
        <v>3.5000000000000003E-2</v>
      </c>
      <c r="E191" s="34">
        <v>1.6E-2</v>
      </c>
      <c r="F191" s="28">
        <v>0.35</v>
      </c>
      <c r="G191" s="8">
        <v>9</v>
      </c>
      <c r="H191" s="38"/>
      <c r="I191" s="206"/>
      <c r="J191" s="207"/>
      <c r="K191" s="207"/>
      <c r="L191" s="207"/>
      <c r="M191" s="207"/>
      <c r="N191" s="207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</row>
    <row r="192" spans="1:99" s="7" customFormat="1" ht="18" hidden="1" customHeight="1">
      <c r="A192" s="38">
        <v>31</v>
      </c>
      <c r="B192" s="35"/>
      <c r="C192" s="38"/>
      <c r="D192" s="35"/>
      <c r="E192" s="35"/>
      <c r="F192" s="32"/>
      <c r="G192" s="38"/>
      <c r="H192" s="38"/>
      <c r="I192" s="201"/>
      <c r="J192" s="210"/>
      <c r="K192" s="210"/>
      <c r="L192" s="210"/>
      <c r="M192" s="210"/>
      <c r="N192" s="210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</row>
    <row r="193" spans="1:99" s="10" customFormat="1" ht="18" customHeight="1">
      <c r="A193" s="9" t="s">
        <v>9</v>
      </c>
      <c r="B193" s="21">
        <f>ROUND(AVERAGE(B162:B192),3)</f>
        <v>2E-3</v>
      </c>
      <c r="C193" s="33">
        <f>ROUND(AVERAGE(C162:C192),0)</f>
        <v>52</v>
      </c>
      <c r="D193" s="21">
        <f>ROUND(AVERAGE(D162:D192),3)</f>
        <v>2.3E-2</v>
      </c>
      <c r="E193" s="21">
        <f>ROUND(AVERAGE(E162:E192),3)</f>
        <v>2.5000000000000001E-2</v>
      </c>
      <c r="F193" s="29">
        <f>ROUND(AVERAGE(F162:F192),1)</f>
        <v>0.5</v>
      </c>
      <c r="G193" s="62">
        <f>ROUND(AVERAGE(G162:G192),0)</f>
        <v>22</v>
      </c>
      <c r="H193" s="49"/>
      <c r="I193" s="215"/>
      <c r="J193" s="215"/>
      <c r="K193" s="215"/>
      <c r="L193" s="215"/>
      <c r="M193" s="215"/>
      <c r="N193" s="215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49"/>
      <c r="CR193" s="49"/>
      <c r="CS193" s="49"/>
      <c r="CT193" s="49"/>
      <c r="CU193" s="49"/>
    </row>
    <row r="194" spans="1:99" ht="18" customHeight="1">
      <c r="CI194" s="53"/>
      <c r="CJ194" s="53"/>
      <c r="CK194" s="53"/>
      <c r="CL194" s="53"/>
      <c r="CM194" s="53"/>
      <c r="CN194" s="53"/>
      <c r="CO194" s="53"/>
      <c r="CP194" s="53"/>
      <c r="CQ194" s="53"/>
      <c r="CR194" s="53"/>
      <c r="CS194" s="53"/>
      <c r="CT194" s="53"/>
      <c r="CU194" s="53"/>
    </row>
    <row r="195" spans="1:99" ht="18" customHeight="1">
      <c r="CI195" s="53"/>
      <c r="CJ195" s="53"/>
      <c r="CK195" s="53"/>
      <c r="CL195" s="53"/>
      <c r="CM195" s="53"/>
      <c r="CN195" s="53"/>
      <c r="CO195" s="53"/>
      <c r="CP195" s="53"/>
      <c r="CQ195" s="53"/>
      <c r="CR195" s="53"/>
      <c r="CS195" s="53"/>
      <c r="CT195" s="53"/>
      <c r="CU195" s="53"/>
    </row>
    <row r="196" spans="1:99" ht="18" customHeight="1">
      <c r="CI196" s="53"/>
      <c r="CJ196" s="53"/>
      <c r="CK196" s="53"/>
      <c r="CL196" s="53"/>
      <c r="CM196" s="53"/>
      <c r="CN196" s="53"/>
      <c r="CO196" s="53"/>
      <c r="CP196" s="53"/>
      <c r="CQ196" s="53"/>
      <c r="CR196" s="53"/>
      <c r="CS196" s="53"/>
      <c r="CT196" s="53"/>
      <c r="CU196" s="53"/>
    </row>
    <row r="197" spans="1:99" s="1" customFormat="1" ht="18" customHeight="1">
      <c r="A197" s="2" t="s">
        <v>175</v>
      </c>
      <c r="B197" s="18" t="s">
        <v>177</v>
      </c>
      <c r="C197" s="11"/>
      <c r="D197" s="17"/>
      <c r="E197" s="17"/>
      <c r="F197" s="24"/>
      <c r="H197" s="43"/>
      <c r="I197" s="201"/>
      <c r="J197" s="201"/>
      <c r="K197" s="201"/>
      <c r="L197" s="201"/>
      <c r="M197" s="201"/>
      <c r="N197" s="201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</row>
    <row r="198" spans="1:99" s="1" customFormat="1" ht="18" customHeight="1">
      <c r="A198" s="2" t="s">
        <v>168</v>
      </c>
      <c r="B198" s="18" t="str">
        <f>B159</f>
        <v>2017년 11월</v>
      </c>
      <c r="C198" s="11"/>
      <c r="D198" s="17"/>
      <c r="E198" s="17"/>
      <c r="F198" s="24"/>
      <c r="H198" s="43"/>
      <c r="I198" s="202"/>
      <c r="J198" s="202"/>
      <c r="K198" s="202"/>
      <c r="L198" s="202"/>
      <c r="M198" s="202"/>
      <c r="N198" s="202"/>
      <c r="O198" s="54"/>
      <c r="P198" s="54"/>
      <c r="Q198" s="54"/>
      <c r="R198" s="54"/>
      <c r="S198" s="54"/>
      <c r="T198" s="60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43"/>
      <c r="AI198" s="43"/>
      <c r="AJ198" s="43"/>
      <c r="AK198" s="43"/>
      <c r="AL198" s="43"/>
      <c r="AM198" s="43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</row>
    <row r="199" spans="1:99" s="4" customFormat="1" ht="18" customHeight="1">
      <c r="A199" s="3" t="s">
        <v>0</v>
      </c>
      <c r="B199" s="19" t="s">
        <v>1</v>
      </c>
      <c r="C199" s="12" t="s">
        <v>2</v>
      </c>
      <c r="D199" s="19" t="s">
        <v>3</v>
      </c>
      <c r="E199" s="19" t="s">
        <v>4</v>
      </c>
      <c r="F199" s="25" t="s">
        <v>5</v>
      </c>
      <c r="G199" s="12" t="s">
        <v>174</v>
      </c>
      <c r="H199" s="44"/>
      <c r="I199" s="202"/>
      <c r="J199" s="202"/>
      <c r="K199" s="202"/>
      <c r="L199" s="202"/>
      <c r="M199" s="202"/>
      <c r="N199" s="202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4"/>
      <c r="CD199" s="44"/>
      <c r="CE199" s="44"/>
      <c r="CF199" s="44"/>
      <c r="CG199" s="44"/>
      <c r="CH199" s="44"/>
      <c r="CI199" s="44"/>
      <c r="CJ199" s="44"/>
      <c r="CK199" s="44"/>
      <c r="CL199" s="44"/>
      <c r="CM199" s="44"/>
      <c r="CN199" s="44"/>
      <c r="CO199" s="44"/>
      <c r="CP199" s="44"/>
      <c r="CQ199" s="44"/>
      <c r="CR199" s="44"/>
      <c r="CS199" s="44"/>
      <c r="CT199" s="44"/>
      <c r="CU199" s="44"/>
    </row>
    <row r="200" spans="1:99" s="4" customFormat="1" ht="18" customHeight="1">
      <c r="A200" s="5" t="s">
        <v>6</v>
      </c>
      <c r="B200" s="20" t="s">
        <v>7</v>
      </c>
      <c r="C200" s="13" t="s">
        <v>8</v>
      </c>
      <c r="D200" s="20" t="s">
        <v>7</v>
      </c>
      <c r="E200" s="20" t="s">
        <v>7</v>
      </c>
      <c r="F200" s="26" t="s">
        <v>7</v>
      </c>
      <c r="G200" s="13" t="s">
        <v>8</v>
      </c>
      <c r="H200" s="44"/>
      <c r="I200" s="212"/>
      <c r="J200" s="212"/>
      <c r="K200" s="212"/>
      <c r="L200" s="212"/>
      <c r="M200" s="212"/>
      <c r="N200" s="212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  <c r="CG200" s="44"/>
      <c r="CH200" s="44"/>
      <c r="CI200" s="44"/>
      <c r="CJ200" s="44"/>
      <c r="CK200" s="44"/>
      <c r="CL200" s="44"/>
      <c r="CM200" s="44"/>
      <c r="CN200" s="44"/>
      <c r="CO200" s="44"/>
      <c r="CP200" s="44"/>
      <c r="CQ200" s="44"/>
      <c r="CR200" s="44"/>
      <c r="CS200" s="44"/>
      <c r="CT200" s="44"/>
      <c r="CU200" s="44"/>
    </row>
    <row r="201" spans="1:99" s="7" customFormat="1" ht="18" customHeight="1">
      <c r="A201" s="6">
        <v>1</v>
      </c>
      <c r="B201" s="16">
        <v>3.0000000000000001E-3</v>
      </c>
      <c r="C201" s="6">
        <v>48</v>
      </c>
      <c r="D201" s="16">
        <v>2.5000000000000001E-2</v>
      </c>
      <c r="E201" s="16">
        <v>2.5000000000000001E-2</v>
      </c>
      <c r="F201" s="27">
        <v>0.442</v>
      </c>
      <c r="G201" s="6">
        <v>16</v>
      </c>
      <c r="H201" s="38"/>
      <c r="I201" s="206"/>
      <c r="J201" s="207"/>
      <c r="K201" s="207"/>
      <c r="L201" s="207"/>
      <c r="M201" s="207"/>
      <c r="N201" s="207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60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</row>
    <row r="202" spans="1:99" s="7" customFormat="1" ht="18" customHeight="1">
      <c r="A202" s="8">
        <v>2</v>
      </c>
      <c r="B202" s="34">
        <v>3.0000000000000001E-3</v>
      </c>
      <c r="C202" s="8">
        <v>61</v>
      </c>
      <c r="D202" s="34">
        <v>1.9E-2</v>
      </c>
      <c r="E202" s="34">
        <v>3.2000000000000001E-2</v>
      </c>
      <c r="F202" s="28">
        <v>0.52100000000000002</v>
      </c>
      <c r="G202" s="8">
        <v>24</v>
      </c>
      <c r="H202" s="38"/>
      <c r="I202" s="206"/>
      <c r="J202" s="207"/>
      <c r="K202" s="207"/>
      <c r="L202" s="207"/>
      <c r="M202" s="207"/>
      <c r="N202" s="207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</row>
    <row r="203" spans="1:99" s="7" customFormat="1" ht="18" customHeight="1">
      <c r="A203" s="8">
        <v>3</v>
      </c>
      <c r="B203" s="34">
        <v>3.0000000000000001E-3</v>
      </c>
      <c r="C203" s="8">
        <v>57</v>
      </c>
      <c r="D203" s="34">
        <v>0.02</v>
      </c>
      <c r="E203" s="34">
        <v>2.5000000000000001E-2</v>
      </c>
      <c r="F203" s="28">
        <v>0.45800000000000002</v>
      </c>
      <c r="G203" s="8">
        <v>24</v>
      </c>
      <c r="H203" s="38"/>
      <c r="I203" s="206"/>
      <c r="J203" s="207"/>
      <c r="K203" s="207"/>
      <c r="L203" s="207"/>
      <c r="M203" s="207"/>
      <c r="N203" s="207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  <c r="CN203" s="38"/>
      <c r="CO203" s="38"/>
      <c r="CP203" s="38"/>
      <c r="CQ203" s="38"/>
      <c r="CR203" s="38"/>
      <c r="CS203" s="38"/>
      <c r="CT203" s="38"/>
      <c r="CU203" s="38"/>
    </row>
    <row r="204" spans="1:99" s="7" customFormat="1" ht="18" customHeight="1">
      <c r="A204" s="8">
        <v>4</v>
      </c>
      <c r="B204" s="34">
        <v>3.0000000000000001E-3</v>
      </c>
      <c r="C204" s="8">
        <v>54</v>
      </c>
      <c r="D204" s="34">
        <v>2.5999999999999999E-2</v>
      </c>
      <c r="E204" s="34">
        <v>0.02</v>
      </c>
      <c r="F204" s="28">
        <v>0.45</v>
      </c>
      <c r="G204" s="8">
        <v>30</v>
      </c>
      <c r="H204" s="38"/>
      <c r="I204" s="206"/>
      <c r="J204" s="207"/>
      <c r="K204" s="207"/>
      <c r="L204" s="207"/>
      <c r="M204" s="207"/>
      <c r="N204" s="207"/>
      <c r="O204" s="54"/>
      <c r="P204" s="54"/>
      <c r="Q204" s="54"/>
      <c r="R204" s="60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  <c r="CL204" s="38"/>
      <c r="CM204" s="38"/>
      <c r="CN204" s="38"/>
      <c r="CO204" s="38"/>
      <c r="CP204" s="38"/>
      <c r="CQ204" s="38"/>
      <c r="CR204" s="38"/>
      <c r="CS204" s="38"/>
      <c r="CT204" s="38"/>
      <c r="CU204" s="38"/>
    </row>
    <row r="205" spans="1:99" s="7" customFormat="1" ht="18" customHeight="1">
      <c r="A205" s="8">
        <v>5</v>
      </c>
      <c r="B205" s="191">
        <v>3.0000000000000001E-3</v>
      </c>
      <c r="C205" s="192">
        <v>59</v>
      </c>
      <c r="D205" s="191">
        <v>1.4E-2</v>
      </c>
      <c r="E205" s="191">
        <v>2.9000000000000001E-2</v>
      </c>
      <c r="F205" s="193">
        <v>0.57899999999999996</v>
      </c>
      <c r="G205" s="192">
        <v>30</v>
      </c>
      <c r="H205" s="38"/>
      <c r="I205" s="206"/>
      <c r="J205" s="207"/>
      <c r="K205" s="207"/>
      <c r="L205" s="207"/>
      <c r="M205" s="207"/>
      <c r="N205" s="207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</row>
    <row r="206" spans="1:99" s="7" customFormat="1" ht="18" customHeight="1">
      <c r="A206" s="8">
        <v>6</v>
      </c>
      <c r="B206" s="194">
        <v>4.0000000000000001E-3</v>
      </c>
      <c r="C206" s="195">
        <v>58</v>
      </c>
      <c r="D206" s="194">
        <v>1.2999999999999999E-2</v>
      </c>
      <c r="E206" s="194">
        <v>3.3000000000000002E-2</v>
      </c>
      <c r="F206" s="196">
        <v>0.61699999999999999</v>
      </c>
      <c r="G206" s="195">
        <v>22</v>
      </c>
      <c r="H206" s="38"/>
      <c r="I206" s="206"/>
      <c r="J206" s="207"/>
      <c r="K206" s="207"/>
      <c r="L206" s="207"/>
      <c r="M206" s="207"/>
      <c r="N206" s="207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</row>
    <row r="207" spans="1:99" s="7" customFormat="1" ht="18" customHeight="1">
      <c r="A207" s="8">
        <v>7</v>
      </c>
      <c r="B207" s="34">
        <v>4.0000000000000001E-3</v>
      </c>
      <c r="C207" s="8">
        <v>56</v>
      </c>
      <c r="D207" s="34">
        <v>1.2E-2</v>
      </c>
      <c r="E207" s="34">
        <v>3.9E-2</v>
      </c>
      <c r="F207" s="28">
        <v>0.65500000000000003</v>
      </c>
      <c r="G207" s="8">
        <v>20</v>
      </c>
      <c r="H207" s="38"/>
      <c r="I207" s="206"/>
      <c r="J207" s="207"/>
      <c r="K207" s="207"/>
      <c r="L207" s="207"/>
      <c r="M207" s="207"/>
      <c r="N207" s="207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  <c r="CN207" s="38"/>
      <c r="CO207" s="38"/>
      <c r="CP207" s="38"/>
      <c r="CQ207" s="38"/>
      <c r="CR207" s="38"/>
      <c r="CS207" s="38"/>
      <c r="CT207" s="38"/>
      <c r="CU207" s="38"/>
    </row>
    <row r="208" spans="1:99" s="7" customFormat="1" ht="18" customHeight="1">
      <c r="A208" s="8">
        <v>8</v>
      </c>
      <c r="B208" s="34">
        <v>3.0000000000000001E-3</v>
      </c>
      <c r="C208" s="8">
        <v>81</v>
      </c>
      <c r="D208" s="34">
        <v>2.5999999999999999E-2</v>
      </c>
      <c r="E208" s="34">
        <v>2.5000000000000001E-2</v>
      </c>
      <c r="F208" s="28">
        <v>0.52100000000000002</v>
      </c>
      <c r="G208" s="8">
        <v>29</v>
      </c>
      <c r="H208" s="38"/>
      <c r="I208" s="206"/>
      <c r="J208" s="207"/>
      <c r="K208" s="207"/>
      <c r="L208" s="207"/>
      <c r="M208" s="207"/>
      <c r="N208" s="207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</row>
    <row r="209" spans="1:99" s="7" customFormat="1" ht="18" customHeight="1">
      <c r="A209" s="8">
        <v>9</v>
      </c>
      <c r="B209" s="34">
        <v>3.0000000000000001E-3</v>
      </c>
      <c r="C209" s="8">
        <v>53</v>
      </c>
      <c r="D209" s="34">
        <v>8.9999999999999993E-3</v>
      </c>
      <c r="E209" s="34">
        <v>3.7999999999999999E-2</v>
      </c>
      <c r="F209" s="28">
        <v>0.53300000000000003</v>
      </c>
      <c r="G209" s="8">
        <v>18</v>
      </c>
      <c r="H209" s="38"/>
      <c r="I209" s="206"/>
      <c r="J209" s="207"/>
      <c r="K209" s="207"/>
      <c r="L209" s="207"/>
      <c r="M209" s="207"/>
      <c r="N209" s="207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</row>
    <row r="210" spans="1:99" s="7" customFormat="1" ht="18" customHeight="1">
      <c r="A210" s="8">
        <v>10</v>
      </c>
      <c r="B210" s="34">
        <v>3.0000000000000001E-3</v>
      </c>
      <c r="C210" s="8"/>
      <c r="D210" s="34">
        <v>1.7000000000000001E-2</v>
      </c>
      <c r="E210" s="34">
        <v>2.9000000000000001E-2</v>
      </c>
      <c r="F210" s="28">
        <v>0.56299999999999994</v>
      </c>
      <c r="G210" s="7">
        <v>18</v>
      </c>
      <c r="H210" s="38"/>
      <c r="I210" s="206"/>
      <c r="J210" s="217"/>
      <c r="K210" s="207"/>
      <c r="L210" s="207"/>
      <c r="M210" s="207"/>
      <c r="N210" s="207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</row>
    <row r="211" spans="1:99" s="7" customFormat="1" ht="18" customHeight="1">
      <c r="A211" s="8">
        <v>11</v>
      </c>
      <c r="B211" s="34">
        <v>2E-3</v>
      </c>
      <c r="C211" s="8"/>
      <c r="D211" s="34">
        <v>1.7000000000000001E-2</v>
      </c>
      <c r="E211" s="34">
        <v>2.1000000000000001E-2</v>
      </c>
      <c r="F211" s="28">
        <v>0.40799999999999997</v>
      </c>
      <c r="G211" s="8">
        <v>12</v>
      </c>
      <c r="H211" s="38"/>
      <c r="I211" s="206"/>
      <c r="J211" s="217"/>
      <c r="K211" s="207"/>
      <c r="L211" s="207"/>
      <c r="M211" s="207"/>
      <c r="N211" s="207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</row>
    <row r="212" spans="1:99" s="7" customFormat="1" ht="18" customHeight="1">
      <c r="A212" s="8">
        <v>12</v>
      </c>
      <c r="B212" s="34">
        <v>3.0000000000000001E-3</v>
      </c>
      <c r="C212" s="8"/>
      <c r="D212" s="34">
        <v>1.0999999999999999E-2</v>
      </c>
      <c r="E212" s="34">
        <v>2.8000000000000001E-2</v>
      </c>
      <c r="F212" s="28">
        <v>0.58299999999999996</v>
      </c>
      <c r="G212" s="7">
        <v>16</v>
      </c>
      <c r="H212" s="38"/>
      <c r="I212" s="206"/>
      <c r="J212" s="217"/>
      <c r="K212" s="207"/>
      <c r="L212" s="207"/>
      <c r="M212" s="207"/>
      <c r="N212" s="207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38"/>
      <c r="CS212" s="38"/>
      <c r="CT212" s="38"/>
      <c r="CU212" s="38"/>
    </row>
    <row r="213" spans="1:99" s="7" customFormat="1" ht="18" customHeight="1">
      <c r="A213" s="8">
        <v>13</v>
      </c>
      <c r="B213" s="34">
        <v>4.0000000000000001E-3</v>
      </c>
      <c r="C213" s="8"/>
      <c r="D213" s="34">
        <v>5.0000000000000001E-3</v>
      </c>
      <c r="E213" s="34">
        <v>0.04</v>
      </c>
      <c r="F213" s="28">
        <v>0.75800000000000001</v>
      </c>
      <c r="G213" s="8">
        <v>23</v>
      </c>
      <c r="H213" s="38"/>
      <c r="I213" s="206"/>
      <c r="J213" s="217"/>
      <c r="K213" s="207"/>
      <c r="L213" s="207"/>
      <c r="M213" s="207"/>
      <c r="N213" s="207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</row>
    <row r="214" spans="1:99" s="7" customFormat="1" ht="18" customHeight="1">
      <c r="A214" s="8">
        <v>14</v>
      </c>
      <c r="B214" s="34">
        <v>4.0000000000000001E-3</v>
      </c>
      <c r="C214" s="8"/>
      <c r="D214" s="34">
        <v>1.4999999999999999E-2</v>
      </c>
      <c r="E214" s="34">
        <v>2.9000000000000001E-2</v>
      </c>
      <c r="F214" s="28">
        <v>0.67100000000000004</v>
      </c>
      <c r="G214" s="8">
        <v>15</v>
      </c>
      <c r="H214" s="38"/>
      <c r="I214" s="206"/>
      <c r="J214" s="217"/>
      <c r="K214" s="207"/>
      <c r="L214" s="207"/>
      <c r="M214" s="207"/>
      <c r="N214" s="207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</row>
    <row r="215" spans="1:99" s="7" customFormat="1" ht="18" customHeight="1">
      <c r="A215" s="8">
        <v>15</v>
      </c>
      <c r="B215" s="34">
        <v>3.0000000000000001E-3</v>
      </c>
      <c r="C215" s="8">
        <v>44</v>
      </c>
      <c r="D215" s="34">
        <v>1.7000000000000001E-2</v>
      </c>
      <c r="E215" s="34">
        <v>2.3E-2</v>
      </c>
      <c r="F215" s="28">
        <v>0.44600000000000001</v>
      </c>
      <c r="G215" s="8">
        <v>9</v>
      </c>
      <c r="H215" s="38"/>
      <c r="I215" s="206"/>
      <c r="J215" s="207"/>
      <c r="K215" s="207"/>
      <c r="L215" s="207"/>
      <c r="M215" s="207"/>
      <c r="N215" s="207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  <c r="CN215" s="38"/>
      <c r="CO215" s="38"/>
      <c r="CP215" s="38"/>
      <c r="CQ215" s="38"/>
      <c r="CR215" s="38"/>
      <c r="CS215" s="38"/>
      <c r="CT215" s="38"/>
      <c r="CU215" s="38"/>
    </row>
    <row r="216" spans="1:99" s="7" customFormat="1" ht="18" customHeight="1">
      <c r="A216" s="8">
        <v>16</v>
      </c>
      <c r="B216" s="34">
        <v>3.0000000000000001E-3</v>
      </c>
      <c r="C216" s="8">
        <v>48</v>
      </c>
      <c r="D216" s="34">
        <v>1.2999999999999999E-2</v>
      </c>
      <c r="E216" s="34">
        <v>2.9000000000000001E-2</v>
      </c>
      <c r="F216" s="28">
        <v>0.49199999999999999</v>
      </c>
      <c r="G216" s="8">
        <v>12</v>
      </c>
      <c r="H216" s="38"/>
      <c r="I216" s="206"/>
      <c r="J216" s="207"/>
      <c r="K216" s="207"/>
      <c r="L216" s="207"/>
      <c r="M216" s="207"/>
      <c r="N216" s="207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  <c r="CN216" s="38"/>
      <c r="CO216" s="38"/>
      <c r="CP216" s="38"/>
      <c r="CQ216" s="38"/>
      <c r="CR216" s="38"/>
      <c r="CS216" s="38"/>
      <c r="CT216" s="38"/>
      <c r="CU216" s="38"/>
    </row>
    <row r="217" spans="1:99" s="7" customFormat="1" ht="18" customHeight="1">
      <c r="A217" s="8">
        <v>17</v>
      </c>
      <c r="B217" s="34">
        <v>4.0000000000000001E-3</v>
      </c>
      <c r="C217" s="8">
        <v>57</v>
      </c>
      <c r="D217" s="34">
        <v>4.0000000000000001E-3</v>
      </c>
      <c r="E217" s="34">
        <v>4.2000000000000003E-2</v>
      </c>
      <c r="F217" s="28">
        <v>0.76700000000000002</v>
      </c>
      <c r="G217" s="8">
        <v>19</v>
      </c>
      <c r="H217" s="38"/>
      <c r="I217" s="206"/>
      <c r="J217" s="207"/>
      <c r="K217" s="207"/>
      <c r="L217" s="207"/>
      <c r="M217" s="207"/>
      <c r="N217" s="207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  <c r="CN217" s="38"/>
      <c r="CO217" s="38"/>
      <c r="CP217" s="38"/>
      <c r="CQ217" s="38"/>
      <c r="CR217" s="38"/>
      <c r="CS217" s="38"/>
      <c r="CT217" s="38"/>
      <c r="CU217" s="38"/>
    </row>
    <row r="218" spans="1:99" s="7" customFormat="1" ht="18" customHeight="1">
      <c r="A218" s="8">
        <v>18</v>
      </c>
      <c r="B218" s="34">
        <v>3.0000000000000001E-3</v>
      </c>
      <c r="C218" s="8">
        <v>52</v>
      </c>
      <c r="D218" s="34">
        <v>2.1999999999999999E-2</v>
      </c>
      <c r="E218" s="34">
        <v>1.7000000000000001E-2</v>
      </c>
      <c r="F218" s="28">
        <v>0.433</v>
      </c>
      <c r="G218" s="8">
        <v>16</v>
      </c>
      <c r="H218" s="38"/>
      <c r="I218" s="206"/>
      <c r="J218" s="207"/>
      <c r="K218" s="207"/>
      <c r="L218" s="207"/>
      <c r="M218" s="207"/>
      <c r="N218" s="207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38"/>
      <c r="CS218" s="38"/>
      <c r="CT218" s="38"/>
      <c r="CU218" s="38"/>
    </row>
    <row r="219" spans="1:99" s="7" customFormat="1" ht="18" customHeight="1">
      <c r="A219" s="8">
        <v>19</v>
      </c>
      <c r="B219" s="34">
        <v>3.0000000000000001E-3</v>
      </c>
      <c r="C219" s="8">
        <v>42</v>
      </c>
      <c r="D219" s="34">
        <v>1.7999999999999999E-2</v>
      </c>
      <c r="E219" s="34">
        <v>1.9E-2</v>
      </c>
      <c r="F219" s="28">
        <v>0.442</v>
      </c>
      <c r="G219" s="8">
        <v>9</v>
      </c>
      <c r="H219" s="38"/>
      <c r="I219" s="206"/>
      <c r="J219" s="207"/>
      <c r="K219" s="207"/>
      <c r="L219" s="207"/>
      <c r="M219" s="207"/>
      <c r="N219" s="207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  <c r="CN219" s="38"/>
      <c r="CO219" s="38"/>
      <c r="CP219" s="38"/>
      <c r="CQ219" s="38"/>
      <c r="CR219" s="38"/>
      <c r="CS219" s="38"/>
      <c r="CT219" s="38"/>
      <c r="CU219" s="38"/>
    </row>
    <row r="220" spans="1:99" s="7" customFormat="1" ht="18" customHeight="1">
      <c r="A220" s="8">
        <v>20</v>
      </c>
      <c r="B220" s="34">
        <v>4.0000000000000001E-3</v>
      </c>
      <c r="C220" s="8">
        <v>52</v>
      </c>
      <c r="D220" s="34">
        <v>1.6E-2</v>
      </c>
      <c r="E220" s="34">
        <v>2.7E-2</v>
      </c>
      <c r="F220" s="28">
        <v>0.53300000000000003</v>
      </c>
      <c r="G220" s="8">
        <v>14</v>
      </c>
      <c r="H220" s="38"/>
      <c r="I220" s="206"/>
      <c r="J220" s="207"/>
      <c r="K220" s="207"/>
      <c r="L220" s="207"/>
      <c r="M220" s="207"/>
      <c r="N220" s="207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  <c r="CM220" s="38"/>
      <c r="CN220" s="38"/>
      <c r="CO220" s="38"/>
      <c r="CP220" s="38"/>
      <c r="CQ220" s="38"/>
      <c r="CR220" s="38"/>
      <c r="CS220" s="38"/>
      <c r="CT220" s="38"/>
      <c r="CU220" s="38"/>
    </row>
    <row r="221" spans="1:99" s="7" customFormat="1" ht="18" customHeight="1">
      <c r="A221" s="8">
        <v>21</v>
      </c>
      <c r="B221" s="34">
        <v>4.0000000000000001E-3</v>
      </c>
      <c r="C221" s="8">
        <v>58</v>
      </c>
      <c r="D221" s="34">
        <v>7.0000000000000001E-3</v>
      </c>
      <c r="E221" s="34">
        <v>3.9E-2</v>
      </c>
      <c r="F221" s="28">
        <v>0.64600000000000002</v>
      </c>
      <c r="G221" s="8">
        <v>18</v>
      </c>
      <c r="H221" s="38"/>
      <c r="I221" s="206"/>
      <c r="J221" s="207"/>
      <c r="K221" s="207"/>
      <c r="L221" s="207"/>
      <c r="M221" s="207"/>
      <c r="N221" s="207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  <c r="CL221" s="38"/>
      <c r="CM221" s="38"/>
      <c r="CN221" s="38"/>
      <c r="CO221" s="38"/>
      <c r="CP221" s="38"/>
      <c r="CQ221" s="38"/>
      <c r="CR221" s="38"/>
      <c r="CS221" s="38"/>
      <c r="CT221" s="38"/>
      <c r="CU221" s="38"/>
    </row>
    <row r="222" spans="1:99" s="7" customFormat="1" ht="18" customHeight="1">
      <c r="A222" s="8">
        <v>22</v>
      </c>
      <c r="B222" s="34">
        <v>5.0000000000000001E-3</v>
      </c>
      <c r="C222" s="8">
        <v>72</v>
      </c>
      <c r="D222" s="34">
        <v>1.0999999999999999E-2</v>
      </c>
      <c r="E222" s="34">
        <v>3.6999999999999998E-2</v>
      </c>
      <c r="F222" s="28">
        <v>0.71699999999999997</v>
      </c>
      <c r="G222" s="8">
        <v>23</v>
      </c>
      <c r="H222" s="38"/>
      <c r="I222" s="206"/>
      <c r="J222" s="207"/>
      <c r="K222" s="207"/>
      <c r="L222" s="207"/>
      <c r="M222" s="207"/>
      <c r="N222" s="207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  <c r="CL222" s="38"/>
      <c r="CM222" s="38"/>
      <c r="CN222" s="38"/>
      <c r="CO222" s="38"/>
      <c r="CP222" s="38"/>
      <c r="CQ222" s="38"/>
      <c r="CR222" s="38"/>
      <c r="CS222" s="38"/>
      <c r="CT222" s="38"/>
      <c r="CU222" s="38"/>
    </row>
    <row r="223" spans="1:99" s="7" customFormat="1" ht="18" customHeight="1">
      <c r="A223" s="8">
        <v>23</v>
      </c>
      <c r="B223" s="34">
        <v>4.0000000000000001E-3</v>
      </c>
      <c r="C223" s="8">
        <v>46</v>
      </c>
      <c r="D223" s="34">
        <v>1.2E-2</v>
      </c>
      <c r="E223" s="34">
        <v>2.8000000000000001E-2</v>
      </c>
      <c r="F223" s="28">
        <v>0.54600000000000004</v>
      </c>
      <c r="G223" s="8">
        <v>10</v>
      </c>
      <c r="H223" s="38"/>
      <c r="I223" s="206"/>
      <c r="J223" s="207"/>
      <c r="K223" s="207"/>
      <c r="L223" s="207"/>
      <c r="M223" s="207"/>
      <c r="N223" s="207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  <c r="CL223" s="38"/>
      <c r="CM223" s="38"/>
      <c r="CN223" s="38"/>
      <c r="CO223" s="38"/>
      <c r="CP223" s="38"/>
      <c r="CQ223" s="38"/>
      <c r="CR223" s="38"/>
      <c r="CS223" s="38"/>
      <c r="CT223" s="38"/>
      <c r="CU223" s="38"/>
    </row>
    <row r="224" spans="1:99" s="7" customFormat="1" ht="18" customHeight="1">
      <c r="A224" s="8">
        <v>24</v>
      </c>
      <c r="B224" s="34">
        <v>3.0000000000000001E-3</v>
      </c>
      <c r="C224" s="8">
        <v>40</v>
      </c>
      <c r="D224" s="34">
        <v>0.01</v>
      </c>
      <c r="E224" s="34">
        <v>2.5999999999999999E-2</v>
      </c>
      <c r="F224" s="28">
        <v>0.50800000000000001</v>
      </c>
      <c r="G224" s="8">
        <v>9</v>
      </c>
      <c r="H224" s="38"/>
      <c r="I224" s="206"/>
      <c r="J224" s="207"/>
      <c r="K224" s="207"/>
      <c r="L224" s="207"/>
      <c r="M224" s="207"/>
      <c r="N224" s="207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  <c r="CH224" s="38"/>
      <c r="CI224" s="38"/>
      <c r="CJ224" s="38"/>
      <c r="CK224" s="38"/>
      <c r="CL224" s="38"/>
      <c r="CM224" s="38"/>
      <c r="CN224" s="38"/>
      <c r="CO224" s="38"/>
      <c r="CP224" s="38"/>
      <c r="CQ224" s="38"/>
      <c r="CR224" s="38"/>
      <c r="CS224" s="38"/>
      <c r="CT224" s="38"/>
      <c r="CU224" s="38"/>
    </row>
    <row r="225" spans="1:99" s="7" customFormat="1" ht="18" customHeight="1">
      <c r="A225" s="8">
        <v>25</v>
      </c>
      <c r="B225" s="34">
        <v>4.0000000000000001E-3</v>
      </c>
      <c r="C225" s="8">
        <v>57</v>
      </c>
      <c r="D225" s="34">
        <v>2.1000000000000001E-2</v>
      </c>
      <c r="E225" s="34">
        <v>2.3E-2</v>
      </c>
      <c r="F225" s="28">
        <v>0.5</v>
      </c>
      <c r="G225" s="8">
        <v>13</v>
      </c>
      <c r="H225" s="38"/>
      <c r="I225" s="206"/>
      <c r="J225" s="207"/>
      <c r="K225" s="207"/>
      <c r="L225" s="207"/>
      <c r="M225" s="207"/>
      <c r="N225" s="207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  <c r="CL225" s="38"/>
      <c r="CM225" s="38"/>
      <c r="CN225" s="38"/>
      <c r="CO225" s="38"/>
      <c r="CP225" s="38"/>
      <c r="CQ225" s="38"/>
      <c r="CR225" s="38"/>
      <c r="CS225" s="38"/>
      <c r="CT225" s="38"/>
      <c r="CU225" s="38"/>
    </row>
    <row r="226" spans="1:99" s="7" customFormat="1" ht="18" customHeight="1">
      <c r="A226" s="8">
        <v>26</v>
      </c>
      <c r="B226" s="34">
        <v>5.0000000000000001E-3</v>
      </c>
      <c r="C226" s="8">
        <v>64</v>
      </c>
      <c r="D226" s="34">
        <v>2.4E-2</v>
      </c>
      <c r="E226" s="34">
        <v>2.5999999999999999E-2</v>
      </c>
      <c r="F226" s="28">
        <v>0.56299999999999994</v>
      </c>
      <c r="G226" s="8">
        <v>18</v>
      </c>
      <c r="H226" s="38"/>
      <c r="I226" s="206"/>
      <c r="J226" s="207"/>
      <c r="K226" s="207"/>
      <c r="L226" s="207"/>
      <c r="M226" s="207"/>
      <c r="N226" s="207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  <c r="CL226" s="38"/>
      <c r="CM226" s="38"/>
      <c r="CN226" s="38"/>
      <c r="CO226" s="38"/>
      <c r="CP226" s="38"/>
      <c r="CQ226" s="38"/>
      <c r="CR226" s="38"/>
      <c r="CS226" s="38"/>
      <c r="CT226" s="38"/>
      <c r="CU226" s="38"/>
    </row>
    <row r="227" spans="1:99" s="7" customFormat="1" ht="18" customHeight="1">
      <c r="A227" s="8">
        <v>27</v>
      </c>
      <c r="B227" s="34">
        <v>5.0000000000000001E-3</v>
      </c>
      <c r="C227" s="8">
        <v>78</v>
      </c>
      <c r="D227" s="34">
        <v>4.0000000000000001E-3</v>
      </c>
      <c r="E227" s="34">
        <v>4.3999999999999997E-2</v>
      </c>
      <c r="F227" s="28">
        <v>0.871</v>
      </c>
      <c r="G227" s="8">
        <v>26</v>
      </c>
      <c r="H227" s="38"/>
      <c r="I227" s="206"/>
      <c r="J227" s="207"/>
      <c r="K227" s="207"/>
      <c r="L227" s="207"/>
      <c r="M227" s="207"/>
      <c r="N227" s="207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  <c r="CM227" s="38"/>
      <c r="CN227" s="38"/>
      <c r="CO227" s="38"/>
      <c r="CP227" s="38"/>
      <c r="CQ227" s="38"/>
      <c r="CR227" s="38"/>
      <c r="CS227" s="38"/>
      <c r="CT227" s="38"/>
      <c r="CU227" s="38"/>
    </row>
    <row r="228" spans="1:99" s="7" customFormat="1" ht="18" customHeight="1">
      <c r="A228" s="8">
        <v>28</v>
      </c>
      <c r="B228" s="34">
        <v>7.0000000000000001E-3</v>
      </c>
      <c r="C228" s="8">
        <v>82</v>
      </c>
      <c r="D228" s="34">
        <v>6.0000000000000001E-3</v>
      </c>
      <c r="E228" s="34">
        <v>4.2999999999999997E-2</v>
      </c>
      <c r="F228" s="28">
        <v>1.038</v>
      </c>
      <c r="G228" s="8">
        <v>29</v>
      </c>
      <c r="H228" s="38"/>
      <c r="I228" s="206"/>
      <c r="J228" s="207"/>
      <c r="K228" s="207"/>
      <c r="L228" s="207"/>
      <c r="M228" s="207"/>
      <c r="N228" s="207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  <c r="CH228" s="38"/>
      <c r="CI228" s="38"/>
      <c r="CJ228" s="38"/>
      <c r="CK228" s="38"/>
      <c r="CL228" s="38"/>
      <c r="CM228" s="38"/>
      <c r="CN228" s="38"/>
      <c r="CO228" s="38"/>
      <c r="CP228" s="38"/>
      <c r="CQ228" s="38"/>
      <c r="CR228" s="38"/>
      <c r="CS228" s="38"/>
      <c r="CT228" s="38"/>
      <c r="CU228" s="38"/>
    </row>
    <row r="229" spans="1:99" s="7" customFormat="1" ht="18" customHeight="1">
      <c r="A229" s="8">
        <v>29</v>
      </c>
      <c r="B229" s="34">
        <v>6.0000000000000001E-3</v>
      </c>
      <c r="C229" s="8">
        <v>74</v>
      </c>
      <c r="D229" s="34">
        <v>1.4E-2</v>
      </c>
      <c r="E229" s="34">
        <v>2.9000000000000001E-2</v>
      </c>
      <c r="F229" s="28">
        <v>0.64600000000000002</v>
      </c>
      <c r="G229" s="8">
        <v>18</v>
      </c>
      <c r="H229" s="38"/>
      <c r="I229" s="206"/>
      <c r="J229" s="207"/>
      <c r="K229" s="207"/>
      <c r="L229" s="207"/>
      <c r="M229" s="207"/>
      <c r="N229" s="207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8"/>
      <c r="CI229" s="38"/>
      <c r="CJ229" s="38"/>
      <c r="CK229" s="38"/>
      <c r="CL229" s="38"/>
      <c r="CM229" s="38"/>
      <c r="CN229" s="38"/>
      <c r="CO229" s="38"/>
      <c r="CP229" s="38"/>
      <c r="CQ229" s="38"/>
      <c r="CR229" s="38"/>
      <c r="CS229" s="38"/>
      <c r="CT229" s="38"/>
      <c r="CU229" s="38"/>
    </row>
    <row r="230" spans="1:99" s="7" customFormat="1" ht="18" customHeight="1">
      <c r="A230" s="8">
        <v>30</v>
      </c>
      <c r="B230" s="34">
        <v>4.0000000000000001E-3</v>
      </c>
      <c r="C230" s="8">
        <v>46</v>
      </c>
      <c r="D230" s="34">
        <v>0.02</v>
      </c>
      <c r="E230" s="34">
        <v>2.1999999999999999E-2</v>
      </c>
      <c r="F230" s="28">
        <v>0.38300000000000001</v>
      </c>
      <c r="G230" s="8">
        <v>7</v>
      </c>
      <c r="H230" s="38"/>
      <c r="I230" s="206"/>
      <c r="J230" s="207"/>
      <c r="K230" s="207"/>
      <c r="L230" s="207"/>
      <c r="M230" s="207"/>
      <c r="N230" s="207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  <c r="CG230" s="38"/>
      <c r="CH230" s="38"/>
      <c r="CI230" s="38"/>
      <c r="CJ230" s="38"/>
      <c r="CK230" s="38"/>
      <c r="CL230" s="38"/>
      <c r="CM230" s="38"/>
      <c r="CN230" s="38"/>
      <c r="CO230" s="38"/>
      <c r="CP230" s="38"/>
      <c r="CQ230" s="38"/>
      <c r="CR230" s="38"/>
      <c r="CS230" s="38"/>
      <c r="CT230" s="38"/>
      <c r="CU230" s="38"/>
    </row>
    <row r="231" spans="1:99" s="7" customFormat="1" ht="18" hidden="1" customHeight="1">
      <c r="A231" s="38">
        <v>31</v>
      </c>
      <c r="B231" s="35"/>
      <c r="C231" s="38"/>
      <c r="D231" s="35"/>
      <c r="E231" s="35"/>
      <c r="F231" s="32"/>
      <c r="G231" s="38"/>
      <c r="H231" s="38"/>
      <c r="I231" s="201"/>
      <c r="J231" s="210"/>
      <c r="K231" s="210"/>
      <c r="L231" s="210"/>
      <c r="M231" s="210"/>
      <c r="N231" s="210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  <c r="CG231" s="38"/>
      <c r="CH231" s="38"/>
      <c r="CI231" s="38"/>
      <c r="CJ231" s="38"/>
      <c r="CK231" s="38"/>
      <c r="CL231" s="38"/>
      <c r="CM231" s="38"/>
      <c r="CN231" s="38"/>
      <c r="CO231" s="38"/>
      <c r="CP231" s="38"/>
      <c r="CQ231" s="38"/>
      <c r="CR231" s="38"/>
      <c r="CS231" s="38"/>
      <c r="CT231" s="38"/>
      <c r="CU231" s="38"/>
    </row>
    <row r="232" spans="1:99" s="10" customFormat="1" ht="18" customHeight="1">
      <c r="A232" s="9" t="s">
        <v>9</v>
      </c>
      <c r="B232" s="21">
        <f>ROUND(AVERAGE(B201:B231),3)</f>
        <v>4.0000000000000001E-3</v>
      </c>
      <c r="C232" s="33">
        <f>ROUND(AVERAGE(C201:C231),0)</f>
        <v>58</v>
      </c>
      <c r="D232" s="21">
        <f>ROUND(AVERAGE(D201:D231),3)</f>
        <v>1.4999999999999999E-2</v>
      </c>
      <c r="E232" s="21">
        <f>ROUND(AVERAGE(E201:E231),3)</f>
        <v>0.03</v>
      </c>
      <c r="F232" s="29">
        <f>ROUND(AVERAGE(F201:F231),1)</f>
        <v>0.6</v>
      </c>
      <c r="G232" s="62">
        <f>ROUND(AVERAGE(G201:G231),0)</f>
        <v>18</v>
      </c>
      <c r="H232" s="49"/>
      <c r="I232" s="215"/>
      <c r="J232" s="215"/>
      <c r="K232" s="215"/>
      <c r="L232" s="215"/>
      <c r="M232" s="215"/>
      <c r="N232" s="215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49"/>
      <c r="CR232" s="49"/>
      <c r="CS232" s="49"/>
      <c r="CT232" s="49"/>
      <c r="CU232" s="49"/>
    </row>
    <row r="233" spans="1:99" ht="18" customHeight="1">
      <c r="CI233" s="53"/>
      <c r="CJ233" s="53"/>
      <c r="CK233" s="53"/>
      <c r="CL233" s="53"/>
      <c r="CM233" s="53"/>
      <c r="CN233" s="53"/>
      <c r="CO233" s="53"/>
      <c r="CP233" s="53"/>
      <c r="CQ233" s="53"/>
      <c r="CR233" s="53"/>
      <c r="CS233" s="53"/>
      <c r="CT233" s="53"/>
      <c r="CU233" s="53"/>
    </row>
    <row r="234" spans="1:99" ht="18" customHeight="1">
      <c r="CI234" s="53"/>
      <c r="CJ234" s="53"/>
      <c r="CK234" s="53"/>
      <c r="CL234" s="53"/>
      <c r="CM234" s="53"/>
      <c r="CN234" s="53"/>
      <c r="CO234" s="53"/>
      <c r="CP234" s="53"/>
      <c r="CQ234" s="53"/>
      <c r="CR234" s="53"/>
      <c r="CS234" s="53"/>
      <c r="CT234" s="53"/>
      <c r="CU234" s="53"/>
    </row>
    <row r="235" spans="1:99" ht="18" customHeight="1">
      <c r="CI235" s="53"/>
      <c r="CJ235" s="53"/>
      <c r="CK235" s="53"/>
      <c r="CL235" s="53"/>
      <c r="CM235" s="53"/>
      <c r="CN235" s="53"/>
      <c r="CO235" s="53"/>
      <c r="CP235" s="53"/>
      <c r="CQ235" s="53"/>
      <c r="CR235" s="53"/>
      <c r="CS235" s="53"/>
      <c r="CT235" s="53"/>
      <c r="CU235" s="53"/>
    </row>
    <row r="236" spans="1:99" s="1" customFormat="1" ht="18" customHeight="1">
      <c r="A236" s="2" t="s">
        <v>175</v>
      </c>
      <c r="B236" s="18" t="s">
        <v>178</v>
      </c>
      <c r="C236" s="11"/>
      <c r="D236" s="17"/>
      <c r="E236" s="17"/>
      <c r="F236" s="24"/>
      <c r="H236" s="43"/>
      <c r="I236" s="201"/>
      <c r="J236" s="201"/>
      <c r="K236" s="201"/>
      <c r="L236" s="201"/>
      <c r="M236" s="201"/>
      <c r="N236" s="201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</row>
    <row r="237" spans="1:99" s="1" customFormat="1" ht="18" customHeight="1">
      <c r="A237" s="2" t="s">
        <v>168</v>
      </c>
      <c r="B237" s="18" t="str">
        <f>B198</f>
        <v>2017년 11월</v>
      </c>
      <c r="C237" s="11"/>
      <c r="D237" s="17"/>
      <c r="E237" s="17"/>
      <c r="F237" s="24"/>
      <c r="H237" s="43"/>
      <c r="I237" s="202"/>
      <c r="J237" s="202"/>
      <c r="K237" s="202"/>
      <c r="L237" s="202"/>
      <c r="M237" s="202"/>
      <c r="N237" s="202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60"/>
      <c r="Z237" s="54"/>
      <c r="AA237" s="54"/>
      <c r="AB237" s="54"/>
      <c r="AC237" s="54"/>
      <c r="AD237" s="54"/>
      <c r="AE237" s="54"/>
      <c r="AF237" s="54"/>
      <c r="AG237" s="54"/>
      <c r="AH237" s="43"/>
      <c r="AI237" s="43"/>
      <c r="AJ237" s="43"/>
      <c r="AK237" s="43"/>
      <c r="AL237" s="43"/>
      <c r="AM237" s="43"/>
      <c r="AN237" s="43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</row>
    <row r="238" spans="1:99" s="4" customFormat="1" ht="18" customHeight="1">
      <c r="A238" s="3" t="s">
        <v>0</v>
      </c>
      <c r="B238" s="19" t="s">
        <v>1</v>
      </c>
      <c r="C238" s="12" t="s">
        <v>2</v>
      </c>
      <c r="D238" s="19" t="s">
        <v>3</v>
      </c>
      <c r="E238" s="19" t="s">
        <v>4</v>
      </c>
      <c r="F238" s="25" t="s">
        <v>5</v>
      </c>
      <c r="G238" s="12" t="s">
        <v>170</v>
      </c>
      <c r="H238" s="44"/>
      <c r="I238" s="202"/>
      <c r="J238" s="202"/>
      <c r="K238" s="202"/>
      <c r="L238" s="202"/>
      <c r="M238" s="202"/>
      <c r="N238" s="203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  <c r="CG238" s="44"/>
      <c r="CH238" s="44"/>
      <c r="CI238" s="44"/>
      <c r="CJ238" s="44"/>
      <c r="CK238" s="44"/>
      <c r="CL238" s="44"/>
      <c r="CM238" s="44"/>
      <c r="CN238" s="44"/>
      <c r="CO238" s="44"/>
      <c r="CP238" s="44"/>
      <c r="CQ238" s="44"/>
      <c r="CR238" s="44"/>
      <c r="CS238" s="44"/>
      <c r="CT238" s="44"/>
      <c r="CU238" s="44"/>
    </row>
    <row r="239" spans="1:99" s="4" customFormat="1" ht="18" customHeight="1">
      <c r="A239" s="5" t="s">
        <v>6</v>
      </c>
      <c r="B239" s="20" t="s">
        <v>7</v>
      </c>
      <c r="C239" s="13" t="s">
        <v>8</v>
      </c>
      <c r="D239" s="20" t="s">
        <v>7</v>
      </c>
      <c r="E239" s="20" t="s">
        <v>7</v>
      </c>
      <c r="F239" s="26" t="s">
        <v>7</v>
      </c>
      <c r="G239" s="13" t="s">
        <v>8</v>
      </c>
      <c r="H239" s="44"/>
      <c r="I239" s="218"/>
      <c r="J239" s="218"/>
      <c r="K239" s="218"/>
      <c r="L239" s="218"/>
      <c r="M239" s="218"/>
      <c r="N239" s="218"/>
      <c r="O239" s="205"/>
      <c r="P239" s="205"/>
      <c r="Q239" s="205"/>
      <c r="R239" s="205"/>
      <c r="S239" s="205"/>
      <c r="T239" s="205"/>
      <c r="U239" s="205"/>
      <c r="V239" s="205"/>
      <c r="W239" s="205"/>
      <c r="X239" s="205"/>
      <c r="Y239" s="205"/>
      <c r="Z239" s="205"/>
      <c r="AA239" s="205"/>
      <c r="AB239" s="205"/>
      <c r="AC239" s="205"/>
      <c r="AD239" s="205"/>
      <c r="AE239" s="205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  <c r="CG239" s="44"/>
      <c r="CH239" s="44"/>
      <c r="CI239" s="44"/>
      <c r="CJ239" s="44"/>
      <c r="CK239" s="44"/>
      <c r="CL239" s="44"/>
      <c r="CM239" s="44"/>
      <c r="CN239" s="44"/>
      <c r="CO239" s="44"/>
      <c r="CP239" s="44"/>
      <c r="CQ239" s="44"/>
      <c r="CR239" s="44"/>
      <c r="CS239" s="44"/>
      <c r="CT239" s="44"/>
      <c r="CU239" s="44"/>
    </row>
    <row r="240" spans="1:99" s="7" customFormat="1" ht="18" customHeight="1">
      <c r="A240" s="6">
        <v>1</v>
      </c>
      <c r="B240" s="16">
        <v>2E-3</v>
      </c>
      <c r="C240" s="6">
        <v>40</v>
      </c>
      <c r="D240" s="41">
        <v>2.7E-2</v>
      </c>
      <c r="E240" s="16">
        <v>1.9E-2</v>
      </c>
      <c r="F240" s="27">
        <v>0.40400000000000003</v>
      </c>
      <c r="G240" s="6">
        <v>22</v>
      </c>
      <c r="H240" s="38"/>
      <c r="I240" s="206"/>
      <c r="J240" s="207"/>
      <c r="K240" s="207"/>
      <c r="L240" s="207"/>
      <c r="M240" s="207"/>
      <c r="N240" s="207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60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  <c r="CG240" s="38"/>
      <c r="CH240" s="38"/>
      <c r="CI240" s="38"/>
      <c r="CJ240" s="38"/>
      <c r="CK240" s="38"/>
      <c r="CL240" s="38"/>
      <c r="CM240" s="38"/>
      <c r="CN240" s="38"/>
      <c r="CO240" s="38"/>
      <c r="CP240" s="38"/>
      <c r="CQ240" s="38"/>
      <c r="CR240" s="38"/>
      <c r="CS240" s="38"/>
      <c r="CT240" s="38"/>
      <c r="CU240" s="38"/>
    </row>
    <row r="241" spans="1:99" s="7" customFormat="1" ht="18" customHeight="1">
      <c r="A241" s="8">
        <v>2</v>
      </c>
      <c r="B241" s="34">
        <v>2E-3</v>
      </c>
      <c r="C241" s="8">
        <v>51</v>
      </c>
      <c r="D241" s="40">
        <v>2.3E-2</v>
      </c>
      <c r="E241" s="34">
        <v>2.1999999999999999E-2</v>
      </c>
      <c r="F241" s="28">
        <v>0.48299999999999998</v>
      </c>
      <c r="G241" s="8">
        <v>31</v>
      </c>
      <c r="H241" s="38"/>
      <c r="I241" s="206"/>
      <c r="J241" s="207"/>
      <c r="K241" s="207"/>
      <c r="L241" s="207"/>
      <c r="M241" s="207"/>
      <c r="N241" s="207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  <c r="CG241" s="38"/>
      <c r="CH241" s="38"/>
      <c r="CI241" s="38"/>
      <c r="CJ241" s="38"/>
      <c r="CK241" s="38"/>
      <c r="CL241" s="38"/>
      <c r="CM241" s="38"/>
      <c r="CN241" s="38"/>
      <c r="CO241" s="38"/>
      <c r="CP241" s="38"/>
      <c r="CQ241" s="38"/>
      <c r="CR241" s="38"/>
      <c r="CS241" s="38"/>
      <c r="CT241" s="38"/>
      <c r="CU241" s="38"/>
    </row>
    <row r="242" spans="1:99" s="7" customFormat="1" ht="18" customHeight="1">
      <c r="A242" s="8">
        <v>3</v>
      </c>
      <c r="B242" s="34">
        <v>2E-3</v>
      </c>
      <c r="C242" s="8">
        <v>46</v>
      </c>
      <c r="D242" s="40">
        <v>2.5999999999999999E-2</v>
      </c>
      <c r="E242" s="34">
        <v>1.7000000000000001E-2</v>
      </c>
      <c r="F242" s="28">
        <v>0.40400000000000003</v>
      </c>
      <c r="G242" s="8">
        <v>30</v>
      </c>
      <c r="H242" s="38"/>
      <c r="I242" s="206"/>
      <c r="J242" s="207"/>
      <c r="K242" s="207"/>
      <c r="L242" s="207"/>
      <c r="M242" s="207"/>
      <c r="N242" s="207"/>
      <c r="O242" s="54"/>
      <c r="P242" s="54"/>
      <c r="Q242" s="60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8"/>
      <c r="CI242" s="38"/>
      <c r="CJ242" s="38"/>
      <c r="CK242" s="38"/>
      <c r="CL242" s="38"/>
      <c r="CM242" s="38"/>
      <c r="CN242" s="38"/>
      <c r="CO242" s="38"/>
      <c r="CP242" s="38"/>
      <c r="CQ242" s="38"/>
      <c r="CR242" s="38"/>
      <c r="CS242" s="38"/>
      <c r="CT242" s="38"/>
      <c r="CU242" s="38"/>
    </row>
    <row r="243" spans="1:99" s="7" customFormat="1" ht="18" customHeight="1">
      <c r="A243" s="8">
        <v>4</v>
      </c>
      <c r="B243" s="34">
        <v>2E-3</v>
      </c>
      <c r="C243" s="8">
        <v>50</v>
      </c>
      <c r="D243" s="40">
        <v>2.4E-2</v>
      </c>
      <c r="E243" s="34">
        <v>2.1000000000000001E-2</v>
      </c>
      <c r="F243" s="28">
        <v>0.438</v>
      </c>
      <c r="G243" s="8">
        <v>31</v>
      </c>
      <c r="H243" s="38"/>
      <c r="I243" s="206"/>
      <c r="J243" s="207"/>
      <c r="K243" s="207"/>
      <c r="L243" s="207"/>
      <c r="M243" s="207"/>
      <c r="N243" s="207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</row>
    <row r="244" spans="1:99" s="7" customFormat="1" ht="18" customHeight="1">
      <c r="A244" s="8">
        <v>5</v>
      </c>
      <c r="B244" s="34">
        <v>2E-3</v>
      </c>
      <c r="C244" s="8">
        <v>51</v>
      </c>
      <c r="D244" s="40">
        <v>1.9E-2</v>
      </c>
      <c r="E244" s="34">
        <v>0.02</v>
      </c>
      <c r="F244" s="28">
        <v>0.5</v>
      </c>
      <c r="G244" s="8">
        <v>31</v>
      </c>
      <c r="H244" s="38"/>
      <c r="I244" s="206"/>
      <c r="J244" s="207"/>
      <c r="K244" s="207"/>
      <c r="L244" s="207"/>
      <c r="M244" s="207"/>
      <c r="N244" s="207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</row>
    <row r="245" spans="1:99" s="7" customFormat="1" ht="18" customHeight="1">
      <c r="A245" s="8">
        <v>6</v>
      </c>
      <c r="B245" s="34">
        <v>2E-3</v>
      </c>
      <c r="C245" s="8">
        <v>46</v>
      </c>
      <c r="D245" s="40">
        <v>1.4999999999999999E-2</v>
      </c>
      <c r="E245" s="34">
        <v>2.7E-2</v>
      </c>
      <c r="F245" s="28">
        <v>0.57699999999999996</v>
      </c>
      <c r="G245" s="7">
        <v>29</v>
      </c>
      <c r="H245" s="38"/>
      <c r="I245" s="206"/>
      <c r="J245" s="207"/>
      <c r="K245" s="207"/>
      <c r="L245" s="207"/>
      <c r="M245" s="207"/>
      <c r="N245" s="207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  <c r="CG245" s="38"/>
      <c r="CH245" s="38"/>
      <c r="CI245" s="38"/>
      <c r="CJ245" s="38"/>
      <c r="CK245" s="38"/>
      <c r="CL245" s="38"/>
      <c r="CM245" s="38"/>
      <c r="CN245" s="38"/>
      <c r="CO245" s="38"/>
      <c r="CP245" s="38"/>
      <c r="CQ245" s="38"/>
      <c r="CR245" s="38"/>
      <c r="CS245" s="38"/>
      <c r="CT245" s="38"/>
      <c r="CU245" s="38"/>
    </row>
    <row r="246" spans="1:99" s="7" customFormat="1" ht="18" customHeight="1">
      <c r="A246" s="8">
        <v>7</v>
      </c>
      <c r="B246" s="34">
        <v>2E-3</v>
      </c>
      <c r="C246" s="8">
        <v>45</v>
      </c>
      <c r="D246" s="40">
        <v>1.2E-2</v>
      </c>
      <c r="E246" s="34">
        <v>0.03</v>
      </c>
      <c r="F246" s="28">
        <v>0.57899999999999996</v>
      </c>
      <c r="G246" s="8">
        <v>30</v>
      </c>
      <c r="H246" s="38"/>
      <c r="I246" s="206"/>
      <c r="J246" s="207"/>
      <c r="K246" s="207"/>
      <c r="L246" s="207"/>
      <c r="M246" s="207"/>
      <c r="N246" s="207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  <c r="CG246" s="38"/>
      <c r="CH246" s="38"/>
      <c r="CI246" s="38"/>
      <c r="CJ246" s="38"/>
      <c r="CK246" s="38"/>
      <c r="CL246" s="38"/>
      <c r="CM246" s="38"/>
      <c r="CN246" s="38"/>
      <c r="CO246" s="38"/>
      <c r="CP246" s="38"/>
      <c r="CQ246" s="38"/>
      <c r="CR246" s="38"/>
      <c r="CS246" s="38"/>
      <c r="CT246" s="38"/>
      <c r="CU246" s="38"/>
    </row>
    <row r="247" spans="1:99" s="7" customFormat="1" ht="18" customHeight="1">
      <c r="A247" s="8">
        <v>8</v>
      </c>
      <c r="B247" s="34">
        <v>2E-3</v>
      </c>
      <c r="C247" s="8">
        <v>66</v>
      </c>
      <c r="D247" s="40">
        <v>2.7E-2</v>
      </c>
      <c r="E247" s="34">
        <v>2.1000000000000001E-2</v>
      </c>
      <c r="F247" s="28">
        <v>0.41699999999999998</v>
      </c>
      <c r="G247" s="7">
        <v>30</v>
      </c>
      <c r="H247" s="38"/>
      <c r="I247" s="206"/>
      <c r="J247" s="207"/>
      <c r="K247" s="207"/>
      <c r="L247" s="207"/>
      <c r="M247" s="207"/>
      <c r="N247" s="207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  <c r="CG247" s="38"/>
      <c r="CH247" s="38"/>
      <c r="CI247" s="38"/>
      <c r="CJ247" s="38"/>
      <c r="CK247" s="38"/>
      <c r="CL247" s="38"/>
      <c r="CM247" s="38"/>
      <c r="CN247" s="38"/>
      <c r="CO247" s="38"/>
      <c r="CP247" s="38"/>
      <c r="CQ247" s="38"/>
      <c r="CR247" s="38"/>
      <c r="CS247" s="38"/>
      <c r="CT247" s="38"/>
      <c r="CU247" s="38"/>
    </row>
    <row r="248" spans="1:99" s="7" customFormat="1" ht="18" customHeight="1">
      <c r="A248" s="8">
        <v>9</v>
      </c>
      <c r="B248" s="34">
        <v>2E-3</v>
      </c>
      <c r="C248" s="8">
        <v>46</v>
      </c>
      <c r="D248" s="40">
        <v>0.01</v>
      </c>
      <c r="E248" s="34">
        <v>3.1E-2</v>
      </c>
      <c r="F248" s="28">
        <v>0.4</v>
      </c>
      <c r="G248" s="8">
        <v>22</v>
      </c>
      <c r="H248" s="38"/>
      <c r="I248" s="206"/>
      <c r="J248" s="207"/>
      <c r="K248" s="207"/>
      <c r="L248" s="207"/>
      <c r="M248" s="207"/>
      <c r="N248" s="207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  <c r="CG248" s="38"/>
      <c r="CH248" s="38"/>
      <c r="CI248" s="38"/>
      <c r="CJ248" s="38"/>
      <c r="CK248" s="38"/>
      <c r="CL248" s="38"/>
      <c r="CM248" s="38"/>
      <c r="CN248" s="38"/>
      <c r="CO248" s="38"/>
      <c r="CP248" s="38"/>
      <c r="CQ248" s="38"/>
      <c r="CR248" s="38"/>
      <c r="CS248" s="38"/>
      <c r="CT248" s="38"/>
      <c r="CU248" s="38"/>
    </row>
    <row r="249" spans="1:99" s="7" customFormat="1" ht="18" customHeight="1">
      <c r="A249" s="8">
        <v>10</v>
      </c>
      <c r="B249" s="34">
        <v>2E-3</v>
      </c>
      <c r="C249" s="8">
        <v>48</v>
      </c>
      <c r="D249" s="40">
        <v>1.7999999999999999E-2</v>
      </c>
      <c r="E249" s="34">
        <v>2.1999999999999999E-2</v>
      </c>
      <c r="F249" s="28">
        <v>0.47499999999999998</v>
      </c>
      <c r="G249" s="8">
        <v>22</v>
      </c>
      <c r="H249" s="38"/>
      <c r="I249" s="206"/>
      <c r="J249" s="207"/>
      <c r="K249" s="207"/>
      <c r="L249" s="207"/>
      <c r="M249" s="207"/>
      <c r="N249" s="207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  <c r="CG249" s="38"/>
      <c r="CH249" s="38"/>
      <c r="CI249" s="38"/>
      <c r="CJ249" s="38"/>
      <c r="CK249" s="38"/>
      <c r="CL249" s="38"/>
      <c r="CM249" s="38"/>
      <c r="CN249" s="38"/>
      <c r="CO249" s="38"/>
      <c r="CP249" s="38"/>
      <c r="CQ249" s="38"/>
      <c r="CR249" s="38"/>
      <c r="CS249" s="38"/>
      <c r="CT249" s="38"/>
      <c r="CU249" s="38"/>
    </row>
    <row r="250" spans="1:99" s="7" customFormat="1" ht="18" customHeight="1">
      <c r="A250" s="8">
        <v>11</v>
      </c>
      <c r="B250" s="34">
        <v>2E-3</v>
      </c>
      <c r="C250" s="31">
        <v>63</v>
      </c>
      <c r="D250" s="40">
        <v>1.4999999999999999E-2</v>
      </c>
      <c r="E250" s="34">
        <v>1.9E-2</v>
      </c>
      <c r="F250" s="28">
        <v>0.375</v>
      </c>
      <c r="G250" s="8">
        <v>12</v>
      </c>
      <c r="H250" s="38"/>
      <c r="I250" s="206"/>
      <c r="J250" s="207"/>
      <c r="K250" s="207"/>
      <c r="L250" s="207"/>
      <c r="M250" s="207"/>
      <c r="N250" s="207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  <c r="CG250" s="38"/>
      <c r="CH250" s="38"/>
      <c r="CI250" s="38"/>
      <c r="CJ250" s="38"/>
      <c r="CK250" s="38"/>
      <c r="CL250" s="38"/>
      <c r="CM250" s="38"/>
      <c r="CN250" s="38"/>
      <c r="CO250" s="38"/>
      <c r="CP250" s="38"/>
      <c r="CQ250" s="38"/>
      <c r="CR250" s="38"/>
      <c r="CS250" s="38"/>
      <c r="CT250" s="38"/>
      <c r="CU250" s="38"/>
    </row>
    <row r="251" spans="1:99" s="7" customFormat="1" ht="18" customHeight="1">
      <c r="A251" s="8">
        <v>12</v>
      </c>
      <c r="B251" s="34">
        <v>2E-3</v>
      </c>
      <c r="C251" s="30">
        <v>40</v>
      </c>
      <c r="D251" s="40">
        <v>1.2E-2</v>
      </c>
      <c r="E251" s="34">
        <v>2.1000000000000001E-2</v>
      </c>
      <c r="F251" s="28">
        <v>0.42099999999999999</v>
      </c>
      <c r="G251" s="8">
        <v>18</v>
      </c>
      <c r="H251" s="38"/>
      <c r="I251" s="206"/>
      <c r="J251" s="207"/>
      <c r="K251" s="207"/>
      <c r="L251" s="207"/>
      <c r="M251" s="207"/>
      <c r="N251" s="207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  <c r="CG251" s="38"/>
      <c r="CH251" s="38"/>
      <c r="CI251" s="38"/>
      <c r="CJ251" s="38"/>
      <c r="CK251" s="38"/>
      <c r="CL251" s="38"/>
      <c r="CM251" s="38"/>
      <c r="CN251" s="38"/>
      <c r="CO251" s="38"/>
      <c r="CP251" s="38"/>
      <c r="CQ251" s="38"/>
      <c r="CR251" s="38"/>
      <c r="CS251" s="38"/>
      <c r="CT251" s="38"/>
      <c r="CU251" s="38"/>
    </row>
    <row r="252" spans="1:99" s="7" customFormat="1" ht="18" customHeight="1">
      <c r="A252" s="8">
        <v>13</v>
      </c>
      <c r="B252" s="34">
        <v>2E-3</v>
      </c>
      <c r="C252" s="30">
        <v>45</v>
      </c>
      <c r="D252" s="40">
        <v>7.0000000000000001E-3</v>
      </c>
      <c r="E252" s="34">
        <v>2.9000000000000001E-2</v>
      </c>
      <c r="F252" s="28">
        <v>0.53800000000000003</v>
      </c>
      <c r="G252" s="8">
        <v>29</v>
      </c>
      <c r="H252" s="38"/>
      <c r="I252" s="206"/>
      <c r="J252" s="207"/>
      <c r="K252" s="207"/>
      <c r="L252" s="207"/>
      <c r="M252" s="207"/>
      <c r="N252" s="207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  <c r="CG252" s="38"/>
      <c r="CH252" s="38"/>
      <c r="CI252" s="38"/>
      <c r="CJ252" s="38"/>
      <c r="CK252" s="38"/>
      <c r="CL252" s="38"/>
      <c r="CM252" s="38"/>
      <c r="CN252" s="38"/>
      <c r="CO252" s="38"/>
      <c r="CP252" s="38"/>
      <c r="CQ252" s="38"/>
      <c r="CR252" s="38"/>
      <c r="CS252" s="38"/>
      <c r="CT252" s="38"/>
      <c r="CU252" s="38"/>
    </row>
    <row r="253" spans="1:99" s="7" customFormat="1" ht="18" customHeight="1">
      <c r="A253" s="8">
        <v>14</v>
      </c>
      <c r="B253" s="34">
        <v>2E-3</v>
      </c>
      <c r="C253" s="30">
        <v>43</v>
      </c>
      <c r="D253" s="40">
        <v>1.4999999999999999E-2</v>
      </c>
      <c r="E253" s="34">
        <v>2.3E-2</v>
      </c>
      <c r="F253" s="28">
        <v>0.438</v>
      </c>
      <c r="G253" s="8">
        <v>18</v>
      </c>
      <c r="H253" s="38"/>
      <c r="I253" s="206"/>
      <c r="J253" s="207"/>
      <c r="K253" s="207"/>
      <c r="L253" s="207"/>
      <c r="M253" s="207"/>
      <c r="N253" s="207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  <c r="CG253" s="38"/>
      <c r="CH253" s="38"/>
      <c r="CI253" s="38"/>
      <c r="CJ253" s="38"/>
      <c r="CK253" s="38"/>
      <c r="CL253" s="38"/>
      <c r="CM253" s="38"/>
      <c r="CN253" s="38"/>
      <c r="CO253" s="38"/>
      <c r="CP253" s="38"/>
      <c r="CQ253" s="38"/>
      <c r="CR253" s="38"/>
      <c r="CS253" s="38"/>
      <c r="CT253" s="38"/>
      <c r="CU253" s="38"/>
    </row>
    <row r="254" spans="1:99" s="7" customFormat="1" ht="18" customHeight="1">
      <c r="A254" s="8">
        <v>15</v>
      </c>
      <c r="B254" s="34">
        <v>2E-3</v>
      </c>
      <c r="C254" s="30">
        <v>31</v>
      </c>
      <c r="D254" s="40">
        <v>1.9E-2</v>
      </c>
      <c r="E254" s="34">
        <v>1.7999999999999999E-2</v>
      </c>
      <c r="F254" s="28">
        <v>0.32100000000000001</v>
      </c>
      <c r="G254" s="8">
        <v>12</v>
      </c>
      <c r="H254" s="38"/>
      <c r="I254" s="206"/>
      <c r="J254" s="207"/>
      <c r="K254" s="207"/>
      <c r="L254" s="207"/>
      <c r="M254" s="207"/>
      <c r="N254" s="207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  <c r="CG254" s="38"/>
      <c r="CH254" s="38"/>
      <c r="CI254" s="38"/>
      <c r="CJ254" s="38"/>
      <c r="CK254" s="38"/>
      <c r="CL254" s="38"/>
      <c r="CM254" s="38"/>
      <c r="CN254" s="38"/>
      <c r="CO254" s="38"/>
      <c r="CP254" s="38"/>
      <c r="CQ254" s="38"/>
      <c r="CR254" s="38"/>
      <c r="CS254" s="38"/>
      <c r="CT254" s="38"/>
      <c r="CU254" s="38"/>
    </row>
    <row r="255" spans="1:99" s="7" customFormat="1" ht="18" customHeight="1">
      <c r="A255" s="8">
        <v>16</v>
      </c>
      <c r="B255" s="34">
        <v>2E-3</v>
      </c>
      <c r="C255" s="30">
        <v>34</v>
      </c>
      <c r="D255" s="40">
        <v>1.4E-2</v>
      </c>
      <c r="E255" s="34">
        <v>2.5999999999999999E-2</v>
      </c>
      <c r="F255" s="28">
        <v>0.375</v>
      </c>
      <c r="G255" s="8">
        <v>15</v>
      </c>
      <c r="H255" s="38"/>
      <c r="I255" s="206"/>
      <c r="J255" s="207"/>
      <c r="K255" s="207"/>
      <c r="L255" s="207"/>
      <c r="M255" s="207"/>
      <c r="N255" s="207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  <c r="CG255" s="38"/>
      <c r="CH255" s="38"/>
      <c r="CI255" s="38"/>
      <c r="CJ255" s="38"/>
      <c r="CK255" s="38"/>
      <c r="CL255" s="38"/>
      <c r="CM255" s="38"/>
      <c r="CN255" s="38"/>
      <c r="CO255" s="38"/>
      <c r="CP255" s="38"/>
      <c r="CQ255" s="38"/>
      <c r="CR255" s="38"/>
      <c r="CS255" s="38"/>
      <c r="CT255" s="38"/>
      <c r="CU255" s="38"/>
    </row>
    <row r="256" spans="1:99" s="7" customFormat="1" ht="18" customHeight="1">
      <c r="A256" s="8">
        <v>17</v>
      </c>
      <c r="B256" s="34">
        <v>3.0000000000000001E-3</v>
      </c>
      <c r="C256" s="30">
        <v>44</v>
      </c>
      <c r="D256" s="40">
        <v>4.0000000000000001E-3</v>
      </c>
      <c r="E256" s="34">
        <v>3.4000000000000002E-2</v>
      </c>
      <c r="F256" s="28">
        <v>0.50800000000000001</v>
      </c>
      <c r="G256" s="8">
        <v>26</v>
      </c>
      <c r="H256" s="38"/>
      <c r="I256" s="206"/>
      <c r="J256" s="207"/>
      <c r="K256" s="207"/>
      <c r="L256" s="207"/>
      <c r="M256" s="207"/>
      <c r="N256" s="207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  <c r="CB256" s="38"/>
      <c r="CC256" s="38"/>
      <c r="CD256" s="38"/>
      <c r="CE256" s="38"/>
      <c r="CF256" s="38"/>
      <c r="CG256" s="38"/>
      <c r="CH256" s="38"/>
      <c r="CI256" s="38"/>
      <c r="CJ256" s="38"/>
      <c r="CK256" s="38"/>
      <c r="CL256" s="38"/>
      <c r="CM256" s="38"/>
      <c r="CN256" s="38"/>
      <c r="CO256" s="38"/>
      <c r="CP256" s="38"/>
      <c r="CQ256" s="38"/>
      <c r="CR256" s="38"/>
      <c r="CS256" s="38"/>
      <c r="CT256" s="38"/>
      <c r="CU256" s="38"/>
    </row>
    <row r="257" spans="1:99" s="7" customFormat="1" ht="18" customHeight="1">
      <c r="A257" s="8">
        <v>18</v>
      </c>
      <c r="B257" s="34">
        <v>2E-3</v>
      </c>
      <c r="C257" s="30">
        <v>36</v>
      </c>
      <c r="D257" s="40">
        <v>2.4E-2</v>
      </c>
      <c r="E257" s="34">
        <v>1.4999999999999999E-2</v>
      </c>
      <c r="F257" s="28">
        <v>0.317</v>
      </c>
      <c r="G257" s="8">
        <v>19</v>
      </c>
      <c r="H257" s="38"/>
      <c r="I257" s="206"/>
      <c r="J257" s="207"/>
      <c r="K257" s="207"/>
      <c r="L257" s="207"/>
      <c r="M257" s="207"/>
      <c r="N257" s="207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38"/>
      <c r="CS257" s="38"/>
      <c r="CT257" s="38"/>
      <c r="CU257" s="38"/>
    </row>
    <row r="258" spans="1:99" s="7" customFormat="1" ht="18" customHeight="1">
      <c r="A258" s="8">
        <v>19</v>
      </c>
      <c r="B258" s="34">
        <v>2E-3</v>
      </c>
      <c r="C258" s="30">
        <v>28</v>
      </c>
      <c r="D258" s="40">
        <v>0.02</v>
      </c>
      <c r="E258" s="34">
        <v>1.6E-2</v>
      </c>
      <c r="F258" s="28">
        <v>0.33300000000000002</v>
      </c>
      <c r="G258" s="8">
        <v>13</v>
      </c>
      <c r="H258" s="38"/>
      <c r="I258" s="206"/>
      <c r="J258" s="207"/>
      <c r="K258" s="207"/>
      <c r="L258" s="207"/>
      <c r="M258" s="207"/>
      <c r="N258" s="207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  <c r="CG258" s="38"/>
      <c r="CH258" s="38"/>
      <c r="CI258" s="38"/>
      <c r="CJ258" s="38"/>
      <c r="CK258" s="38"/>
      <c r="CL258" s="38"/>
      <c r="CM258" s="38"/>
      <c r="CN258" s="38"/>
      <c r="CO258" s="38"/>
      <c r="CP258" s="38"/>
      <c r="CQ258" s="38"/>
      <c r="CR258" s="38"/>
      <c r="CS258" s="38"/>
      <c r="CT258" s="38"/>
      <c r="CU258" s="38"/>
    </row>
    <row r="259" spans="1:99" s="7" customFormat="1" ht="18" customHeight="1">
      <c r="A259" s="8">
        <v>20</v>
      </c>
      <c r="B259" s="34">
        <v>3.0000000000000001E-3</v>
      </c>
      <c r="C259" s="30">
        <v>36</v>
      </c>
      <c r="D259" s="40">
        <v>1.7999999999999999E-2</v>
      </c>
      <c r="E259" s="34">
        <v>2.4E-2</v>
      </c>
      <c r="F259" s="28">
        <v>0.41299999999999998</v>
      </c>
      <c r="G259" s="8">
        <v>20</v>
      </c>
      <c r="H259" s="38"/>
      <c r="I259" s="206"/>
      <c r="J259" s="207"/>
      <c r="K259" s="207"/>
      <c r="L259" s="207"/>
      <c r="M259" s="207"/>
      <c r="N259" s="207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  <c r="CH259" s="38"/>
      <c r="CI259" s="38"/>
      <c r="CJ259" s="38"/>
      <c r="CK259" s="38"/>
      <c r="CL259" s="38"/>
      <c r="CM259" s="38"/>
      <c r="CN259" s="38"/>
      <c r="CO259" s="38"/>
      <c r="CP259" s="38"/>
      <c r="CQ259" s="38"/>
      <c r="CR259" s="38"/>
      <c r="CS259" s="38"/>
      <c r="CT259" s="38"/>
      <c r="CU259" s="38"/>
    </row>
    <row r="260" spans="1:99" s="7" customFormat="1" ht="18" customHeight="1">
      <c r="A260" s="8">
        <v>21</v>
      </c>
      <c r="B260" s="8">
        <v>2E-3</v>
      </c>
      <c r="C260" s="30">
        <v>44</v>
      </c>
      <c r="D260" s="40">
        <v>0.01</v>
      </c>
      <c r="E260" s="8">
        <v>2.8000000000000001E-2</v>
      </c>
      <c r="F260" s="39">
        <v>0.496</v>
      </c>
      <c r="G260" s="8">
        <v>24</v>
      </c>
      <c r="H260" s="38"/>
      <c r="I260" s="206"/>
      <c r="J260" s="207"/>
      <c r="K260" s="207"/>
      <c r="L260" s="207"/>
      <c r="M260" s="207"/>
      <c r="N260" s="207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  <c r="CH260" s="38"/>
      <c r="CI260" s="38"/>
      <c r="CJ260" s="38"/>
      <c r="CK260" s="38"/>
      <c r="CL260" s="38"/>
      <c r="CM260" s="38"/>
      <c r="CN260" s="38"/>
      <c r="CO260" s="38"/>
      <c r="CP260" s="38"/>
      <c r="CQ260" s="38"/>
      <c r="CR260" s="38"/>
      <c r="CS260" s="38"/>
      <c r="CT260" s="38"/>
      <c r="CU260" s="38"/>
    </row>
    <row r="261" spans="1:99" s="7" customFormat="1" ht="18" customHeight="1">
      <c r="A261" s="8">
        <v>22</v>
      </c>
      <c r="B261" s="34">
        <v>2E-3</v>
      </c>
      <c r="C261" s="30">
        <v>60</v>
      </c>
      <c r="D261" s="40">
        <v>0.01</v>
      </c>
      <c r="E261" s="34">
        <v>0.03</v>
      </c>
      <c r="F261" s="28">
        <v>0.58299999999999996</v>
      </c>
      <c r="G261" s="8">
        <v>31</v>
      </c>
      <c r="H261" s="38"/>
      <c r="I261" s="206"/>
      <c r="J261" s="207"/>
      <c r="K261" s="207"/>
      <c r="L261" s="207"/>
      <c r="M261" s="207"/>
      <c r="N261" s="207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  <c r="CH261" s="38"/>
      <c r="CI261" s="38"/>
      <c r="CJ261" s="38"/>
      <c r="CK261" s="38"/>
      <c r="CL261" s="38"/>
      <c r="CM261" s="38"/>
      <c r="CN261" s="38"/>
      <c r="CO261" s="38"/>
      <c r="CP261" s="38"/>
      <c r="CQ261" s="38"/>
      <c r="CR261" s="38"/>
      <c r="CS261" s="38"/>
      <c r="CT261" s="38"/>
      <c r="CU261" s="38"/>
    </row>
    <row r="262" spans="1:99" s="7" customFormat="1" ht="18" customHeight="1">
      <c r="A262" s="8">
        <v>23</v>
      </c>
      <c r="B262" s="34">
        <v>2E-3</v>
      </c>
      <c r="C262" s="30">
        <v>30</v>
      </c>
      <c r="D262" s="40">
        <v>1.2999999999999999E-2</v>
      </c>
      <c r="E262" s="34">
        <v>2.1000000000000001E-2</v>
      </c>
      <c r="F262" s="28">
        <v>0.41299999999999998</v>
      </c>
      <c r="G262" s="8">
        <v>12</v>
      </c>
      <c r="H262" s="38"/>
      <c r="I262" s="206"/>
      <c r="J262" s="207"/>
      <c r="K262" s="207"/>
      <c r="L262" s="207"/>
      <c r="M262" s="207"/>
      <c r="N262" s="207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38"/>
      <c r="CS262" s="38"/>
      <c r="CT262" s="38"/>
      <c r="CU262" s="38"/>
    </row>
    <row r="263" spans="1:99" s="7" customFormat="1" ht="18" customHeight="1">
      <c r="A263" s="8">
        <v>24</v>
      </c>
      <c r="B263" s="34">
        <v>2E-3</v>
      </c>
      <c r="C263" s="30">
        <v>22</v>
      </c>
      <c r="D263" s="40">
        <v>1.2999999999999999E-2</v>
      </c>
      <c r="E263" s="34">
        <v>0.02</v>
      </c>
      <c r="F263" s="28">
        <v>0.38800000000000001</v>
      </c>
      <c r="G263" s="8">
        <v>12</v>
      </c>
      <c r="H263" s="38"/>
      <c r="I263" s="206"/>
      <c r="J263" s="207"/>
      <c r="K263" s="207"/>
      <c r="L263" s="207"/>
      <c r="M263" s="207"/>
      <c r="N263" s="207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</row>
    <row r="264" spans="1:99" s="7" customFormat="1" ht="18" customHeight="1">
      <c r="A264" s="8">
        <v>25</v>
      </c>
      <c r="B264" s="34">
        <v>2E-3</v>
      </c>
      <c r="C264" s="30">
        <v>43</v>
      </c>
      <c r="D264" s="40">
        <v>2.3E-2</v>
      </c>
      <c r="E264" s="34">
        <v>1.6E-2</v>
      </c>
      <c r="F264" s="28">
        <v>0.44600000000000001</v>
      </c>
      <c r="G264" s="8">
        <v>21</v>
      </c>
      <c r="H264" s="38"/>
      <c r="I264" s="206"/>
      <c r="J264" s="207"/>
      <c r="K264" s="207"/>
      <c r="L264" s="207"/>
      <c r="M264" s="207"/>
      <c r="N264" s="207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</row>
    <row r="265" spans="1:99" s="7" customFormat="1" ht="18" customHeight="1">
      <c r="A265" s="8">
        <v>26</v>
      </c>
      <c r="B265" s="34">
        <v>3.0000000000000001E-3</v>
      </c>
      <c r="C265" s="30">
        <v>48</v>
      </c>
      <c r="D265" s="40">
        <v>2.7E-2</v>
      </c>
      <c r="E265" s="34">
        <v>2.1999999999999999E-2</v>
      </c>
      <c r="F265" s="28">
        <v>0.48299999999999998</v>
      </c>
      <c r="G265" s="8">
        <v>23</v>
      </c>
      <c r="H265" s="38"/>
      <c r="I265" s="206"/>
      <c r="J265" s="207"/>
      <c r="K265" s="207"/>
      <c r="L265" s="207"/>
      <c r="M265" s="207"/>
      <c r="N265" s="207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</row>
    <row r="266" spans="1:99" s="7" customFormat="1" ht="18" customHeight="1">
      <c r="A266" s="8">
        <v>27</v>
      </c>
      <c r="B266" s="34">
        <v>3.0000000000000001E-3</v>
      </c>
      <c r="C266" s="30">
        <v>58</v>
      </c>
      <c r="D266" s="40">
        <v>3.0000000000000001E-3</v>
      </c>
      <c r="E266" s="34">
        <v>3.5999999999999997E-2</v>
      </c>
      <c r="F266" s="28">
        <v>0.8</v>
      </c>
      <c r="G266" s="8">
        <v>36</v>
      </c>
      <c r="H266" s="38"/>
      <c r="I266" s="206"/>
      <c r="J266" s="207"/>
      <c r="K266" s="207"/>
      <c r="L266" s="207"/>
      <c r="M266" s="207"/>
      <c r="N266" s="207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</row>
    <row r="267" spans="1:99" s="7" customFormat="1" ht="18" customHeight="1">
      <c r="A267" s="8">
        <v>28</v>
      </c>
      <c r="B267" s="34">
        <v>2E-3</v>
      </c>
      <c r="C267" s="30">
        <v>57</v>
      </c>
      <c r="D267" s="40">
        <v>8.9999999999999993E-3</v>
      </c>
      <c r="E267" s="34">
        <v>0.03</v>
      </c>
      <c r="F267" s="28">
        <v>0.69599999999999995</v>
      </c>
      <c r="G267" s="8">
        <v>42</v>
      </c>
      <c r="H267" s="38"/>
      <c r="I267" s="206"/>
      <c r="J267" s="207"/>
      <c r="K267" s="207"/>
      <c r="L267" s="207"/>
      <c r="M267" s="207"/>
      <c r="N267" s="207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</row>
    <row r="268" spans="1:99" s="7" customFormat="1" ht="18" customHeight="1">
      <c r="A268" s="8">
        <v>29</v>
      </c>
      <c r="B268" s="34">
        <v>3.0000000000000001E-3</v>
      </c>
      <c r="C268" s="30">
        <v>56</v>
      </c>
      <c r="D268" s="40">
        <v>1.7000000000000001E-2</v>
      </c>
      <c r="E268" s="34">
        <v>2.4E-2</v>
      </c>
      <c r="F268" s="28">
        <v>0.51300000000000001</v>
      </c>
      <c r="G268" s="8">
        <v>27</v>
      </c>
      <c r="H268" s="38"/>
      <c r="I268" s="206"/>
      <c r="J268" s="207"/>
      <c r="K268" s="207"/>
      <c r="L268" s="207"/>
      <c r="M268" s="207"/>
      <c r="N268" s="207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</row>
    <row r="269" spans="1:99" s="7" customFormat="1" ht="18" customHeight="1">
      <c r="A269" s="8">
        <v>30</v>
      </c>
      <c r="B269" s="34">
        <v>3.0000000000000001E-3</v>
      </c>
      <c r="C269" s="30">
        <v>27</v>
      </c>
      <c r="D269" s="40">
        <v>2.3E-2</v>
      </c>
      <c r="E269" s="34">
        <v>1.9E-2</v>
      </c>
      <c r="F269" s="28">
        <v>0.35399999999999998</v>
      </c>
      <c r="G269" s="8">
        <v>9</v>
      </c>
      <c r="H269" s="38"/>
      <c r="I269" s="206"/>
      <c r="J269" s="207"/>
      <c r="K269" s="207"/>
      <c r="L269" s="207"/>
      <c r="M269" s="207"/>
      <c r="N269" s="207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</row>
    <row r="270" spans="1:99" s="7" customFormat="1" ht="18" hidden="1" customHeight="1">
      <c r="A270" s="38">
        <v>31</v>
      </c>
      <c r="B270" s="35"/>
      <c r="C270" s="38"/>
      <c r="D270" s="42"/>
      <c r="E270" s="35"/>
      <c r="F270" s="32"/>
      <c r="G270" s="38"/>
      <c r="H270" s="38"/>
      <c r="I270" s="201"/>
      <c r="J270" s="210"/>
      <c r="K270" s="210"/>
      <c r="L270" s="210"/>
      <c r="M270" s="210"/>
      <c r="N270" s="210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</row>
    <row r="271" spans="1:99" s="10" customFormat="1" ht="18" customHeight="1">
      <c r="A271" s="9" t="s">
        <v>9</v>
      </c>
      <c r="B271" s="21">
        <f>ROUND(AVERAGE(B240:B270),3)</f>
        <v>2E-3</v>
      </c>
      <c r="C271" s="33">
        <f>ROUND(AVERAGE(C240:C270),0)</f>
        <v>44</v>
      </c>
      <c r="D271" s="21">
        <f>ROUND(AVERAGE(D240:D270),3)</f>
        <v>1.7000000000000001E-2</v>
      </c>
      <c r="E271" s="21">
        <f>ROUND(AVERAGE(E240:E270),3)</f>
        <v>2.3E-2</v>
      </c>
      <c r="F271" s="29">
        <f>ROUND(AVERAGE(F240:F270),1)</f>
        <v>0.5</v>
      </c>
      <c r="G271" s="62">
        <f>ROUND(AVERAGE(G240:G270),0)</f>
        <v>23</v>
      </c>
      <c r="H271" s="49"/>
      <c r="I271" s="215"/>
      <c r="J271" s="215"/>
      <c r="K271" s="215"/>
      <c r="L271" s="215"/>
      <c r="M271" s="215"/>
      <c r="N271" s="215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</row>
    <row r="272" spans="1:99" ht="18" customHeight="1">
      <c r="CI272" s="53"/>
      <c r="CJ272" s="53"/>
      <c r="CK272" s="53"/>
      <c r="CL272" s="53"/>
      <c r="CM272" s="53"/>
      <c r="CN272" s="53"/>
      <c r="CO272" s="53"/>
      <c r="CP272" s="53"/>
      <c r="CQ272" s="53"/>
      <c r="CR272" s="53"/>
      <c r="CS272" s="53"/>
      <c r="CT272" s="53"/>
      <c r="CU272" s="53"/>
    </row>
    <row r="273" spans="1:99" ht="18" customHeight="1">
      <c r="CI273" s="53"/>
      <c r="CJ273" s="53"/>
      <c r="CK273" s="53"/>
      <c r="CL273" s="53"/>
      <c r="CM273" s="53"/>
      <c r="CN273" s="53"/>
      <c r="CO273" s="53"/>
      <c r="CP273" s="53"/>
      <c r="CQ273" s="53"/>
      <c r="CR273" s="53"/>
      <c r="CS273" s="53"/>
      <c r="CT273" s="53"/>
      <c r="CU273" s="53"/>
    </row>
    <row r="274" spans="1:99" ht="18" customHeight="1">
      <c r="CI274" s="53"/>
      <c r="CJ274" s="53"/>
      <c r="CK274" s="53"/>
      <c r="CL274" s="53"/>
      <c r="CM274" s="53"/>
      <c r="CN274" s="53"/>
      <c r="CO274" s="53"/>
      <c r="CP274" s="53"/>
      <c r="CQ274" s="53"/>
      <c r="CR274" s="53"/>
      <c r="CS274" s="53"/>
      <c r="CT274" s="53"/>
      <c r="CU274" s="53"/>
    </row>
    <row r="275" spans="1:99" ht="18" customHeight="1">
      <c r="A275" s="2" t="s">
        <v>171</v>
      </c>
      <c r="B275" s="18" t="s">
        <v>179</v>
      </c>
      <c r="C275" s="11"/>
      <c r="D275" s="17"/>
      <c r="E275" s="17"/>
      <c r="F275" s="24"/>
      <c r="CI275" s="53"/>
      <c r="CJ275" s="53"/>
      <c r="CK275" s="53"/>
      <c r="CL275" s="53"/>
      <c r="CM275" s="53"/>
      <c r="CN275" s="53"/>
      <c r="CO275" s="53"/>
      <c r="CP275" s="53"/>
      <c r="CQ275" s="53"/>
      <c r="CR275" s="53"/>
      <c r="CS275" s="53"/>
      <c r="CT275" s="53"/>
      <c r="CU275" s="53"/>
    </row>
    <row r="276" spans="1:99" ht="18" customHeight="1">
      <c r="A276" s="2" t="s">
        <v>173</v>
      </c>
      <c r="B276" s="18" t="str">
        <f>B237</f>
        <v>2017년 11월</v>
      </c>
      <c r="C276" s="11"/>
      <c r="D276" s="17"/>
      <c r="E276" s="17"/>
      <c r="F276" s="24"/>
      <c r="I276" s="202"/>
      <c r="J276" s="202"/>
      <c r="K276" s="202"/>
      <c r="L276" s="202"/>
      <c r="M276" s="202"/>
      <c r="N276" s="202"/>
      <c r="O276" s="54"/>
      <c r="P276" s="54"/>
      <c r="Q276" s="54"/>
      <c r="R276" s="60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CI276" s="53"/>
      <c r="CJ276" s="53"/>
      <c r="CK276" s="53"/>
      <c r="CL276" s="53"/>
      <c r="CM276" s="53"/>
      <c r="CN276" s="53"/>
      <c r="CO276" s="53"/>
      <c r="CP276" s="53"/>
      <c r="CQ276" s="53"/>
      <c r="CR276" s="53"/>
      <c r="CS276" s="53"/>
      <c r="CT276" s="53"/>
      <c r="CU276" s="53"/>
    </row>
    <row r="277" spans="1:99" ht="18" customHeight="1">
      <c r="A277" s="3" t="s">
        <v>0</v>
      </c>
      <c r="B277" s="19" t="s">
        <v>1</v>
      </c>
      <c r="C277" s="12" t="s">
        <v>2</v>
      </c>
      <c r="D277" s="19" t="s">
        <v>3</v>
      </c>
      <c r="E277" s="19" t="s">
        <v>4</v>
      </c>
      <c r="F277" s="25" t="s">
        <v>5</v>
      </c>
      <c r="G277" s="12" t="s">
        <v>174</v>
      </c>
      <c r="H277" s="219"/>
      <c r="CI277" s="53"/>
      <c r="CJ277" s="53"/>
      <c r="CK277" s="53"/>
      <c r="CL277" s="53"/>
      <c r="CM277" s="53"/>
      <c r="CN277" s="53"/>
      <c r="CO277" s="53"/>
      <c r="CP277" s="53"/>
      <c r="CQ277" s="53"/>
      <c r="CR277" s="53"/>
      <c r="CS277" s="53"/>
      <c r="CT277" s="53"/>
      <c r="CU277" s="53"/>
    </row>
    <row r="278" spans="1:99" ht="18" customHeight="1">
      <c r="A278" s="5" t="s">
        <v>6</v>
      </c>
      <c r="B278" s="20" t="s">
        <v>7</v>
      </c>
      <c r="C278" s="13" t="s">
        <v>8</v>
      </c>
      <c r="D278" s="20" t="s">
        <v>7</v>
      </c>
      <c r="E278" s="20" t="s">
        <v>7</v>
      </c>
      <c r="F278" s="26" t="s">
        <v>7</v>
      </c>
      <c r="G278" s="13" t="s">
        <v>8</v>
      </c>
      <c r="H278" s="219"/>
      <c r="CI278" s="53"/>
      <c r="CJ278" s="53"/>
      <c r="CK278" s="53"/>
      <c r="CL278" s="53"/>
      <c r="CM278" s="53"/>
      <c r="CN278" s="53"/>
      <c r="CO278" s="53"/>
      <c r="CP278" s="53"/>
      <c r="CQ278" s="53"/>
      <c r="CR278" s="53"/>
      <c r="CS278" s="53"/>
      <c r="CT278" s="53"/>
      <c r="CU278" s="53"/>
    </row>
    <row r="279" spans="1:99" ht="18" customHeight="1">
      <c r="A279" s="6">
        <v>1</v>
      </c>
      <c r="B279" s="34">
        <v>2E-3</v>
      </c>
      <c r="C279" s="30">
        <v>36</v>
      </c>
      <c r="D279" s="34">
        <v>0.02</v>
      </c>
      <c r="E279" s="34">
        <v>2.1999999999999999E-2</v>
      </c>
      <c r="F279" s="28">
        <v>0.52100000000000002</v>
      </c>
      <c r="G279" s="30">
        <v>15</v>
      </c>
      <c r="H279" s="214"/>
      <c r="I279" s="206"/>
      <c r="J279" s="207"/>
      <c r="K279" s="207"/>
      <c r="L279" s="207"/>
      <c r="M279" s="207"/>
      <c r="N279" s="207"/>
      <c r="O279" s="54"/>
      <c r="P279" s="60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CI279" s="53"/>
      <c r="CJ279" s="53"/>
      <c r="CK279" s="53"/>
      <c r="CL279" s="53"/>
      <c r="CM279" s="53"/>
      <c r="CN279" s="53"/>
      <c r="CO279" s="53"/>
      <c r="CP279" s="53"/>
      <c r="CQ279" s="53"/>
      <c r="CR279" s="53"/>
      <c r="CS279" s="53"/>
      <c r="CT279" s="53"/>
      <c r="CU279" s="53"/>
    </row>
    <row r="280" spans="1:99" ht="18" customHeight="1">
      <c r="A280" s="8">
        <v>2</v>
      </c>
      <c r="B280" s="34">
        <v>2E-3</v>
      </c>
      <c r="C280" s="30">
        <v>50</v>
      </c>
      <c r="D280" s="34">
        <v>1.9E-2</v>
      </c>
      <c r="E280" s="34">
        <v>2.4E-2</v>
      </c>
      <c r="F280" s="28">
        <v>0.61299999999999999</v>
      </c>
      <c r="G280" s="30">
        <v>22</v>
      </c>
      <c r="H280" s="214"/>
      <c r="I280" s="206"/>
      <c r="J280" s="207"/>
      <c r="K280" s="207"/>
      <c r="L280" s="207"/>
      <c r="M280" s="207"/>
      <c r="N280" s="207"/>
      <c r="CI280" s="53"/>
      <c r="CJ280" s="53"/>
      <c r="CK280" s="53"/>
      <c r="CL280" s="53"/>
      <c r="CM280" s="53"/>
      <c r="CN280" s="53"/>
      <c r="CO280" s="53"/>
      <c r="CP280" s="53"/>
      <c r="CQ280" s="53"/>
      <c r="CR280" s="53"/>
      <c r="CS280" s="53"/>
      <c r="CT280" s="53"/>
      <c r="CU280" s="53"/>
    </row>
    <row r="281" spans="1:99" ht="18" customHeight="1">
      <c r="A281" s="8">
        <v>3</v>
      </c>
      <c r="B281" s="34">
        <v>2E-3</v>
      </c>
      <c r="C281" s="30">
        <v>45</v>
      </c>
      <c r="D281" s="34">
        <v>1.9E-2</v>
      </c>
      <c r="E281" s="34">
        <v>0.02</v>
      </c>
      <c r="F281" s="28">
        <v>0.54200000000000004</v>
      </c>
      <c r="G281" s="30">
        <v>24</v>
      </c>
      <c r="H281" s="214"/>
      <c r="I281" s="206"/>
      <c r="J281" s="207"/>
      <c r="K281" s="207"/>
      <c r="L281" s="207"/>
      <c r="M281" s="207"/>
      <c r="N281" s="207"/>
      <c r="O281" s="205"/>
      <c r="P281" s="205"/>
      <c r="Q281" s="205"/>
      <c r="R281" s="205"/>
      <c r="S281" s="205"/>
      <c r="T281" s="205"/>
      <c r="U281" s="205"/>
      <c r="V281" s="205"/>
      <c r="W281" s="205"/>
      <c r="X281" s="205"/>
      <c r="Y281" s="205"/>
      <c r="Z281" s="205"/>
      <c r="AA281" s="205"/>
      <c r="AB281" s="205"/>
      <c r="AC281" s="205"/>
      <c r="AD281" s="205"/>
      <c r="AE281" s="205"/>
      <c r="CI281" s="53"/>
      <c r="CJ281" s="53"/>
      <c r="CK281" s="53"/>
      <c r="CL281" s="53"/>
      <c r="CM281" s="53"/>
      <c r="CN281" s="53"/>
      <c r="CO281" s="53"/>
      <c r="CP281" s="53"/>
      <c r="CQ281" s="53"/>
      <c r="CR281" s="53"/>
      <c r="CS281" s="53"/>
      <c r="CT281" s="53"/>
      <c r="CU281" s="53"/>
    </row>
    <row r="282" spans="1:99" ht="18" customHeight="1">
      <c r="A282" s="8">
        <v>4</v>
      </c>
      <c r="B282" s="34">
        <v>2E-3</v>
      </c>
      <c r="C282" s="30">
        <v>49</v>
      </c>
      <c r="D282" s="34">
        <v>2.4E-2</v>
      </c>
      <c r="E282" s="34">
        <v>1.7000000000000001E-2</v>
      </c>
      <c r="F282" s="28">
        <v>0.48299999999999998</v>
      </c>
      <c r="G282" s="30">
        <v>25</v>
      </c>
      <c r="H282" s="214"/>
      <c r="I282" s="206"/>
      <c r="J282" s="207"/>
      <c r="K282" s="207"/>
      <c r="L282" s="207"/>
      <c r="M282" s="207"/>
      <c r="N282" s="207"/>
      <c r="CI282" s="53"/>
      <c r="CJ282" s="53"/>
      <c r="CK282" s="53"/>
      <c r="CL282" s="53"/>
      <c r="CM282" s="53"/>
      <c r="CN282" s="53"/>
      <c r="CO282" s="53"/>
      <c r="CP282" s="53"/>
      <c r="CQ282" s="53"/>
      <c r="CR282" s="53"/>
      <c r="CS282" s="53"/>
      <c r="CT282" s="53"/>
      <c r="CU282" s="53"/>
    </row>
    <row r="283" spans="1:99" ht="18" customHeight="1">
      <c r="A283" s="8">
        <v>5</v>
      </c>
      <c r="B283" s="34">
        <v>2E-3</v>
      </c>
      <c r="C283" s="30">
        <v>49</v>
      </c>
      <c r="D283" s="34">
        <v>1.2999999999999999E-2</v>
      </c>
      <c r="E283" s="34">
        <v>2.4E-2</v>
      </c>
      <c r="F283" s="28">
        <v>0.629</v>
      </c>
      <c r="G283" s="30">
        <v>27</v>
      </c>
      <c r="H283" s="214"/>
      <c r="I283" s="206"/>
      <c r="J283" s="207"/>
      <c r="K283" s="207"/>
      <c r="L283" s="207"/>
      <c r="M283" s="207"/>
      <c r="N283" s="207"/>
      <c r="CI283" s="53"/>
      <c r="CJ283" s="53"/>
      <c r="CK283" s="53"/>
      <c r="CL283" s="53"/>
      <c r="CM283" s="53"/>
      <c r="CN283" s="53"/>
      <c r="CO283" s="53"/>
      <c r="CP283" s="53"/>
      <c r="CQ283" s="53"/>
      <c r="CR283" s="53"/>
      <c r="CS283" s="53"/>
      <c r="CT283" s="53"/>
      <c r="CU283" s="53"/>
    </row>
    <row r="284" spans="1:99" ht="18" customHeight="1">
      <c r="A284" s="8">
        <v>6</v>
      </c>
      <c r="B284" s="34">
        <v>3.0000000000000001E-3</v>
      </c>
      <c r="C284" s="30">
        <v>45</v>
      </c>
      <c r="D284" s="34">
        <v>1.0999999999999999E-2</v>
      </c>
      <c r="E284" s="34">
        <v>2.8000000000000001E-2</v>
      </c>
      <c r="F284" s="28">
        <v>0.67900000000000005</v>
      </c>
      <c r="G284" s="30">
        <v>22</v>
      </c>
      <c r="H284" s="214"/>
      <c r="I284" s="206"/>
      <c r="J284" s="207"/>
      <c r="K284" s="207"/>
      <c r="L284" s="207"/>
      <c r="M284" s="207"/>
      <c r="N284" s="207"/>
      <c r="CI284" s="53"/>
      <c r="CJ284" s="53"/>
      <c r="CK284" s="53"/>
      <c r="CL284" s="53"/>
      <c r="CM284" s="53"/>
      <c r="CN284" s="53"/>
      <c r="CO284" s="53"/>
      <c r="CP284" s="53"/>
      <c r="CQ284" s="53"/>
      <c r="CR284" s="53"/>
      <c r="CS284" s="53"/>
      <c r="CT284" s="53"/>
      <c r="CU284" s="53"/>
    </row>
    <row r="285" spans="1:99" ht="18" customHeight="1">
      <c r="A285" s="8">
        <v>7</v>
      </c>
      <c r="B285" s="34">
        <v>2E-3</v>
      </c>
      <c r="C285" s="30">
        <v>46</v>
      </c>
      <c r="D285" s="34">
        <v>8.0000000000000002E-3</v>
      </c>
      <c r="E285" s="34">
        <v>3.5999999999999997E-2</v>
      </c>
      <c r="F285" s="28">
        <v>0.68300000000000005</v>
      </c>
      <c r="G285" s="30">
        <v>19</v>
      </c>
      <c r="H285" s="214"/>
      <c r="I285" s="206"/>
      <c r="J285" s="207"/>
      <c r="K285" s="207"/>
      <c r="L285" s="207"/>
      <c r="M285" s="207"/>
      <c r="N285" s="207"/>
      <c r="CI285" s="53"/>
      <c r="CJ285" s="53"/>
      <c r="CK285" s="53"/>
      <c r="CL285" s="53"/>
      <c r="CM285" s="53"/>
      <c r="CN285" s="53"/>
      <c r="CO285" s="53"/>
      <c r="CP285" s="53"/>
      <c r="CQ285" s="53"/>
      <c r="CR285" s="53"/>
      <c r="CS285" s="53"/>
      <c r="CT285" s="53"/>
      <c r="CU285" s="53"/>
    </row>
    <row r="286" spans="1:99" s="7" customFormat="1" ht="18" customHeight="1">
      <c r="A286" s="8">
        <v>8</v>
      </c>
      <c r="B286" s="34">
        <v>2E-3</v>
      </c>
      <c r="C286" s="30">
        <v>67</v>
      </c>
      <c r="D286" s="34">
        <v>2.1999999999999999E-2</v>
      </c>
      <c r="E286" s="34">
        <v>2.3E-2</v>
      </c>
      <c r="F286" s="28">
        <v>0.46700000000000003</v>
      </c>
      <c r="G286" s="30">
        <v>26</v>
      </c>
      <c r="H286" s="54"/>
      <c r="I286" s="206"/>
      <c r="J286" s="207"/>
      <c r="K286" s="207"/>
      <c r="L286" s="207"/>
      <c r="M286" s="207"/>
      <c r="N286" s="207"/>
      <c r="O286" s="54"/>
      <c r="P286" s="54"/>
      <c r="Q286" s="60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  <c r="CE286" s="38"/>
      <c r="CF286" s="38"/>
      <c r="CG286" s="38"/>
      <c r="CH286" s="38"/>
      <c r="CI286" s="38"/>
      <c r="CJ286" s="38"/>
      <c r="CK286" s="38"/>
      <c r="CL286" s="38"/>
      <c r="CM286" s="38"/>
      <c r="CN286" s="38"/>
      <c r="CO286" s="38"/>
      <c r="CP286" s="38"/>
      <c r="CQ286" s="38"/>
      <c r="CR286" s="38"/>
      <c r="CS286" s="38"/>
      <c r="CT286" s="38"/>
      <c r="CU286" s="38"/>
    </row>
    <row r="287" spans="1:99" s="7" customFormat="1" ht="18" customHeight="1">
      <c r="A287" s="8">
        <v>9</v>
      </c>
      <c r="B287" s="34">
        <v>3.0000000000000001E-3</v>
      </c>
      <c r="C287" s="30">
        <v>46</v>
      </c>
      <c r="D287" s="34">
        <v>8.0000000000000002E-3</v>
      </c>
      <c r="E287" s="34">
        <v>3.3000000000000002E-2</v>
      </c>
      <c r="F287" s="28">
        <v>0.46700000000000003</v>
      </c>
      <c r="G287" s="30">
        <v>16</v>
      </c>
      <c r="H287" s="214"/>
      <c r="I287" s="206"/>
      <c r="J287" s="207"/>
      <c r="K287" s="207"/>
      <c r="L287" s="207"/>
      <c r="M287" s="207"/>
      <c r="N287" s="207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  <c r="CG287" s="38"/>
      <c r="CH287" s="38"/>
      <c r="CI287" s="38"/>
      <c r="CJ287" s="38"/>
      <c r="CK287" s="38"/>
      <c r="CL287" s="38"/>
      <c r="CM287" s="38"/>
      <c r="CN287" s="38"/>
      <c r="CO287" s="38"/>
      <c r="CP287" s="38"/>
      <c r="CQ287" s="38"/>
      <c r="CR287" s="38"/>
      <c r="CS287" s="38"/>
      <c r="CT287" s="38"/>
      <c r="CU287" s="38"/>
    </row>
    <row r="288" spans="1:99" s="7" customFormat="1" ht="18" customHeight="1">
      <c r="A288" s="8">
        <v>10</v>
      </c>
      <c r="B288" s="34">
        <v>2E-3</v>
      </c>
      <c r="C288" s="30">
        <v>49</v>
      </c>
      <c r="D288" s="34">
        <v>1.2999999999999999E-2</v>
      </c>
      <c r="E288" s="34">
        <v>2.5000000000000001E-2</v>
      </c>
      <c r="F288" s="28">
        <v>0.51700000000000002</v>
      </c>
      <c r="G288" s="30">
        <v>19</v>
      </c>
      <c r="H288" s="214"/>
      <c r="I288" s="206"/>
      <c r="J288" s="207"/>
      <c r="K288" s="207"/>
      <c r="L288" s="207"/>
      <c r="M288" s="207"/>
      <c r="N288" s="207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  <c r="CB288" s="38"/>
      <c r="CC288" s="38"/>
      <c r="CD288" s="38"/>
      <c r="CE288" s="38"/>
      <c r="CF288" s="38"/>
      <c r="CG288" s="38"/>
      <c r="CH288" s="38"/>
      <c r="CI288" s="38"/>
      <c r="CJ288" s="38"/>
      <c r="CK288" s="38"/>
      <c r="CL288" s="38"/>
      <c r="CM288" s="38"/>
      <c r="CN288" s="38"/>
      <c r="CO288" s="38"/>
      <c r="CP288" s="38"/>
      <c r="CQ288" s="38"/>
      <c r="CR288" s="38"/>
      <c r="CS288" s="38"/>
      <c r="CT288" s="38"/>
      <c r="CU288" s="38"/>
    </row>
    <row r="289" spans="1:99" ht="18" customHeight="1">
      <c r="A289" s="8">
        <v>11</v>
      </c>
      <c r="B289" s="34">
        <v>3.0000000000000001E-3</v>
      </c>
      <c r="C289" s="30">
        <v>62</v>
      </c>
      <c r="D289" s="34">
        <v>1.4999999999999999E-2</v>
      </c>
      <c r="E289" s="34">
        <v>1.6E-2</v>
      </c>
      <c r="F289" s="28">
        <v>0.317</v>
      </c>
      <c r="G289" s="30">
        <v>14</v>
      </c>
      <c r="H289" s="54"/>
      <c r="I289" s="206"/>
      <c r="J289" s="207"/>
      <c r="K289" s="207"/>
      <c r="L289" s="207"/>
      <c r="M289" s="207"/>
      <c r="N289" s="207"/>
      <c r="O289" s="54"/>
      <c r="P289" s="60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CI289" s="53"/>
      <c r="CJ289" s="53"/>
      <c r="CK289" s="53"/>
      <c r="CL289" s="53"/>
      <c r="CM289" s="53"/>
      <c r="CN289" s="53"/>
      <c r="CO289" s="53"/>
      <c r="CP289" s="53"/>
      <c r="CQ289" s="53"/>
      <c r="CR289" s="53"/>
      <c r="CS289" s="53"/>
      <c r="CT289" s="53"/>
      <c r="CU289" s="53"/>
    </row>
    <row r="290" spans="1:99" ht="18" customHeight="1">
      <c r="A290" s="8">
        <v>12</v>
      </c>
      <c r="B290" s="34">
        <v>3.0000000000000001E-3</v>
      </c>
      <c r="C290" s="30">
        <v>41</v>
      </c>
      <c r="D290" s="34">
        <v>8.9999999999999993E-3</v>
      </c>
      <c r="E290" s="34">
        <v>2.3E-2</v>
      </c>
      <c r="F290" s="28">
        <v>0.46700000000000003</v>
      </c>
      <c r="G290" s="30">
        <v>16</v>
      </c>
      <c r="H290" s="214"/>
      <c r="I290" s="206"/>
      <c r="J290" s="207"/>
      <c r="K290" s="207"/>
      <c r="L290" s="207"/>
      <c r="M290" s="207"/>
      <c r="N290" s="207"/>
      <c r="CI290" s="53"/>
      <c r="CJ290" s="53"/>
      <c r="CK290" s="53"/>
      <c r="CL290" s="53"/>
      <c r="CM290" s="53"/>
      <c r="CN290" s="53"/>
      <c r="CO290" s="53"/>
      <c r="CP290" s="53"/>
      <c r="CQ290" s="53"/>
      <c r="CR290" s="53"/>
      <c r="CS290" s="53"/>
      <c r="CT290" s="53"/>
      <c r="CU290" s="53"/>
    </row>
    <row r="291" spans="1:99" ht="18" customHeight="1">
      <c r="A291" s="8">
        <v>13</v>
      </c>
      <c r="B291" s="35">
        <v>3.0000000000000001E-3</v>
      </c>
      <c r="C291" s="37">
        <v>45</v>
      </c>
      <c r="D291" s="35">
        <v>4.0000000000000001E-3</v>
      </c>
      <c r="E291" s="35">
        <v>3.1E-2</v>
      </c>
      <c r="F291" s="32">
        <v>0.59199999999999997</v>
      </c>
      <c r="G291" s="37">
        <v>21</v>
      </c>
      <c r="H291" s="214"/>
      <c r="I291" s="206"/>
      <c r="J291" s="207"/>
      <c r="K291" s="207"/>
      <c r="L291" s="207"/>
      <c r="M291" s="207"/>
      <c r="N291" s="207"/>
      <c r="CI291" s="53"/>
      <c r="CJ291" s="53"/>
      <c r="CK291" s="53"/>
      <c r="CL291" s="53"/>
      <c r="CM291" s="53"/>
      <c r="CN291" s="53"/>
      <c r="CO291" s="53"/>
      <c r="CP291" s="53"/>
      <c r="CQ291" s="53"/>
      <c r="CR291" s="53"/>
      <c r="CS291" s="53"/>
      <c r="CT291" s="53"/>
      <c r="CU291" s="53"/>
    </row>
    <row r="292" spans="1:99" ht="18" customHeight="1">
      <c r="A292" s="8">
        <v>14</v>
      </c>
      <c r="B292" s="34">
        <v>3.0000000000000001E-3</v>
      </c>
      <c r="C292" s="30">
        <v>44</v>
      </c>
      <c r="D292" s="34">
        <v>1.6E-2</v>
      </c>
      <c r="E292" s="34">
        <v>0.02</v>
      </c>
      <c r="F292" s="28">
        <v>0.42299999999999999</v>
      </c>
      <c r="G292" s="30">
        <v>16</v>
      </c>
      <c r="H292" s="214"/>
      <c r="I292" s="206"/>
      <c r="J292" s="207"/>
      <c r="K292" s="207"/>
      <c r="L292" s="207"/>
      <c r="M292" s="207"/>
      <c r="N292" s="207"/>
      <c r="CI292" s="53"/>
      <c r="CJ292" s="53"/>
      <c r="CK292" s="53"/>
      <c r="CL292" s="53"/>
      <c r="CM292" s="53"/>
      <c r="CN292" s="53"/>
      <c r="CO292" s="53"/>
      <c r="CP292" s="53"/>
      <c r="CQ292" s="53"/>
      <c r="CR292" s="53"/>
      <c r="CS292" s="53"/>
      <c r="CT292" s="53"/>
      <c r="CU292" s="53"/>
    </row>
    <row r="293" spans="1:99" ht="18" customHeight="1">
      <c r="A293" s="8">
        <v>15</v>
      </c>
      <c r="B293" s="34">
        <v>3.0000000000000001E-3</v>
      </c>
      <c r="C293" s="30">
        <v>30</v>
      </c>
      <c r="D293" s="34">
        <v>1.6E-2</v>
      </c>
      <c r="E293" s="34">
        <v>1.7999999999999999E-2</v>
      </c>
      <c r="F293" s="28">
        <v>0.317</v>
      </c>
      <c r="G293" s="30">
        <v>10</v>
      </c>
      <c r="H293" s="214"/>
      <c r="I293" s="206"/>
      <c r="J293" s="207"/>
      <c r="K293" s="207"/>
      <c r="L293" s="207"/>
      <c r="M293" s="207"/>
      <c r="N293" s="207"/>
      <c r="CI293" s="53"/>
      <c r="CJ293" s="53"/>
      <c r="CK293" s="53"/>
      <c r="CL293" s="53"/>
      <c r="CM293" s="53"/>
      <c r="CN293" s="53"/>
      <c r="CO293" s="53"/>
      <c r="CP293" s="53"/>
      <c r="CQ293" s="53"/>
      <c r="CR293" s="53"/>
      <c r="CS293" s="53"/>
      <c r="CT293" s="53"/>
      <c r="CU293" s="53"/>
    </row>
    <row r="294" spans="1:99" ht="18" customHeight="1">
      <c r="A294" s="8">
        <v>16</v>
      </c>
      <c r="B294" s="34">
        <v>3.0000000000000001E-3</v>
      </c>
      <c r="C294" s="30">
        <v>31</v>
      </c>
      <c r="D294" s="34">
        <v>1.4E-2</v>
      </c>
      <c r="E294" s="34">
        <v>0.02</v>
      </c>
      <c r="F294" s="28">
        <v>0.36299999999999999</v>
      </c>
      <c r="G294" s="30">
        <v>12</v>
      </c>
      <c r="H294" s="214"/>
      <c r="I294" s="206"/>
      <c r="J294" s="207"/>
      <c r="K294" s="207"/>
      <c r="L294" s="207"/>
      <c r="M294" s="207"/>
      <c r="N294" s="207"/>
      <c r="CI294" s="53"/>
      <c r="CJ294" s="53"/>
      <c r="CK294" s="53"/>
      <c r="CL294" s="53"/>
      <c r="CM294" s="53"/>
      <c r="CN294" s="53"/>
      <c r="CO294" s="53"/>
      <c r="CP294" s="53"/>
      <c r="CQ294" s="53"/>
      <c r="CR294" s="53"/>
      <c r="CS294" s="53"/>
      <c r="CT294" s="53"/>
      <c r="CU294" s="53"/>
    </row>
    <row r="295" spans="1:99" ht="18" customHeight="1">
      <c r="A295" s="8">
        <v>17</v>
      </c>
      <c r="B295" s="34">
        <v>4.0000000000000001E-3</v>
      </c>
      <c r="C295" s="30">
        <v>42</v>
      </c>
      <c r="D295" s="34">
        <v>3.0000000000000001E-3</v>
      </c>
      <c r="E295" s="34">
        <v>3.5000000000000003E-2</v>
      </c>
      <c r="F295" s="28">
        <v>0.67100000000000004</v>
      </c>
      <c r="G295" s="30">
        <v>18</v>
      </c>
      <c r="H295" s="214"/>
      <c r="I295" s="206"/>
      <c r="J295" s="207"/>
      <c r="K295" s="207"/>
      <c r="L295" s="207"/>
      <c r="M295" s="207"/>
      <c r="N295" s="207"/>
      <c r="CI295" s="53"/>
      <c r="CJ295" s="53"/>
      <c r="CK295" s="53"/>
      <c r="CL295" s="53"/>
      <c r="CM295" s="53"/>
      <c r="CN295" s="53"/>
      <c r="CO295" s="53"/>
      <c r="CP295" s="53"/>
      <c r="CQ295" s="53"/>
      <c r="CR295" s="53"/>
      <c r="CS295" s="53"/>
      <c r="CT295" s="53"/>
      <c r="CU295" s="53"/>
    </row>
    <row r="296" spans="1:99" ht="18" customHeight="1">
      <c r="A296" s="8">
        <v>18</v>
      </c>
      <c r="B296" s="34">
        <v>3.0000000000000001E-3</v>
      </c>
      <c r="C296" s="30">
        <v>35</v>
      </c>
      <c r="D296" s="34">
        <v>0.02</v>
      </c>
      <c r="E296" s="34">
        <v>1.2999999999999999E-2</v>
      </c>
      <c r="F296" s="28">
        <v>0.38800000000000001</v>
      </c>
      <c r="G296" s="30">
        <v>16</v>
      </c>
      <c r="H296" s="214"/>
      <c r="I296" s="206"/>
      <c r="J296" s="207"/>
      <c r="K296" s="207"/>
      <c r="L296" s="207"/>
      <c r="M296" s="207"/>
      <c r="N296" s="207"/>
      <c r="CI296" s="53"/>
      <c r="CJ296" s="53"/>
      <c r="CK296" s="53"/>
      <c r="CL296" s="53"/>
      <c r="CM296" s="53"/>
      <c r="CN296" s="53"/>
      <c r="CO296" s="53"/>
      <c r="CP296" s="53"/>
      <c r="CQ296" s="53"/>
      <c r="CR296" s="53"/>
      <c r="CS296" s="53"/>
      <c r="CT296" s="53"/>
      <c r="CU296" s="53"/>
    </row>
    <row r="297" spans="1:99" ht="18" customHeight="1">
      <c r="A297" s="8">
        <v>19</v>
      </c>
      <c r="B297" s="34">
        <v>3.0000000000000001E-3</v>
      </c>
      <c r="C297" s="30">
        <v>27</v>
      </c>
      <c r="D297" s="34">
        <v>1.6E-2</v>
      </c>
      <c r="E297" s="34">
        <v>1.2999999999999999E-2</v>
      </c>
      <c r="F297" s="28">
        <v>0.4</v>
      </c>
      <c r="G297" s="30">
        <v>10</v>
      </c>
      <c r="H297" s="214"/>
      <c r="I297" s="206"/>
      <c r="J297" s="207"/>
      <c r="K297" s="207"/>
      <c r="L297" s="207"/>
      <c r="M297" s="207"/>
      <c r="N297" s="207"/>
      <c r="CI297" s="53"/>
      <c r="CJ297" s="53"/>
      <c r="CK297" s="53"/>
      <c r="CL297" s="53"/>
      <c r="CM297" s="53"/>
      <c r="CN297" s="53"/>
      <c r="CO297" s="53"/>
      <c r="CP297" s="53"/>
      <c r="CQ297" s="53"/>
      <c r="CR297" s="53"/>
      <c r="CS297" s="53"/>
      <c r="CT297" s="53"/>
      <c r="CU297" s="53"/>
    </row>
    <row r="298" spans="1:99" ht="18" customHeight="1">
      <c r="A298" s="8">
        <v>20</v>
      </c>
      <c r="B298" s="34">
        <v>3.0000000000000001E-3</v>
      </c>
      <c r="C298" s="30">
        <v>36</v>
      </c>
      <c r="D298" s="34">
        <v>1.4E-2</v>
      </c>
      <c r="E298" s="34">
        <v>2.1000000000000001E-2</v>
      </c>
      <c r="F298" s="28">
        <v>0.5</v>
      </c>
      <c r="G298" s="30">
        <v>14</v>
      </c>
      <c r="H298" s="214"/>
      <c r="I298" s="206"/>
      <c r="J298" s="207"/>
      <c r="K298" s="207"/>
      <c r="L298" s="207"/>
      <c r="M298" s="207"/>
      <c r="N298" s="207"/>
      <c r="CI298" s="53"/>
      <c r="CJ298" s="53"/>
      <c r="CK298" s="53"/>
      <c r="CL298" s="53"/>
      <c r="CM298" s="53"/>
      <c r="CN298" s="53"/>
      <c r="CO298" s="53"/>
      <c r="CP298" s="53"/>
      <c r="CQ298" s="53"/>
      <c r="CR298" s="53"/>
      <c r="CS298" s="53"/>
      <c r="CT298" s="53"/>
      <c r="CU298" s="53"/>
    </row>
    <row r="299" spans="1:99" ht="18" customHeight="1">
      <c r="A299" s="8">
        <v>21</v>
      </c>
      <c r="B299" s="34">
        <v>3.0000000000000001E-3</v>
      </c>
      <c r="C299" s="30">
        <v>41</v>
      </c>
      <c r="D299" s="34">
        <v>6.0000000000000001E-3</v>
      </c>
      <c r="E299" s="34">
        <v>3.3000000000000002E-2</v>
      </c>
      <c r="F299" s="28">
        <v>0.67500000000000004</v>
      </c>
      <c r="G299" s="30">
        <v>17</v>
      </c>
      <c r="H299" s="214"/>
      <c r="I299" s="206"/>
      <c r="J299" s="207"/>
      <c r="K299" s="207"/>
      <c r="L299" s="207"/>
      <c r="M299" s="207"/>
      <c r="N299" s="207"/>
      <c r="CI299" s="53"/>
      <c r="CJ299" s="53"/>
      <c r="CK299" s="53"/>
      <c r="CL299" s="53"/>
      <c r="CM299" s="53"/>
      <c r="CN299" s="53"/>
      <c r="CO299" s="53"/>
      <c r="CP299" s="53"/>
      <c r="CQ299" s="53"/>
      <c r="CR299" s="53"/>
      <c r="CS299" s="53"/>
      <c r="CT299" s="53"/>
      <c r="CU299" s="53"/>
    </row>
    <row r="300" spans="1:99" ht="18" customHeight="1">
      <c r="A300" s="8">
        <v>22</v>
      </c>
      <c r="B300" s="34">
        <v>3.0000000000000001E-3</v>
      </c>
      <c r="C300" s="30">
        <v>56</v>
      </c>
      <c r="D300" s="34">
        <v>8.9999999999999993E-3</v>
      </c>
      <c r="E300" s="34">
        <v>2.9000000000000001E-2</v>
      </c>
      <c r="F300" s="28">
        <v>0.67100000000000004</v>
      </c>
      <c r="G300" s="30">
        <v>23</v>
      </c>
      <c r="H300" s="214"/>
      <c r="I300" s="206"/>
      <c r="J300" s="207"/>
      <c r="K300" s="207"/>
      <c r="L300" s="207"/>
      <c r="M300" s="207"/>
      <c r="N300" s="207"/>
      <c r="CI300" s="53"/>
      <c r="CJ300" s="53"/>
      <c r="CK300" s="53"/>
      <c r="CL300" s="53"/>
      <c r="CM300" s="53"/>
      <c r="CN300" s="53"/>
      <c r="CO300" s="53"/>
      <c r="CP300" s="53"/>
      <c r="CQ300" s="53"/>
      <c r="CR300" s="53"/>
      <c r="CS300" s="53"/>
      <c r="CT300" s="53"/>
      <c r="CU300" s="53"/>
    </row>
    <row r="301" spans="1:99" ht="18" customHeight="1">
      <c r="A301" s="8">
        <v>23</v>
      </c>
      <c r="B301" s="34">
        <v>3.0000000000000001E-3</v>
      </c>
      <c r="C301" s="30">
        <v>28</v>
      </c>
      <c r="D301" s="34">
        <v>0.01</v>
      </c>
      <c r="E301" s="34">
        <v>2.1999999999999999E-2</v>
      </c>
      <c r="F301" s="28">
        <v>0.57099999999999995</v>
      </c>
      <c r="G301" s="30">
        <v>9</v>
      </c>
      <c r="H301" s="214"/>
      <c r="I301" s="206"/>
      <c r="J301" s="207"/>
      <c r="K301" s="207"/>
      <c r="L301" s="207"/>
      <c r="M301" s="207"/>
      <c r="N301" s="207"/>
      <c r="CI301" s="53"/>
      <c r="CJ301" s="53"/>
      <c r="CK301" s="53"/>
      <c r="CL301" s="53"/>
      <c r="CM301" s="53"/>
      <c r="CN301" s="53"/>
      <c r="CO301" s="53"/>
      <c r="CP301" s="53"/>
      <c r="CQ301" s="53"/>
      <c r="CR301" s="53"/>
      <c r="CS301" s="53"/>
      <c r="CT301" s="53"/>
      <c r="CU301" s="53"/>
    </row>
    <row r="302" spans="1:99" ht="18" customHeight="1">
      <c r="A302" s="8">
        <v>24</v>
      </c>
      <c r="B302" s="34">
        <v>2E-3</v>
      </c>
      <c r="C302" s="30">
        <v>23</v>
      </c>
      <c r="D302" s="34">
        <v>8.0000000000000002E-3</v>
      </c>
      <c r="E302" s="34">
        <v>2.1999999999999999E-2</v>
      </c>
      <c r="F302" s="28">
        <v>0.59599999999999997</v>
      </c>
      <c r="G302" s="30">
        <v>8</v>
      </c>
      <c r="H302" s="214"/>
      <c r="I302" s="206"/>
      <c r="J302" s="207"/>
      <c r="K302" s="207"/>
      <c r="L302" s="207"/>
      <c r="M302" s="207"/>
      <c r="N302" s="207"/>
      <c r="CI302" s="53"/>
      <c r="CJ302" s="53"/>
      <c r="CK302" s="53"/>
      <c r="CL302" s="53"/>
      <c r="CM302" s="53"/>
      <c r="CN302" s="53"/>
      <c r="CO302" s="53"/>
      <c r="CP302" s="53"/>
      <c r="CQ302" s="53"/>
      <c r="CR302" s="53"/>
      <c r="CS302" s="53"/>
      <c r="CT302" s="53"/>
      <c r="CU302" s="53"/>
    </row>
    <row r="303" spans="1:99" ht="18" customHeight="1">
      <c r="A303" s="8">
        <v>25</v>
      </c>
      <c r="B303" s="34">
        <v>3.0000000000000001E-3</v>
      </c>
      <c r="C303" s="30">
        <v>42</v>
      </c>
      <c r="D303" s="34">
        <v>1.4999999999999999E-2</v>
      </c>
      <c r="E303" s="34">
        <v>1.9E-2</v>
      </c>
      <c r="F303" s="28">
        <v>0.61299999999999999</v>
      </c>
      <c r="G303" s="30">
        <v>13</v>
      </c>
      <c r="H303" s="214"/>
      <c r="I303" s="206"/>
      <c r="J303" s="207"/>
      <c r="K303" s="207"/>
      <c r="L303" s="207"/>
      <c r="M303" s="207"/>
      <c r="N303" s="207"/>
      <c r="CI303" s="53"/>
      <c r="CJ303" s="53"/>
      <c r="CK303" s="53"/>
      <c r="CL303" s="53"/>
      <c r="CM303" s="53"/>
      <c r="CN303" s="53"/>
      <c r="CO303" s="53"/>
      <c r="CP303" s="53"/>
      <c r="CQ303" s="53"/>
      <c r="CR303" s="53"/>
      <c r="CS303" s="53"/>
      <c r="CT303" s="53"/>
      <c r="CU303" s="53"/>
    </row>
    <row r="304" spans="1:99" ht="18" customHeight="1">
      <c r="A304" s="8">
        <v>26</v>
      </c>
      <c r="B304" s="34">
        <v>3.0000000000000001E-3</v>
      </c>
      <c r="C304" s="30">
        <v>45</v>
      </c>
      <c r="D304" s="34">
        <v>2.1000000000000001E-2</v>
      </c>
      <c r="E304" s="34">
        <v>1.7999999999999999E-2</v>
      </c>
      <c r="F304" s="28">
        <v>0.59199999999999997</v>
      </c>
      <c r="G304" s="30">
        <v>18</v>
      </c>
      <c r="H304" s="214"/>
      <c r="I304" s="206"/>
      <c r="J304" s="207"/>
      <c r="K304" s="207"/>
      <c r="L304" s="207"/>
      <c r="M304" s="207"/>
      <c r="N304" s="207"/>
      <c r="CI304" s="53"/>
      <c r="CJ304" s="53"/>
      <c r="CK304" s="53"/>
      <c r="CL304" s="53"/>
      <c r="CM304" s="53"/>
      <c r="CN304" s="53"/>
      <c r="CO304" s="53"/>
      <c r="CP304" s="53"/>
      <c r="CQ304" s="53"/>
      <c r="CR304" s="53"/>
      <c r="CS304" s="53"/>
      <c r="CT304" s="53"/>
      <c r="CU304" s="53"/>
    </row>
    <row r="305" spans="1:99" ht="18" customHeight="1">
      <c r="A305" s="8">
        <v>27</v>
      </c>
      <c r="B305" s="34">
        <v>3.0000000000000001E-3</v>
      </c>
      <c r="C305" s="30">
        <v>57</v>
      </c>
      <c r="D305" s="34">
        <v>3.0000000000000001E-3</v>
      </c>
      <c r="E305" s="34">
        <v>3.6999999999999998E-2</v>
      </c>
      <c r="F305" s="28">
        <v>0.92500000000000004</v>
      </c>
      <c r="G305" s="30">
        <v>23</v>
      </c>
      <c r="H305" s="214"/>
      <c r="I305" s="206"/>
      <c r="J305" s="207"/>
      <c r="K305" s="207"/>
      <c r="L305" s="207"/>
      <c r="M305" s="207"/>
      <c r="N305" s="207"/>
      <c r="CI305" s="53"/>
      <c r="CJ305" s="53"/>
      <c r="CK305" s="53"/>
      <c r="CL305" s="53"/>
      <c r="CM305" s="53"/>
      <c r="CN305" s="53"/>
      <c r="CO305" s="53"/>
      <c r="CP305" s="53"/>
      <c r="CQ305" s="53"/>
      <c r="CR305" s="53"/>
      <c r="CS305" s="53"/>
      <c r="CT305" s="53"/>
      <c r="CU305" s="53"/>
    </row>
    <row r="306" spans="1:99" ht="18" customHeight="1">
      <c r="A306" s="8">
        <v>28</v>
      </c>
      <c r="B306" s="34">
        <v>3.0000000000000001E-3</v>
      </c>
      <c r="C306" s="30">
        <v>62</v>
      </c>
      <c r="D306" s="34">
        <v>5.0000000000000001E-3</v>
      </c>
      <c r="E306" s="34">
        <v>3.5999999999999997E-2</v>
      </c>
      <c r="F306" s="28">
        <v>0.97499999999999998</v>
      </c>
      <c r="G306" s="30">
        <v>29</v>
      </c>
      <c r="H306" s="214"/>
      <c r="I306" s="206"/>
      <c r="J306" s="207"/>
      <c r="K306" s="207"/>
      <c r="L306" s="207"/>
      <c r="M306" s="207"/>
      <c r="N306" s="207"/>
      <c r="CI306" s="53"/>
      <c r="CJ306" s="53"/>
      <c r="CK306" s="53"/>
      <c r="CL306" s="53"/>
      <c r="CM306" s="53"/>
      <c r="CN306" s="53"/>
      <c r="CO306" s="53"/>
      <c r="CP306" s="53"/>
      <c r="CQ306" s="53"/>
      <c r="CR306" s="53"/>
      <c r="CS306" s="53"/>
      <c r="CT306" s="53"/>
      <c r="CU306" s="53"/>
    </row>
    <row r="307" spans="1:99" ht="18" customHeight="1">
      <c r="A307" s="8">
        <v>29</v>
      </c>
      <c r="B307" s="34">
        <v>3.0000000000000001E-3</v>
      </c>
      <c r="C307" s="30">
        <v>56</v>
      </c>
      <c r="D307" s="34">
        <v>1.4E-2</v>
      </c>
      <c r="E307" s="34">
        <v>2.3E-2</v>
      </c>
      <c r="F307" s="28">
        <v>0.41699999999999998</v>
      </c>
      <c r="G307" s="30">
        <v>21</v>
      </c>
      <c r="H307" s="214"/>
      <c r="I307" s="206"/>
      <c r="J307" s="207"/>
      <c r="K307" s="207"/>
      <c r="L307" s="207"/>
      <c r="M307" s="207"/>
      <c r="N307" s="207"/>
      <c r="CI307" s="53"/>
      <c r="CJ307" s="53"/>
      <c r="CK307" s="53"/>
      <c r="CL307" s="53"/>
      <c r="CM307" s="53"/>
      <c r="CN307" s="53"/>
      <c r="CO307" s="53"/>
      <c r="CP307" s="53"/>
      <c r="CQ307" s="53"/>
      <c r="CR307" s="53"/>
      <c r="CS307" s="53"/>
      <c r="CT307" s="53"/>
      <c r="CU307" s="53"/>
    </row>
    <row r="308" spans="1:99" ht="18" customHeight="1">
      <c r="A308" s="8">
        <v>30</v>
      </c>
      <c r="B308" s="34">
        <v>3.0000000000000001E-3</v>
      </c>
      <c r="C308" s="30">
        <v>26</v>
      </c>
      <c r="D308" s="34">
        <v>1.9E-2</v>
      </c>
      <c r="E308" s="34">
        <v>1.6E-2</v>
      </c>
      <c r="F308" s="28">
        <v>0.23300000000000001</v>
      </c>
      <c r="G308" s="30">
        <v>8</v>
      </c>
      <c r="H308" s="214"/>
      <c r="I308" s="206"/>
      <c r="J308" s="207"/>
      <c r="K308" s="207"/>
      <c r="L308" s="207"/>
      <c r="M308" s="207"/>
      <c r="N308" s="207"/>
      <c r="CI308" s="53"/>
      <c r="CJ308" s="53"/>
      <c r="CK308" s="53"/>
      <c r="CL308" s="53"/>
      <c r="CM308" s="53"/>
      <c r="CN308" s="53"/>
      <c r="CO308" s="53"/>
      <c r="CP308" s="53"/>
      <c r="CQ308" s="53"/>
      <c r="CR308" s="53"/>
      <c r="CS308" s="53"/>
      <c r="CT308" s="53"/>
      <c r="CU308" s="53"/>
    </row>
    <row r="309" spans="1:99" ht="18" hidden="1" customHeight="1">
      <c r="A309" s="38">
        <v>31</v>
      </c>
      <c r="B309" s="35"/>
      <c r="C309" s="38"/>
      <c r="D309" s="35"/>
      <c r="E309" s="35"/>
      <c r="F309" s="32"/>
      <c r="G309" s="38"/>
      <c r="H309" s="214"/>
      <c r="I309" s="201"/>
      <c r="J309" s="210"/>
      <c r="K309" s="210"/>
      <c r="L309" s="210"/>
      <c r="M309" s="210"/>
      <c r="N309" s="210"/>
      <c r="CI309" s="53"/>
      <c r="CJ309" s="53"/>
      <c r="CK309" s="53"/>
      <c r="CL309" s="53"/>
      <c r="CM309" s="53"/>
      <c r="CN309" s="53"/>
      <c r="CO309" s="53"/>
      <c r="CP309" s="53"/>
      <c r="CQ309" s="53"/>
      <c r="CR309" s="53"/>
      <c r="CS309" s="53"/>
      <c r="CT309" s="53"/>
      <c r="CU309" s="53"/>
    </row>
    <row r="310" spans="1:99" ht="18" customHeight="1">
      <c r="A310" s="9" t="s">
        <v>9</v>
      </c>
      <c r="B310" s="21">
        <f>ROUND(AVERAGE(B279:B309),3)</f>
        <v>3.0000000000000001E-3</v>
      </c>
      <c r="C310" s="33">
        <f>ROUND(AVERAGE(C279:C309),0)</f>
        <v>44</v>
      </c>
      <c r="D310" s="21">
        <f>ROUND(AVERAGE(D279:D309),3)</f>
        <v>1.2999999999999999E-2</v>
      </c>
      <c r="E310" s="21">
        <f>ROUND(AVERAGE(E279:E309),3)</f>
        <v>2.4E-2</v>
      </c>
      <c r="F310" s="29">
        <f>ROUND(AVERAGE(F279:F309),1)</f>
        <v>0.5</v>
      </c>
      <c r="G310" s="62">
        <f>ROUND(AVERAGE(G279:G309),0)</f>
        <v>18</v>
      </c>
      <c r="I310" s="220"/>
      <c r="CI310" s="53"/>
      <c r="CJ310" s="53"/>
      <c r="CK310" s="53"/>
      <c r="CL310" s="53"/>
      <c r="CM310" s="53"/>
      <c r="CN310" s="53"/>
      <c r="CO310" s="53"/>
      <c r="CP310" s="53"/>
      <c r="CQ310" s="53"/>
      <c r="CR310" s="53"/>
      <c r="CS310" s="53"/>
      <c r="CT310" s="53"/>
      <c r="CU310" s="53"/>
    </row>
    <row r="311" spans="1:99" ht="18" customHeight="1">
      <c r="CI311" s="53"/>
      <c r="CJ311" s="53"/>
      <c r="CK311" s="53"/>
      <c r="CL311" s="53"/>
      <c r="CM311" s="53"/>
      <c r="CN311" s="53"/>
      <c r="CO311" s="53"/>
      <c r="CP311" s="53"/>
      <c r="CQ311" s="53"/>
      <c r="CR311" s="53"/>
      <c r="CS311" s="53"/>
      <c r="CT311" s="53"/>
      <c r="CU311" s="53"/>
    </row>
    <row r="312" spans="1:99" ht="18" customHeight="1">
      <c r="CI312" s="53"/>
      <c r="CJ312" s="53"/>
      <c r="CK312" s="53"/>
      <c r="CL312" s="53"/>
      <c r="CM312" s="53"/>
      <c r="CN312" s="53"/>
      <c r="CO312" s="53"/>
      <c r="CP312" s="53"/>
      <c r="CQ312" s="53"/>
      <c r="CR312" s="53"/>
      <c r="CS312" s="53"/>
      <c r="CT312" s="53"/>
      <c r="CU312" s="53"/>
    </row>
    <row r="313" spans="1:99" ht="18" customHeight="1">
      <c r="CI313" s="53"/>
      <c r="CJ313" s="53"/>
      <c r="CK313" s="53"/>
      <c r="CL313" s="53"/>
      <c r="CM313" s="53"/>
      <c r="CN313" s="53"/>
      <c r="CO313" s="53"/>
      <c r="CP313" s="53"/>
      <c r="CQ313" s="53"/>
      <c r="CR313" s="53"/>
      <c r="CS313" s="53"/>
      <c r="CT313" s="53"/>
      <c r="CU313" s="53"/>
    </row>
    <row r="314" spans="1:99" ht="18" customHeight="1">
      <c r="A314" s="2" t="s">
        <v>175</v>
      </c>
      <c r="B314" s="18" t="s">
        <v>180</v>
      </c>
      <c r="C314" s="11"/>
      <c r="D314" s="17"/>
      <c r="E314" s="17"/>
      <c r="F314" s="24"/>
      <c r="CI314" s="53"/>
      <c r="CJ314" s="53"/>
      <c r="CK314" s="53"/>
      <c r="CL314" s="53"/>
      <c r="CM314" s="53"/>
      <c r="CN314" s="53"/>
      <c r="CO314" s="53"/>
      <c r="CP314" s="53"/>
      <c r="CQ314" s="53"/>
      <c r="CR314" s="53"/>
      <c r="CS314" s="53"/>
      <c r="CT314" s="53"/>
      <c r="CU314" s="53"/>
    </row>
    <row r="315" spans="1:99" ht="18" customHeight="1">
      <c r="A315" s="2" t="s">
        <v>168</v>
      </c>
      <c r="B315" s="18" t="str">
        <f>B276</f>
        <v>2017년 11월</v>
      </c>
      <c r="C315" s="11"/>
      <c r="D315" s="17"/>
      <c r="E315" s="17"/>
      <c r="F315" s="24"/>
      <c r="CI315" s="53"/>
      <c r="CJ315" s="53"/>
      <c r="CK315" s="53"/>
      <c r="CL315" s="53"/>
      <c r="CM315" s="53"/>
      <c r="CN315" s="53"/>
      <c r="CO315" s="53"/>
      <c r="CP315" s="53"/>
      <c r="CQ315" s="53"/>
      <c r="CR315" s="53"/>
      <c r="CS315" s="53"/>
      <c r="CT315" s="53"/>
      <c r="CU315" s="53"/>
    </row>
    <row r="316" spans="1:99" ht="18" customHeight="1">
      <c r="A316" s="3" t="s">
        <v>0</v>
      </c>
      <c r="B316" s="19" t="s">
        <v>1</v>
      </c>
      <c r="C316" s="12" t="s">
        <v>2</v>
      </c>
      <c r="D316" s="19" t="s">
        <v>3</v>
      </c>
      <c r="E316" s="19" t="s">
        <v>4</v>
      </c>
      <c r="F316" s="25" t="s">
        <v>5</v>
      </c>
      <c r="G316" s="12" t="s">
        <v>170</v>
      </c>
      <c r="H316" s="219"/>
      <c r="I316" s="202"/>
      <c r="J316" s="202"/>
      <c r="K316" s="202"/>
      <c r="L316" s="202"/>
      <c r="M316" s="202"/>
      <c r="N316" s="202"/>
      <c r="O316" s="54"/>
      <c r="P316" s="54"/>
      <c r="Q316" s="54"/>
      <c r="R316" s="54"/>
      <c r="S316" s="54"/>
      <c r="T316" s="54"/>
      <c r="U316" s="60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CI316" s="53"/>
      <c r="CJ316" s="53"/>
      <c r="CK316" s="53"/>
      <c r="CL316" s="53"/>
      <c r="CM316" s="53"/>
      <c r="CN316" s="53"/>
      <c r="CO316" s="53"/>
      <c r="CP316" s="53"/>
      <c r="CQ316" s="53"/>
      <c r="CR316" s="53"/>
      <c r="CS316" s="53"/>
      <c r="CT316" s="53"/>
      <c r="CU316" s="53"/>
    </row>
    <row r="317" spans="1:99" ht="18" customHeight="1">
      <c r="A317" s="5" t="s">
        <v>6</v>
      </c>
      <c r="B317" s="20" t="s">
        <v>7</v>
      </c>
      <c r="C317" s="13" t="s">
        <v>8</v>
      </c>
      <c r="D317" s="20" t="s">
        <v>7</v>
      </c>
      <c r="E317" s="20" t="s">
        <v>7</v>
      </c>
      <c r="F317" s="26" t="s">
        <v>7</v>
      </c>
      <c r="G317" s="13" t="s">
        <v>8</v>
      </c>
      <c r="H317" s="219"/>
      <c r="CI317" s="53"/>
      <c r="CJ317" s="53"/>
      <c r="CK317" s="53"/>
      <c r="CL317" s="53"/>
      <c r="CM317" s="53"/>
      <c r="CN317" s="53"/>
      <c r="CO317" s="53"/>
      <c r="CP317" s="53"/>
      <c r="CQ317" s="53"/>
      <c r="CR317" s="53"/>
      <c r="CS317" s="53"/>
      <c r="CT317" s="53"/>
      <c r="CU317" s="53"/>
    </row>
    <row r="318" spans="1:99" ht="18" customHeight="1">
      <c r="A318" s="6">
        <v>1</v>
      </c>
      <c r="B318" s="16">
        <v>3.0000000000000001E-3</v>
      </c>
      <c r="C318" s="6">
        <v>64</v>
      </c>
      <c r="D318" s="16">
        <v>1.7999999999999999E-2</v>
      </c>
      <c r="E318" s="16">
        <v>3.6999999999999998E-2</v>
      </c>
      <c r="F318" s="27">
        <v>0.56299999999999994</v>
      </c>
      <c r="G318" s="6">
        <v>21</v>
      </c>
      <c r="H318" s="221"/>
      <c r="I318" s="206"/>
      <c r="J318" s="207"/>
      <c r="K318" s="207"/>
      <c r="L318" s="207"/>
      <c r="M318" s="207"/>
      <c r="N318" s="207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60"/>
      <c r="CI318" s="53"/>
      <c r="CJ318" s="53"/>
      <c r="CK318" s="53"/>
      <c r="CL318" s="53"/>
      <c r="CM318" s="53"/>
      <c r="CN318" s="53"/>
      <c r="CO318" s="53"/>
      <c r="CP318" s="53"/>
      <c r="CQ318" s="53"/>
      <c r="CR318" s="53"/>
      <c r="CS318" s="53"/>
      <c r="CT318" s="53"/>
      <c r="CU318" s="53"/>
    </row>
    <row r="319" spans="1:99" ht="18" customHeight="1">
      <c r="A319" s="8">
        <v>2</v>
      </c>
      <c r="B319" s="34">
        <v>3.0000000000000001E-3</v>
      </c>
      <c r="C319" s="8">
        <v>71</v>
      </c>
      <c r="D319" s="34">
        <v>1.2999999999999999E-2</v>
      </c>
      <c r="E319" s="34">
        <v>3.7999999999999999E-2</v>
      </c>
      <c r="F319" s="28">
        <v>0.63300000000000001</v>
      </c>
      <c r="G319" s="8">
        <v>29</v>
      </c>
      <c r="H319" s="221"/>
      <c r="I319" s="206"/>
      <c r="J319" s="207"/>
      <c r="K319" s="207"/>
      <c r="L319" s="207"/>
      <c r="M319" s="207"/>
      <c r="N319" s="207"/>
      <c r="CI319" s="53"/>
      <c r="CJ319" s="53"/>
      <c r="CK319" s="53"/>
      <c r="CL319" s="53"/>
      <c r="CM319" s="53"/>
      <c r="CN319" s="53"/>
      <c r="CO319" s="53"/>
      <c r="CP319" s="53"/>
      <c r="CQ319" s="53"/>
      <c r="CR319" s="53"/>
      <c r="CS319" s="53"/>
      <c r="CT319" s="53"/>
      <c r="CU319" s="53"/>
    </row>
    <row r="320" spans="1:99" ht="18" customHeight="1">
      <c r="A320" s="8">
        <v>3</v>
      </c>
      <c r="B320" s="34">
        <v>3.0000000000000001E-3</v>
      </c>
      <c r="C320" s="8">
        <v>71</v>
      </c>
      <c r="D320" s="34">
        <v>1.2999999999999999E-2</v>
      </c>
      <c r="E320" s="34">
        <v>3.3000000000000002E-2</v>
      </c>
      <c r="F320" s="28">
        <v>0.57099999999999995</v>
      </c>
      <c r="G320" s="8">
        <v>28</v>
      </c>
      <c r="H320" s="221"/>
      <c r="I320" s="206"/>
      <c r="J320" s="207"/>
      <c r="K320" s="207"/>
      <c r="L320" s="207"/>
      <c r="M320" s="207"/>
      <c r="N320" s="207"/>
      <c r="CI320" s="53"/>
      <c r="CJ320" s="53"/>
      <c r="CK320" s="53"/>
      <c r="CL320" s="53"/>
      <c r="CM320" s="53"/>
      <c r="CN320" s="53"/>
      <c r="CO320" s="53"/>
      <c r="CP320" s="53"/>
      <c r="CQ320" s="53"/>
      <c r="CR320" s="53"/>
      <c r="CS320" s="53"/>
      <c r="CT320" s="53"/>
      <c r="CU320" s="53"/>
    </row>
    <row r="321" spans="1:99" ht="18" customHeight="1">
      <c r="A321" s="8">
        <v>4</v>
      </c>
      <c r="B321" s="191">
        <v>3.0000000000000001E-3</v>
      </c>
      <c r="C321" s="192">
        <v>74</v>
      </c>
      <c r="D321" s="191">
        <v>2.1999999999999999E-2</v>
      </c>
      <c r="E321" s="191">
        <v>2.8000000000000001E-2</v>
      </c>
      <c r="F321" s="193">
        <v>0.58299999999999996</v>
      </c>
      <c r="G321" s="192">
        <v>34</v>
      </c>
      <c r="H321" s="221"/>
      <c r="I321" s="206"/>
      <c r="J321" s="207"/>
      <c r="K321" s="207"/>
      <c r="L321" s="207"/>
      <c r="M321" s="207"/>
      <c r="N321" s="207"/>
      <c r="CI321" s="53"/>
      <c r="CJ321" s="53"/>
      <c r="CK321" s="53"/>
      <c r="CL321" s="53"/>
      <c r="CM321" s="53"/>
      <c r="CN321" s="53"/>
      <c r="CO321" s="53"/>
      <c r="CP321" s="53"/>
      <c r="CQ321" s="53"/>
      <c r="CR321" s="53"/>
      <c r="CS321" s="53"/>
      <c r="CT321" s="53"/>
      <c r="CU321" s="53"/>
    </row>
    <row r="322" spans="1:99" ht="18" customHeight="1">
      <c r="A322" s="8">
        <v>5</v>
      </c>
      <c r="B322" s="194">
        <v>3.0000000000000001E-3</v>
      </c>
      <c r="C322" s="195">
        <v>76</v>
      </c>
      <c r="D322" s="194">
        <v>1.2E-2</v>
      </c>
      <c r="E322" s="194">
        <v>3.3000000000000002E-2</v>
      </c>
      <c r="F322" s="196">
        <v>0.70799999999999996</v>
      </c>
      <c r="G322" s="195">
        <v>35</v>
      </c>
      <c r="H322" s="221"/>
      <c r="I322" s="206"/>
      <c r="J322" s="207"/>
      <c r="K322" s="207"/>
      <c r="L322" s="207"/>
      <c r="M322" s="207"/>
      <c r="N322" s="207"/>
      <c r="CI322" s="53"/>
      <c r="CJ322" s="53"/>
      <c r="CK322" s="53"/>
      <c r="CL322" s="53"/>
      <c r="CM322" s="53"/>
      <c r="CN322" s="53"/>
      <c r="CO322" s="53"/>
      <c r="CP322" s="53"/>
      <c r="CQ322" s="53"/>
      <c r="CR322" s="53"/>
      <c r="CS322" s="53"/>
      <c r="CT322" s="53"/>
      <c r="CU322" s="53"/>
    </row>
    <row r="323" spans="1:99" ht="18" customHeight="1">
      <c r="A323" s="8">
        <v>6</v>
      </c>
      <c r="B323" s="34">
        <v>4.0000000000000001E-3</v>
      </c>
      <c r="C323" s="8">
        <v>72</v>
      </c>
      <c r="D323" s="34">
        <v>0.01</v>
      </c>
      <c r="E323" s="34">
        <v>4.1000000000000002E-2</v>
      </c>
      <c r="F323" s="28">
        <v>0.70399999999999996</v>
      </c>
      <c r="G323" s="8">
        <v>31</v>
      </c>
      <c r="H323" s="221"/>
      <c r="I323" s="206"/>
      <c r="J323" s="207"/>
      <c r="K323" s="207"/>
      <c r="L323" s="207"/>
      <c r="M323" s="207"/>
      <c r="N323" s="207"/>
      <c r="O323" s="54"/>
      <c r="P323" s="54"/>
      <c r="Q323" s="60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CI323" s="53"/>
      <c r="CJ323" s="53"/>
      <c r="CK323" s="53"/>
      <c r="CL323" s="53"/>
      <c r="CM323" s="53"/>
      <c r="CN323" s="53"/>
      <c r="CO323" s="53"/>
      <c r="CP323" s="53"/>
      <c r="CQ323" s="53"/>
      <c r="CR323" s="53"/>
      <c r="CS323" s="53"/>
      <c r="CT323" s="53"/>
      <c r="CU323" s="53"/>
    </row>
    <row r="324" spans="1:99" ht="18" customHeight="1">
      <c r="A324" s="8">
        <v>7</v>
      </c>
      <c r="B324" s="34">
        <v>4.0000000000000001E-3</v>
      </c>
      <c r="C324" s="8">
        <v>66</v>
      </c>
      <c r="D324" s="34">
        <v>8.0000000000000002E-3</v>
      </c>
      <c r="E324" s="34">
        <v>4.2000000000000003E-2</v>
      </c>
      <c r="F324" s="28">
        <v>0.63800000000000001</v>
      </c>
      <c r="G324" s="8">
        <v>27</v>
      </c>
      <c r="H324" s="221"/>
      <c r="I324" s="206"/>
      <c r="J324" s="207"/>
      <c r="K324" s="207"/>
      <c r="L324" s="207"/>
      <c r="M324" s="207"/>
      <c r="N324" s="207"/>
      <c r="CI324" s="53"/>
      <c r="CJ324" s="53"/>
      <c r="CK324" s="53"/>
      <c r="CL324" s="53"/>
      <c r="CM324" s="53"/>
      <c r="CN324" s="53"/>
      <c r="CO324" s="53"/>
      <c r="CP324" s="53"/>
      <c r="CQ324" s="53"/>
      <c r="CR324" s="53"/>
      <c r="CS324" s="53"/>
      <c r="CT324" s="53"/>
      <c r="CU324" s="53"/>
    </row>
    <row r="325" spans="1:99" ht="18" customHeight="1">
      <c r="A325" s="8">
        <v>8</v>
      </c>
      <c r="B325" s="34">
        <v>4.0000000000000001E-3</v>
      </c>
      <c r="C325" s="8">
        <v>95</v>
      </c>
      <c r="D325" s="34">
        <v>0.02</v>
      </c>
      <c r="E325" s="34">
        <v>3.3000000000000002E-2</v>
      </c>
      <c r="F325" s="28">
        <v>0.45</v>
      </c>
      <c r="G325" s="8">
        <v>28</v>
      </c>
      <c r="H325" s="221"/>
      <c r="I325" s="206"/>
      <c r="J325" s="207"/>
      <c r="K325" s="207"/>
      <c r="L325" s="207"/>
      <c r="M325" s="207"/>
      <c r="N325" s="207"/>
      <c r="CI325" s="53"/>
      <c r="CJ325" s="53"/>
      <c r="CK325" s="53"/>
      <c r="CL325" s="53"/>
      <c r="CM325" s="53"/>
      <c r="CN325" s="53"/>
      <c r="CO325" s="53"/>
      <c r="CP325" s="53"/>
      <c r="CQ325" s="53"/>
      <c r="CR325" s="53"/>
      <c r="CS325" s="53"/>
      <c r="CT325" s="53"/>
      <c r="CU325" s="53"/>
    </row>
    <row r="326" spans="1:99" ht="18" customHeight="1">
      <c r="A326" s="8">
        <v>9</v>
      </c>
      <c r="B326" s="34">
        <v>4.0000000000000001E-3</v>
      </c>
      <c r="C326" s="8">
        <v>66</v>
      </c>
      <c r="D326" s="34">
        <v>8.0000000000000002E-3</v>
      </c>
      <c r="E326" s="34">
        <v>3.6999999999999998E-2</v>
      </c>
      <c r="F326" s="28">
        <v>0.59599999999999997</v>
      </c>
      <c r="G326" s="8">
        <v>20</v>
      </c>
      <c r="H326" s="221"/>
      <c r="I326" s="206"/>
      <c r="J326" s="207"/>
      <c r="K326" s="207"/>
      <c r="L326" s="207"/>
      <c r="M326" s="207"/>
      <c r="N326" s="207"/>
      <c r="O326" s="54"/>
      <c r="P326" s="54"/>
      <c r="Q326" s="60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CI326" s="53"/>
      <c r="CJ326" s="53"/>
      <c r="CK326" s="53"/>
      <c r="CL326" s="53"/>
      <c r="CM326" s="53"/>
      <c r="CN326" s="53"/>
      <c r="CO326" s="53"/>
      <c r="CP326" s="53"/>
      <c r="CQ326" s="53"/>
      <c r="CR326" s="53"/>
      <c r="CS326" s="53"/>
      <c r="CT326" s="53"/>
      <c r="CU326" s="53"/>
    </row>
    <row r="327" spans="1:99" ht="18" customHeight="1">
      <c r="A327" s="8">
        <v>10</v>
      </c>
      <c r="B327" s="34">
        <v>4.0000000000000001E-3</v>
      </c>
      <c r="C327" s="8">
        <v>72</v>
      </c>
      <c r="D327" s="34">
        <v>1.2999999999999999E-2</v>
      </c>
      <c r="E327" s="34">
        <v>3.3000000000000002E-2</v>
      </c>
      <c r="F327" s="28">
        <v>0.58299999999999996</v>
      </c>
      <c r="G327" s="8">
        <v>20</v>
      </c>
      <c r="H327" s="221"/>
      <c r="I327" s="206"/>
      <c r="J327" s="207"/>
      <c r="K327" s="207"/>
      <c r="L327" s="207"/>
      <c r="M327" s="207"/>
      <c r="N327" s="207"/>
      <c r="CI327" s="53"/>
      <c r="CJ327" s="53"/>
      <c r="CK327" s="53"/>
      <c r="CL327" s="53"/>
      <c r="CM327" s="53"/>
      <c r="CN327" s="53"/>
      <c r="CO327" s="53"/>
      <c r="CP327" s="53"/>
      <c r="CQ327" s="53"/>
      <c r="CR327" s="53"/>
      <c r="CS327" s="53"/>
      <c r="CT327" s="53"/>
      <c r="CU327" s="53"/>
    </row>
    <row r="328" spans="1:99" s="7" customFormat="1" ht="18" customHeight="1">
      <c r="A328" s="8">
        <v>11</v>
      </c>
      <c r="B328" s="34">
        <v>4.0000000000000001E-3</v>
      </c>
      <c r="C328" s="8">
        <v>88</v>
      </c>
      <c r="D328" s="34">
        <v>1.4999999999999999E-2</v>
      </c>
      <c r="E328" s="34">
        <v>2.5999999999999999E-2</v>
      </c>
      <c r="F328" s="28">
        <v>0.41299999999999998</v>
      </c>
      <c r="G328" s="8">
        <v>13</v>
      </c>
      <c r="H328" s="221"/>
      <c r="I328" s="206"/>
      <c r="J328" s="207"/>
      <c r="K328" s="207"/>
      <c r="L328" s="207"/>
      <c r="M328" s="207"/>
      <c r="N328" s="207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  <c r="CB328" s="38"/>
      <c r="CC328" s="38"/>
      <c r="CD328" s="38"/>
      <c r="CE328" s="38"/>
      <c r="CF328" s="38"/>
      <c r="CG328" s="38"/>
      <c r="CH328" s="38"/>
      <c r="CI328" s="38"/>
      <c r="CJ328" s="38"/>
      <c r="CK328" s="38"/>
      <c r="CL328" s="38"/>
      <c r="CM328" s="38"/>
      <c r="CN328" s="38"/>
      <c r="CO328" s="38"/>
      <c r="CP328" s="38"/>
      <c r="CQ328" s="38"/>
      <c r="CR328" s="38"/>
      <c r="CS328" s="38"/>
      <c r="CT328" s="38"/>
      <c r="CU328" s="38"/>
    </row>
    <row r="329" spans="1:99" s="7" customFormat="1" ht="18" customHeight="1">
      <c r="A329" s="8">
        <v>12</v>
      </c>
      <c r="B329" s="34">
        <v>4.0000000000000001E-3</v>
      </c>
      <c r="C329" s="8">
        <v>56</v>
      </c>
      <c r="D329" s="34">
        <v>8.0000000000000002E-3</v>
      </c>
      <c r="E329" s="34">
        <v>3.2000000000000001E-2</v>
      </c>
      <c r="F329" s="28">
        <v>0.64600000000000002</v>
      </c>
      <c r="G329" s="8">
        <v>20</v>
      </c>
      <c r="H329" s="221"/>
      <c r="I329" s="206"/>
      <c r="J329" s="207"/>
      <c r="K329" s="207"/>
      <c r="L329" s="207"/>
      <c r="M329" s="207"/>
      <c r="N329" s="207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  <c r="CB329" s="38"/>
      <c r="CC329" s="38"/>
      <c r="CD329" s="38"/>
      <c r="CE329" s="38"/>
      <c r="CF329" s="38"/>
      <c r="CG329" s="38"/>
      <c r="CH329" s="38"/>
      <c r="CI329" s="38"/>
      <c r="CJ329" s="38"/>
      <c r="CK329" s="38"/>
      <c r="CL329" s="38"/>
      <c r="CM329" s="38"/>
      <c r="CN329" s="38"/>
      <c r="CO329" s="38"/>
      <c r="CP329" s="38"/>
      <c r="CQ329" s="38"/>
      <c r="CR329" s="38"/>
      <c r="CS329" s="38"/>
      <c r="CT329" s="38"/>
      <c r="CU329" s="38"/>
    </row>
    <row r="330" spans="1:99" s="7" customFormat="1" ht="18" customHeight="1">
      <c r="A330" s="8">
        <v>13</v>
      </c>
      <c r="B330" s="34">
        <v>5.0000000000000001E-3</v>
      </c>
      <c r="C330" s="8">
        <v>73</v>
      </c>
      <c r="D330" s="34">
        <v>4.0000000000000001E-3</v>
      </c>
      <c r="E330" s="34">
        <v>4.2000000000000003E-2</v>
      </c>
      <c r="F330" s="28">
        <v>0.77900000000000003</v>
      </c>
      <c r="G330" s="8">
        <v>30</v>
      </c>
      <c r="H330" s="221"/>
      <c r="I330" s="206"/>
      <c r="J330" s="207"/>
      <c r="K330" s="207"/>
      <c r="L330" s="207"/>
      <c r="M330" s="207"/>
      <c r="N330" s="207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  <c r="CB330" s="38"/>
      <c r="CC330" s="38"/>
      <c r="CD330" s="38"/>
      <c r="CE330" s="38"/>
      <c r="CF330" s="38"/>
      <c r="CG330" s="38"/>
      <c r="CH330" s="38"/>
      <c r="CI330" s="38"/>
      <c r="CJ330" s="38"/>
      <c r="CK330" s="38"/>
      <c r="CL330" s="38"/>
      <c r="CM330" s="38"/>
      <c r="CN330" s="38"/>
      <c r="CO330" s="38"/>
      <c r="CP330" s="38"/>
      <c r="CQ330" s="38"/>
      <c r="CR330" s="38"/>
      <c r="CS330" s="38"/>
      <c r="CT330" s="38"/>
      <c r="CU330" s="38"/>
    </row>
    <row r="331" spans="1:99" ht="18" customHeight="1">
      <c r="A331" s="8">
        <v>14</v>
      </c>
      <c r="B331" s="34">
        <v>4.0000000000000001E-3</v>
      </c>
      <c r="C331" s="8">
        <v>68</v>
      </c>
      <c r="D331" s="34">
        <v>1.2999999999999999E-2</v>
      </c>
      <c r="E331" s="34">
        <v>3.4000000000000002E-2</v>
      </c>
      <c r="F331" s="28">
        <v>0.52100000000000002</v>
      </c>
      <c r="G331" s="8">
        <v>19</v>
      </c>
      <c r="H331" s="221"/>
      <c r="I331" s="206"/>
      <c r="J331" s="207"/>
      <c r="K331" s="207"/>
      <c r="L331" s="207"/>
      <c r="M331" s="207"/>
      <c r="N331" s="207"/>
      <c r="CI331" s="53"/>
      <c r="CJ331" s="53"/>
      <c r="CK331" s="53"/>
      <c r="CL331" s="53"/>
      <c r="CM331" s="53"/>
      <c r="CN331" s="53"/>
      <c r="CO331" s="53"/>
      <c r="CP331" s="53"/>
      <c r="CQ331" s="53"/>
      <c r="CR331" s="53"/>
      <c r="CS331" s="53"/>
      <c r="CT331" s="53"/>
      <c r="CU331" s="53"/>
    </row>
    <row r="332" spans="1:99" ht="18" customHeight="1">
      <c r="A332" s="8">
        <v>15</v>
      </c>
      <c r="B332" s="34">
        <v>3.0000000000000001E-3</v>
      </c>
      <c r="C332" s="8">
        <v>53</v>
      </c>
      <c r="D332" s="34">
        <v>1.4999999999999999E-2</v>
      </c>
      <c r="E332" s="34">
        <v>3.2000000000000001E-2</v>
      </c>
      <c r="F332" s="28">
        <v>0.41399999999999998</v>
      </c>
      <c r="G332" s="8">
        <v>11</v>
      </c>
      <c r="H332" s="221"/>
      <c r="I332" s="206"/>
      <c r="J332" s="207"/>
      <c r="K332" s="207"/>
      <c r="L332" s="207"/>
      <c r="M332" s="207"/>
      <c r="N332" s="207"/>
      <c r="CI332" s="53"/>
      <c r="CJ332" s="53"/>
      <c r="CK332" s="53"/>
      <c r="CL332" s="53"/>
      <c r="CM332" s="53"/>
      <c r="CN332" s="53"/>
      <c r="CO332" s="53"/>
      <c r="CP332" s="53"/>
      <c r="CQ332" s="53"/>
      <c r="CR332" s="53"/>
      <c r="CS332" s="53"/>
      <c r="CT332" s="53"/>
      <c r="CU332" s="53"/>
    </row>
    <row r="333" spans="1:99" ht="18" customHeight="1">
      <c r="A333" s="8">
        <v>16</v>
      </c>
      <c r="B333" s="34">
        <v>4.0000000000000001E-3</v>
      </c>
      <c r="C333" s="8">
        <v>52</v>
      </c>
      <c r="D333" s="34">
        <v>1.4E-2</v>
      </c>
      <c r="E333" s="34">
        <v>3.4000000000000002E-2</v>
      </c>
      <c r="F333" s="28">
        <v>0.496</v>
      </c>
      <c r="G333" s="8">
        <v>16</v>
      </c>
      <c r="H333" s="221"/>
      <c r="I333" s="206"/>
      <c r="J333" s="207"/>
      <c r="K333" s="207"/>
      <c r="L333" s="207"/>
      <c r="M333" s="207"/>
      <c r="N333" s="207"/>
      <c r="CI333" s="53"/>
      <c r="CJ333" s="53"/>
      <c r="CK333" s="53"/>
      <c r="CL333" s="53"/>
      <c r="CM333" s="53"/>
      <c r="CN333" s="53"/>
      <c r="CO333" s="53"/>
      <c r="CP333" s="53"/>
      <c r="CQ333" s="53"/>
      <c r="CR333" s="53"/>
      <c r="CS333" s="53"/>
      <c r="CT333" s="53"/>
      <c r="CU333" s="53"/>
    </row>
    <row r="334" spans="1:99" ht="18" customHeight="1">
      <c r="A334" s="8">
        <v>17</v>
      </c>
      <c r="B334" s="34">
        <v>5.0000000000000001E-3</v>
      </c>
      <c r="C334" s="8">
        <v>74</v>
      </c>
      <c r="D334" s="34">
        <v>3.0000000000000001E-3</v>
      </c>
      <c r="E334" s="34">
        <v>0.05</v>
      </c>
      <c r="F334" s="28">
        <v>0.83299999999999996</v>
      </c>
      <c r="G334" s="8">
        <v>27</v>
      </c>
      <c r="H334" s="221"/>
      <c r="I334" s="206"/>
      <c r="J334" s="207"/>
      <c r="K334" s="207"/>
      <c r="L334" s="207"/>
      <c r="M334" s="207"/>
      <c r="N334" s="207"/>
      <c r="CI334" s="53"/>
      <c r="CJ334" s="53"/>
      <c r="CK334" s="53"/>
      <c r="CL334" s="53"/>
      <c r="CM334" s="53"/>
      <c r="CN334" s="53"/>
      <c r="CO334" s="53"/>
      <c r="CP334" s="53"/>
      <c r="CQ334" s="53"/>
      <c r="CR334" s="53"/>
      <c r="CS334" s="53"/>
      <c r="CT334" s="53"/>
      <c r="CU334" s="53"/>
    </row>
    <row r="335" spans="1:99" ht="18" customHeight="1">
      <c r="A335" s="8">
        <v>18</v>
      </c>
      <c r="B335" s="34">
        <v>4.0000000000000001E-3</v>
      </c>
      <c r="C335" s="8">
        <v>62</v>
      </c>
      <c r="D335" s="34">
        <v>0.02</v>
      </c>
      <c r="E335" s="34">
        <v>2.7E-2</v>
      </c>
      <c r="F335" s="28">
        <v>0.41699999999999998</v>
      </c>
      <c r="G335" s="8">
        <v>18</v>
      </c>
      <c r="H335" s="221"/>
      <c r="I335" s="206"/>
      <c r="J335" s="207"/>
      <c r="K335" s="207"/>
      <c r="L335" s="207"/>
      <c r="M335" s="207"/>
      <c r="N335" s="207"/>
      <c r="CI335" s="53"/>
      <c r="CJ335" s="53"/>
      <c r="CK335" s="53"/>
      <c r="CL335" s="53"/>
      <c r="CM335" s="53"/>
      <c r="CN335" s="53"/>
      <c r="CO335" s="53"/>
      <c r="CP335" s="53"/>
      <c r="CQ335" s="53"/>
      <c r="CR335" s="53"/>
      <c r="CS335" s="53"/>
      <c r="CT335" s="53"/>
      <c r="CU335" s="53"/>
    </row>
    <row r="336" spans="1:99" ht="18" customHeight="1">
      <c r="A336" s="8">
        <v>19</v>
      </c>
      <c r="B336" s="34">
        <v>4.0000000000000001E-3</v>
      </c>
      <c r="C336" s="8">
        <v>45</v>
      </c>
      <c r="D336" s="34">
        <v>1.7999999999999999E-2</v>
      </c>
      <c r="E336" s="34">
        <v>2.8000000000000001E-2</v>
      </c>
      <c r="F336" s="28">
        <v>0.40799999999999997</v>
      </c>
      <c r="G336" s="8">
        <v>13</v>
      </c>
      <c r="H336" s="221"/>
      <c r="I336" s="206"/>
      <c r="J336" s="207"/>
      <c r="K336" s="207"/>
      <c r="L336" s="207"/>
      <c r="M336" s="207"/>
      <c r="N336" s="207"/>
      <c r="CI336" s="53"/>
      <c r="CJ336" s="53"/>
      <c r="CK336" s="53"/>
      <c r="CL336" s="53"/>
      <c r="CM336" s="53"/>
      <c r="CN336" s="53"/>
      <c r="CO336" s="53"/>
      <c r="CP336" s="53"/>
      <c r="CQ336" s="53"/>
      <c r="CR336" s="53"/>
      <c r="CS336" s="53"/>
      <c r="CT336" s="53"/>
      <c r="CU336" s="53"/>
    </row>
    <row r="337" spans="1:99" ht="18" customHeight="1">
      <c r="A337" s="8">
        <v>20</v>
      </c>
      <c r="B337" s="34">
        <v>4.0000000000000001E-3</v>
      </c>
      <c r="C337" s="8">
        <v>58</v>
      </c>
      <c r="D337" s="34">
        <v>1.4E-2</v>
      </c>
      <c r="E337" s="34">
        <v>3.9E-2</v>
      </c>
      <c r="F337" s="28">
        <v>0.50800000000000001</v>
      </c>
      <c r="G337" s="8">
        <v>19</v>
      </c>
      <c r="H337" s="221"/>
      <c r="I337" s="206"/>
      <c r="J337" s="207"/>
      <c r="K337" s="207"/>
      <c r="L337" s="207"/>
      <c r="M337" s="207"/>
      <c r="N337" s="207"/>
      <c r="CI337" s="53"/>
      <c r="CJ337" s="53"/>
      <c r="CK337" s="53"/>
      <c r="CL337" s="53"/>
      <c r="CM337" s="53"/>
      <c r="CN337" s="53"/>
      <c r="CO337" s="53"/>
      <c r="CP337" s="53"/>
      <c r="CQ337" s="53"/>
      <c r="CR337" s="53"/>
      <c r="CS337" s="53"/>
      <c r="CT337" s="53"/>
      <c r="CU337" s="53"/>
    </row>
    <row r="338" spans="1:99" ht="18" customHeight="1">
      <c r="A338" s="8">
        <v>21</v>
      </c>
      <c r="B338" s="34">
        <v>4.0000000000000001E-3</v>
      </c>
      <c r="C338" s="8">
        <v>63</v>
      </c>
      <c r="D338" s="34">
        <v>6.0000000000000001E-3</v>
      </c>
      <c r="E338" s="34">
        <v>4.4999999999999998E-2</v>
      </c>
      <c r="F338" s="28">
        <v>0.70399999999999996</v>
      </c>
      <c r="G338" s="8">
        <v>28</v>
      </c>
      <c r="H338" s="221"/>
      <c r="I338" s="206"/>
      <c r="J338" s="207"/>
      <c r="K338" s="207"/>
      <c r="L338" s="207"/>
      <c r="M338" s="207"/>
      <c r="N338" s="207"/>
      <c r="CI338" s="53"/>
      <c r="CJ338" s="53"/>
      <c r="CK338" s="53"/>
      <c r="CL338" s="53"/>
      <c r="CM338" s="53"/>
      <c r="CN338" s="53"/>
      <c r="CO338" s="53"/>
      <c r="CP338" s="53"/>
      <c r="CQ338" s="53"/>
      <c r="CR338" s="53"/>
      <c r="CS338" s="53"/>
      <c r="CT338" s="53"/>
      <c r="CU338" s="53"/>
    </row>
    <row r="339" spans="1:99" ht="18" customHeight="1">
      <c r="A339" s="8">
        <v>22</v>
      </c>
      <c r="B339" s="34">
        <v>4.0000000000000001E-3</v>
      </c>
      <c r="C339" s="8">
        <v>86</v>
      </c>
      <c r="D339" s="34">
        <v>7.0000000000000001E-3</v>
      </c>
      <c r="E339" s="34">
        <v>4.7E-2</v>
      </c>
      <c r="F339" s="28">
        <v>0.78300000000000003</v>
      </c>
      <c r="G339" s="8">
        <v>28</v>
      </c>
      <c r="H339" s="221"/>
      <c r="I339" s="206"/>
      <c r="J339" s="207"/>
      <c r="K339" s="207"/>
      <c r="L339" s="207"/>
      <c r="M339" s="207"/>
      <c r="N339" s="207"/>
      <c r="CI339" s="53"/>
      <c r="CJ339" s="53"/>
      <c r="CK339" s="53"/>
      <c r="CL339" s="53"/>
      <c r="CM339" s="53"/>
      <c r="CN339" s="53"/>
      <c r="CO339" s="53"/>
      <c r="CP339" s="53"/>
      <c r="CQ339" s="53"/>
      <c r="CR339" s="53"/>
      <c r="CS339" s="53"/>
      <c r="CT339" s="53"/>
      <c r="CU339" s="53"/>
    </row>
    <row r="340" spans="1:99" ht="18" customHeight="1">
      <c r="A340" s="8">
        <v>23</v>
      </c>
      <c r="B340" s="34">
        <v>4.0000000000000001E-3</v>
      </c>
      <c r="C340" s="8">
        <v>46</v>
      </c>
      <c r="D340" s="34">
        <v>1.2999999999999999E-2</v>
      </c>
      <c r="E340" s="34">
        <v>3.2000000000000001E-2</v>
      </c>
      <c r="F340" s="28">
        <v>0.51300000000000001</v>
      </c>
      <c r="G340" s="8">
        <v>11</v>
      </c>
      <c r="H340" s="221"/>
      <c r="I340" s="206"/>
      <c r="J340" s="207"/>
      <c r="K340" s="207"/>
      <c r="L340" s="207"/>
      <c r="M340" s="207"/>
      <c r="N340" s="207"/>
      <c r="CI340" s="53"/>
      <c r="CJ340" s="53"/>
      <c r="CK340" s="53"/>
      <c r="CL340" s="53"/>
      <c r="CM340" s="53"/>
      <c r="CN340" s="53"/>
      <c r="CO340" s="53"/>
      <c r="CP340" s="53"/>
      <c r="CQ340" s="53"/>
      <c r="CR340" s="53"/>
      <c r="CS340" s="53"/>
      <c r="CT340" s="53"/>
      <c r="CU340" s="53"/>
    </row>
    <row r="341" spans="1:99" ht="18" customHeight="1">
      <c r="A341" s="8">
        <v>24</v>
      </c>
      <c r="B341" s="34">
        <v>3.0000000000000001E-3</v>
      </c>
      <c r="C341" s="8">
        <v>37</v>
      </c>
      <c r="D341" s="34">
        <v>0.01</v>
      </c>
      <c r="E341" s="34">
        <v>3.2000000000000001E-2</v>
      </c>
      <c r="F341" s="28">
        <v>0.52100000000000002</v>
      </c>
      <c r="G341" s="8">
        <v>13</v>
      </c>
      <c r="H341" s="221"/>
      <c r="I341" s="206"/>
      <c r="J341" s="207"/>
      <c r="K341" s="207"/>
      <c r="L341" s="207"/>
      <c r="M341" s="207"/>
      <c r="N341" s="207"/>
      <c r="CI341" s="53"/>
      <c r="CJ341" s="53"/>
      <c r="CK341" s="53"/>
      <c r="CL341" s="53"/>
      <c r="CM341" s="53"/>
      <c r="CN341" s="53"/>
      <c r="CO341" s="53"/>
      <c r="CP341" s="53"/>
      <c r="CQ341" s="53"/>
      <c r="CR341" s="53"/>
      <c r="CS341" s="53"/>
      <c r="CT341" s="53"/>
      <c r="CU341" s="53"/>
    </row>
    <row r="342" spans="1:99" ht="18" customHeight="1">
      <c r="A342" s="8">
        <v>25</v>
      </c>
      <c r="B342" s="34">
        <v>4.0000000000000001E-3</v>
      </c>
      <c r="C342" s="8">
        <v>66</v>
      </c>
      <c r="D342" s="34">
        <v>0.02</v>
      </c>
      <c r="E342" s="34">
        <v>2.9000000000000001E-2</v>
      </c>
      <c r="F342" s="28">
        <v>0.55000000000000004</v>
      </c>
      <c r="G342" s="8">
        <v>18</v>
      </c>
      <c r="H342" s="221"/>
      <c r="I342" s="206"/>
      <c r="J342" s="207"/>
      <c r="K342" s="207"/>
      <c r="L342" s="207"/>
      <c r="M342" s="207"/>
      <c r="N342" s="207"/>
      <c r="CI342" s="53"/>
      <c r="CJ342" s="53"/>
      <c r="CK342" s="53"/>
      <c r="CL342" s="53"/>
      <c r="CM342" s="53"/>
      <c r="CN342" s="53"/>
      <c r="CO342" s="53"/>
      <c r="CP342" s="53"/>
      <c r="CQ342" s="53"/>
      <c r="CR342" s="53"/>
      <c r="CS342" s="53"/>
      <c r="CT342" s="53"/>
      <c r="CU342" s="53"/>
    </row>
    <row r="343" spans="1:99" ht="18" customHeight="1">
      <c r="A343" s="8">
        <v>26</v>
      </c>
      <c r="B343" s="34">
        <v>4.0000000000000001E-3</v>
      </c>
      <c r="C343" s="8">
        <v>65</v>
      </c>
      <c r="D343" s="34">
        <v>2.4E-2</v>
      </c>
      <c r="E343" s="34">
        <v>2.9000000000000001E-2</v>
      </c>
      <c r="F343" s="28">
        <v>0.51300000000000001</v>
      </c>
      <c r="G343" s="8">
        <v>24</v>
      </c>
      <c r="H343" s="221"/>
      <c r="I343" s="206"/>
      <c r="J343" s="207"/>
      <c r="K343" s="207"/>
      <c r="L343" s="207"/>
      <c r="M343" s="207"/>
      <c r="N343" s="207"/>
      <c r="CI343" s="53"/>
      <c r="CJ343" s="53"/>
      <c r="CK343" s="53"/>
      <c r="CL343" s="53"/>
      <c r="CM343" s="53"/>
      <c r="CN343" s="53"/>
      <c r="CO343" s="53"/>
      <c r="CP343" s="53"/>
      <c r="CQ343" s="53"/>
      <c r="CR343" s="53"/>
      <c r="CS343" s="53"/>
      <c r="CT343" s="53"/>
      <c r="CU343" s="53"/>
    </row>
    <row r="344" spans="1:99" ht="18" customHeight="1">
      <c r="A344" s="8">
        <v>27</v>
      </c>
      <c r="B344" s="34">
        <v>5.0000000000000001E-3</v>
      </c>
      <c r="C344" s="8">
        <v>89</v>
      </c>
      <c r="D344" s="34">
        <v>3.0000000000000001E-3</v>
      </c>
      <c r="E344" s="34">
        <v>4.4999999999999998E-2</v>
      </c>
      <c r="F344" s="28">
        <v>1</v>
      </c>
      <c r="G344" s="8">
        <v>40</v>
      </c>
      <c r="H344" s="221"/>
      <c r="I344" s="206"/>
      <c r="J344" s="207"/>
      <c r="K344" s="207"/>
      <c r="L344" s="207"/>
      <c r="M344" s="207"/>
      <c r="N344" s="207"/>
      <c r="CI344" s="53"/>
      <c r="CJ344" s="53"/>
      <c r="CK344" s="53"/>
      <c r="CL344" s="53"/>
      <c r="CM344" s="53"/>
      <c r="CN344" s="53"/>
      <c r="CO344" s="53"/>
      <c r="CP344" s="53"/>
      <c r="CQ344" s="53"/>
      <c r="CR344" s="53"/>
      <c r="CS344" s="53"/>
      <c r="CT344" s="53"/>
      <c r="CU344" s="53"/>
    </row>
    <row r="345" spans="1:99" ht="18" customHeight="1">
      <c r="A345" s="8">
        <v>28</v>
      </c>
      <c r="B345" s="34">
        <v>5.0000000000000001E-3</v>
      </c>
      <c r="C345" s="8">
        <v>96</v>
      </c>
      <c r="D345" s="34">
        <v>5.0000000000000001E-3</v>
      </c>
      <c r="E345" s="34">
        <v>4.5999999999999999E-2</v>
      </c>
      <c r="F345" s="28">
        <v>1.113</v>
      </c>
      <c r="G345" s="8">
        <v>44</v>
      </c>
      <c r="H345" s="221"/>
      <c r="I345" s="206"/>
      <c r="J345" s="207"/>
      <c r="K345" s="207"/>
      <c r="L345" s="207"/>
      <c r="M345" s="207"/>
      <c r="N345" s="207"/>
      <c r="CI345" s="53"/>
      <c r="CJ345" s="53"/>
      <c r="CK345" s="53"/>
      <c r="CL345" s="53"/>
      <c r="CM345" s="53"/>
      <c r="CN345" s="53"/>
      <c r="CO345" s="53"/>
      <c r="CP345" s="53"/>
      <c r="CQ345" s="53"/>
      <c r="CR345" s="53"/>
      <c r="CS345" s="53"/>
      <c r="CT345" s="53"/>
      <c r="CU345" s="53"/>
    </row>
    <row r="346" spans="1:99" ht="18" customHeight="1">
      <c r="A346" s="8">
        <v>29</v>
      </c>
      <c r="B346" s="34">
        <v>5.0000000000000001E-3</v>
      </c>
      <c r="C346" s="8">
        <v>84</v>
      </c>
      <c r="D346" s="34">
        <v>1.2999999999999999E-2</v>
      </c>
      <c r="E346" s="34">
        <v>3.3000000000000002E-2</v>
      </c>
      <c r="F346" s="28">
        <v>0.64600000000000002</v>
      </c>
      <c r="G346" s="8">
        <v>25</v>
      </c>
      <c r="H346" s="221"/>
      <c r="I346" s="206"/>
      <c r="J346" s="207"/>
      <c r="K346" s="207"/>
      <c r="L346" s="207"/>
      <c r="M346" s="207"/>
      <c r="N346" s="207"/>
      <c r="CI346" s="53"/>
      <c r="CJ346" s="53"/>
      <c r="CK346" s="53"/>
      <c r="CL346" s="53"/>
      <c r="CM346" s="53"/>
      <c r="CN346" s="53"/>
      <c r="CO346" s="53"/>
      <c r="CP346" s="53"/>
      <c r="CQ346" s="53"/>
      <c r="CR346" s="53"/>
      <c r="CS346" s="53"/>
      <c r="CT346" s="53"/>
      <c r="CU346" s="53"/>
    </row>
    <row r="347" spans="1:99" ht="18" customHeight="1">
      <c r="A347" s="8">
        <v>30</v>
      </c>
      <c r="B347" s="34">
        <v>5.0000000000000001E-3</v>
      </c>
      <c r="C347" s="8">
        <v>47</v>
      </c>
      <c r="D347" s="34">
        <v>1.9E-2</v>
      </c>
      <c r="E347" s="34">
        <v>2.9000000000000001E-2</v>
      </c>
      <c r="F347" s="28">
        <v>0.38300000000000001</v>
      </c>
      <c r="G347" s="8">
        <v>10</v>
      </c>
      <c r="H347" s="221"/>
      <c r="I347" s="206"/>
      <c r="J347" s="207"/>
      <c r="K347" s="207"/>
      <c r="L347" s="207"/>
      <c r="M347" s="207"/>
      <c r="N347" s="207"/>
      <c r="CI347" s="53"/>
      <c r="CJ347" s="53"/>
      <c r="CK347" s="53"/>
      <c r="CL347" s="53"/>
      <c r="CM347" s="53"/>
      <c r="CN347" s="53"/>
      <c r="CO347" s="53"/>
      <c r="CP347" s="53"/>
      <c r="CQ347" s="53"/>
      <c r="CR347" s="53"/>
      <c r="CS347" s="53"/>
      <c r="CT347" s="53"/>
      <c r="CU347" s="53"/>
    </row>
    <row r="348" spans="1:99" ht="18" hidden="1" customHeight="1">
      <c r="A348" s="38">
        <v>31</v>
      </c>
      <c r="B348" s="34"/>
      <c r="C348" s="8"/>
      <c r="D348" s="35"/>
      <c r="E348" s="34"/>
      <c r="F348" s="32"/>
      <c r="G348" s="8"/>
      <c r="H348" s="221"/>
      <c r="I348" s="201"/>
      <c r="J348" s="210"/>
      <c r="K348" s="210"/>
      <c r="L348" s="210"/>
      <c r="M348" s="210"/>
      <c r="N348" s="210"/>
      <c r="CI348" s="53"/>
      <c r="CJ348" s="53"/>
      <c r="CK348" s="53"/>
      <c r="CL348" s="53"/>
      <c r="CM348" s="53"/>
      <c r="CN348" s="53"/>
      <c r="CO348" s="53"/>
      <c r="CP348" s="53"/>
      <c r="CQ348" s="53"/>
      <c r="CR348" s="53"/>
      <c r="CS348" s="53"/>
      <c r="CT348" s="53"/>
      <c r="CU348" s="53"/>
    </row>
    <row r="349" spans="1:99" ht="18" customHeight="1">
      <c r="A349" s="9" t="s">
        <v>9</v>
      </c>
      <c r="B349" s="21">
        <f>ROUND(AVERAGE(B318:B348),3)</f>
        <v>4.0000000000000001E-3</v>
      </c>
      <c r="C349" s="33">
        <f>ROUND(AVERAGE(C318:C348),0)</f>
        <v>68</v>
      </c>
      <c r="D349" s="21">
        <f>ROUND(AVERAGE(D318:D348),3)</f>
        <v>1.2999999999999999E-2</v>
      </c>
      <c r="E349" s="21">
        <f>ROUND(AVERAGE(E318:E348),3)</f>
        <v>3.5999999999999997E-2</v>
      </c>
      <c r="F349" s="29">
        <f>ROUND(AVERAGE(F318:F348),1)</f>
        <v>0.6</v>
      </c>
      <c r="G349" s="62">
        <f>ROUND(AVERAGE(G318:G348),0)</f>
        <v>23</v>
      </c>
      <c r="CI349" s="53"/>
      <c r="CJ349" s="53"/>
      <c r="CK349" s="53"/>
      <c r="CL349" s="53"/>
      <c r="CM349" s="53"/>
      <c r="CN349" s="53"/>
      <c r="CO349" s="53"/>
      <c r="CP349" s="53"/>
      <c r="CQ349" s="53"/>
      <c r="CR349" s="53"/>
      <c r="CS349" s="53"/>
      <c r="CT349" s="53"/>
      <c r="CU349" s="53"/>
    </row>
    <row r="350" spans="1:99" ht="18" customHeight="1">
      <c r="CI350" s="53"/>
      <c r="CJ350" s="53"/>
      <c r="CK350" s="53"/>
      <c r="CL350" s="53"/>
      <c r="CM350" s="53"/>
      <c r="CN350" s="53"/>
      <c r="CO350" s="53"/>
      <c r="CP350" s="53"/>
      <c r="CQ350" s="53"/>
      <c r="CR350" s="53"/>
      <c r="CS350" s="53"/>
      <c r="CT350" s="53"/>
      <c r="CU350" s="53"/>
    </row>
    <row r="351" spans="1:99" ht="18" customHeight="1">
      <c r="CI351" s="53"/>
      <c r="CJ351" s="53"/>
      <c r="CK351" s="53"/>
      <c r="CL351" s="53"/>
      <c r="CM351" s="53"/>
      <c r="CN351" s="53"/>
      <c r="CO351" s="53"/>
      <c r="CP351" s="53"/>
      <c r="CQ351" s="53"/>
      <c r="CR351" s="53"/>
      <c r="CS351" s="53"/>
      <c r="CT351" s="53"/>
      <c r="CU351" s="53"/>
    </row>
    <row r="352" spans="1:99" ht="18" customHeight="1">
      <c r="CI352" s="53"/>
      <c r="CJ352" s="53"/>
      <c r="CK352" s="53"/>
      <c r="CL352" s="53"/>
      <c r="CM352" s="53"/>
      <c r="CN352" s="53"/>
      <c r="CO352" s="53"/>
      <c r="CP352" s="53"/>
      <c r="CQ352" s="53"/>
      <c r="CR352" s="53"/>
      <c r="CS352" s="53"/>
      <c r="CT352" s="53"/>
      <c r="CU352" s="53"/>
    </row>
    <row r="353" spans="1:99" ht="18" customHeight="1">
      <c r="A353" s="2" t="s">
        <v>171</v>
      </c>
      <c r="B353" s="18" t="s">
        <v>181</v>
      </c>
      <c r="C353" s="11"/>
      <c r="D353" s="17"/>
      <c r="E353" s="17"/>
      <c r="F353" s="24"/>
      <c r="I353" s="202"/>
      <c r="J353" s="202"/>
      <c r="K353" s="202"/>
      <c r="L353" s="202"/>
      <c r="M353" s="202"/>
      <c r="N353" s="202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60"/>
      <c r="AA353" s="54"/>
      <c r="AB353" s="54"/>
      <c r="AC353" s="54"/>
      <c r="AD353" s="54"/>
      <c r="AE353" s="54"/>
      <c r="AF353" s="54"/>
      <c r="AG353" s="54"/>
      <c r="AH353" s="54"/>
      <c r="CI353" s="53"/>
      <c r="CJ353" s="53"/>
      <c r="CK353" s="53"/>
      <c r="CL353" s="53"/>
      <c r="CM353" s="53"/>
      <c r="CN353" s="53"/>
      <c r="CO353" s="53"/>
      <c r="CP353" s="53"/>
      <c r="CQ353" s="53"/>
      <c r="CR353" s="53"/>
      <c r="CS353" s="53"/>
      <c r="CT353" s="53"/>
      <c r="CU353" s="53"/>
    </row>
    <row r="354" spans="1:99" ht="18" customHeight="1">
      <c r="A354" s="2" t="s">
        <v>173</v>
      </c>
      <c r="B354" s="18" t="str">
        <f>B315</f>
        <v>2017년 11월</v>
      </c>
      <c r="C354" s="11"/>
      <c r="D354" s="17"/>
      <c r="E354" s="17"/>
      <c r="F354" s="24"/>
      <c r="CI354" s="53"/>
      <c r="CJ354" s="53"/>
      <c r="CK354" s="53"/>
      <c r="CL354" s="53"/>
      <c r="CM354" s="53"/>
      <c r="CN354" s="53"/>
      <c r="CO354" s="53"/>
      <c r="CP354" s="53"/>
      <c r="CQ354" s="53"/>
      <c r="CR354" s="53"/>
      <c r="CS354" s="53"/>
      <c r="CT354" s="53"/>
      <c r="CU354" s="53"/>
    </row>
    <row r="355" spans="1:99" ht="18" customHeight="1">
      <c r="A355" s="3" t="s">
        <v>0</v>
      </c>
      <c r="B355" s="19" t="s">
        <v>1</v>
      </c>
      <c r="C355" s="12" t="s">
        <v>2</v>
      </c>
      <c r="D355" s="19" t="s">
        <v>3</v>
      </c>
      <c r="E355" s="19" t="s">
        <v>4</v>
      </c>
      <c r="F355" s="25" t="s">
        <v>5</v>
      </c>
      <c r="G355" s="12" t="s">
        <v>174</v>
      </c>
      <c r="H355" s="219"/>
      <c r="I355" s="202"/>
      <c r="J355" s="202"/>
      <c r="K355" s="202"/>
      <c r="L355" s="202"/>
      <c r="M355" s="202"/>
      <c r="N355" s="202"/>
      <c r="O355" s="54"/>
      <c r="P355" s="54"/>
      <c r="Q355" s="54"/>
      <c r="R355" s="54"/>
      <c r="S355" s="60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CI355" s="53"/>
      <c r="CJ355" s="53"/>
      <c r="CK355" s="53"/>
      <c r="CL355" s="53"/>
      <c r="CM355" s="53"/>
      <c r="CN355" s="53"/>
      <c r="CO355" s="53"/>
      <c r="CP355" s="53"/>
      <c r="CQ355" s="53"/>
      <c r="CR355" s="53"/>
      <c r="CS355" s="53"/>
      <c r="CT355" s="53"/>
      <c r="CU355" s="53"/>
    </row>
    <row r="356" spans="1:99" ht="18" customHeight="1">
      <c r="A356" s="5" t="s">
        <v>6</v>
      </c>
      <c r="B356" s="20" t="s">
        <v>7</v>
      </c>
      <c r="C356" s="13" t="s">
        <v>8</v>
      </c>
      <c r="D356" s="20" t="s">
        <v>7</v>
      </c>
      <c r="E356" s="20" t="s">
        <v>7</v>
      </c>
      <c r="F356" s="26" t="s">
        <v>7</v>
      </c>
      <c r="G356" s="13" t="s">
        <v>8</v>
      </c>
      <c r="H356" s="219"/>
      <c r="CI356" s="53"/>
      <c r="CJ356" s="53"/>
      <c r="CK356" s="53"/>
      <c r="CL356" s="53"/>
      <c r="CM356" s="53"/>
      <c r="CN356" s="53"/>
      <c r="CO356" s="53"/>
      <c r="CP356" s="53"/>
      <c r="CQ356" s="53"/>
      <c r="CR356" s="53"/>
      <c r="CS356" s="53"/>
      <c r="CT356" s="53"/>
      <c r="CU356" s="53"/>
    </row>
    <row r="357" spans="1:99" ht="18" customHeight="1">
      <c r="A357" s="6">
        <v>1</v>
      </c>
      <c r="B357" s="16">
        <v>2E-3</v>
      </c>
      <c r="C357" s="6">
        <v>38</v>
      </c>
      <c r="D357" s="16">
        <v>2.7E-2</v>
      </c>
      <c r="E357" s="16">
        <v>1.4999999999999999E-2</v>
      </c>
      <c r="F357" s="27">
        <v>0.53800000000000003</v>
      </c>
      <c r="G357" s="6">
        <v>26</v>
      </c>
      <c r="H357" s="214"/>
      <c r="I357" s="206"/>
      <c r="J357" s="207"/>
      <c r="K357" s="207"/>
      <c r="L357" s="207"/>
      <c r="M357" s="207"/>
      <c r="N357" s="207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60"/>
      <c r="CI357" s="53"/>
      <c r="CJ357" s="53"/>
      <c r="CK357" s="53"/>
      <c r="CL357" s="53"/>
      <c r="CM357" s="53"/>
      <c r="CN357" s="53"/>
      <c r="CO357" s="53"/>
      <c r="CP357" s="53"/>
      <c r="CQ357" s="53"/>
      <c r="CR357" s="53"/>
      <c r="CS357" s="53"/>
      <c r="CT357" s="53"/>
      <c r="CU357" s="53"/>
    </row>
    <row r="358" spans="1:99" ht="18" customHeight="1">
      <c r="A358" s="8">
        <v>2</v>
      </c>
      <c r="B358" s="34">
        <v>2E-3</v>
      </c>
      <c r="C358" s="8">
        <v>48</v>
      </c>
      <c r="D358" s="34">
        <v>2.1000000000000001E-2</v>
      </c>
      <c r="E358" s="34">
        <v>1.9E-2</v>
      </c>
      <c r="F358" s="28">
        <v>0.70399999999999996</v>
      </c>
      <c r="G358" s="8">
        <v>31</v>
      </c>
      <c r="H358" s="214"/>
      <c r="I358" s="206"/>
      <c r="J358" s="207"/>
      <c r="K358" s="207"/>
      <c r="L358" s="207"/>
      <c r="M358" s="207"/>
      <c r="N358" s="207"/>
      <c r="CI358" s="53"/>
      <c r="CJ358" s="53"/>
      <c r="CK358" s="53"/>
      <c r="CL358" s="53"/>
      <c r="CM358" s="53"/>
      <c r="CN358" s="53"/>
      <c r="CO358" s="53"/>
      <c r="CP358" s="53"/>
      <c r="CQ358" s="53"/>
      <c r="CR358" s="53"/>
      <c r="CS358" s="53"/>
      <c r="CT358" s="53"/>
      <c r="CU358" s="53"/>
    </row>
    <row r="359" spans="1:99" ht="18" customHeight="1">
      <c r="A359" s="8">
        <v>3</v>
      </c>
      <c r="B359" s="34">
        <v>2E-3</v>
      </c>
      <c r="C359" s="8">
        <v>43</v>
      </c>
      <c r="D359" s="34">
        <v>2.1000000000000001E-2</v>
      </c>
      <c r="E359" s="34">
        <v>1.7000000000000001E-2</v>
      </c>
      <c r="F359" s="28">
        <v>0.65800000000000003</v>
      </c>
      <c r="G359" s="8">
        <v>28</v>
      </c>
      <c r="H359" s="54"/>
      <c r="I359" s="206"/>
      <c r="J359" s="207"/>
      <c r="K359" s="207"/>
      <c r="L359" s="207"/>
      <c r="M359" s="207"/>
      <c r="N359" s="207"/>
      <c r="O359" s="54"/>
      <c r="P359" s="54"/>
      <c r="Q359" s="60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CI359" s="53"/>
      <c r="CJ359" s="53"/>
      <c r="CK359" s="53"/>
      <c r="CL359" s="53"/>
      <c r="CM359" s="53"/>
      <c r="CN359" s="53"/>
      <c r="CO359" s="53"/>
      <c r="CP359" s="53"/>
      <c r="CQ359" s="53"/>
      <c r="CR359" s="53"/>
      <c r="CS359" s="53"/>
      <c r="CT359" s="53"/>
      <c r="CU359" s="53"/>
    </row>
    <row r="360" spans="1:99" ht="18" customHeight="1">
      <c r="A360" s="8">
        <v>4</v>
      </c>
      <c r="B360" s="34">
        <v>2E-3</v>
      </c>
      <c r="C360" s="8">
        <v>50</v>
      </c>
      <c r="D360" s="34">
        <v>2.5000000000000001E-2</v>
      </c>
      <c r="E360" s="34">
        <v>1.9E-2</v>
      </c>
      <c r="F360" s="28">
        <v>0.629</v>
      </c>
      <c r="G360" s="8">
        <v>35</v>
      </c>
      <c r="H360" s="214"/>
      <c r="I360" s="206"/>
      <c r="J360" s="207"/>
      <c r="K360" s="207"/>
      <c r="L360" s="207"/>
      <c r="M360" s="207"/>
      <c r="N360" s="207"/>
      <c r="CI360" s="53"/>
      <c r="CJ360" s="53"/>
      <c r="CK360" s="53"/>
      <c r="CL360" s="53"/>
      <c r="CM360" s="53"/>
      <c r="CN360" s="53"/>
      <c r="CO360" s="53"/>
      <c r="CP360" s="53"/>
      <c r="CQ360" s="53"/>
      <c r="CR360" s="53"/>
      <c r="CS360" s="53"/>
      <c r="CT360" s="53"/>
      <c r="CU360" s="53"/>
    </row>
    <row r="361" spans="1:99" ht="18" customHeight="1">
      <c r="A361" s="8">
        <v>5</v>
      </c>
      <c r="B361" s="34">
        <v>2E-3</v>
      </c>
      <c r="C361" s="8">
        <v>45</v>
      </c>
      <c r="D361" s="34">
        <v>1.6E-2</v>
      </c>
      <c r="E361" s="34">
        <v>1.7999999999999999E-2</v>
      </c>
      <c r="F361" s="28">
        <v>0.71699999999999997</v>
      </c>
      <c r="G361" s="8">
        <v>38</v>
      </c>
      <c r="H361" s="214"/>
      <c r="I361" s="206"/>
      <c r="J361" s="207"/>
      <c r="K361" s="207"/>
      <c r="L361" s="207"/>
      <c r="M361" s="207"/>
      <c r="N361" s="207"/>
      <c r="CI361" s="53"/>
      <c r="CJ361" s="53"/>
      <c r="CK361" s="53"/>
      <c r="CL361" s="53"/>
      <c r="CM361" s="53"/>
      <c r="CN361" s="53"/>
      <c r="CO361" s="53"/>
      <c r="CP361" s="53"/>
      <c r="CQ361" s="53"/>
      <c r="CR361" s="53"/>
      <c r="CS361" s="53"/>
      <c r="CT361" s="53"/>
      <c r="CU361" s="53"/>
    </row>
    <row r="362" spans="1:99" ht="18" customHeight="1">
      <c r="A362" s="8">
        <v>6</v>
      </c>
      <c r="B362" s="191">
        <v>3.0000000000000001E-3</v>
      </c>
      <c r="C362" s="192">
        <v>42</v>
      </c>
      <c r="D362" s="191">
        <v>1.4999999999999999E-2</v>
      </c>
      <c r="E362" s="191">
        <v>2.1000000000000001E-2</v>
      </c>
      <c r="F362" s="193">
        <v>0.81799999999999995</v>
      </c>
      <c r="G362" s="192">
        <v>33</v>
      </c>
      <c r="H362" s="54"/>
      <c r="I362" s="206"/>
      <c r="J362" s="207"/>
      <c r="K362" s="207"/>
      <c r="L362" s="207"/>
      <c r="M362" s="207"/>
      <c r="N362" s="207"/>
      <c r="O362" s="54"/>
      <c r="P362" s="54"/>
      <c r="Q362" s="60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CI362" s="53"/>
      <c r="CJ362" s="53"/>
      <c r="CK362" s="53"/>
      <c r="CL362" s="53"/>
      <c r="CM362" s="53"/>
      <c r="CN362" s="53"/>
      <c r="CO362" s="53"/>
      <c r="CP362" s="53"/>
      <c r="CQ362" s="53"/>
      <c r="CR362" s="53"/>
      <c r="CS362" s="53"/>
      <c r="CT362" s="53"/>
      <c r="CU362" s="53"/>
    </row>
    <row r="363" spans="1:99" ht="18" customHeight="1">
      <c r="A363" s="8">
        <v>7</v>
      </c>
      <c r="B363" s="194">
        <v>2E-3</v>
      </c>
      <c r="C363" s="195">
        <v>42</v>
      </c>
      <c r="D363" s="194">
        <v>1.0999999999999999E-2</v>
      </c>
      <c r="E363" s="194">
        <v>2.5999999999999999E-2</v>
      </c>
      <c r="F363" s="196">
        <v>0.80800000000000005</v>
      </c>
      <c r="G363" s="195"/>
      <c r="H363" s="214"/>
      <c r="I363" s="206"/>
      <c r="J363" s="207"/>
      <c r="K363" s="207"/>
      <c r="L363" s="207"/>
      <c r="M363" s="207"/>
      <c r="N363" s="217"/>
      <c r="CI363" s="53"/>
      <c r="CJ363" s="53"/>
      <c r="CK363" s="53"/>
      <c r="CL363" s="53"/>
      <c r="CM363" s="53"/>
      <c r="CN363" s="53"/>
      <c r="CO363" s="53"/>
      <c r="CP363" s="53"/>
      <c r="CQ363" s="53"/>
      <c r="CR363" s="53"/>
      <c r="CS363" s="53"/>
      <c r="CT363" s="53"/>
      <c r="CU363" s="53"/>
    </row>
    <row r="364" spans="1:99" ht="18" customHeight="1">
      <c r="A364" s="8">
        <v>8</v>
      </c>
      <c r="B364" s="34">
        <v>2E-3</v>
      </c>
      <c r="C364" s="8">
        <v>64</v>
      </c>
      <c r="D364" s="34">
        <v>2.4E-2</v>
      </c>
      <c r="E364" s="34">
        <v>0.02</v>
      </c>
      <c r="F364" s="28">
        <v>0.629</v>
      </c>
      <c r="G364" s="8">
        <v>36</v>
      </c>
      <c r="H364" s="214"/>
      <c r="I364" s="206"/>
      <c r="J364" s="207"/>
      <c r="K364" s="207"/>
      <c r="L364" s="207"/>
      <c r="M364" s="207"/>
      <c r="N364" s="207"/>
      <c r="CI364" s="53"/>
      <c r="CJ364" s="53"/>
      <c r="CK364" s="53"/>
      <c r="CL364" s="53"/>
      <c r="CM364" s="53"/>
      <c r="CN364" s="53"/>
      <c r="CO364" s="53"/>
      <c r="CP364" s="53"/>
      <c r="CQ364" s="53"/>
      <c r="CR364" s="53"/>
      <c r="CS364" s="53"/>
      <c r="CT364" s="53"/>
      <c r="CU364" s="53"/>
    </row>
    <row r="365" spans="1:99" s="7" customFormat="1" ht="18" customHeight="1">
      <c r="A365" s="8">
        <v>9</v>
      </c>
      <c r="B365" s="34">
        <v>2E-3</v>
      </c>
      <c r="C365" s="8">
        <v>42</v>
      </c>
      <c r="D365" s="34">
        <v>0.01</v>
      </c>
      <c r="E365" s="34">
        <v>2.5999999999999999E-2</v>
      </c>
      <c r="F365" s="28">
        <v>0.53800000000000003</v>
      </c>
      <c r="G365" s="8">
        <v>25</v>
      </c>
      <c r="H365" s="214"/>
      <c r="I365" s="206"/>
      <c r="J365" s="207"/>
      <c r="K365" s="207"/>
      <c r="L365" s="207"/>
      <c r="M365" s="207"/>
      <c r="N365" s="207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  <c r="CB365" s="38"/>
      <c r="CC365" s="38"/>
      <c r="CD365" s="38"/>
      <c r="CE365" s="38"/>
      <c r="CF365" s="38"/>
      <c r="CG365" s="38"/>
      <c r="CH365" s="38"/>
      <c r="CI365" s="38"/>
      <c r="CJ365" s="38"/>
      <c r="CK365" s="38"/>
      <c r="CL365" s="38"/>
      <c r="CM365" s="38"/>
      <c r="CN365" s="38"/>
      <c r="CO365" s="38"/>
      <c r="CP365" s="38"/>
      <c r="CQ365" s="38"/>
      <c r="CR365" s="38"/>
      <c r="CS365" s="38"/>
      <c r="CT365" s="38"/>
      <c r="CU365" s="38"/>
    </row>
    <row r="366" spans="1:99" s="7" customFormat="1" ht="18" customHeight="1">
      <c r="A366" s="8">
        <v>10</v>
      </c>
      <c r="B366" s="34">
        <v>2E-3</v>
      </c>
      <c r="C366" s="8">
        <v>49</v>
      </c>
      <c r="D366" s="34">
        <v>1.7000000000000001E-2</v>
      </c>
      <c r="E366" s="34">
        <v>2.1000000000000001E-2</v>
      </c>
      <c r="F366" s="28">
        <v>0.64200000000000002</v>
      </c>
      <c r="G366" s="8">
        <v>29</v>
      </c>
      <c r="H366" s="214"/>
      <c r="I366" s="206"/>
      <c r="J366" s="207"/>
      <c r="K366" s="207"/>
      <c r="L366" s="207"/>
      <c r="M366" s="207"/>
      <c r="N366" s="207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  <c r="CB366" s="38"/>
      <c r="CC366" s="38"/>
      <c r="CD366" s="38"/>
      <c r="CE366" s="38"/>
      <c r="CF366" s="38"/>
      <c r="CG366" s="38"/>
      <c r="CH366" s="38"/>
      <c r="CI366" s="38"/>
      <c r="CJ366" s="38"/>
      <c r="CK366" s="38"/>
      <c r="CL366" s="38"/>
      <c r="CM366" s="38"/>
      <c r="CN366" s="38"/>
      <c r="CO366" s="38"/>
      <c r="CP366" s="38"/>
      <c r="CQ366" s="38"/>
      <c r="CR366" s="38"/>
      <c r="CS366" s="38"/>
      <c r="CT366" s="38"/>
      <c r="CU366" s="38"/>
    </row>
    <row r="367" spans="1:99" s="7" customFormat="1" ht="18" customHeight="1">
      <c r="A367" s="8">
        <v>11</v>
      </c>
      <c r="B367" s="34">
        <v>3.0000000000000001E-3</v>
      </c>
      <c r="C367" s="8">
        <v>63</v>
      </c>
      <c r="D367" s="34">
        <v>1.4999999999999999E-2</v>
      </c>
      <c r="E367" s="34">
        <v>1.7999999999999999E-2</v>
      </c>
      <c r="F367" s="28">
        <v>0.48299999999999998</v>
      </c>
      <c r="G367" s="8">
        <v>22</v>
      </c>
      <c r="H367" s="214"/>
      <c r="I367" s="206"/>
      <c r="J367" s="207"/>
      <c r="K367" s="207"/>
      <c r="L367" s="207"/>
      <c r="M367" s="207"/>
      <c r="N367" s="207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  <c r="CE367" s="38"/>
      <c r="CF367" s="38"/>
      <c r="CG367" s="38"/>
      <c r="CH367" s="38"/>
      <c r="CI367" s="38"/>
      <c r="CJ367" s="38"/>
      <c r="CK367" s="38"/>
      <c r="CL367" s="38"/>
      <c r="CM367" s="38"/>
      <c r="CN367" s="38"/>
      <c r="CO367" s="38"/>
      <c r="CP367" s="38"/>
      <c r="CQ367" s="38"/>
      <c r="CR367" s="38"/>
      <c r="CS367" s="38"/>
      <c r="CT367" s="38"/>
      <c r="CU367" s="38"/>
    </row>
    <row r="368" spans="1:99" ht="18" customHeight="1">
      <c r="A368" s="8">
        <v>12</v>
      </c>
      <c r="B368" s="34">
        <v>3.0000000000000001E-3</v>
      </c>
      <c r="C368" s="8">
        <v>35</v>
      </c>
      <c r="D368" s="34">
        <v>1.2E-2</v>
      </c>
      <c r="E368" s="34">
        <v>1.7999999999999999E-2</v>
      </c>
      <c r="F368" s="28">
        <v>0.57899999999999996</v>
      </c>
      <c r="G368" s="8">
        <v>23</v>
      </c>
      <c r="H368" s="214"/>
      <c r="I368" s="206"/>
      <c r="J368" s="207"/>
      <c r="K368" s="207"/>
      <c r="L368" s="207"/>
      <c r="M368" s="207"/>
      <c r="N368" s="207"/>
      <c r="CI368" s="53"/>
      <c r="CJ368" s="53"/>
      <c r="CK368" s="53"/>
      <c r="CL368" s="53"/>
      <c r="CM368" s="53"/>
      <c r="CN368" s="53"/>
      <c r="CO368" s="53"/>
      <c r="CP368" s="53"/>
      <c r="CQ368" s="53"/>
      <c r="CR368" s="53"/>
      <c r="CS368" s="53"/>
      <c r="CT368" s="53"/>
      <c r="CU368" s="53"/>
    </row>
    <row r="369" spans="1:99" ht="18" customHeight="1">
      <c r="A369" s="8">
        <v>13</v>
      </c>
      <c r="B369" s="34">
        <v>3.0000000000000001E-3</v>
      </c>
      <c r="C369" s="8">
        <v>40</v>
      </c>
      <c r="D369" s="34">
        <v>7.0000000000000001E-3</v>
      </c>
      <c r="E369" s="34">
        <v>2.4E-2</v>
      </c>
      <c r="F369" s="28">
        <v>0.70399999999999996</v>
      </c>
      <c r="G369" s="8">
        <v>33</v>
      </c>
      <c r="H369" s="214"/>
      <c r="I369" s="206"/>
      <c r="J369" s="207"/>
      <c r="K369" s="207"/>
      <c r="L369" s="207"/>
      <c r="M369" s="207"/>
      <c r="N369" s="207"/>
      <c r="CI369" s="53"/>
      <c r="CJ369" s="53"/>
      <c r="CK369" s="53"/>
      <c r="CL369" s="53"/>
      <c r="CM369" s="53"/>
      <c r="CN369" s="53"/>
      <c r="CO369" s="53"/>
      <c r="CP369" s="53"/>
      <c r="CQ369" s="53"/>
      <c r="CR369" s="53"/>
      <c r="CS369" s="53"/>
      <c r="CT369" s="53"/>
      <c r="CU369" s="53"/>
    </row>
    <row r="370" spans="1:99" ht="18" customHeight="1">
      <c r="A370" s="8">
        <v>14</v>
      </c>
      <c r="B370" s="34">
        <v>3.0000000000000001E-3</v>
      </c>
      <c r="C370" s="8">
        <v>41</v>
      </c>
      <c r="D370" s="34">
        <v>1.7999999999999999E-2</v>
      </c>
      <c r="E370" s="34">
        <v>1.7999999999999999E-2</v>
      </c>
      <c r="F370" s="28">
        <v>0.59199999999999997</v>
      </c>
      <c r="G370" s="8">
        <v>24</v>
      </c>
      <c r="H370" s="214"/>
      <c r="I370" s="206"/>
      <c r="J370" s="207"/>
      <c r="K370" s="207"/>
      <c r="L370" s="207"/>
      <c r="M370" s="207"/>
      <c r="N370" s="207"/>
      <c r="CI370" s="53"/>
      <c r="CJ370" s="53"/>
      <c r="CK370" s="53"/>
      <c r="CL370" s="53"/>
      <c r="CM370" s="53"/>
      <c r="CN370" s="53"/>
      <c r="CO370" s="53"/>
      <c r="CP370" s="53"/>
      <c r="CQ370" s="53"/>
      <c r="CR370" s="53"/>
      <c r="CS370" s="53"/>
      <c r="CT370" s="53"/>
      <c r="CU370" s="53"/>
    </row>
    <row r="371" spans="1:99" ht="18" customHeight="1">
      <c r="A371" s="8">
        <v>15</v>
      </c>
      <c r="B371" s="34">
        <v>3.0000000000000001E-3</v>
      </c>
      <c r="C371" s="8">
        <v>29</v>
      </c>
      <c r="D371" s="34">
        <v>1.9E-2</v>
      </c>
      <c r="E371" s="34">
        <v>1.6E-2</v>
      </c>
      <c r="F371" s="28">
        <v>0.51300000000000001</v>
      </c>
      <c r="G371" s="8">
        <v>15</v>
      </c>
      <c r="H371" s="214"/>
      <c r="I371" s="206"/>
      <c r="J371" s="207"/>
      <c r="K371" s="207"/>
      <c r="L371" s="207"/>
      <c r="M371" s="207"/>
      <c r="N371" s="207"/>
      <c r="CI371" s="53"/>
      <c r="CJ371" s="53"/>
      <c r="CK371" s="53"/>
      <c r="CL371" s="53"/>
      <c r="CM371" s="53"/>
      <c r="CN371" s="53"/>
      <c r="CO371" s="53"/>
      <c r="CP371" s="53"/>
      <c r="CQ371" s="53"/>
      <c r="CR371" s="53"/>
      <c r="CS371" s="53"/>
      <c r="CT371" s="53"/>
      <c r="CU371" s="53"/>
    </row>
    <row r="372" spans="1:99" ht="18" customHeight="1">
      <c r="A372" s="8">
        <v>16</v>
      </c>
      <c r="B372" s="34">
        <v>3.0000000000000001E-3</v>
      </c>
      <c r="C372" s="8">
        <v>28</v>
      </c>
      <c r="D372" s="34">
        <v>1.4E-2</v>
      </c>
      <c r="E372" s="34">
        <v>2.3E-2</v>
      </c>
      <c r="F372" s="28">
        <v>0.6</v>
      </c>
      <c r="G372" s="8">
        <v>18</v>
      </c>
      <c r="H372" s="214"/>
      <c r="I372" s="206"/>
      <c r="J372" s="207"/>
      <c r="K372" s="207"/>
      <c r="L372" s="207"/>
      <c r="M372" s="207"/>
      <c r="N372" s="207"/>
    </row>
    <row r="373" spans="1:99" ht="18" customHeight="1">
      <c r="A373" s="8">
        <v>17</v>
      </c>
      <c r="B373" s="34">
        <v>3.0000000000000001E-3</v>
      </c>
      <c r="C373" s="8">
        <v>40</v>
      </c>
      <c r="D373" s="34">
        <v>6.0000000000000001E-3</v>
      </c>
      <c r="E373" s="34">
        <v>2.9000000000000001E-2</v>
      </c>
      <c r="F373" s="28">
        <v>0.91700000000000004</v>
      </c>
      <c r="G373" s="8">
        <v>32</v>
      </c>
      <c r="H373" s="214"/>
      <c r="I373" s="206"/>
      <c r="J373" s="207"/>
      <c r="K373" s="207"/>
      <c r="L373" s="207"/>
      <c r="M373" s="207"/>
      <c r="N373" s="207"/>
    </row>
    <row r="374" spans="1:99" ht="18" customHeight="1">
      <c r="A374" s="8">
        <v>18</v>
      </c>
      <c r="B374" s="34">
        <v>3.0000000000000001E-3</v>
      </c>
      <c r="C374" s="8">
        <v>32</v>
      </c>
      <c r="D374" s="34">
        <v>0.02</v>
      </c>
      <c r="E374" s="34">
        <v>1.7000000000000001E-2</v>
      </c>
      <c r="F374" s="28">
        <v>0.61299999999999999</v>
      </c>
      <c r="G374" s="8">
        <v>21</v>
      </c>
      <c r="H374" s="214"/>
      <c r="I374" s="206"/>
      <c r="J374" s="207"/>
      <c r="K374" s="207"/>
      <c r="L374" s="207"/>
      <c r="M374" s="207"/>
      <c r="N374" s="207"/>
    </row>
    <row r="375" spans="1:99" ht="18" customHeight="1">
      <c r="A375" s="8">
        <v>19</v>
      </c>
      <c r="B375" s="34">
        <v>3.0000000000000001E-3</v>
      </c>
      <c r="C375" s="8">
        <v>23</v>
      </c>
      <c r="D375" s="34">
        <v>2.1999999999999999E-2</v>
      </c>
      <c r="E375" s="34">
        <v>1.0999999999999999E-2</v>
      </c>
      <c r="F375" s="28">
        <v>0.57899999999999996</v>
      </c>
      <c r="G375" s="8">
        <v>14</v>
      </c>
      <c r="H375" s="214"/>
      <c r="I375" s="206"/>
      <c r="J375" s="207"/>
      <c r="K375" s="207"/>
      <c r="L375" s="207"/>
      <c r="M375" s="207"/>
      <c r="N375" s="207"/>
    </row>
    <row r="376" spans="1:99" ht="18" customHeight="1">
      <c r="A376" s="8">
        <v>20</v>
      </c>
      <c r="B376" s="34">
        <v>3.0000000000000001E-3</v>
      </c>
      <c r="C376" s="8">
        <v>32</v>
      </c>
      <c r="D376" s="34">
        <v>0.02</v>
      </c>
      <c r="E376" s="34">
        <v>1.7000000000000001E-2</v>
      </c>
      <c r="F376" s="28">
        <v>0.63300000000000001</v>
      </c>
      <c r="G376" s="8">
        <v>21</v>
      </c>
      <c r="H376" s="214"/>
      <c r="I376" s="206"/>
      <c r="J376" s="207"/>
      <c r="K376" s="207"/>
      <c r="L376" s="207"/>
      <c r="M376" s="207"/>
      <c r="N376" s="207"/>
    </row>
    <row r="377" spans="1:99" ht="18" customHeight="1">
      <c r="A377" s="8">
        <v>21</v>
      </c>
      <c r="B377" s="34">
        <v>2E-3</v>
      </c>
      <c r="C377" s="8">
        <v>35</v>
      </c>
      <c r="D377" s="34">
        <v>7.0000000000000001E-3</v>
      </c>
      <c r="E377" s="34">
        <v>2.7E-2</v>
      </c>
      <c r="F377" s="28">
        <v>0.66300000000000003</v>
      </c>
      <c r="G377" s="8"/>
      <c r="H377" s="214"/>
      <c r="I377" s="206"/>
      <c r="J377" s="207"/>
      <c r="K377" s="207"/>
      <c r="L377" s="207"/>
      <c r="M377" s="207"/>
      <c r="N377" s="217"/>
    </row>
    <row r="378" spans="1:99" ht="18" customHeight="1">
      <c r="A378" s="8">
        <v>22</v>
      </c>
      <c r="B378" s="34">
        <v>2E-3</v>
      </c>
      <c r="C378" s="8">
        <v>58</v>
      </c>
      <c r="D378" s="34">
        <v>1.2E-2</v>
      </c>
      <c r="E378" s="34">
        <v>2.5000000000000001E-2</v>
      </c>
      <c r="F378" s="28">
        <v>0.74199999999999999</v>
      </c>
      <c r="G378" s="8">
        <v>35</v>
      </c>
      <c r="H378" s="214"/>
      <c r="I378" s="206"/>
      <c r="J378" s="207"/>
      <c r="K378" s="207"/>
      <c r="L378" s="207"/>
      <c r="M378" s="207"/>
      <c r="N378" s="207"/>
    </row>
    <row r="379" spans="1:99" ht="18" customHeight="1">
      <c r="A379" s="8">
        <v>23</v>
      </c>
      <c r="B379" s="34">
        <v>2E-3</v>
      </c>
      <c r="C379" s="8">
        <v>26</v>
      </c>
      <c r="D379" s="34">
        <v>1.2999999999999999E-2</v>
      </c>
      <c r="E379" s="34">
        <v>1.7999999999999999E-2</v>
      </c>
      <c r="F379" s="28">
        <v>0.59599999999999997</v>
      </c>
      <c r="G379" s="8">
        <v>13</v>
      </c>
      <c r="H379" s="214"/>
      <c r="I379" s="206"/>
      <c r="J379" s="207"/>
      <c r="K379" s="207"/>
      <c r="L379" s="207"/>
      <c r="M379" s="207"/>
      <c r="N379" s="207"/>
    </row>
    <row r="380" spans="1:99" ht="18" customHeight="1">
      <c r="A380" s="8">
        <v>24</v>
      </c>
      <c r="B380" s="34">
        <v>2E-3</v>
      </c>
      <c r="C380" s="8">
        <v>19</v>
      </c>
      <c r="D380" s="34">
        <v>1.0999999999999999E-2</v>
      </c>
      <c r="E380" s="34">
        <v>1.7000000000000001E-2</v>
      </c>
      <c r="F380" s="28">
        <v>0.63800000000000001</v>
      </c>
      <c r="G380" s="8">
        <v>12</v>
      </c>
      <c r="H380" s="214"/>
      <c r="I380" s="206"/>
      <c r="J380" s="207"/>
      <c r="K380" s="207"/>
      <c r="L380" s="207"/>
      <c r="M380" s="207"/>
      <c r="N380" s="207"/>
    </row>
    <row r="381" spans="1:99" ht="18" customHeight="1">
      <c r="A381" s="8">
        <v>25</v>
      </c>
      <c r="B381" s="34">
        <v>3.0000000000000001E-3</v>
      </c>
      <c r="C381" s="8">
        <v>41</v>
      </c>
      <c r="D381" s="34">
        <v>2.3E-2</v>
      </c>
      <c r="E381" s="34">
        <v>1.2999999999999999E-2</v>
      </c>
      <c r="F381" s="28">
        <v>0.71699999999999997</v>
      </c>
      <c r="G381" s="8">
        <v>22</v>
      </c>
      <c r="H381" s="214"/>
      <c r="I381" s="206"/>
      <c r="J381" s="207"/>
      <c r="K381" s="207"/>
      <c r="L381" s="207"/>
      <c r="M381" s="207"/>
      <c r="N381" s="207"/>
    </row>
    <row r="382" spans="1:99" ht="18" customHeight="1">
      <c r="A382" s="8">
        <v>26</v>
      </c>
      <c r="B382" s="34">
        <v>2E-3</v>
      </c>
      <c r="C382" s="8">
        <v>44</v>
      </c>
      <c r="D382" s="34">
        <v>2.5000000000000001E-2</v>
      </c>
      <c r="E382" s="34">
        <v>1.9E-2</v>
      </c>
      <c r="F382" s="28">
        <v>0.85</v>
      </c>
      <c r="G382" s="8">
        <v>27</v>
      </c>
      <c r="H382" s="214"/>
      <c r="I382" s="206"/>
      <c r="J382" s="207"/>
      <c r="K382" s="207"/>
      <c r="L382" s="207"/>
      <c r="M382" s="207"/>
      <c r="N382" s="207"/>
    </row>
    <row r="383" spans="1:99" ht="18" customHeight="1">
      <c r="A383" s="8">
        <v>27</v>
      </c>
      <c r="B383" s="34">
        <v>2E-3</v>
      </c>
      <c r="C383" s="8">
        <v>47</v>
      </c>
      <c r="D383" s="34">
        <v>4.0000000000000001E-3</v>
      </c>
      <c r="E383" s="34">
        <v>2.9000000000000001E-2</v>
      </c>
      <c r="F383" s="28">
        <v>1.1830000000000001</v>
      </c>
      <c r="G383" s="8">
        <v>41</v>
      </c>
      <c r="H383" s="214"/>
      <c r="I383" s="206"/>
      <c r="J383" s="207"/>
      <c r="K383" s="207"/>
      <c r="L383" s="207"/>
      <c r="M383" s="207"/>
      <c r="N383" s="207"/>
    </row>
    <row r="384" spans="1:99" ht="18" customHeight="1">
      <c r="A384" s="8">
        <v>28</v>
      </c>
      <c r="B384" s="34">
        <v>2E-3</v>
      </c>
      <c r="C384" s="8"/>
      <c r="D384" s="34">
        <v>8.0000000000000002E-3</v>
      </c>
      <c r="E384" s="34">
        <v>2.5000000000000001E-2</v>
      </c>
      <c r="F384" s="28">
        <v>1.0880000000000001</v>
      </c>
      <c r="G384" s="8">
        <v>48</v>
      </c>
      <c r="H384" s="214"/>
      <c r="I384" s="206"/>
      <c r="J384" s="217"/>
      <c r="K384" s="207"/>
      <c r="L384" s="207"/>
      <c r="M384" s="207"/>
      <c r="N384" s="207"/>
    </row>
    <row r="385" spans="1:14" ht="18" customHeight="1">
      <c r="A385" s="8">
        <v>29</v>
      </c>
      <c r="B385" s="34">
        <v>3.0000000000000001E-3</v>
      </c>
      <c r="C385" s="8">
        <v>55</v>
      </c>
      <c r="D385" s="34">
        <v>1.2999999999999999E-2</v>
      </c>
      <c r="E385" s="34">
        <v>2.4E-2</v>
      </c>
      <c r="F385" s="28">
        <v>0.629</v>
      </c>
      <c r="G385" s="8">
        <v>39</v>
      </c>
      <c r="H385" s="214"/>
      <c r="I385" s="206"/>
      <c r="J385" s="207"/>
      <c r="K385" s="207"/>
      <c r="L385" s="207"/>
      <c r="M385" s="207"/>
      <c r="N385" s="207"/>
    </row>
    <row r="386" spans="1:14" ht="18" customHeight="1">
      <c r="A386" s="8">
        <v>30</v>
      </c>
      <c r="B386" s="34">
        <v>2E-3</v>
      </c>
      <c r="C386" s="8">
        <v>27</v>
      </c>
      <c r="D386" s="34">
        <v>1.9E-2</v>
      </c>
      <c r="E386" s="34">
        <v>0.02</v>
      </c>
      <c r="F386" s="28">
        <v>0.38300000000000001</v>
      </c>
      <c r="G386" s="8">
        <v>14</v>
      </c>
      <c r="H386" s="214"/>
      <c r="I386" s="206"/>
      <c r="J386" s="207"/>
      <c r="K386" s="207"/>
      <c r="L386" s="207"/>
      <c r="M386" s="207"/>
      <c r="N386" s="207"/>
    </row>
    <row r="387" spans="1:14" ht="18" hidden="1" customHeight="1">
      <c r="A387" s="38">
        <v>31</v>
      </c>
      <c r="B387" s="35"/>
      <c r="C387" s="38"/>
      <c r="D387" s="35"/>
      <c r="E387" s="35"/>
      <c r="F387" s="32"/>
      <c r="G387" s="8"/>
      <c r="H387" s="214"/>
      <c r="I387" s="201"/>
      <c r="J387" s="210"/>
      <c r="K387" s="210"/>
      <c r="L387" s="210"/>
      <c r="M387" s="210"/>
      <c r="N387" s="210"/>
    </row>
    <row r="388" spans="1:14" ht="18" customHeight="1">
      <c r="A388" s="9" t="s">
        <v>9</v>
      </c>
      <c r="B388" s="21">
        <f>ROUND(AVERAGE(B357:B387),3)</f>
        <v>2E-3</v>
      </c>
      <c r="C388" s="33">
        <f>ROUND(AVERAGE(C357:C387),0)</f>
        <v>41</v>
      </c>
      <c r="D388" s="21">
        <f>ROUND(AVERAGE(D357:D387),3)</f>
        <v>1.6E-2</v>
      </c>
      <c r="E388" s="21">
        <f>ROUND(AVERAGE(E357:E387),3)</f>
        <v>0.02</v>
      </c>
      <c r="F388" s="29">
        <f>ROUND(AVERAGE(F357:F387),1)</f>
        <v>0.7</v>
      </c>
      <c r="G388" s="62">
        <f>ROUND(AVERAGE(G357:G387),0)</f>
        <v>27</v>
      </c>
      <c r="H388" s="57"/>
    </row>
    <row r="389" spans="1:14" ht="18" customHeight="1"/>
    <row r="390" spans="1:14" ht="18" customHeight="1">
      <c r="A390" s="15"/>
    </row>
    <row r="391" spans="1:14" ht="18" customHeight="1"/>
    <row r="392" spans="1:14" ht="18" customHeight="1"/>
    <row r="393" spans="1:14" ht="18" customHeight="1"/>
    <row r="394" spans="1:14" ht="18" customHeight="1"/>
    <row r="395" spans="1:14" ht="18" customHeight="1"/>
    <row r="396" spans="1:14" ht="18" customHeight="1"/>
    <row r="397" spans="1:14" ht="18" customHeight="1"/>
    <row r="398" spans="1:14" ht="18" customHeight="1"/>
    <row r="399" spans="1:14" ht="18" customHeight="1"/>
    <row r="400" spans="1:14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</sheetData>
  <mergeCells count="1">
    <mergeCell ref="B2:E2"/>
  </mergeCells>
  <phoneticPr fontId="28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412"/>
  <sheetViews>
    <sheetView tabSelected="1" zoomScaleNormal="100" zoomScaleSheetLayoutView="100" workbookViewId="0">
      <selection activeCell="B2" sqref="B2:E2"/>
    </sheetView>
  </sheetViews>
  <sheetFormatPr defaultRowHeight="13.5"/>
  <cols>
    <col min="1" max="1" width="10.77734375" customWidth="1"/>
    <col min="2" max="2" width="10.77734375" style="22" customWidth="1"/>
    <col min="3" max="3" width="10.77734375" style="14" customWidth="1"/>
    <col min="4" max="5" width="10.77734375" style="22" customWidth="1"/>
    <col min="6" max="6" width="10.77734375" style="23" customWidth="1"/>
    <col min="8" max="8" width="8.88671875" style="53"/>
    <col min="9" max="14" width="8.88671875" style="200"/>
    <col min="15" max="86" width="8.88671875" style="53"/>
  </cols>
  <sheetData>
    <row r="1" spans="1:99" ht="18" customHeight="1">
      <c r="CI1" s="53"/>
      <c r="CJ1" s="53"/>
      <c r="CK1" s="53"/>
      <c r="CL1" s="53"/>
      <c r="CM1" s="53"/>
      <c r="CN1" s="53"/>
      <c r="CO1" s="53"/>
      <c r="CP1" s="53"/>
      <c r="CQ1" s="53"/>
      <c r="CR1" s="53"/>
      <c r="CS1" s="53"/>
      <c r="CT1" s="53"/>
      <c r="CU1" s="53"/>
    </row>
    <row r="2" spans="1:99" ht="18" customHeight="1">
      <c r="B2" s="222" t="s">
        <v>182</v>
      </c>
      <c r="C2" s="223"/>
      <c r="D2" s="223"/>
      <c r="E2" s="224"/>
      <c r="CI2" s="53"/>
      <c r="CJ2" s="53"/>
      <c r="CK2" s="53"/>
      <c r="CL2" s="53"/>
      <c r="CM2" s="53"/>
      <c r="CN2" s="53"/>
      <c r="CO2" s="53"/>
      <c r="CP2" s="53"/>
      <c r="CQ2" s="53"/>
      <c r="CR2" s="53"/>
      <c r="CS2" s="53"/>
      <c r="CT2" s="53"/>
      <c r="CU2" s="53"/>
    </row>
    <row r="3" spans="1:99" s="1" customFormat="1" ht="18" customHeight="1">
      <c r="B3" s="17"/>
      <c r="C3" s="11"/>
      <c r="D3" s="17"/>
      <c r="E3" s="17"/>
      <c r="F3" s="24"/>
      <c r="H3" s="43"/>
      <c r="I3" s="201"/>
      <c r="J3" s="201"/>
      <c r="K3" s="201"/>
      <c r="L3" s="201"/>
      <c r="M3" s="201"/>
      <c r="N3" s="201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</row>
    <row r="4" spans="1:99" s="1" customFormat="1" ht="18" customHeight="1">
      <c r="A4" s="2" t="s">
        <v>183</v>
      </c>
      <c r="B4" s="18" t="s">
        <v>184</v>
      </c>
      <c r="C4" s="11"/>
      <c r="D4" s="17"/>
      <c r="E4" s="17"/>
      <c r="F4" s="24"/>
      <c r="H4" s="43"/>
      <c r="I4" s="201"/>
      <c r="J4" s="201"/>
      <c r="K4" s="201"/>
      <c r="L4" s="201"/>
      <c r="M4" s="201"/>
      <c r="N4" s="201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</row>
    <row r="5" spans="1:99" s="1" customFormat="1" ht="18" customHeight="1">
      <c r="A5" s="2" t="s">
        <v>185</v>
      </c>
      <c r="B5" s="18" t="s">
        <v>186</v>
      </c>
      <c r="C5" s="11"/>
      <c r="D5" s="17"/>
      <c r="E5" s="17"/>
      <c r="F5" s="24"/>
      <c r="H5" s="43"/>
      <c r="I5" s="201"/>
      <c r="J5" s="201"/>
      <c r="K5" s="201"/>
      <c r="L5" s="201"/>
      <c r="M5" s="201"/>
      <c r="N5" s="201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</row>
    <row r="6" spans="1:99" s="4" customFormat="1" ht="18" customHeight="1">
      <c r="A6" s="3" t="s">
        <v>0</v>
      </c>
      <c r="B6" s="19" t="s">
        <v>1</v>
      </c>
      <c r="C6" s="12" t="s">
        <v>2</v>
      </c>
      <c r="D6" s="19" t="s">
        <v>3</v>
      </c>
      <c r="E6" s="19" t="s">
        <v>4</v>
      </c>
      <c r="F6" s="25" t="s">
        <v>5</v>
      </c>
      <c r="G6" s="12" t="s">
        <v>187</v>
      </c>
      <c r="H6" s="44"/>
      <c r="I6" s="202"/>
      <c r="J6" s="202"/>
      <c r="K6" s="202"/>
      <c r="L6" s="203"/>
      <c r="M6" s="202"/>
      <c r="N6" s="202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</row>
    <row r="7" spans="1:99" s="4" customFormat="1" ht="18" customHeight="1">
      <c r="A7" s="5" t="s">
        <v>6</v>
      </c>
      <c r="B7" s="20" t="s">
        <v>7</v>
      </c>
      <c r="C7" s="13" t="s">
        <v>8</v>
      </c>
      <c r="D7" s="20" t="s">
        <v>7</v>
      </c>
      <c r="E7" s="20" t="s">
        <v>7</v>
      </c>
      <c r="F7" s="26" t="s">
        <v>7</v>
      </c>
      <c r="G7" s="13" t="s">
        <v>8</v>
      </c>
      <c r="H7" s="44"/>
      <c r="I7" s="231"/>
      <c r="J7" s="231"/>
      <c r="K7" s="231"/>
      <c r="L7" s="202"/>
      <c r="M7" s="202"/>
      <c r="N7" s="202"/>
      <c r="O7" s="54"/>
      <c r="P7" s="54"/>
      <c r="Q7" s="54"/>
      <c r="R7" s="54"/>
      <c r="S7" s="60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</row>
    <row r="8" spans="1:99" s="7" customFormat="1" ht="18" customHeight="1">
      <c r="A8" s="6">
        <v>1</v>
      </c>
      <c r="B8" s="16">
        <v>3.0000000000000001E-3</v>
      </c>
      <c r="C8" s="6">
        <v>32</v>
      </c>
      <c r="D8" s="41">
        <v>1.6E-2</v>
      </c>
      <c r="E8" s="16">
        <v>1.7000000000000001E-2</v>
      </c>
      <c r="F8" s="27">
        <v>0.41699999999999998</v>
      </c>
      <c r="G8" s="6">
        <v>12</v>
      </c>
      <c r="H8" s="232"/>
      <c r="I8" s="233"/>
      <c r="J8" s="234"/>
      <c r="K8" s="234"/>
      <c r="L8" s="234"/>
      <c r="M8" s="234"/>
      <c r="N8" s="234"/>
      <c r="O8" s="235"/>
      <c r="P8" s="235"/>
      <c r="Q8" s="235"/>
      <c r="R8" s="235"/>
      <c r="S8" s="235"/>
      <c r="T8" s="235"/>
      <c r="U8" s="235"/>
      <c r="V8" s="235"/>
      <c r="W8" s="235"/>
      <c r="X8" s="235"/>
      <c r="Y8" s="235"/>
      <c r="Z8" s="235"/>
      <c r="AA8" s="235"/>
      <c r="AB8" s="235"/>
      <c r="AC8" s="235"/>
      <c r="AD8" s="235"/>
      <c r="AE8" s="235"/>
      <c r="AF8" s="235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  <c r="BV8" s="38"/>
      <c r="BW8" s="38"/>
      <c r="BX8" s="38"/>
      <c r="BY8" s="38"/>
      <c r="BZ8" s="38"/>
      <c r="CA8" s="38"/>
      <c r="CB8" s="38"/>
      <c r="CC8" s="38"/>
      <c r="CD8" s="38"/>
      <c r="CE8" s="38"/>
      <c r="CF8" s="38"/>
      <c r="CG8" s="38"/>
      <c r="CH8" s="38"/>
      <c r="CI8" s="38"/>
      <c r="CJ8" s="38"/>
      <c r="CK8" s="38"/>
      <c r="CL8" s="38"/>
      <c r="CM8" s="38"/>
      <c r="CN8" s="38"/>
      <c r="CO8" s="38"/>
      <c r="CP8" s="38"/>
      <c r="CQ8" s="38"/>
      <c r="CR8" s="38"/>
      <c r="CS8" s="38"/>
      <c r="CT8" s="38"/>
      <c r="CU8" s="38"/>
    </row>
    <row r="9" spans="1:99" s="7" customFormat="1" ht="18" customHeight="1">
      <c r="A9" s="8">
        <v>2</v>
      </c>
      <c r="B9" s="34">
        <v>4.0000000000000001E-3</v>
      </c>
      <c r="C9" s="8">
        <v>44</v>
      </c>
      <c r="D9" s="40">
        <v>8.9999999999999993E-3</v>
      </c>
      <c r="E9" s="34">
        <v>2.4E-2</v>
      </c>
      <c r="F9" s="28">
        <v>0.69199999999999995</v>
      </c>
      <c r="G9" s="8">
        <v>23</v>
      </c>
      <c r="H9" s="232"/>
      <c r="I9" s="233"/>
      <c r="J9" s="234"/>
      <c r="K9" s="234"/>
      <c r="L9" s="234"/>
      <c r="M9" s="234"/>
      <c r="N9" s="234"/>
      <c r="O9" s="54"/>
      <c r="P9" s="60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  <c r="BV9" s="38"/>
      <c r="BW9" s="38"/>
      <c r="BX9" s="38"/>
      <c r="BY9" s="38"/>
      <c r="BZ9" s="38"/>
      <c r="CA9" s="38"/>
      <c r="CB9" s="38"/>
      <c r="CC9" s="38"/>
      <c r="CD9" s="38"/>
      <c r="CE9" s="38"/>
      <c r="CF9" s="38"/>
      <c r="CG9" s="38"/>
      <c r="CH9" s="38"/>
      <c r="CI9" s="38"/>
      <c r="CJ9" s="38"/>
      <c r="CK9" s="38"/>
      <c r="CL9" s="38"/>
      <c r="CM9" s="38"/>
      <c r="CN9" s="38"/>
      <c r="CO9" s="38"/>
      <c r="CP9" s="38"/>
      <c r="CQ9" s="38"/>
      <c r="CR9" s="38"/>
      <c r="CS9" s="38"/>
      <c r="CT9" s="38"/>
      <c r="CU9" s="38"/>
    </row>
    <row r="10" spans="1:99" s="7" customFormat="1" ht="18" customHeight="1">
      <c r="A10" s="8">
        <v>3</v>
      </c>
      <c r="B10" s="34">
        <v>3.0000000000000001E-3</v>
      </c>
      <c r="C10" s="8">
        <v>42</v>
      </c>
      <c r="D10" s="40">
        <v>0.01</v>
      </c>
      <c r="E10" s="34">
        <v>0.02</v>
      </c>
      <c r="F10" s="28">
        <v>0.71299999999999997</v>
      </c>
      <c r="G10" s="8">
        <v>34</v>
      </c>
      <c r="H10" s="232"/>
      <c r="I10" s="233"/>
      <c r="J10" s="234"/>
      <c r="K10" s="234"/>
      <c r="L10" s="234"/>
      <c r="M10" s="234"/>
      <c r="N10" s="234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  <c r="BV10" s="38"/>
      <c r="BW10" s="38"/>
      <c r="BX10" s="38"/>
      <c r="BY10" s="38"/>
      <c r="BZ10" s="38"/>
      <c r="CA10" s="38"/>
      <c r="CB10" s="38"/>
      <c r="CC10" s="38"/>
      <c r="CD10" s="38"/>
      <c r="CE10" s="38"/>
      <c r="CF10" s="38"/>
      <c r="CG10" s="38"/>
      <c r="CH10" s="38"/>
      <c r="CI10" s="38"/>
      <c r="CJ10" s="38"/>
      <c r="CK10" s="38"/>
      <c r="CL10" s="38"/>
      <c r="CM10" s="38"/>
      <c r="CN10" s="38"/>
      <c r="CO10" s="38"/>
      <c r="CP10" s="38"/>
      <c r="CQ10" s="38"/>
      <c r="CR10" s="38"/>
      <c r="CS10" s="38"/>
      <c r="CT10" s="38"/>
      <c r="CU10" s="38"/>
    </row>
    <row r="11" spans="1:99" s="7" customFormat="1" ht="18" customHeight="1">
      <c r="A11" s="8">
        <v>4</v>
      </c>
      <c r="B11" s="34">
        <v>3.0000000000000001E-3</v>
      </c>
      <c r="C11" s="8">
        <v>47</v>
      </c>
      <c r="D11" s="40">
        <v>1.7000000000000001E-2</v>
      </c>
      <c r="E11" s="34">
        <v>1.4999999999999999E-2</v>
      </c>
      <c r="F11" s="28">
        <v>0.56299999999999994</v>
      </c>
      <c r="G11" s="8">
        <v>22</v>
      </c>
      <c r="H11" s="232"/>
      <c r="I11" s="233"/>
      <c r="J11" s="234"/>
      <c r="K11" s="234"/>
      <c r="L11" s="234"/>
      <c r="M11" s="234"/>
      <c r="N11" s="234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  <c r="BV11" s="38"/>
      <c r="BW11" s="38"/>
      <c r="BX11" s="38"/>
      <c r="BY11" s="38"/>
      <c r="BZ11" s="38"/>
      <c r="CA11" s="38"/>
      <c r="CB11" s="38"/>
      <c r="CC11" s="38"/>
      <c r="CD11" s="38"/>
      <c r="CE11" s="38"/>
      <c r="CF11" s="38"/>
      <c r="CG11" s="38"/>
      <c r="CH11" s="38"/>
      <c r="CI11" s="38"/>
      <c r="CJ11" s="38"/>
      <c r="CK11" s="38"/>
      <c r="CL11" s="38"/>
      <c r="CM11" s="38"/>
      <c r="CN11" s="38"/>
      <c r="CO11" s="38"/>
      <c r="CP11" s="38"/>
      <c r="CQ11" s="38"/>
      <c r="CR11" s="38"/>
      <c r="CS11" s="38"/>
      <c r="CT11" s="38"/>
      <c r="CU11" s="38"/>
    </row>
    <row r="12" spans="1:99" s="7" customFormat="1" ht="18" customHeight="1">
      <c r="A12" s="8">
        <v>5</v>
      </c>
      <c r="B12" s="34">
        <v>4.0000000000000001E-3</v>
      </c>
      <c r="C12" s="8">
        <v>28</v>
      </c>
      <c r="D12" s="40">
        <v>1.6E-2</v>
      </c>
      <c r="E12" s="34">
        <v>1.4E-2</v>
      </c>
      <c r="F12" s="28">
        <v>0.45800000000000002</v>
      </c>
      <c r="G12" s="8">
        <v>12</v>
      </c>
      <c r="H12" s="232"/>
      <c r="I12" s="233"/>
      <c r="J12" s="234"/>
      <c r="K12" s="234"/>
      <c r="L12" s="234"/>
      <c r="M12" s="234"/>
      <c r="N12" s="234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</row>
    <row r="13" spans="1:99" s="7" customFormat="1" ht="18" customHeight="1">
      <c r="A13" s="8">
        <v>6</v>
      </c>
      <c r="B13" s="34">
        <v>3.0000000000000001E-3</v>
      </c>
      <c r="C13" s="8">
        <v>38</v>
      </c>
      <c r="D13" s="40">
        <v>7.0000000000000001E-3</v>
      </c>
      <c r="E13" s="34">
        <v>2.3E-2</v>
      </c>
      <c r="F13" s="28">
        <v>0.67900000000000005</v>
      </c>
      <c r="G13" s="8">
        <v>27</v>
      </c>
      <c r="H13" s="232"/>
      <c r="I13" s="233"/>
      <c r="J13" s="234"/>
      <c r="K13" s="234"/>
      <c r="L13" s="234"/>
      <c r="M13" s="234"/>
      <c r="N13" s="234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  <c r="BV13" s="38"/>
      <c r="BW13" s="38"/>
      <c r="BX13" s="38"/>
      <c r="BY13" s="38"/>
      <c r="BZ13" s="38"/>
      <c r="CA13" s="38"/>
      <c r="CB13" s="38"/>
      <c r="CC13" s="38"/>
      <c r="CD13" s="38"/>
      <c r="CE13" s="38"/>
      <c r="CF13" s="38"/>
      <c r="CG13" s="38"/>
      <c r="CH13" s="38"/>
      <c r="CI13" s="38"/>
      <c r="CJ13" s="38"/>
      <c r="CK13" s="38"/>
      <c r="CL13" s="38"/>
      <c r="CM13" s="38"/>
      <c r="CN13" s="38"/>
      <c r="CO13" s="38"/>
      <c r="CP13" s="38"/>
      <c r="CQ13" s="38"/>
      <c r="CR13" s="38"/>
      <c r="CS13" s="38"/>
      <c r="CT13" s="38"/>
      <c r="CU13" s="38"/>
    </row>
    <row r="14" spans="1:99" s="7" customFormat="1" ht="18" customHeight="1">
      <c r="A14" s="8">
        <v>7</v>
      </c>
      <c r="B14" s="34">
        <v>3.0000000000000001E-3</v>
      </c>
      <c r="C14" s="8">
        <v>38</v>
      </c>
      <c r="D14" s="40">
        <v>1.2E-2</v>
      </c>
      <c r="E14" s="34">
        <v>0.02</v>
      </c>
      <c r="F14" s="28">
        <v>0.5</v>
      </c>
      <c r="G14" s="8">
        <v>28</v>
      </c>
      <c r="H14" s="232"/>
      <c r="I14" s="233"/>
      <c r="J14" s="234"/>
      <c r="K14" s="234"/>
      <c r="L14" s="234"/>
      <c r="M14" s="234"/>
      <c r="N14" s="234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  <c r="BV14" s="38"/>
      <c r="BW14" s="38"/>
      <c r="BX14" s="38"/>
      <c r="BY14" s="38"/>
      <c r="BZ14" s="38"/>
      <c r="CA14" s="38"/>
      <c r="CB14" s="38"/>
      <c r="CC14" s="38"/>
      <c r="CD14" s="38"/>
      <c r="CE14" s="38"/>
      <c r="CF14" s="38"/>
      <c r="CG14" s="38"/>
      <c r="CH14" s="38"/>
      <c r="CI14" s="38"/>
      <c r="CJ14" s="38"/>
      <c r="CK14" s="38"/>
      <c r="CL14" s="38"/>
      <c r="CM14" s="38"/>
      <c r="CN14" s="38"/>
      <c r="CO14" s="38"/>
      <c r="CP14" s="38"/>
      <c r="CQ14" s="38"/>
      <c r="CR14" s="38"/>
      <c r="CS14" s="38"/>
      <c r="CT14" s="38"/>
      <c r="CU14" s="38"/>
    </row>
    <row r="15" spans="1:99" s="7" customFormat="1" ht="18" customHeight="1">
      <c r="A15" s="8">
        <v>8</v>
      </c>
      <c r="B15" s="34">
        <v>4.0000000000000001E-3</v>
      </c>
      <c r="C15" s="8">
        <v>33</v>
      </c>
      <c r="D15" s="40">
        <v>1.7999999999999999E-2</v>
      </c>
      <c r="E15" s="34">
        <v>1.2999999999999999E-2</v>
      </c>
      <c r="F15" s="28">
        <v>0.40400000000000003</v>
      </c>
      <c r="G15" s="8">
        <v>18</v>
      </c>
      <c r="H15" s="232"/>
      <c r="I15" s="233"/>
      <c r="J15" s="234"/>
      <c r="K15" s="234"/>
      <c r="L15" s="234"/>
      <c r="M15" s="234"/>
      <c r="N15" s="234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</row>
    <row r="16" spans="1:99" s="7" customFormat="1" ht="18" customHeight="1">
      <c r="A16" s="8">
        <v>9</v>
      </c>
      <c r="B16" s="34">
        <v>3.0000000000000001E-3</v>
      </c>
      <c r="C16" s="8">
        <v>31</v>
      </c>
      <c r="D16" s="40">
        <v>1.2999999999999999E-2</v>
      </c>
      <c r="E16" s="34">
        <v>1.6E-2</v>
      </c>
      <c r="F16" s="28">
        <v>0.50800000000000001</v>
      </c>
      <c r="G16" s="8">
        <v>19</v>
      </c>
      <c r="H16" s="232"/>
      <c r="I16" s="233"/>
      <c r="J16" s="234"/>
      <c r="K16" s="234"/>
      <c r="L16" s="234"/>
      <c r="M16" s="234"/>
      <c r="N16" s="234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  <c r="BV16" s="38"/>
      <c r="BW16" s="38"/>
      <c r="BX16" s="38"/>
      <c r="BY16" s="38"/>
      <c r="BZ16" s="38"/>
      <c r="CA16" s="38"/>
      <c r="CB16" s="38"/>
      <c r="CC16" s="38"/>
      <c r="CD16" s="38"/>
      <c r="CE16" s="38"/>
      <c r="CF16" s="38"/>
      <c r="CG16" s="38"/>
      <c r="CH16" s="38"/>
      <c r="CI16" s="38"/>
      <c r="CJ16" s="38"/>
      <c r="CK16" s="38"/>
      <c r="CL16" s="38"/>
      <c r="CM16" s="38"/>
      <c r="CN16" s="38"/>
      <c r="CO16" s="38"/>
      <c r="CP16" s="38"/>
      <c r="CQ16" s="38"/>
      <c r="CR16" s="38"/>
      <c r="CS16" s="38"/>
      <c r="CT16" s="38"/>
      <c r="CU16" s="38"/>
    </row>
    <row r="17" spans="1:99" s="7" customFormat="1" ht="18" customHeight="1">
      <c r="A17" s="8">
        <v>10</v>
      </c>
      <c r="B17" s="34">
        <v>3.0000000000000001E-3</v>
      </c>
      <c r="C17" s="8">
        <v>35</v>
      </c>
      <c r="D17" s="40">
        <v>1.7000000000000001E-2</v>
      </c>
      <c r="E17" s="34">
        <v>1.4E-2</v>
      </c>
      <c r="F17" s="28">
        <v>0.70399999999999996</v>
      </c>
      <c r="G17" s="8">
        <v>26</v>
      </c>
      <c r="H17" s="232"/>
      <c r="I17" s="233"/>
      <c r="J17" s="234"/>
      <c r="K17" s="234"/>
      <c r="L17" s="234"/>
      <c r="M17" s="234"/>
      <c r="N17" s="234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  <c r="BV17" s="38"/>
      <c r="BW17" s="38"/>
      <c r="BX17" s="38"/>
      <c r="BY17" s="38"/>
      <c r="BZ17" s="38"/>
      <c r="CA17" s="38"/>
      <c r="CB17" s="38"/>
      <c r="CC17" s="38"/>
      <c r="CD17" s="38"/>
      <c r="CE17" s="38"/>
      <c r="CF17" s="38"/>
      <c r="CG17" s="38"/>
      <c r="CH17" s="38"/>
      <c r="CI17" s="38"/>
      <c r="CJ17" s="38"/>
      <c r="CK17" s="38"/>
      <c r="CL17" s="38"/>
      <c r="CM17" s="38"/>
      <c r="CN17" s="38"/>
      <c r="CO17" s="38"/>
      <c r="CP17" s="38"/>
      <c r="CQ17" s="38"/>
      <c r="CR17" s="38"/>
      <c r="CS17" s="38"/>
      <c r="CT17" s="38"/>
      <c r="CU17" s="38"/>
    </row>
    <row r="18" spans="1:99" s="7" customFormat="1" ht="18" customHeight="1">
      <c r="A18" s="8">
        <v>11</v>
      </c>
      <c r="B18" s="34">
        <v>4.0000000000000001E-3</v>
      </c>
      <c r="C18" s="8">
        <v>38</v>
      </c>
      <c r="D18" s="40">
        <v>1.7000000000000001E-2</v>
      </c>
      <c r="E18" s="34">
        <v>8.9999999999999993E-3</v>
      </c>
      <c r="F18" s="28">
        <v>0.39600000000000002</v>
      </c>
      <c r="G18" s="8">
        <v>11</v>
      </c>
      <c r="H18" s="232"/>
      <c r="I18" s="233"/>
      <c r="J18" s="234"/>
      <c r="K18" s="234"/>
      <c r="L18" s="234"/>
      <c r="M18" s="234"/>
      <c r="N18" s="234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  <c r="BV18" s="38"/>
      <c r="BW18" s="38"/>
      <c r="BX18" s="38"/>
      <c r="BY18" s="38"/>
      <c r="BZ18" s="38"/>
      <c r="CA18" s="38"/>
      <c r="CB18" s="38"/>
      <c r="CC18" s="38"/>
      <c r="CD18" s="38"/>
      <c r="CE18" s="38"/>
      <c r="CF18" s="38"/>
      <c r="CG18" s="38"/>
      <c r="CH18" s="38"/>
      <c r="CI18" s="38"/>
      <c r="CJ18" s="38"/>
      <c r="CK18" s="38"/>
      <c r="CL18" s="38"/>
      <c r="CM18" s="38"/>
      <c r="CN18" s="38"/>
      <c r="CO18" s="38"/>
      <c r="CP18" s="38"/>
      <c r="CQ18" s="38"/>
      <c r="CR18" s="38"/>
      <c r="CS18" s="38"/>
      <c r="CT18" s="38"/>
      <c r="CU18" s="38"/>
    </row>
    <row r="19" spans="1:99" s="7" customFormat="1" ht="18" customHeight="1">
      <c r="A19" s="8">
        <v>12</v>
      </c>
      <c r="B19" s="34">
        <v>3.0000000000000001E-3</v>
      </c>
      <c r="C19" s="8">
        <v>33</v>
      </c>
      <c r="D19" s="40">
        <v>1.4999999999999999E-2</v>
      </c>
      <c r="E19" s="34">
        <v>1.0999999999999999E-2</v>
      </c>
      <c r="F19" s="28">
        <v>0.504</v>
      </c>
      <c r="G19" s="8">
        <v>16</v>
      </c>
      <c r="H19" s="232"/>
      <c r="I19" s="233"/>
      <c r="J19" s="234"/>
      <c r="K19" s="234"/>
      <c r="L19" s="234"/>
      <c r="M19" s="234"/>
      <c r="N19" s="234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  <c r="BV19" s="38"/>
      <c r="BW19" s="38"/>
      <c r="BX19" s="38"/>
      <c r="BY19" s="38"/>
      <c r="BZ19" s="38"/>
      <c r="CA19" s="38"/>
      <c r="CB19" s="38"/>
      <c r="CC19" s="38"/>
      <c r="CD19" s="38"/>
      <c r="CE19" s="38"/>
      <c r="CF19" s="38"/>
      <c r="CG19" s="38"/>
      <c r="CH19" s="38"/>
      <c r="CI19" s="38"/>
      <c r="CJ19" s="38"/>
      <c r="CK19" s="38"/>
      <c r="CL19" s="38"/>
      <c r="CM19" s="38"/>
      <c r="CN19" s="38"/>
      <c r="CO19" s="38"/>
      <c r="CP19" s="38"/>
      <c r="CQ19" s="38"/>
      <c r="CR19" s="38"/>
      <c r="CS19" s="38"/>
      <c r="CT19" s="38"/>
      <c r="CU19" s="38"/>
    </row>
    <row r="20" spans="1:99" s="7" customFormat="1" ht="18" customHeight="1">
      <c r="A20" s="8">
        <v>13</v>
      </c>
      <c r="B20" s="34">
        <v>4.0000000000000001E-3</v>
      </c>
      <c r="C20" s="8">
        <v>36</v>
      </c>
      <c r="D20" s="40">
        <v>0.01</v>
      </c>
      <c r="E20" s="34">
        <v>1.7999999999999999E-2</v>
      </c>
      <c r="F20" s="28">
        <v>0.55800000000000005</v>
      </c>
      <c r="G20" s="7">
        <v>18</v>
      </c>
      <c r="H20" s="232"/>
      <c r="I20" s="233"/>
      <c r="J20" s="234"/>
      <c r="K20" s="234"/>
      <c r="L20" s="234"/>
      <c r="M20" s="234"/>
      <c r="N20" s="234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  <c r="BV20" s="38"/>
      <c r="BW20" s="38"/>
      <c r="BX20" s="38"/>
      <c r="BY20" s="38"/>
      <c r="BZ20" s="38"/>
      <c r="CA20" s="38"/>
      <c r="CB20" s="38"/>
      <c r="CC20" s="38"/>
      <c r="CD20" s="38"/>
      <c r="CE20" s="38"/>
      <c r="CF20" s="38"/>
      <c r="CG20" s="38"/>
      <c r="CH20" s="38"/>
      <c r="CI20" s="38"/>
      <c r="CJ20" s="38"/>
      <c r="CK20" s="38"/>
      <c r="CL20" s="38"/>
      <c r="CM20" s="38"/>
      <c r="CN20" s="38"/>
      <c r="CO20" s="38"/>
      <c r="CP20" s="38"/>
      <c r="CQ20" s="38"/>
      <c r="CR20" s="38"/>
      <c r="CS20" s="38"/>
      <c r="CT20" s="38"/>
      <c r="CU20" s="38"/>
    </row>
    <row r="21" spans="1:99" s="7" customFormat="1" ht="18" customHeight="1">
      <c r="A21" s="8">
        <v>14</v>
      </c>
      <c r="B21" s="34">
        <v>4.0000000000000001E-3</v>
      </c>
      <c r="C21" s="8">
        <v>56</v>
      </c>
      <c r="D21" s="40">
        <v>4.0000000000000001E-3</v>
      </c>
      <c r="E21" s="34">
        <v>2.5999999999999999E-2</v>
      </c>
      <c r="F21" s="28">
        <v>0.78800000000000003</v>
      </c>
      <c r="G21" s="8">
        <v>37</v>
      </c>
      <c r="H21" s="232"/>
      <c r="I21" s="233"/>
      <c r="J21" s="234"/>
      <c r="K21" s="234"/>
      <c r="L21" s="234"/>
      <c r="M21" s="234"/>
      <c r="N21" s="234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  <c r="BV21" s="38"/>
      <c r="BW21" s="38"/>
      <c r="BX21" s="38"/>
      <c r="BY21" s="38"/>
      <c r="BZ21" s="38"/>
      <c r="CA21" s="38"/>
      <c r="CB21" s="38"/>
      <c r="CC21" s="38"/>
      <c r="CD21" s="38"/>
      <c r="CE21" s="38"/>
      <c r="CF21" s="38"/>
      <c r="CG21" s="38"/>
      <c r="CH21" s="38"/>
      <c r="CI21" s="38"/>
      <c r="CJ21" s="38"/>
      <c r="CK21" s="38"/>
      <c r="CL21" s="38"/>
      <c r="CM21" s="38"/>
      <c r="CN21" s="38"/>
      <c r="CO21" s="38"/>
      <c r="CP21" s="38"/>
      <c r="CQ21" s="38"/>
      <c r="CR21" s="38"/>
      <c r="CS21" s="38"/>
      <c r="CT21" s="38"/>
      <c r="CU21" s="38"/>
    </row>
    <row r="22" spans="1:99" s="7" customFormat="1" ht="18" customHeight="1">
      <c r="A22" s="8">
        <v>15</v>
      </c>
      <c r="B22" s="34">
        <v>4.0000000000000001E-3</v>
      </c>
      <c r="C22" s="8">
        <v>65</v>
      </c>
      <c r="D22" s="40">
        <v>5.0000000000000001E-3</v>
      </c>
      <c r="E22" s="34">
        <v>3.1E-2</v>
      </c>
      <c r="F22" s="28">
        <v>1</v>
      </c>
      <c r="G22" s="7">
        <v>46</v>
      </c>
      <c r="H22" s="232"/>
      <c r="I22" s="233"/>
      <c r="J22" s="234"/>
      <c r="K22" s="234"/>
      <c r="L22" s="234"/>
      <c r="M22" s="234"/>
      <c r="N22" s="234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  <c r="BV22" s="38"/>
      <c r="BW22" s="38"/>
      <c r="BX22" s="38"/>
      <c r="BY22" s="38"/>
      <c r="BZ22" s="38"/>
      <c r="CA22" s="38"/>
      <c r="CB22" s="38"/>
      <c r="CC22" s="38"/>
      <c r="CD22" s="38"/>
      <c r="CE22" s="38"/>
      <c r="CF22" s="38"/>
      <c r="CG22" s="38"/>
      <c r="CH22" s="38"/>
      <c r="CI22" s="38"/>
      <c r="CJ22" s="38"/>
      <c r="CK22" s="38"/>
      <c r="CL22" s="38"/>
      <c r="CM22" s="38"/>
      <c r="CN22" s="38"/>
      <c r="CO22" s="38"/>
      <c r="CP22" s="38"/>
      <c r="CQ22" s="38"/>
      <c r="CR22" s="38"/>
      <c r="CS22" s="38"/>
      <c r="CT22" s="38"/>
      <c r="CU22" s="38"/>
    </row>
    <row r="23" spans="1:99" s="7" customFormat="1" ht="18" customHeight="1">
      <c r="A23" s="8">
        <v>16</v>
      </c>
      <c r="B23" s="34">
        <v>5.0000000000000001E-3</v>
      </c>
      <c r="C23" s="8">
        <v>40</v>
      </c>
      <c r="D23" s="40">
        <v>2.1000000000000001E-2</v>
      </c>
      <c r="E23" s="34">
        <v>0.01</v>
      </c>
      <c r="F23" s="28">
        <v>0.54600000000000004</v>
      </c>
      <c r="G23" s="8">
        <v>26</v>
      </c>
      <c r="H23" s="232"/>
      <c r="I23" s="233"/>
      <c r="J23" s="234"/>
      <c r="K23" s="234"/>
      <c r="L23" s="234"/>
      <c r="M23" s="234"/>
      <c r="N23" s="234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38"/>
      <c r="CH23" s="38"/>
      <c r="CI23" s="38"/>
      <c r="CJ23" s="38"/>
      <c r="CK23" s="38"/>
      <c r="CL23" s="38"/>
      <c r="CM23" s="38"/>
      <c r="CN23" s="38"/>
      <c r="CO23" s="38"/>
      <c r="CP23" s="38"/>
      <c r="CQ23" s="38"/>
      <c r="CR23" s="38"/>
      <c r="CS23" s="38"/>
      <c r="CT23" s="38"/>
      <c r="CU23" s="38"/>
    </row>
    <row r="24" spans="1:99" s="7" customFormat="1" ht="18" customHeight="1">
      <c r="A24" s="8">
        <v>17</v>
      </c>
      <c r="B24" s="34">
        <v>4.0000000000000001E-3</v>
      </c>
      <c r="C24" s="8">
        <v>36</v>
      </c>
      <c r="D24" s="40">
        <v>1.4999999999999999E-2</v>
      </c>
      <c r="E24" s="34">
        <v>1.2E-2</v>
      </c>
      <c r="F24" s="28">
        <v>0.55800000000000005</v>
      </c>
      <c r="G24" s="8">
        <v>16</v>
      </c>
      <c r="H24" s="232"/>
      <c r="I24" s="233"/>
      <c r="J24" s="234"/>
      <c r="K24" s="234"/>
      <c r="L24" s="234"/>
      <c r="M24" s="234"/>
      <c r="N24" s="234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38"/>
      <c r="CI24" s="38"/>
      <c r="CJ24" s="38"/>
      <c r="CK24" s="38"/>
      <c r="CL24" s="38"/>
      <c r="CM24" s="38"/>
      <c r="CN24" s="38"/>
      <c r="CO24" s="38"/>
      <c r="CP24" s="38"/>
      <c r="CQ24" s="38"/>
      <c r="CR24" s="38"/>
      <c r="CS24" s="38"/>
      <c r="CT24" s="38"/>
      <c r="CU24" s="38"/>
    </row>
    <row r="25" spans="1:99" s="7" customFormat="1" ht="18" customHeight="1">
      <c r="A25" s="8">
        <v>18</v>
      </c>
      <c r="B25" s="34">
        <v>3.0000000000000001E-3</v>
      </c>
      <c r="C25" s="8">
        <v>44</v>
      </c>
      <c r="D25" s="40">
        <v>1.0999999999999999E-2</v>
      </c>
      <c r="E25" s="34">
        <v>2.1000000000000001E-2</v>
      </c>
      <c r="F25" s="28">
        <v>0.79200000000000004</v>
      </c>
      <c r="G25" s="8">
        <v>24</v>
      </c>
      <c r="H25" s="232"/>
      <c r="I25" s="233"/>
      <c r="J25" s="234"/>
      <c r="K25" s="234"/>
      <c r="L25" s="234"/>
      <c r="M25" s="234"/>
      <c r="N25" s="234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  <c r="BV25" s="38"/>
      <c r="BW25" s="38"/>
      <c r="BX25" s="38"/>
      <c r="BY25" s="38"/>
      <c r="BZ25" s="38"/>
      <c r="CA25" s="38"/>
      <c r="CB25" s="38"/>
      <c r="CC25" s="38"/>
      <c r="CD25" s="38"/>
      <c r="CE25" s="38"/>
      <c r="CF25" s="38"/>
      <c r="CG25" s="38"/>
      <c r="CH25" s="38"/>
      <c r="CI25" s="38"/>
      <c r="CJ25" s="38"/>
      <c r="CK25" s="38"/>
      <c r="CL25" s="38"/>
      <c r="CM25" s="38"/>
      <c r="CN25" s="38"/>
      <c r="CO25" s="38"/>
      <c r="CP25" s="38"/>
      <c r="CQ25" s="38"/>
      <c r="CR25" s="38"/>
      <c r="CS25" s="38"/>
      <c r="CT25" s="38"/>
      <c r="CU25" s="38"/>
    </row>
    <row r="26" spans="1:99" s="7" customFormat="1" ht="18" customHeight="1">
      <c r="A26" s="8">
        <v>19</v>
      </c>
      <c r="B26" s="34">
        <v>3.0000000000000001E-3</v>
      </c>
      <c r="C26" s="8">
        <v>46</v>
      </c>
      <c r="D26" s="40">
        <v>1.2999999999999999E-2</v>
      </c>
      <c r="E26" s="34">
        <v>1.4999999999999999E-2</v>
      </c>
      <c r="F26" s="28">
        <v>0.66400000000000003</v>
      </c>
      <c r="G26" s="8">
        <v>22</v>
      </c>
      <c r="H26" s="232"/>
      <c r="I26" s="233"/>
      <c r="J26" s="234"/>
      <c r="K26" s="234"/>
      <c r="L26" s="234"/>
      <c r="M26" s="234"/>
      <c r="N26" s="234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</row>
    <row r="27" spans="1:99" s="7" customFormat="1" ht="18" customHeight="1">
      <c r="A27" s="8">
        <v>20</v>
      </c>
      <c r="B27" s="34">
        <v>3.0000000000000001E-3</v>
      </c>
      <c r="C27" s="8">
        <v>41</v>
      </c>
      <c r="D27" s="40">
        <v>8.9999999999999993E-3</v>
      </c>
      <c r="E27" s="34">
        <v>0.02</v>
      </c>
      <c r="F27" s="28">
        <v>0.78800000000000003</v>
      </c>
      <c r="G27" s="8">
        <v>23</v>
      </c>
      <c r="H27" s="232"/>
      <c r="I27" s="233"/>
      <c r="J27" s="234"/>
      <c r="K27" s="234"/>
      <c r="L27" s="234"/>
      <c r="M27" s="234"/>
      <c r="N27" s="234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38"/>
      <c r="CA27" s="38"/>
      <c r="CB27" s="38"/>
      <c r="CC27" s="38"/>
      <c r="CD27" s="38"/>
      <c r="CE27" s="38"/>
      <c r="CF27" s="38"/>
      <c r="CG27" s="38"/>
      <c r="CH27" s="38"/>
      <c r="CI27" s="38"/>
      <c r="CJ27" s="38"/>
      <c r="CK27" s="38"/>
      <c r="CL27" s="38"/>
      <c r="CM27" s="38"/>
      <c r="CN27" s="38"/>
      <c r="CO27" s="38"/>
      <c r="CP27" s="38"/>
      <c r="CQ27" s="38"/>
      <c r="CR27" s="38"/>
      <c r="CS27" s="38"/>
      <c r="CT27" s="38"/>
      <c r="CU27" s="38"/>
    </row>
    <row r="28" spans="1:99" s="7" customFormat="1" ht="18" customHeight="1">
      <c r="A28" s="8">
        <v>21</v>
      </c>
      <c r="B28" s="34">
        <v>2E-3</v>
      </c>
      <c r="C28" s="8">
        <v>37</v>
      </c>
      <c r="D28" s="40">
        <v>8.9999999999999993E-3</v>
      </c>
      <c r="E28" s="34">
        <v>0.02</v>
      </c>
      <c r="F28" s="28">
        <v>0.78800000000000003</v>
      </c>
      <c r="G28" s="8">
        <v>30</v>
      </c>
      <c r="H28" s="232"/>
      <c r="I28" s="233"/>
      <c r="J28" s="234"/>
      <c r="K28" s="234"/>
      <c r="L28" s="234"/>
      <c r="M28" s="234"/>
      <c r="N28" s="234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  <c r="BV28" s="38"/>
      <c r="BW28" s="38"/>
      <c r="BX28" s="38"/>
      <c r="BY28" s="38"/>
      <c r="BZ28" s="38"/>
      <c r="CA28" s="38"/>
      <c r="CB28" s="38"/>
      <c r="CC28" s="38"/>
      <c r="CD28" s="38"/>
      <c r="CE28" s="38"/>
      <c r="CF28" s="38"/>
      <c r="CG28" s="38"/>
      <c r="CH28" s="38"/>
      <c r="CI28" s="38"/>
      <c r="CJ28" s="38"/>
      <c r="CK28" s="38"/>
      <c r="CL28" s="38"/>
      <c r="CM28" s="38"/>
      <c r="CN28" s="38"/>
      <c r="CO28" s="38"/>
      <c r="CP28" s="38"/>
      <c r="CQ28" s="38"/>
      <c r="CR28" s="38"/>
      <c r="CS28" s="38"/>
      <c r="CT28" s="38"/>
      <c r="CU28" s="38"/>
    </row>
    <row r="29" spans="1:99" s="7" customFormat="1" ht="18" customHeight="1">
      <c r="A29" s="8">
        <v>22</v>
      </c>
      <c r="B29" s="34">
        <v>3.0000000000000001E-3</v>
      </c>
      <c r="C29" s="8">
        <v>52</v>
      </c>
      <c r="D29" s="40">
        <v>8.0000000000000002E-3</v>
      </c>
      <c r="E29" s="34">
        <v>2.7E-2</v>
      </c>
      <c r="F29" s="28">
        <v>1.196</v>
      </c>
      <c r="G29" s="8">
        <v>40</v>
      </c>
      <c r="H29" s="232"/>
      <c r="I29" s="233"/>
      <c r="J29" s="234"/>
      <c r="K29" s="234"/>
      <c r="L29" s="234"/>
      <c r="M29" s="234"/>
      <c r="N29" s="234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</row>
    <row r="30" spans="1:99" s="7" customFormat="1" ht="18" customHeight="1">
      <c r="A30" s="8">
        <v>23</v>
      </c>
      <c r="B30" s="34">
        <v>3.0000000000000001E-3</v>
      </c>
      <c r="C30" s="8">
        <v>71</v>
      </c>
      <c r="D30" s="40">
        <v>0.01</v>
      </c>
      <c r="E30" s="34">
        <v>3.1E-2</v>
      </c>
      <c r="F30" s="28">
        <v>1.579</v>
      </c>
      <c r="G30" s="8">
        <v>64</v>
      </c>
      <c r="H30" s="232"/>
      <c r="I30" s="233"/>
      <c r="J30" s="234"/>
      <c r="K30" s="234"/>
      <c r="L30" s="234"/>
      <c r="M30" s="234"/>
      <c r="N30" s="234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  <c r="BV30" s="38"/>
      <c r="BW30" s="38"/>
      <c r="BX30" s="38"/>
      <c r="BY30" s="38"/>
      <c r="BZ30" s="38"/>
      <c r="CA30" s="38"/>
      <c r="CB30" s="38"/>
      <c r="CC30" s="38"/>
      <c r="CD30" s="38"/>
      <c r="CE30" s="38"/>
      <c r="CF30" s="38"/>
      <c r="CG30" s="38"/>
      <c r="CH30" s="38"/>
      <c r="CI30" s="38"/>
      <c r="CJ30" s="38"/>
      <c r="CK30" s="38"/>
      <c r="CL30" s="38"/>
      <c r="CM30" s="38"/>
      <c r="CN30" s="38"/>
      <c r="CO30" s="38"/>
      <c r="CP30" s="38"/>
      <c r="CQ30" s="38"/>
      <c r="CR30" s="38"/>
      <c r="CS30" s="38"/>
      <c r="CT30" s="38"/>
      <c r="CU30" s="38"/>
    </row>
    <row r="31" spans="1:99" s="7" customFormat="1" ht="18" customHeight="1">
      <c r="A31" s="8">
        <v>24</v>
      </c>
      <c r="B31" s="34">
        <v>2E-3</v>
      </c>
      <c r="C31" s="8"/>
      <c r="D31" s="40">
        <v>1.7000000000000001E-2</v>
      </c>
      <c r="E31" s="34">
        <v>1.7000000000000001E-2</v>
      </c>
      <c r="F31" s="28">
        <v>1.004</v>
      </c>
      <c r="G31" s="8">
        <v>44</v>
      </c>
      <c r="H31" s="232"/>
      <c r="I31" s="233"/>
      <c r="J31" s="236"/>
      <c r="K31" s="234"/>
      <c r="L31" s="234"/>
      <c r="M31" s="234"/>
      <c r="N31" s="234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  <c r="BV31" s="38"/>
      <c r="BW31" s="38"/>
      <c r="BX31" s="38"/>
      <c r="BY31" s="38"/>
      <c r="BZ31" s="38"/>
      <c r="CA31" s="38"/>
      <c r="CB31" s="38"/>
      <c r="CC31" s="38"/>
      <c r="CD31" s="38"/>
      <c r="CE31" s="38"/>
      <c r="CF31" s="38"/>
      <c r="CG31" s="38"/>
      <c r="CH31" s="38"/>
      <c r="CI31" s="38"/>
      <c r="CJ31" s="38"/>
      <c r="CK31" s="38"/>
      <c r="CL31" s="38"/>
      <c r="CM31" s="38"/>
      <c r="CN31" s="38"/>
      <c r="CO31" s="38"/>
      <c r="CP31" s="38"/>
      <c r="CQ31" s="38"/>
      <c r="CR31" s="38"/>
      <c r="CS31" s="38"/>
      <c r="CT31" s="38"/>
      <c r="CU31" s="38"/>
    </row>
    <row r="32" spans="1:99" s="7" customFormat="1" ht="18" customHeight="1">
      <c r="A32" s="8">
        <v>25</v>
      </c>
      <c r="B32" s="34">
        <v>2E-3</v>
      </c>
      <c r="C32" s="8">
        <v>31</v>
      </c>
      <c r="D32" s="40">
        <v>2.4E-2</v>
      </c>
      <c r="E32" s="34">
        <v>0.01</v>
      </c>
      <c r="F32" s="28">
        <v>0.621</v>
      </c>
      <c r="G32" s="8">
        <v>16</v>
      </c>
      <c r="H32" s="232"/>
      <c r="I32" s="233"/>
      <c r="J32" s="234"/>
      <c r="K32" s="234"/>
      <c r="L32" s="234"/>
      <c r="M32" s="234"/>
      <c r="N32" s="234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  <c r="BV32" s="38"/>
      <c r="BW32" s="38"/>
      <c r="BX32" s="38"/>
      <c r="BY32" s="38"/>
      <c r="BZ32" s="38"/>
      <c r="CA32" s="38"/>
      <c r="CB32" s="38"/>
      <c r="CC32" s="38"/>
      <c r="CD32" s="38"/>
      <c r="CE32" s="38"/>
      <c r="CF32" s="38"/>
      <c r="CG32" s="38"/>
      <c r="CH32" s="38"/>
      <c r="CI32" s="38"/>
      <c r="CJ32" s="38"/>
      <c r="CK32" s="38"/>
      <c r="CL32" s="38"/>
      <c r="CM32" s="38"/>
      <c r="CN32" s="38"/>
      <c r="CO32" s="38"/>
      <c r="CP32" s="38"/>
      <c r="CQ32" s="38"/>
      <c r="CR32" s="38"/>
      <c r="CS32" s="38"/>
      <c r="CT32" s="38"/>
      <c r="CU32" s="38"/>
    </row>
    <row r="33" spans="1:99" s="7" customFormat="1" ht="18" customHeight="1">
      <c r="A33" s="8">
        <v>26</v>
      </c>
      <c r="B33" s="34">
        <v>2E-3</v>
      </c>
      <c r="C33" s="8">
        <v>33</v>
      </c>
      <c r="D33" s="40">
        <v>0.02</v>
      </c>
      <c r="E33" s="34">
        <v>1.2999999999999999E-2</v>
      </c>
      <c r="F33" s="28">
        <v>0.746</v>
      </c>
      <c r="G33" s="8">
        <v>18</v>
      </c>
      <c r="H33" s="232"/>
      <c r="I33" s="233"/>
      <c r="J33" s="234"/>
      <c r="K33" s="234"/>
      <c r="L33" s="234"/>
      <c r="M33" s="234"/>
      <c r="N33" s="234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</row>
    <row r="34" spans="1:99" s="7" customFormat="1" ht="18" customHeight="1">
      <c r="A34" s="8">
        <v>27</v>
      </c>
      <c r="B34" s="34">
        <v>3.0000000000000001E-3</v>
      </c>
      <c r="C34" s="8">
        <v>28</v>
      </c>
      <c r="D34" s="40">
        <v>1.6E-2</v>
      </c>
      <c r="E34" s="34">
        <v>1.4E-2</v>
      </c>
      <c r="F34" s="28">
        <v>0.57499999999999996</v>
      </c>
      <c r="G34" s="8">
        <v>13</v>
      </c>
      <c r="H34" s="232"/>
      <c r="I34" s="233"/>
      <c r="J34" s="234"/>
      <c r="K34" s="234"/>
      <c r="L34" s="234"/>
      <c r="M34" s="234"/>
      <c r="N34" s="234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  <c r="BV34" s="38"/>
      <c r="BW34" s="38"/>
      <c r="BX34" s="38"/>
      <c r="BY34" s="38"/>
      <c r="BZ34" s="38"/>
      <c r="CA34" s="38"/>
      <c r="CB34" s="38"/>
      <c r="CC34" s="38"/>
      <c r="CD34" s="38"/>
      <c r="CE34" s="38"/>
      <c r="CF34" s="38"/>
      <c r="CG34" s="38"/>
      <c r="CH34" s="38"/>
      <c r="CI34" s="38"/>
      <c r="CJ34" s="38"/>
      <c r="CK34" s="38"/>
      <c r="CL34" s="38"/>
      <c r="CM34" s="38"/>
      <c r="CN34" s="38"/>
      <c r="CO34" s="38"/>
      <c r="CP34" s="38"/>
      <c r="CQ34" s="38"/>
      <c r="CR34" s="38"/>
      <c r="CS34" s="38"/>
      <c r="CT34" s="38"/>
      <c r="CU34" s="38"/>
    </row>
    <row r="35" spans="1:99" s="7" customFormat="1" ht="18" customHeight="1">
      <c r="A35" s="8">
        <v>28</v>
      </c>
      <c r="B35" s="34">
        <v>4.0000000000000001E-3</v>
      </c>
      <c r="C35" s="8">
        <v>44</v>
      </c>
      <c r="D35" s="40">
        <v>8.0000000000000002E-3</v>
      </c>
      <c r="E35" s="34">
        <v>2.1000000000000001E-2</v>
      </c>
      <c r="F35" s="28">
        <v>0.69599999999999995</v>
      </c>
      <c r="G35" s="8">
        <v>27</v>
      </c>
      <c r="H35" s="232"/>
      <c r="I35" s="233"/>
      <c r="J35" s="234"/>
      <c r="K35" s="234"/>
      <c r="L35" s="234"/>
      <c r="M35" s="234"/>
      <c r="N35" s="234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  <c r="BV35" s="38"/>
      <c r="BW35" s="38"/>
      <c r="BX35" s="38"/>
      <c r="BY35" s="38"/>
      <c r="BZ35" s="38"/>
      <c r="CA35" s="38"/>
      <c r="CB35" s="38"/>
      <c r="CC35" s="38"/>
      <c r="CD35" s="38"/>
      <c r="CE35" s="38"/>
      <c r="CF35" s="38"/>
      <c r="CG35" s="38"/>
      <c r="CH35" s="38"/>
      <c r="CI35" s="38"/>
      <c r="CJ35" s="38"/>
      <c r="CK35" s="38"/>
      <c r="CL35" s="38"/>
      <c r="CM35" s="38"/>
      <c r="CN35" s="38"/>
      <c r="CO35" s="38"/>
      <c r="CP35" s="38"/>
      <c r="CQ35" s="38"/>
      <c r="CR35" s="38"/>
      <c r="CS35" s="38"/>
      <c r="CT35" s="38"/>
      <c r="CU35" s="38"/>
    </row>
    <row r="36" spans="1:99" s="7" customFormat="1" ht="18" customHeight="1">
      <c r="A36" s="8">
        <v>29</v>
      </c>
      <c r="B36" s="34">
        <v>4.0000000000000001E-3</v>
      </c>
      <c r="C36" s="8">
        <v>65</v>
      </c>
      <c r="D36" s="40">
        <v>5.0000000000000001E-3</v>
      </c>
      <c r="E36" s="34">
        <v>2.1999999999999999E-2</v>
      </c>
      <c r="F36" s="28">
        <v>0.67100000000000004</v>
      </c>
      <c r="G36" s="8">
        <v>53</v>
      </c>
      <c r="H36" s="232"/>
      <c r="I36" s="233"/>
      <c r="J36" s="234"/>
      <c r="K36" s="234"/>
      <c r="L36" s="234"/>
      <c r="M36" s="234"/>
      <c r="N36" s="234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</row>
    <row r="37" spans="1:99" s="7" customFormat="1" ht="18" customHeight="1">
      <c r="A37" s="8">
        <v>30</v>
      </c>
      <c r="B37" s="34">
        <v>2E-3</v>
      </c>
      <c r="C37" s="8"/>
      <c r="D37" s="40">
        <v>1.7000000000000001E-2</v>
      </c>
      <c r="E37" s="34">
        <v>2.1000000000000001E-2</v>
      </c>
      <c r="F37" s="28">
        <v>0.85799999999999998</v>
      </c>
      <c r="G37" s="8">
        <v>76</v>
      </c>
      <c r="H37" s="232"/>
      <c r="I37" s="233"/>
      <c r="J37" s="236"/>
      <c r="K37" s="234"/>
      <c r="L37" s="234"/>
      <c r="M37" s="234"/>
      <c r="N37" s="234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  <c r="BV37" s="38"/>
      <c r="BW37" s="38"/>
      <c r="BX37" s="38"/>
      <c r="BY37" s="38"/>
      <c r="BZ37" s="38"/>
      <c r="CA37" s="38"/>
      <c r="CB37" s="38"/>
      <c r="CC37" s="38"/>
      <c r="CD37" s="38"/>
      <c r="CE37" s="38"/>
      <c r="CF37" s="38"/>
      <c r="CG37" s="38"/>
      <c r="CH37" s="38"/>
      <c r="CI37" s="38"/>
      <c r="CJ37" s="38"/>
      <c r="CK37" s="38"/>
      <c r="CL37" s="38"/>
      <c r="CM37" s="38"/>
      <c r="CN37" s="38"/>
      <c r="CO37" s="38"/>
      <c r="CP37" s="38"/>
      <c r="CQ37" s="38"/>
      <c r="CR37" s="38"/>
      <c r="CS37" s="38"/>
      <c r="CT37" s="38"/>
      <c r="CU37" s="38"/>
    </row>
    <row r="38" spans="1:99" s="7" customFormat="1" ht="18" customHeight="1">
      <c r="A38" s="38">
        <v>31</v>
      </c>
      <c r="B38" s="35">
        <v>2E-3</v>
      </c>
      <c r="C38" s="38">
        <v>60</v>
      </c>
      <c r="D38" s="42">
        <v>2.5000000000000001E-2</v>
      </c>
      <c r="E38" s="35">
        <v>0.01</v>
      </c>
      <c r="F38" s="32">
        <v>0.504</v>
      </c>
      <c r="G38" s="38">
        <v>28</v>
      </c>
      <c r="H38" s="237"/>
      <c r="I38" s="233"/>
      <c r="J38" s="234"/>
      <c r="K38" s="234"/>
      <c r="L38" s="234"/>
      <c r="M38" s="234"/>
      <c r="N38" s="234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  <c r="BV38" s="38"/>
      <c r="BW38" s="38"/>
      <c r="BX38" s="38"/>
      <c r="BY38" s="38"/>
      <c r="BZ38" s="38"/>
      <c r="CA38" s="38"/>
      <c r="CB38" s="38"/>
      <c r="CC38" s="38"/>
      <c r="CD38" s="38"/>
      <c r="CE38" s="38"/>
      <c r="CF38" s="38"/>
      <c r="CG38" s="38"/>
      <c r="CH38" s="38"/>
      <c r="CI38" s="38"/>
      <c r="CJ38" s="38"/>
      <c r="CK38" s="38"/>
      <c r="CL38" s="38"/>
      <c r="CM38" s="38"/>
      <c r="CN38" s="38"/>
      <c r="CO38" s="38"/>
      <c r="CP38" s="38"/>
      <c r="CQ38" s="38"/>
      <c r="CR38" s="38"/>
      <c r="CS38" s="38"/>
      <c r="CT38" s="38"/>
      <c r="CU38" s="38"/>
    </row>
    <row r="39" spans="1:99" s="10" customFormat="1" ht="18" customHeight="1">
      <c r="A39" s="9" t="s">
        <v>9</v>
      </c>
      <c r="B39" s="21">
        <f>ROUND(AVERAGE(B8:B38),3)</f>
        <v>3.0000000000000001E-3</v>
      </c>
      <c r="C39" s="33">
        <f>ROUND(AVERAGE(C8:C38),0)</f>
        <v>42</v>
      </c>
      <c r="D39" s="21">
        <f>ROUND(AVERAGE(D8:D38),3)</f>
        <v>1.2999999999999999E-2</v>
      </c>
      <c r="E39" s="21">
        <f>ROUND(AVERAGE(E8:E38),3)</f>
        <v>1.7999999999999999E-2</v>
      </c>
      <c r="F39" s="29">
        <f>ROUND(AVERAGE(F8:F38),1)</f>
        <v>0.7</v>
      </c>
      <c r="G39" s="62">
        <f>ROUND(AVERAGE(G8:G38),0)</f>
        <v>28</v>
      </c>
      <c r="H39" s="49"/>
      <c r="I39" s="238"/>
      <c r="J39" s="238"/>
      <c r="K39" s="238"/>
      <c r="L39" s="238"/>
      <c r="M39" s="238"/>
      <c r="N39" s="238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</row>
    <row r="40" spans="1:99" s="1" customFormat="1" ht="18" customHeight="1">
      <c r="B40" s="17"/>
      <c r="C40" s="11"/>
      <c r="D40" s="17"/>
      <c r="E40" s="17"/>
      <c r="F40" s="24"/>
      <c r="H40" s="43"/>
      <c r="I40" s="201"/>
      <c r="J40" s="201"/>
      <c r="K40" s="201"/>
      <c r="L40" s="201"/>
      <c r="M40" s="201"/>
      <c r="N40" s="201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</row>
    <row r="41" spans="1:99" s="1" customFormat="1" ht="18" customHeight="1">
      <c r="A41" s="2" t="s">
        <v>183</v>
      </c>
      <c r="B41" s="18" t="s">
        <v>188</v>
      </c>
      <c r="C41" s="11"/>
      <c r="D41" s="17"/>
      <c r="E41" s="17"/>
      <c r="F41" s="24"/>
      <c r="H41" s="43"/>
      <c r="I41" s="201"/>
      <c r="J41" s="201"/>
      <c r="K41" s="201"/>
      <c r="L41" s="201"/>
      <c r="M41" s="201"/>
      <c r="N41" s="201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</row>
    <row r="42" spans="1:99" s="1" customFormat="1" ht="18" customHeight="1">
      <c r="A42" s="2" t="s">
        <v>189</v>
      </c>
      <c r="B42" s="18" t="str">
        <f>B5</f>
        <v>2017년 12월</v>
      </c>
      <c r="C42" s="11"/>
      <c r="D42" s="17"/>
      <c r="E42" s="17"/>
      <c r="F42" s="24"/>
      <c r="G42" s="43"/>
      <c r="H42" s="43"/>
      <c r="I42" s="201"/>
      <c r="J42" s="201"/>
      <c r="K42" s="201"/>
      <c r="L42" s="201"/>
      <c r="M42" s="201"/>
      <c r="N42" s="201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</row>
    <row r="43" spans="1:99" s="4" customFormat="1" ht="18" customHeight="1">
      <c r="A43" s="3" t="s">
        <v>0</v>
      </c>
      <c r="B43" s="19" t="s">
        <v>1</v>
      </c>
      <c r="C43" s="12" t="s">
        <v>2</v>
      </c>
      <c r="D43" s="19" t="s">
        <v>3</v>
      </c>
      <c r="E43" s="19" t="s">
        <v>4</v>
      </c>
      <c r="F43" s="25" t="s">
        <v>5</v>
      </c>
      <c r="G43" s="12" t="s">
        <v>187</v>
      </c>
      <c r="H43" s="54"/>
      <c r="I43" s="202"/>
      <c r="J43" s="202"/>
      <c r="K43" s="202"/>
      <c r="L43" s="202"/>
      <c r="M43" s="202"/>
      <c r="N43" s="202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  <c r="BH43" s="44"/>
      <c r="BI43" s="44"/>
      <c r="BJ43" s="44"/>
      <c r="BK43" s="44"/>
      <c r="BL43" s="44"/>
      <c r="BM43" s="44"/>
      <c r="BN43" s="44"/>
      <c r="BO43" s="44"/>
      <c r="BP43" s="44"/>
      <c r="BQ43" s="44"/>
      <c r="BR43" s="44"/>
      <c r="BS43" s="44"/>
      <c r="BT43" s="44"/>
      <c r="BU43" s="44"/>
      <c r="BV43" s="44"/>
      <c r="BW43" s="44"/>
      <c r="BX43" s="44"/>
      <c r="BY43" s="44"/>
      <c r="BZ43" s="44"/>
      <c r="CA43" s="44"/>
      <c r="CB43" s="44"/>
      <c r="CC43" s="44"/>
      <c r="CD43" s="44"/>
      <c r="CE43" s="44"/>
      <c r="CF43" s="44"/>
      <c r="CG43" s="44"/>
      <c r="CH43" s="44"/>
      <c r="CI43" s="44"/>
      <c r="CJ43" s="44"/>
      <c r="CK43" s="44"/>
      <c r="CL43" s="44"/>
      <c r="CM43" s="44"/>
      <c r="CN43" s="44"/>
      <c r="CO43" s="44"/>
      <c r="CP43" s="44"/>
      <c r="CQ43" s="44"/>
      <c r="CR43" s="44"/>
      <c r="CS43" s="44"/>
      <c r="CT43" s="44"/>
      <c r="CU43" s="44"/>
    </row>
    <row r="44" spans="1:99" s="4" customFormat="1" ht="18" customHeight="1">
      <c r="A44" s="5" t="s">
        <v>6</v>
      </c>
      <c r="B44" s="20" t="s">
        <v>7</v>
      </c>
      <c r="C44" s="13" t="s">
        <v>8</v>
      </c>
      <c r="D44" s="20" t="s">
        <v>7</v>
      </c>
      <c r="E44" s="20" t="s">
        <v>7</v>
      </c>
      <c r="F44" s="26" t="s">
        <v>7</v>
      </c>
      <c r="G44" s="13" t="s">
        <v>8</v>
      </c>
      <c r="H44" s="54"/>
      <c r="I44" s="212"/>
      <c r="J44" s="212"/>
      <c r="K44" s="212"/>
      <c r="L44" s="212"/>
      <c r="M44" s="212"/>
      <c r="N44" s="212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  <c r="BH44" s="44"/>
      <c r="BI44" s="44"/>
      <c r="BJ44" s="44"/>
      <c r="BK44" s="44"/>
      <c r="BL44" s="44"/>
      <c r="BM44" s="44"/>
      <c r="BN44" s="44"/>
      <c r="BO44" s="44"/>
      <c r="BP44" s="44"/>
      <c r="BQ44" s="44"/>
      <c r="BR44" s="44"/>
      <c r="BS44" s="44"/>
      <c r="BT44" s="44"/>
      <c r="BU44" s="44"/>
      <c r="BV44" s="44"/>
      <c r="BW44" s="44"/>
      <c r="BX44" s="44"/>
      <c r="BY44" s="44"/>
      <c r="BZ44" s="44"/>
      <c r="CA44" s="44"/>
      <c r="CB44" s="44"/>
      <c r="CC44" s="44"/>
      <c r="CD44" s="44"/>
      <c r="CE44" s="44"/>
      <c r="CF44" s="44"/>
      <c r="CG44" s="44"/>
      <c r="CH44" s="44"/>
      <c r="CI44" s="44"/>
      <c r="CJ44" s="44"/>
      <c r="CK44" s="44"/>
      <c r="CL44" s="44"/>
      <c r="CM44" s="44"/>
      <c r="CN44" s="44"/>
      <c r="CO44" s="44"/>
      <c r="CP44" s="44"/>
      <c r="CQ44" s="44"/>
      <c r="CR44" s="44"/>
      <c r="CS44" s="44"/>
      <c r="CT44" s="44"/>
      <c r="CU44" s="44"/>
    </row>
    <row r="45" spans="1:99" s="7" customFormat="1" ht="18" customHeight="1">
      <c r="A45" s="6">
        <v>1</v>
      </c>
      <c r="B45" s="16">
        <v>2E-3</v>
      </c>
      <c r="C45" s="6">
        <v>41</v>
      </c>
      <c r="D45" s="16">
        <v>2.1000000000000001E-2</v>
      </c>
      <c r="E45" s="16">
        <v>2.1999999999999999E-2</v>
      </c>
      <c r="F45" s="27">
        <v>0.379</v>
      </c>
      <c r="G45" s="6">
        <v>19</v>
      </c>
      <c r="H45" s="239"/>
      <c r="I45" s="233"/>
      <c r="J45" s="234"/>
      <c r="K45" s="234"/>
      <c r="L45" s="234"/>
      <c r="M45" s="234"/>
      <c r="N45" s="234"/>
      <c r="O45" s="54"/>
      <c r="P45" s="60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  <c r="BV45" s="38"/>
      <c r="BW45" s="38"/>
      <c r="BX45" s="38"/>
      <c r="BY45" s="38"/>
      <c r="BZ45" s="38"/>
      <c r="CA45" s="38"/>
      <c r="CB45" s="38"/>
      <c r="CC45" s="38"/>
      <c r="CD45" s="38"/>
      <c r="CE45" s="38"/>
      <c r="CF45" s="38"/>
      <c r="CG45" s="38"/>
      <c r="CH45" s="38"/>
      <c r="CI45" s="38"/>
      <c r="CJ45" s="38"/>
      <c r="CK45" s="38"/>
      <c r="CL45" s="38"/>
      <c r="CM45" s="38"/>
      <c r="CN45" s="38"/>
      <c r="CO45" s="38"/>
      <c r="CP45" s="38"/>
      <c r="CQ45" s="38"/>
      <c r="CR45" s="38"/>
      <c r="CS45" s="38"/>
      <c r="CT45" s="38"/>
      <c r="CU45" s="38"/>
    </row>
    <row r="46" spans="1:99" s="7" customFormat="1" ht="18" customHeight="1">
      <c r="A46" s="8">
        <v>2</v>
      </c>
      <c r="B46" s="34">
        <v>2E-3</v>
      </c>
      <c r="C46" s="8">
        <v>59</v>
      </c>
      <c r="D46" s="34">
        <v>8.0000000000000002E-3</v>
      </c>
      <c r="E46" s="34">
        <v>2.9000000000000001E-2</v>
      </c>
      <c r="F46" s="28">
        <v>0.49199999999999999</v>
      </c>
      <c r="G46" s="8">
        <v>32</v>
      </c>
      <c r="H46" s="232"/>
      <c r="I46" s="233"/>
      <c r="J46" s="234"/>
      <c r="K46" s="234"/>
      <c r="L46" s="234"/>
      <c r="M46" s="234"/>
      <c r="N46" s="234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  <c r="BV46" s="38"/>
      <c r="BW46" s="38"/>
      <c r="BX46" s="38"/>
      <c r="BY46" s="38"/>
      <c r="BZ46" s="38"/>
      <c r="CA46" s="38"/>
      <c r="CB46" s="38"/>
      <c r="CC46" s="38"/>
      <c r="CD46" s="38"/>
      <c r="CE46" s="38"/>
      <c r="CF46" s="38"/>
      <c r="CG46" s="38"/>
      <c r="CH46" s="38"/>
      <c r="CI46" s="38"/>
      <c r="CJ46" s="38"/>
      <c r="CK46" s="38"/>
      <c r="CL46" s="38"/>
      <c r="CM46" s="38"/>
      <c r="CN46" s="38"/>
      <c r="CO46" s="38"/>
      <c r="CP46" s="38"/>
      <c r="CQ46" s="38"/>
      <c r="CR46" s="38"/>
      <c r="CS46" s="38"/>
      <c r="CT46" s="38"/>
      <c r="CU46" s="38"/>
    </row>
    <row r="47" spans="1:99" s="7" customFormat="1" ht="18" customHeight="1">
      <c r="A47" s="8">
        <v>3</v>
      </c>
      <c r="B47" s="34">
        <v>2E-3</v>
      </c>
      <c r="C47" s="8">
        <v>65</v>
      </c>
      <c r="D47" s="34">
        <v>1.2999999999999999E-2</v>
      </c>
      <c r="E47" s="34">
        <v>2.3E-2</v>
      </c>
      <c r="F47" s="28">
        <v>0.54600000000000004</v>
      </c>
      <c r="G47" s="8">
        <v>44</v>
      </c>
      <c r="H47" s="232"/>
      <c r="I47" s="233"/>
      <c r="J47" s="234"/>
      <c r="K47" s="234"/>
      <c r="L47" s="234"/>
      <c r="M47" s="234"/>
      <c r="N47" s="234"/>
      <c r="O47" s="54"/>
      <c r="P47" s="54"/>
      <c r="Q47" s="54"/>
      <c r="R47" s="60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  <c r="BV47" s="38"/>
      <c r="BW47" s="38"/>
      <c r="BX47" s="38"/>
      <c r="BY47" s="38"/>
      <c r="BZ47" s="38"/>
      <c r="CA47" s="38"/>
      <c r="CB47" s="38"/>
      <c r="CC47" s="38"/>
      <c r="CD47" s="38"/>
      <c r="CE47" s="38"/>
      <c r="CF47" s="38"/>
      <c r="CG47" s="38"/>
      <c r="CH47" s="38"/>
      <c r="CI47" s="38"/>
      <c r="CJ47" s="38"/>
      <c r="CK47" s="38"/>
      <c r="CL47" s="38"/>
      <c r="CM47" s="38"/>
      <c r="CN47" s="38"/>
      <c r="CO47" s="38"/>
      <c r="CP47" s="38"/>
      <c r="CQ47" s="38"/>
      <c r="CR47" s="38"/>
      <c r="CS47" s="38"/>
      <c r="CT47" s="38"/>
      <c r="CU47" s="38"/>
    </row>
    <row r="48" spans="1:99" s="7" customFormat="1" ht="18" customHeight="1">
      <c r="A48" s="8">
        <v>4</v>
      </c>
      <c r="B48" s="34">
        <v>2E-3</v>
      </c>
      <c r="C48" s="8">
        <v>63</v>
      </c>
      <c r="D48" s="34">
        <v>2.4E-2</v>
      </c>
      <c r="E48" s="34">
        <v>1.4999999999999999E-2</v>
      </c>
      <c r="F48" s="28">
        <v>0.433</v>
      </c>
      <c r="G48" s="8">
        <v>37</v>
      </c>
      <c r="H48" s="232"/>
      <c r="I48" s="233"/>
      <c r="J48" s="234"/>
      <c r="K48" s="234"/>
      <c r="L48" s="234"/>
      <c r="M48" s="234"/>
      <c r="N48" s="234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  <c r="BV48" s="38"/>
      <c r="BW48" s="38"/>
      <c r="BX48" s="38"/>
      <c r="BY48" s="38"/>
      <c r="BZ48" s="38"/>
      <c r="CA48" s="38"/>
      <c r="CB48" s="38"/>
      <c r="CC48" s="38"/>
      <c r="CD48" s="38"/>
      <c r="CE48" s="38"/>
      <c r="CF48" s="38"/>
      <c r="CG48" s="38"/>
      <c r="CH48" s="38"/>
      <c r="CI48" s="38"/>
      <c r="CJ48" s="38"/>
      <c r="CK48" s="38"/>
      <c r="CL48" s="38"/>
      <c r="CM48" s="38"/>
      <c r="CN48" s="38"/>
      <c r="CO48" s="38"/>
      <c r="CP48" s="38"/>
      <c r="CQ48" s="38"/>
      <c r="CR48" s="38"/>
      <c r="CS48" s="38"/>
      <c r="CT48" s="38"/>
      <c r="CU48" s="38"/>
    </row>
    <row r="49" spans="1:99" s="7" customFormat="1" ht="18" customHeight="1">
      <c r="A49" s="8">
        <v>5</v>
      </c>
      <c r="B49" s="34">
        <v>3.0000000000000001E-3</v>
      </c>
      <c r="C49" s="8">
        <v>36</v>
      </c>
      <c r="D49" s="34">
        <v>2.1999999999999999E-2</v>
      </c>
      <c r="E49" s="34">
        <v>1.6E-2</v>
      </c>
      <c r="F49" s="28">
        <v>0.379</v>
      </c>
      <c r="G49" s="8">
        <v>16</v>
      </c>
      <c r="H49" s="232"/>
      <c r="I49" s="233"/>
      <c r="J49" s="234"/>
      <c r="K49" s="234"/>
      <c r="L49" s="234"/>
      <c r="M49" s="234"/>
      <c r="N49" s="23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  <c r="BV49" s="38"/>
      <c r="BW49" s="38"/>
      <c r="BX49" s="38"/>
      <c r="BY49" s="38"/>
      <c r="BZ49" s="38"/>
      <c r="CA49" s="38"/>
      <c r="CB49" s="38"/>
      <c r="CC49" s="38"/>
      <c r="CD49" s="38"/>
      <c r="CE49" s="38"/>
      <c r="CF49" s="38"/>
      <c r="CG49" s="38"/>
      <c r="CH49" s="38"/>
      <c r="CI49" s="38"/>
      <c r="CJ49" s="38"/>
      <c r="CK49" s="38"/>
      <c r="CL49" s="38"/>
      <c r="CM49" s="38"/>
      <c r="CN49" s="38"/>
      <c r="CO49" s="38"/>
      <c r="CP49" s="38"/>
      <c r="CQ49" s="38"/>
      <c r="CR49" s="38"/>
      <c r="CS49" s="38"/>
      <c r="CT49" s="38"/>
      <c r="CU49" s="38"/>
    </row>
    <row r="50" spans="1:99" s="7" customFormat="1" ht="18" customHeight="1">
      <c r="A50" s="8">
        <v>6</v>
      </c>
      <c r="B50" s="34">
        <v>3.0000000000000001E-3</v>
      </c>
      <c r="C50" s="8">
        <v>59</v>
      </c>
      <c r="D50" s="34">
        <v>6.0000000000000001E-3</v>
      </c>
      <c r="E50" s="34">
        <v>2.9000000000000001E-2</v>
      </c>
      <c r="F50" s="28">
        <v>0.57499999999999996</v>
      </c>
      <c r="G50" s="8">
        <v>37</v>
      </c>
      <c r="H50" s="232"/>
      <c r="I50" s="233"/>
      <c r="J50" s="234"/>
      <c r="K50" s="234"/>
      <c r="L50" s="234"/>
      <c r="M50" s="234"/>
      <c r="N50" s="234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  <c r="BV50" s="38"/>
      <c r="BW50" s="38"/>
      <c r="BX50" s="38"/>
      <c r="BY50" s="38"/>
      <c r="BZ50" s="38"/>
      <c r="CA50" s="38"/>
      <c r="CB50" s="38"/>
      <c r="CC50" s="38"/>
      <c r="CD50" s="38"/>
      <c r="CE50" s="38"/>
      <c r="CF50" s="38"/>
      <c r="CG50" s="38"/>
      <c r="CH50" s="38"/>
      <c r="CI50" s="38"/>
      <c r="CJ50" s="38"/>
      <c r="CK50" s="38"/>
      <c r="CL50" s="38"/>
      <c r="CM50" s="38"/>
      <c r="CN50" s="38"/>
      <c r="CO50" s="38"/>
      <c r="CP50" s="38"/>
      <c r="CQ50" s="38"/>
      <c r="CR50" s="38"/>
      <c r="CS50" s="38"/>
      <c r="CT50" s="38"/>
      <c r="CU50" s="38"/>
    </row>
    <row r="51" spans="1:99" s="7" customFormat="1" ht="18" customHeight="1">
      <c r="A51" s="8">
        <v>7</v>
      </c>
      <c r="B51" s="34">
        <v>3.0000000000000001E-3</v>
      </c>
      <c r="C51" s="8">
        <v>54</v>
      </c>
      <c r="D51" s="34">
        <v>1.9E-2</v>
      </c>
      <c r="E51" s="34">
        <v>2.1999999999999999E-2</v>
      </c>
      <c r="F51" s="28">
        <v>0.47099999999999997</v>
      </c>
      <c r="G51" s="8">
        <v>32</v>
      </c>
      <c r="H51" s="232"/>
      <c r="I51" s="233"/>
      <c r="J51" s="234"/>
      <c r="K51" s="234"/>
      <c r="L51" s="234"/>
      <c r="M51" s="234"/>
      <c r="N51" s="234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  <c r="BV51" s="38"/>
      <c r="BW51" s="38"/>
      <c r="BX51" s="38"/>
      <c r="BY51" s="38"/>
      <c r="BZ51" s="38"/>
      <c r="CA51" s="38"/>
      <c r="CB51" s="38"/>
      <c r="CC51" s="38"/>
      <c r="CD51" s="38"/>
      <c r="CE51" s="38"/>
      <c r="CF51" s="38"/>
      <c r="CG51" s="38"/>
      <c r="CH51" s="38"/>
      <c r="CI51" s="38"/>
      <c r="CJ51" s="38"/>
      <c r="CK51" s="38"/>
      <c r="CL51" s="38"/>
      <c r="CM51" s="38"/>
      <c r="CN51" s="38"/>
      <c r="CO51" s="38"/>
      <c r="CP51" s="38"/>
      <c r="CQ51" s="38"/>
      <c r="CR51" s="38"/>
      <c r="CS51" s="38"/>
      <c r="CT51" s="38"/>
      <c r="CU51" s="38"/>
    </row>
    <row r="52" spans="1:99" s="7" customFormat="1" ht="18" customHeight="1">
      <c r="A52" s="8">
        <v>8</v>
      </c>
      <c r="B52" s="34">
        <v>3.0000000000000001E-3</v>
      </c>
      <c r="C52" s="8">
        <v>37</v>
      </c>
      <c r="D52" s="34">
        <v>2.4E-2</v>
      </c>
      <c r="E52" s="34">
        <v>1.4999999999999999E-2</v>
      </c>
      <c r="F52" s="28">
        <v>0.40799999999999997</v>
      </c>
      <c r="G52" s="8">
        <v>16</v>
      </c>
      <c r="H52" s="232"/>
      <c r="I52" s="233"/>
      <c r="J52" s="234"/>
      <c r="K52" s="234"/>
      <c r="L52" s="234"/>
      <c r="M52" s="234"/>
      <c r="N52" s="234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  <c r="BV52" s="38"/>
      <c r="BW52" s="38"/>
      <c r="BX52" s="38"/>
      <c r="BY52" s="38"/>
      <c r="BZ52" s="38"/>
      <c r="CA52" s="38"/>
      <c r="CB52" s="38"/>
      <c r="CC52" s="38"/>
      <c r="CD52" s="38"/>
      <c r="CE52" s="38"/>
      <c r="CF52" s="38"/>
      <c r="CG52" s="38"/>
      <c r="CH52" s="38"/>
      <c r="CI52" s="38"/>
      <c r="CJ52" s="38"/>
      <c r="CK52" s="38"/>
      <c r="CL52" s="38"/>
      <c r="CM52" s="38"/>
      <c r="CN52" s="38"/>
      <c r="CO52" s="38"/>
      <c r="CP52" s="38"/>
      <c r="CQ52" s="38"/>
      <c r="CR52" s="38"/>
      <c r="CS52" s="38"/>
      <c r="CT52" s="38"/>
      <c r="CU52" s="38"/>
    </row>
    <row r="53" spans="1:99" s="7" customFormat="1" ht="18" customHeight="1">
      <c r="A53" s="8">
        <v>9</v>
      </c>
      <c r="B53" s="34">
        <v>3.0000000000000001E-3</v>
      </c>
      <c r="C53" s="8">
        <v>44</v>
      </c>
      <c r="D53" s="34">
        <v>0.01</v>
      </c>
      <c r="E53" s="34">
        <v>2.4E-2</v>
      </c>
      <c r="F53" s="28">
        <v>0.47899999999999998</v>
      </c>
      <c r="G53" s="8">
        <v>21</v>
      </c>
      <c r="H53" s="232"/>
      <c r="I53" s="233"/>
      <c r="J53" s="234"/>
      <c r="K53" s="234"/>
      <c r="L53" s="234"/>
      <c r="M53" s="234"/>
      <c r="N53" s="234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  <c r="BV53" s="38"/>
      <c r="BW53" s="38"/>
      <c r="BX53" s="38"/>
      <c r="BY53" s="38"/>
      <c r="BZ53" s="38"/>
      <c r="CA53" s="38"/>
      <c r="CB53" s="38"/>
      <c r="CC53" s="38"/>
      <c r="CD53" s="38"/>
      <c r="CE53" s="38"/>
      <c r="CF53" s="38"/>
      <c r="CG53" s="38"/>
      <c r="CH53" s="38"/>
      <c r="CI53" s="38"/>
      <c r="CJ53" s="38"/>
      <c r="CK53" s="38"/>
      <c r="CL53" s="38"/>
      <c r="CM53" s="38"/>
      <c r="CN53" s="38"/>
      <c r="CO53" s="38"/>
      <c r="CP53" s="38"/>
      <c r="CQ53" s="38"/>
      <c r="CR53" s="38"/>
      <c r="CS53" s="38"/>
      <c r="CT53" s="38"/>
      <c r="CU53" s="38"/>
    </row>
    <row r="54" spans="1:99" s="7" customFormat="1" ht="18" customHeight="1">
      <c r="A54" s="8">
        <v>10</v>
      </c>
      <c r="B54" s="34">
        <v>3.0000000000000001E-3</v>
      </c>
      <c r="C54" s="8">
        <v>53</v>
      </c>
      <c r="D54" s="34">
        <v>2.1000000000000001E-2</v>
      </c>
      <c r="E54" s="34">
        <v>1.7000000000000001E-2</v>
      </c>
      <c r="F54" s="28">
        <v>0.59599999999999997</v>
      </c>
      <c r="G54" s="8">
        <v>28</v>
      </c>
      <c r="H54" s="232"/>
      <c r="I54" s="233"/>
      <c r="J54" s="234"/>
      <c r="K54" s="234"/>
      <c r="L54" s="234"/>
      <c r="M54" s="234"/>
      <c r="N54" s="234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  <c r="BV54" s="38"/>
      <c r="BW54" s="38"/>
      <c r="BX54" s="38"/>
      <c r="BY54" s="38"/>
      <c r="BZ54" s="38"/>
      <c r="CA54" s="38"/>
      <c r="CB54" s="38"/>
      <c r="CC54" s="38"/>
      <c r="CD54" s="38"/>
      <c r="CE54" s="38"/>
      <c r="CF54" s="38"/>
      <c r="CG54" s="38"/>
      <c r="CH54" s="38"/>
      <c r="CI54" s="38"/>
      <c r="CJ54" s="38"/>
      <c r="CK54" s="38"/>
      <c r="CL54" s="38"/>
      <c r="CM54" s="38"/>
      <c r="CN54" s="38"/>
      <c r="CO54" s="38"/>
      <c r="CP54" s="38"/>
      <c r="CQ54" s="38"/>
      <c r="CR54" s="38"/>
      <c r="CS54" s="38"/>
      <c r="CT54" s="38"/>
      <c r="CU54" s="38"/>
    </row>
    <row r="55" spans="1:99" s="7" customFormat="1" ht="18" customHeight="1">
      <c r="A55" s="8">
        <v>11</v>
      </c>
      <c r="B55" s="34">
        <v>2E-3</v>
      </c>
      <c r="C55" s="8">
        <v>46</v>
      </c>
      <c r="D55" s="34">
        <v>2.3E-2</v>
      </c>
      <c r="E55" s="34">
        <v>1.0999999999999999E-2</v>
      </c>
      <c r="F55" s="28">
        <v>0.375</v>
      </c>
      <c r="G55" s="8">
        <v>7</v>
      </c>
      <c r="H55" s="232"/>
      <c r="I55" s="233"/>
      <c r="J55" s="234"/>
      <c r="K55" s="234"/>
      <c r="L55" s="234"/>
      <c r="M55" s="234"/>
      <c r="N55" s="234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  <c r="BV55" s="38"/>
      <c r="BW55" s="38"/>
      <c r="BX55" s="38"/>
      <c r="BY55" s="38"/>
      <c r="BZ55" s="38"/>
      <c r="CA55" s="38"/>
      <c r="CB55" s="38"/>
      <c r="CC55" s="38"/>
      <c r="CD55" s="38"/>
      <c r="CE55" s="38"/>
      <c r="CF55" s="38"/>
      <c r="CG55" s="38"/>
      <c r="CH55" s="38"/>
      <c r="CI55" s="38"/>
      <c r="CJ55" s="38"/>
      <c r="CK55" s="38"/>
      <c r="CL55" s="38"/>
      <c r="CM55" s="38"/>
      <c r="CN55" s="38"/>
      <c r="CO55" s="38"/>
      <c r="CP55" s="38"/>
      <c r="CQ55" s="38"/>
      <c r="CR55" s="38"/>
      <c r="CS55" s="38"/>
      <c r="CT55" s="38"/>
      <c r="CU55" s="38"/>
    </row>
    <row r="56" spans="1:99" s="7" customFormat="1" ht="18" customHeight="1">
      <c r="A56" s="8">
        <v>12</v>
      </c>
      <c r="B56" s="34">
        <v>3.0000000000000001E-3</v>
      </c>
      <c r="C56" s="8">
        <v>36</v>
      </c>
      <c r="D56" s="34">
        <v>1.7999999999999999E-2</v>
      </c>
      <c r="E56" s="34">
        <v>1.4999999999999999E-2</v>
      </c>
      <c r="F56" s="28">
        <v>0.433</v>
      </c>
      <c r="G56" s="8">
        <v>15</v>
      </c>
      <c r="H56" s="232"/>
      <c r="I56" s="233"/>
      <c r="J56" s="234"/>
      <c r="K56" s="234"/>
      <c r="L56" s="234"/>
      <c r="M56" s="234"/>
      <c r="N56" s="234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  <c r="BV56" s="38"/>
      <c r="BW56" s="38"/>
      <c r="BX56" s="38"/>
      <c r="BY56" s="38"/>
      <c r="BZ56" s="38"/>
      <c r="CA56" s="38"/>
      <c r="CB56" s="38"/>
      <c r="CC56" s="38"/>
      <c r="CD56" s="38"/>
      <c r="CE56" s="38"/>
      <c r="CF56" s="38"/>
      <c r="CG56" s="38"/>
      <c r="CH56" s="38"/>
      <c r="CI56" s="38"/>
      <c r="CJ56" s="38"/>
      <c r="CK56" s="38"/>
      <c r="CL56" s="38"/>
      <c r="CM56" s="38"/>
      <c r="CN56" s="38"/>
      <c r="CO56" s="38"/>
      <c r="CP56" s="38"/>
      <c r="CQ56" s="38"/>
      <c r="CR56" s="38"/>
      <c r="CS56" s="38"/>
      <c r="CT56" s="38"/>
      <c r="CU56" s="38"/>
    </row>
    <row r="57" spans="1:99" s="7" customFormat="1" ht="18" customHeight="1">
      <c r="A57" s="8">
        <v>13</v>
      </c>
      <c r="B57" s="34">
        <v>3.0000000000000001E-3</v>
      </c>
      <c r="C57" s="8">
        <v>47</v>
      </c>
      <c r="D57" s="34">
        <v>1.2999999999999999E-2</v>
      </c>
      <c r="E57" s="34">
        <v>2.1000000000000001E-2</v>
      </c>
      <c r="F57" s="28">
        <v>0.57099999999999995</v>
      </c>
      <c r="G57" s="8">
        <v>21</v>
      </c>
      <c r="H57" s="232"/>
      <c r="I57" s="233"/>
      <c r="J57" s="234"/>
      <c r="K57" s="234"/>
      <c r="L57" s="234"/>
      <c r="M57" s="234"/>
      <c r="N57" s="234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  <c r="BV57" s="38"/>
      <c r="BW57" s="38"/>
      <c r="BX57" s="38"/>
      <c r="BY57" s="38"/>
      <c r="BZ57" s="38"/>
      <c r="CA57" s="38"/>
      <c r="CB57" s="38"/>
      <c r="CC57" s="38"/>
      <c r="CD57" s="38"/>
      <c r="CE57" s="38"/>
      <c r="CF57" s="38"/>
      <c r="CG57" s="38"/>
      <c r="CH57" s="38"/>
      <c r="CI57" s="38"/>
      <c r="CJ57" s="38"/>
      <c r="CK57" s="38"/>
      <c r="CL57" s="38"/>
      <c r="CM57" s="38"/>
      <c r="CN57" s="38"/>
      <c r="CO57" s="38"/>
      <c r="CP57" s="38"/>
      <c r="CQ57" s="38"/>
      <c r="CR57" s="38"/>
      <c r="CS57" s="38"/>
      <c r="CT57" s="38"/>
      <c r="CU57" s="38"/>
    </row>
    <row r="58" spans="1:99" s="7" customFormat="1" ht="18" customHeight="1">
      <c r="A58" s="8">
        <v>14</v>
      </c>
      <c r="B58" s="34">
        <v>2E-3</v>
      </c>
      <c r="C58" s="8">
        <v>66</v>
      </c>
      <c r="D58" s="34">
        <v>3.0000000000000001E-3</v>
      </c>
      <c r="E58" s="34">
        <v>3.1E-2</v>
      </c>
      <c r="F58" s="28">
        <v>0.621</v>
      </c>
      <c r="G58" s="8">
        <v>37</v>
      </c>
      <c r="H58" s="232"/>
      <c r="I58" s="233"/>
      <c r="J58" s="234"/>
      <c r="K58" s="234"/>
      <c r="L58" s="234"/>
      <c r="M58" s="234"/>
      <c r="N58" s="234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  <c r="BV58" s="38"/>
      <c r="BW58" s="38"/>
      <c r="BX58" s="38"/>
      <c r="BY58" s="38"/>
      <c r="BZ58" s="38"/>
      <c r="CA58" s="38"/>
      <c r="CB58" s="38"/>
      <c r="CC58" s="38"/>
      <c r="CD58" s="38"/>
      <c r="CE58" s="38"/>
      <c r="CF58" s="38"/>
      <c r="CG58" s="38"/>
      <c r="CH58" s="38"/>
      <c r="CI58" s="38"/>
      <c r="CJ58" s="38"/>
      <c r="CK58" s="38"/>
      <c r="CL58" s="38"/>
      <c r="CM58" s="38"/>
      <c r="CN58" s="38"/>
      <c r="CO58" s="38"/>
      <c r="CP58" s="38"/>
      <c r="CQ58" s="38"/>
      <c r="CR58" s="38"/>
      <c r="CS58" s="38"/>
      <c r="CT58" s="38"/>
      <c r="CU58" s="38"/>
    </row>
    <row r="59" spans="1:99" s="7" customFormat="1" ht="18" customHeight="1">
      <c r="A59" s="8">
        <v>15</v>
      </c>
      <c r="B59" s="34">
        <v>3.0000000000000001E-3</v>
      </c>
      <c r="C59" s="8">
        <v>85</v>
      </c>
      <c r="D59" s="34">
        <v>5.0000000000000001E-3</v>
      </c>
      <c r="E59" s="34">
        <v>3.5999999999999997E-2</v>
      </c>
      <c r="F59" s="28">
        <v>0.79200000000000004</v>
      </c>
      <c r="G59" s="8">
        <v>50</v>
      </c>
      <c r="H59" s="232"/>
      <c r="I59" s="233"/>
      <c r="J59" s="234"/>
      <c r="K59" s="234"/>
      <c r="L59" s="234"/>
      <c r="M59" s="234"/>
      <c r="N59" s="234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  <c r="BV59" s="38"/>
      <c r="BW59" s="38"/>
      <c r="BX59" s="38"/>
      <c r="BY59" s="38"/>
      <c r="BZ59" s="38"/>
      <c r="CA59" s="38"/>
      <c r="CB59" s="38"/>
      <c r="CC59" s="38"/>
      <c r="CD59" s="38"/>
      <c r="CE59" s="38"/>
      <c r="CF59" s="38"/>
      <c r="CG59" s="38"/>
      <c r="CH59" s="38"/>
      <c r="CI59" s="38"/>
      <c r="CJ59" s="38"/>
      <c r="CK59" s="38"/>
      <c r="CL59" s="38"/>
      <c r="CM59" s="38"/>
      <c r="CN59" s="38"/>
      <c r="CO59" s="38"/>
      <c r="CP59" s="38"/>
      <c r="CQ59" s="38"/>
      <c r="CR59" s="38"/>
      <c r="CS59" s="38"/>
      <c r="CT59" s="38"/>
      <c r="CU59" s="38"/>
    </row>
    <row r="60" spans="1:99" s="7" customFormat="1" ht="18" customHeight="1">
      <c r="A60" s="8">
        <v>16</v>
      </c>
      <c r="B60" s="34">
        <v>3.0000000000000001E-3</v>
      </c>
      <c r="C60" s="8">
        <v>53</v>
      </c>
      <c r="D60" s="34">
        <v>2.5999999999999999E-2</v>
      </c>
      <c r="E60" s="34">
        <v>1.2E-2</v>
      </c>
      <c r="F60" s="28">
        <v>0.50800000000000001</v>
      </c>
      <c r="G60" s="8">
        <v>28</v>
      </c>
      <c r="H60" s="232"/>
      <c r="I60" s="233"/>
      <c r="J60" s="234"/>
      <c r="K60" s="234"/>
      <c r="L60" s="234"/>
      <c r="M60" s="234"/>
      <c r="N60" s="234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  <c r="BV60" s="38"/>
      <c r="BW60" s="38"/>
      <c r="BX60" s="38"/>
      <c r="BY60" s="38"/>
      <c r="BZ60" s="38"/>
      <c r="CA60" s="38"/>
      <c r="CB60" s="38"/>
      <c r="CC60" s="38"/>
      <c r="CD60" s="38"/>
      <c r="CE60" s="38"/>
      <c r="CF60" s="38"/>
      <c r="CG60" s="38"/>
      <c r="CH60" s="38"/>
      <c r="CI60" s="38"/>
      <c r="CJ60" s="38"/>
      <c r="CK60" s="38"/>
      <c r="CL60" s="38"/>
      <c r="CM60" s="38"/>
      <c r="CN60" s="38"/>
      <c r="CO60" s="38"/>
      <c r="CP60" s="38"/>
      <c r="CQ60" s="38"/>
      <c r="CR60" s="38"/>
      <c r="CS60" s="38"/>
      <c r="CT60" s="38"/>
      <c r="CU60" s="38"/>
    </row>
    <row r="61" spans="1:99" s="7" customFormat="1" ht="18" customHeight="1">
      <c r="A61" s="8">
        <v>17</v>
      </c>
      <c r="B61" s="34">
        <v>3.0000000000000001E-3</v>
      </c>
      <c r="C61" s="8">
        <v>48</v>
      </c>
      <c r="D61" s="34">
        <v>2.3E-2</v>
      </c>
      <c r="E61" s="34">
        <v>1.2999999999999999E-2</v>
      </c>
      <c r="F61" s="28">
        <v>0.48299999999999998</v>
      </c>
      <c r="G61" s="8">
        <v>18</v>
      </c>
      <c r="H61" s="232"/>
      <c r="I61" s="233"/>
      <c r="J61" s="234"/>
      <c r="K61" s="234"/>
      <c r="L61" s="234"/>
      <c r="M61" s="234"/>
      <c r="N61" s="234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  <c r="BV61" s="38"/>
      <c r="BW61" s="38"/>
      <c r="BX61" s="38"/>
      <c r="BY61" s="38"/>
      <c r="BZ61" s="38"/>
      <c r="CA61" s="38"/>
      <c r="CB61" s="38"/>
      <c r="CC61" s="38"/>
      <c r="CD61" s="38"/>
      <c r="CE61" s="38"/>
      <c r="CF61" s="38"/>
      <c r="CG61" s="38"/>
      <c r="CH61" s="38"/>
      <c r="CI61" s="38"/>
      <c r="CJ61" s="38"/>
      <c r="CK61" s="38"/>
      <c r="CL61" s="38"/>
      <c r="CM61" s="38"/>
      <c r="CN61" s="38"/>
      <c r="CO61" s="38"/>
      <c r="CP61" s="38"/>
      <c r="CQ61" s="38"/>
      <c r="CR61" s="38"/>
      <c r="CS61" s="38"/>
      <c r="CT61" s="38"/>
      <c r="CU61" s="38"/>
    </row>
    <row r="62" spans="1:99" s="7" customFormat="1" ht="18" customHeight="1">
      <c r="A62" s="8">
        <v>18</v>
      </c>
      <c r="B62" s="34">
        <v>4.0000000000000001E-3</v>
      </c>
      <c r="C62" s="8">
        <v>63</v>
      </c>
      <c r="D62" s="34">
        <v>0.01</v>
      </c>
      <c r="E62" s="34">
        <v>2.8000000000000001E-2</v>
      </c>
      <c r="F62" s="28">
        <v>0.66700000000000004</v>
      </c>
      <c r="G62" s="8">
        <v>29</v>
      </c>
      <c r="H62" s="232"/>
      <c r="I62" s="233"/>
      <c r="J62" s="234"/>
      <c r="K62" s="234"/>
      <c r="L62" s="234"/>
      <c r="M62" s="234"/>
      <c r="N62" s="234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  <c r="BV62" s="38"/>
      <c r="BW62" s="38"/>
      <c r="BX62" s="38"/>
      <c r="BY62" s="38"/>
      <c r="BZ62" s="38"/>
      <c r="CA62" s="38"/>
      <c r="CB62" s="38"/>
      <c r="CC62" s="38"/>
      <c r="CD62" s="38"/>
      <c r="CE62" s="38"/>
      <c r="CF62" s="38"/>
      <c r="CG62" s="38"/>
      <c r="CH62" s="38"/>
      <c r="CI62" s="38"/>
      <c r="CJ62" s="38"/>
      <c r="CK62" s="38"/>
      <c r="CL62" s="38"/>
      <c r="CM62" s="38"/>
      <c r="CN62" s="38"/>
      <c r="CO62" s="38"/>
      <c r="CP62" s="38"/>
      <c r="CQ62" s="38"/>
      <c r="CR62" s="38"/>
      <c r="CS62" s="38"/>
      <c r="CT62" s="38"/>
      <c r="CU62" s="38"/>
    </row>
    <row r="63" spans="1:99" s="7" customFormat="1" ht="18" customHeight="1">
      <c r="A63" s="8">
        <v>19</v>
      </c>
      <c r="B63" s="34">
        <v>3.0000000000000001E-3</v>
      </c>
      <c r="C63" s="8">
        <v>63</v>
      </c>
      <c r="D63" s="34">
        <v>1.9E-2</v>
      </c>
      <c r="E63" s="34">
        <v>1.6E-2</v>
      </c>
      <c r="F63" s="28">
        <v>0.53200000000000003</v>
      </c>
      <c r="G63" s="8">
        <v>20</v>
      </c>
      <c r="H63" s="232"/>
      <c r="I63" s="233"/>
      <c r="J63" s="234"/>
      <c r="K63" s="234"/>
      <c r="L63" s="234"/>
      <c r="M63" s="234"/>
      <c r="N63" s="234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  <c r="BV63" s="38"/>
      <c r="BW63" s="38"/>
      <c r="BX63" s="38"/>
      <c r="BY63" s="38"/>
      <c r="BZ63" s="38"/>
      <c r="CA63" s="38"/>
      <c r="CB63" s="38"/>
      <c r="CC63" s="38"/>
      <c r="CD63" s="38"/>
      <c r="CE63" s="38"/>
      <c r="CF63" s="38"/>
      <c r="CG63" s="38"/>
      <c r="CH63" s="38"/>
      <c r="CI63" s="38"/>
      <c r="CJ63" s="38"/>
      <c r="CK63" s="38"/>
      <c r="CL63" s="38"/>
      <c r="CM63" s="38"/>
      <c r="CN63" s="38"/>
      <c r="CO63" s="38"/>
      <c r="CP63" s="38"/>
      <c r="CQ63" s="38"/>
      <c r="CR63" s="38"/>
      <c r="CS63" s="38"/>
      <c r="CT63" s="38"/>
      <c r="CU63" s="38"/>
    </row>
    <row r="64" spans="1:99" s="7" customFormat="1" ht="18" customHeight="1">
      <c r="A64" s="8">
        <v>20</v>
      </c>
      <c r="B64" s="34">
        <v>3.0000000000000001E-3</v>
      </c>
      <c r="C64" s="36"/>
      <c r="D64" s="34">
        <v>8.9999999999999993E-3</v>
      </c>
      <c r="E64" s="34">
        <v>2.5000000000000001E-2</v>
      </c>
      <c r="F64" s="28">
        <v>0.57499999999999996</v>
      </c>
      <c r="G64" s="8">
        <v>25</v>
      </c>
      <c r="H64" s="232"/>
      <c r="I64" s="233"/>
      <c r="J64" s="236"/>
      <c r="K64" s="234"/>
      <c r="L64" s="234"/>
      <c r="M64" s="234"/>
      <c r="N64" s="234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  <c r="BV64" s="38"/>
      <c r="BW64" s="38"/>
      <c r="BX64" s="38"/>
      <c r="BY64" s="38"/>
      <c r="BZ64" s="38"/>
      <c r="CA64" s="38"/>
      <c r="CB64" s="38"/>
      <c r="CC64" s="38"/>
      <c r="CD64" s="38"/>
      <c r="CE64" s="38"/>
      <c r="CF64" s="38"/>
      <c r="CG64" s="38"/>
      <c r="CH64" s="38"/>
      <c r="CI64" s="38"/>
      <c r="CJ64" s="38"/>
      <c r="CK64" s="38"/>
      <c r="CL64" s="38"/>
      <c r="CM64" s="38"/>
      <c r="CN64" s="38"/>
      <c r="CO64" s="38"/>
      <c r="CP64" s="38"/>
      <c r="CQ64" s="38"/>
      <c r="CR64" s="38"/>
      <c r="CS64" s="38"/>
      <c r="CT64" s="38"/>
      <c r="CU64" s="38"/>
    </row>
    <row r="65" spans="1:99" s="7" customFormat="1" ht="18" customHeight="1">
      <c r="A65" s="8">
        <v>21</v>
      </c>
      <c r="B65" s="34">
        <v>3.0000000000000001E-3</v>
      </c>
      <c r="C65" s="8"/>
      <c r="D65" s="34">
        <v>1.2E-2</v>
      </c>
      <c r="E65" s="34">
        <v>2.1000000000000001E-2</v>
      </c>
      <c r="F65" s="28">
        <v>0.55400000000000005</v>
      </c>
      <c r="G65" s="8">
        <v>32</v>
      </c>
      <c r="H65" s="232"/>
      <c r="I65" s="233"/>
      <c r="J65" s="236"/>
      <c r="K65" s="234"/>
      <c r="L65" s="234"/>
      <c r="M65" s="234"/>
      <c r="N65" s="234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  <c r="BV65" s="38"/>
      <c r="BW65" s="38"/>
      <c r="BX65" s="38"/>
      <c r="BY65" s="38"/>
      <c r="BZ65" s="38"/>
      <c r="CA65" s="38"/>
      <c r="CB65" s="38"/>
      <c r="CC65" s="38"/>
      <c r="CD65" s="38"/>
      <c r="CE65" s="38"/>
      <c r="CF65" s="38"/>
      <c r="CG65" s="38"/>
      <c r="CH65" s="38"/>
      <c r="CI65" s="38"/>
      <c r="CJ65" s="38"/>
      <c r="CK65" s="38"/>
      <c r="CL65" s="38"/>
      <c r="CM65" s="38"/>
      <c r="CN65" s="38"/>
      <c r="CO65" s="38"/>
      <c r="CP65" s="38"/>
      <c r="CQ65" s="38"/>
      <c r="CR65" s="38"/>
      <c r="CS65" s="38"/>
      <c r="CT65" s="38"/>
      <c r="CU65" s="38"/>
    </row>
    <row r="66" spans="1:99" s="7" customFormat="1" ht="18" customHeight="1">
      <c r="A66" s="8">
        <v>22</v>
      </c>
      <c r="B66" s="34">
        <v>4.0000000000000001E-3</v>
      </c>
      <c r="C66" s="8"/>
      <c r="D66" s="34">
        <v>7.0000000000000001E-3</v>
      </c>
      <c r="E66" s="34">
        <v>3.2000000000000001E-2</v>
      </c>
      <c r="F66" s="28">
        <v>0.77900000000000003</v>
      </c>
      <c r="G66" s="8">
        <v>41</v>
      </c>
      <c r="H66" s="232"/>
      <c r="I66" s="233"/>
      <c r="J66" s="236"/>
      <c r="K66" s="234"/>
      <c r="L66" s="234"/>
      <c r="M66" s="234"/>
      <c r="N66" s="234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  <c r="BV66" s="38"/>
      <c r="BW66" s="38"/>
      <c r="BX66" s="38"/>
      <c r="BY66" s="38"/>
      <c r="BZ66" s="38"/>
      <c r="CA66" s="38"/>
      <c r="CB66" s="38"/>
      <c r="CC66" s="38"/>
      <c r="CD66" s="38"/>
      <c r="CE66" s="38"/>
      <c r="CF66" s="38"/>
      <c r="CG66" s="38"/>
      <c r="CH66" s="38"/>
      <c r="CI66" s="38"/>
      <c r="CJ66" s="38"/>
      <c r="CK66" s="38"/>
      <c r="CL66" s="38"/>
      <c r="CM66" s="38"/>
      <c r="CN66" s="38"/>
      <c r="CO66" s="38"/>
      <c r="CP66" s="38"/>
      <c r="CQ66" s="38"/>
      <c r="CR66" s="38"/>
      <c r="CS66" s="38"/>
      <c r="CT66" s="38"/>
      <c r="CU66" s="38"/>
    </row>
    <row r="67" spans="1:99" s="7" customFormat="1" ht="18" customHeight="1">
      <c r="A67" s="8">
        <v>23</v>
      </c>
      <c r="B67" s="34">
        <v>5.0000000000000001E-3</v>
      </c>
      <c r="C67" s="8">
        <v>91</v>
      </c>
      <c r="D67" s="34">
        <v>1.4E-2</v>
      </c>
      <c r="E67" s="34">
        <v>3.2000000000000001E-2</v>
      </c>
      <c r="F67" s="28">
        <v>0.90400000000000003</v>
      </c>
      <c r="G67" s="8">
        <v>61</v>
      </c>
      <c r="H67" s="232"/>
      <c r="I67" s="233"/>
      <c r="J67" s="234"/>
      <c r="K67" s="234"/>
      <c r="L67" s="234"/>
      <c r="M67" s="234"/>
      <c r="N67" s="234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  <c r="BV67" s="38"/>
      <c r="BW67" s="38"/>
      <c r="BX67" s="38"/>
      <c r="BY67" s="38"/>
      <c r="BZ67" s="38"/>
      <c r="CA67" s="38"/>
      <c r="CB67" s="38"/>
      <c r="CC67" s="38"/>
      <c r="CD67" s="38"/>
      <c r="CE67" s="38"/>
      <c r="CF67" s="38"/>
      <c r="CG67" s="38"/>
      <c r="CH67" s="38"/>
      <c r="CI67" s="38"/>
      <c r="CJ67" s="38"/>
      <c r="CK67" s="38"/>
      <c r="CL67" s="38"/>
      <c r="CM67" s="38"/>
      <c r="CN67" s="38"/>
      <c r="CO67" s="38"/>
      <c r="CP67" s="38"/>
      <c r="CQ67" s="38"/>
      <c r="CR67" s="38"/>
      <c r="CS67" s="38"/>
      <c r="CT67" s="38"/>
      <c r="CU67" s="38"/>
    </row>
    <row r="68" spans="1:99" s="7" customFormat="1" ht="18" customHeight="1">
      <c r="A68" s="8">
        <v>24</v>
      </c>
      <c r="B68" s="34">
        <v>3.0000000000000001E-3</v>
      </c>
      <c r="C68" s="36">
        <v>69</v>
      </c>
      <c r="D68" s="34">
        <v>2.3E-2</v>
      </c>
      <c r="E68" s="34">
        <v>0.02</v>
      </c>
      <c r="F68" s="28">
        <v>0.67900000000000005</v>
      </c>
      <c r="G68" s="8">
        <v>47</v>
      </c>
      <c r="H68" s="232"/>
      <c r="I68" s="233"/>
      <c r="J68" s="234"/>
      <c r="K68" s="234"/>
      <c r="L68" s="234"/>
      <c r="M68" s="234"/>
      <c r="N68" s="234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  <c r="BV68" s="38"/>
      <c r="BW68" s="38"/>
      <c r="BX68" s="38"/>
      <c r="BY68" s="38"/>
      <c r="BZ68" s="38"/>
      <c r="CA68" s="38"/>
      <c r="CB68" s="38"/>
      <c r="CC68" s="38"/>
      <c r="CD68" s="38"/>
      <c r="CE68" s="38"/>
      <c r="CF68" s="38"/>
      <c r="CG68" s="38"/>
      <c r="CH68" s="38"/>
      <c r="CI68" s="38"/>
      <c r="CJ68" s="38"/>
      <c r="CK68" s="38"/>
      <c r="CL68" s="38"/>
      <c r="CM68" s="38"/>
      <c r="CN68" s="38"/>
      <c r="CO68" s="38"/>
      <c r="CP68" s="38"/>
      <c r="CQ68" s="38"/>
      <c r="CR68" s="38"/>
      <c r="CS68" s="38"/>
      <c r="CT68" s="38"/>
      <c r="CU68" s="38"/>
    </row>
    <row r="69" spans="1:99" s="7" customFormat="1" ht="18" customHeight="1">
      <c r="A69" s="8">
        <v>25</v>
      </c>
      <c r="B69" s="34">
        <v>3.0000000000000001E-3</v>
      </c>
      <c r="C69" s="36">
        <v>39</v>
      </c>
      <c r="D69" s="34">
        <v>2.9000000000000001E-2</v>
      </c>
      <c r="E69" s="34">
        <v>1.2999999999999999E-2</v>
      </c>
      <c r="F69" s="28">
        <v>0.41699999999999998</v>
      </c>
      <c r="G69" s="8">
        <v>15</v>
      </c>
      <c r="H69" s="232"/>
      <c r="I69" s="233"/>
      <c r="J69" s="234"/>
      <c r="K69" s="234"/>
      <c r="L69" s="234"/>
      <c r="M69" s="234"/>
      <c r="N69" s="234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  <c r="BV69" s="38"/>
      <c r="BW69" s="38"/>
      <c r="BX69" s="38"/>
      <c r="BY69" s="38"/>
      <c r="BZ69" s="38"/>
      <c r="CA69" s="38"/>
      <c r="CB69" s="38"/>
      <c r="CC69" s="38"/>
      <c r="CD69" s="38"/>
      <c r="CE69" s="38"/>
      <c r="CF69" s="38"/>
      <c r="CG69" s="38"/>
      <c r="CH69" s="38"/>
      <c r="CI69" s="38"/>
      <c r="CJ69" s="38"/>
      <c r="CK69" s="38"/>
      <c r="CL69" s="38"/>
      <c r="CM69" s="38"/>
      <c r="CN69" s="38"/>
      <c r="CO69" s="38"/>
      <c r="CP69" s="38"/>
      <c r="CQ69" s="38"/>
      <c r="CR69" s="38"/>
      <c r="CS69" s="38"/>
      <c r="CT69" s="38"/>
      <c r="CU69" s="38"/>
    </row>
    <row r="70" spans="1:99" s="7" customFormat="1" ht="18" customHeight="1">
      <c r="A70" s="8">
        <v>26</v>
      </c>
      <c r="B70" s="34">
        <v>2E-3</v>
      </c>
      <c r="C70" s="36">
        <v>36</v>
      </c>
      <c r="D70" s="34">
        <v>2.1000000000000001E-2</v>
      </c>
      <c r="E70" s="34">
        <v>1.7999999999999999E-2</v>
      </c>
      <c r="F70" s="28">
        <v>0.41699999999999998</v>
      </c>
      <c r="G70" s="8">
        <v>15</v>
      </c>
      <c r="H70" s="232"/>
      <c r="I70" s="233"/>
      <c r="J70" s="234"/>
      <c r="K70" s="234"/>
      <c r="L70" s="234"/>
      <c r="M70" s="234"/>
      <c r="N70" s="234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  <c r="BV70" s="38"/>
      <c r="BW70" s="38"/>
      <c r="BX70" s="38"/>
      <c r="BY70" s="38"/>
      <c r="BZ70" s="38"/>
      <c r="CA70" s="38"/>
      <c r="CB70" s="38"/>
      <c r="CC70" s="38"/>
      <c r="CD70" s="38"/>
      <c r="CE70" s="38"/>
      <c r="CF70" s="38"/>
      <c r="CG70" s="38"/>
      <c r="CH70" s="38"/>
      <c r="CI70" s="38"/>
      <c r="CJ70" s="38"/>
      <c r="CK70" s="38"/>
      <c r="CL70" s="38"/>
      <c r="CM70" s="38"/>
      <c r="CN70" s="38"/>
      <c r="CO70" s="38"/>
      <c r="CP70" s="38"/>
      <c r="CQ70" s="38"/>
      <c r="CR70" s="38"/>
      <c r="CS70" s="38"/>
      <c r="CT70" s="38"/>
      <c r="CU70" s="38"/>
    </row>
    <row r="71" spans="1:99" s="7" customFormat="1" ht="18" customHeight="1">
      <c r="A71" s="8">
        <v>27</v>
      </c>
      <c r="B71" s="34">
        <v>3.0000000000000001E-3</v>
      </c>
      <c r="C71" s="8">
        <v>33</v>
      </c>
      <c r="D71" s="34">
        <v>0.02</v>
      </c>
      <c r="E71" s="34">
        <v>1.7999999999999999E-2</v>
      </c>
      <c r="F71" s="28">
        <v>0.47499999999999998</v>
      </c>
      <c r="G71" s="8">
        <v>12</v>
      </c>
      <c r="H71" s="232"/>
      <c r="I71" s="233"/>
      <c r="J71" s="234"/>
      <c r="K71" s="234"/>
      <c r="L71" s="234"/>
      <c r="M71" s="234"/>
      <c r="N71" s="234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  <c r="BV71" s="38"/>
      <c r="BW71" s="38"/>
      <c r="BX71" s="38"/>
      <c r="BY71" s="38"/>
      <c r="BZ71" s="38"/>
      <c r="CA71" s="38"/>
      <c r="CB71" s="38"/>
      <c r="CC71" s="38"/>
      <c r="CD71" s="38"/>
      <c r="CE71" s="38"/>
      <c r="CF71" s="38"/>
      <c r="CG71" s="38"/>
      <c r="CH71" s="38"/>
      <c r="CI71" s="38"/>
      <c r="CJ71" s="38"/>
      <c r="CK71" s="38"/>
      <c r="CL71" s="38"/>
      <c r="CM71" s="38"/>
      <c r="CN71" s="38"/>
      <c r="CO71" s="38"/>
      <c r="CP71" s="38"/>
      <c r="CQ71" s="38"/>
      <c r="CR71" s="38"/>
      <c r="CS71" s="38"/>
      <c r="CT71" s="38"/>
      <c r="CU71" s="38"/>
    </row>
    <row r="72" spans="1:99" s="7" customFormat="1" ht="18" customHeight="1">
      <c r="A72" s="8">
        <v>28</v>
      </c>
      <c r="B72" s="34">
        <v>4.0000000000000001E-3</v>
      </c>
      <c r="C72" s="8">
        <v>57</v>
      </c>
      <c r="D72" s="34">
        <v>7.0000000000000001E-3</v>
      </c>
      <c r="E72" s="34">
        <v>0.03</v>
      </c>
      <c r="F72" s="28">
        <v>0.69199999999999995</v>
      </c>
      <c r="G72" s="8">
        <v>31</v>
      </c>
      <c r="H72" s="232"/>
      <c r="I72" s="233"/>
      <c r="J72" s="234"/>
      <c r="K72" s="234"/>
      <c r="L72" s="234"/>
      <c r="M72" s="234"/>
      <c r="N72" s="234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  <c r="BV72" s="38"/>
      <c r="BW72" s="38"/>
      <c r="BX72" s="38"/>
      <c r="BY72" s="38"/>
      <c r="BZ72" s="38"/>
      <c r="CA72" s="38"/>
      <c r="CB72" s="38"/>
      <c r="CC72" s="38"/>
      <c r="CD72" s="38"/>
      <c r="CE72" s="38"/>
      <c r="CF72" s="38"/>
      <c r="CG72" s="38"/>
      <c r="CH72" s="38"/>
      <c r="CI72" s="38"/>
      <c r="CJ72" s="38"/>
      <c r="CK72" s="38"/>
      <c r="CL72" s="38"/>
      <c r="CM72" s="38"/>
      <c r="CN72" s="38"/>
      <c r="CO72" s="38"/>
      <c r="CP72" s="38"/>
      <c r="CQ72" s="38"/>
      <c r="CR72" s="38"/>
      <c r="CS72" s="38"/>
      <c r="CT72" s="38"/>
      <c r="CU72" s="38"/>
    </row>
    <row r="73" spans="1:99" s="7" customFormat="1" ht="18" customHeight="1">
      <c r="A73" s="8">
        <v>29</v>
      </c>
      <c r="B73" s="34">
        <v>5.0000000000000001E-3</v>
      </c>
      <c r="C73" s="8">
        <v>102</v>
      </c>
      <c r="D73" s="34">
        <v>2E-3</v>
      </c>
      <c r="E73" s="34">
        <v>3.5000000000000003E-2</v>
      </c>
      <c r="F73" s="28">
        <v>0.86299999999999999</v>
      </c>
      <c r="G73" s="8">
        <v>64</v>
      </c>
      <c r="H73" s="232"/>
      <c r="I73" s="233"/>
      <c r="J73" s="234"/>
      <c r="K73" s="234"/>
      <c r="L73" s="234"/>
      <c r="M73" s="234"/>
      <c r="N73" s="234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  <c r="BV73" s="38"/>
      <c r="BW73" s="38"/>
      <c r="BX73" s="38"/>
      <c r="BY73" s="38"/>
      <c r="BZ73" s="38"/>
      <c r="CA73" s="38"/>
      <c r="CB73" s="38"/>
      <c r="CC73" s="38"/>
      <c r="CD73" s="38"/>
      <c r="CE73" s="38"/>
      <c r="CF73" s="38"/>
      <c r="CG73" s="38"/>
      <c r="CH73" s="38"/>
      <c r="CI73" s="38"/>
      <c r="CJ73" s="38"/>
      <c r="CK73" s="38"/>
      <c r="CL73" s="38"/>
      <c r="CM73" s="38"/>
      <c r="CN73" s="38"/>
      <c r="CO73" s="38"/>
      <c r="CP73" s="38"/>
      <c r="CQ73" s="38"/>
      <c r="CR73" s="38"/>
      <c r="CS73" s="38"/>
      <c r="CT73" s="38"/>
      <c r="CU73" s="38"/>
    </row>
    <row r="74" spans="1:99" s="7" customFormat="1" ht="18" customHeight="1">
      <c r="A74" s="8">
        <v>30</v>
      </c>
      <c r="B74" s="34">
        <v>4.0000000000000001E-3</v>
      </c>
      <c r="C74" s="8">
        <v>135</v>
      </c>
      <c r="D74" s="34">
        <v>1.7000000000000001E-2</v>
      </c>
      <c r="E74" s="34">
        <v>2.8000000000000001E-2</v>
      </c>
      <c r="F74" s="28">
        <v>0.83299999999999996</v>
      </c>
      <c r="G74" s="8">
        <v>89</v>
      </c>
      <c r="H74" s="232"/>
      <c r="I74" s="233"/>
      <c r="J74" s="234"/>
      <c r="K74" s="234"/>
      <c r="L74" s="234"/>
      <c r="M74" s="234"/>
      <c r="N74" s="234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  <c r="BV74" s="38"/>
      <c r="BW74" s="38"/>
      <c r="BX74" s="38"/>
      <c r="BY74" s="38"/>
      <c r="BZ74" s="38"/>
      <c r="CA74" s="38"/>
      <c r="CB74" s="38"/>
      <c r="CC74" s="38"/>
      <c r="CD74" s="38"/>
      <c r="CE74" s="38"/>
      <c r="CF74" s="38"/>
      <c r="CG74" s="38"/>
      <c r="CH74" s="38"/>
      <c r="CI74" s="38"/>
      <c r="CJ74" s="38"/>
      <c r="CK74" s="38"/>
      <c r="CL74" s="38"/>
      <c r="CM74" s="38"/>
      <c r="CN74" s="38"/>
      <c r="CO74" s="38"/>
      <c r="CP74" s="38"/>
      <c r="CQ74" s="38"/>
      <c r="CR74" s="38"/>
      <c r="CS74" s="38"/>
      <c r="CT74" s="38"/>
      <c r="CU74" s="38"/>
    </row>
    <row r="75" spans="1:99" s="7" customFormat="1" ht="18" customHeight="1">
      <c r="A75" s="38">
        <v>31</v>
      </c>
      <c r="B75" s="35">
        <v>3.0000000000000001E-3</v>
      </c>
      <c r="C75" s="38">
        <v>78</v>
      </c>
      <c r="D75" s="35">
        <v>3.3000000000000002E-2</v>
      </c>
      <c r="E75" s="35">
        <v>1.0999999999999999E-2</v>
      </c>
      <c r="F75" s="32">
        <v>0.53800000000000003</v>
      </c>
      <c r="G75" s="70">
        <v>30</v>
      </c>
      <c r="H75" s="240"/>
      <c r="I75" s="233"/>
      <c r="J75" s="234"/>
      <c r="K75" s="234"/>
      <c r="L75" s="234"/>
      <c r="M75" s="234"/>
      <c r="N75" s="234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  <c r="BV75" s="38"/>
      <c r="BW75" s="38"/>
      <c r="BX75" s="38"/>
      <c r="BY75" s="38"/>
      <c r="BZ75" s="38"/>
      <c r="CA75" s="38"/>
      <c r="CB75" s="38"/>
      <c r="CC75" s="38"/>
      <c r="CD75" s="38"/>
      <c r="CE75" s="38"/>
      <c r="CF75" s="38"/>
      <c r="CG75" s="38"/>
      <c r="CH75" s="38"/>
      <c r="CI75" s="38"/>
      <c r="CJ75" s="38"/>
      <c r="CK75" s="38"/>
      <c r="CL75" s="38"/>
      <c r="CM75" s="38"/>
      <c r="CN75" s="38"/>
      <c r="CO75" s="38"/>
      <c r="CP75" s="38"/>
      <c r="CQ75" s="38"/>
      <c r="CR75" s="38"/>
      <c r="CS75" s="38"/>
      <c r="CT75" s="38"/>
      <c r="CU75" s="38"/>
    </row>
    <row r="76" spans="1:99" s="10" customFormat="1" ht="18" customHeight="1">
      <c r="A76" s="9" t="s">
        <v>9</v>
      </c>
      <c r="B76" s="21">
        <f>ROUND(AVERAGE(B45:B75),3)</f>
        <v>3.0000000000000001E-3</v>
      </c>
      <c r="C76" s="33">
        <f>ROUND(AVERAGE(C45:C75),0)</f>
        <v>59</v>
      </c>
      <c r="D76" s="21">
        <f>ROUND(AVERAGE(D45:D75),3)</f>
        <v>1.6E-2</v>
      </c>
      <c r="E76" s="21">
        <f>ROUND(AVERAGE(E45:E75),3)</f>
        <v>2.1999999999999999E-2</v>
      </c>
      <c r="F76" s="29">
        <f>ROUND(AVERAGE(F45:F75),1)</f>
        <v>0.6</v>
      </c>
      <c r="G76" s="62">
        <f>ROUND(AVERAGE(G45:G75),0)</f>
        <v>31</v>
      </c>
      <c r="H76" s="49"/>
      <c r="I76" s="215"/>
      <c r="J76" s="215"/>
      <c r="K76" s="215"/>
      <c r="L76" s="215"/>
      <c r="M76" s="215"/>
      <c r="N76" s="215"/>
      <c r="O76" s="49"/>
      <c r="P76" s="49"/>
      <c r="Q76" s="49"/>
      <c r="R76" s="49"/>
      <c r="S76" s="49"/>
      <c r="T76" s="49"/>
      <c r="U76" s="49"/>
      <c r="V76" s="49"/>
      <c r="W76" s="49"/>
      <c r="X76" s="49"/>
      <c r="Y76" s="49"/>
      <c r="Z76" s="49"/>
      <c r="AA76" s="49"/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  <c r="BF76" s="49"/>
      <c r="BG76" s="49"/>
      <c r="BH76" s="49"/>
      <c r="BI76" s="49"/>
      <c r="BJ76" s="49"/>
      <c r="BK76" s="49"/>
      <c r="BL76" s="49"/>
      <c r="BM76" s="49"/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49"/>
      <c r="CB76" s="49"/>
      <c r="CC76" s="49"/>
      <c r="CD76" s="49"/>
      <c r="CE76" s="49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49"/>
      <c r="CR76" s="49"/>
      <c r="CS76" s="49"/>
      <c r="CT76" s="49"/>
      <c r="CU76" s="49"/>
    </row>
    <row r="77" spans="1:99" s="1" customFormat="1" ht="18" customHeight="1">
      <c r="B77" s="17"/>
      <c r="C77" s="11"/>
      <c r="D77" s="17"/>
      <c r="E77" s="17"/>
      <c r="F77" s="24"/>
      <c r="H77" s="43"/>
      <c r="I77" s="201"/>
      <c r="J77" s="201"/>
      <c r="K77" s="201"/>
      <c r="L77" s="201"/>
      <c r="M77" s="201"/>
      <c r="N77" s="201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</row>
    <row r="78" spans="1:99" s="1" customFormat="1" ht="18" customHeight="1">
      <c r="B78" s="17"/>
      <c r="C78" s="11"/>
      <c r="D78" s="17"/>
      <c r="E78" s="17"/>
      <c r="F78" s="24"/>
      <c r="H78" s="43"/>
      <c r="I78" s="201"/>
      <c r="J78" s="201"/>
      <c r="K78" s="201"/>
      <c r="L78" s="201"/>
      <c r="M78" s="201"/>
      <c r="N78" s="201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</row>
    <row r="79" spans="1:99" s="1" customFormat="1" ht="18" customHeight="1">
      <c r="B79" s="17"/>
      <c r="C79" s="11"/>
      <c r="D79" s="17"/>
      <c r="E79" s="17"/>
      <c r="F79" s="24"/>
      <c r="H79" s="43"/>
      <c r="I79" s="201"/>
      <c r="J79" s="201"/>
      <c r="K79" s="201"/>
      <c r="L79" s="201"/>
      <c r="M79" s="201"/>
      <c r="N79" s="201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</row>
    <row r="80" spans="1:99" s="1" customFormat="1" ht="18" customHeight="1">
      <c r="A80" s="48" t="s">
        <v>183</v>
      </c>
      <c r="B80" s="50" t="s">
        <v>190</v>
      </c>
      <c r="C80" s="52"/>
      <c r="D80" s="51"/>
      <c r="E80" s="51"/>
      <c r="F80" s="47"/>
      <c r="G80" s="43"/>
      <c r="H80" s="43"/>
      <c r="I80" s="201"/>
      <c r="J80" s="201"/>
      <c r="K80" s="201"/>
      <c r="L80" s="201"/>
      <c r="M80" s="201"/>
      <c r="N80" s="201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</row>
    <row r="81" spans="1:99" s="1" customFormat="1" ht="18" customHeight="1">
      <c r="A81" s="48" t="s">
        <v>185</v>
      </c>
      <c r="B81" s="50" t="str">
        <f>B42</f>
        <v>2017년 12월</v>
      </c>
      <c r="C81" s="52"/>
      <c r="D81" s="51"/>
      <c r="E81" s="51"/>
      <c r="F81" s="47"/>
      <c r="G81" s="43"/>
      <c r="H81" s="43"/>
      <c r="I81" s="202"/>
      <c r="J81" s="202"/>
      <c r="K81" s="202"/>
      <c r="L81" s="202"/>
      <c r="M81" s="202"/>
      <c r="N81" s="203"/>
      <c r="O81" s="54"/>
      <c r="P81" s="54"/>
      <c r="Q81" s="54"/>
      <c r="R81" s="54"/>
      <c r="S81" s="54"/>
      <c r="T81" s="54"/>
      <c r="U81" s="54"/>
      <c r="V81" s="54"/>
      <c r="W81" s="54"/>
      <c r="X81" s="54"/>
      <c r="Y81" s="54"/>
      <c r="Z81" s="54"/>
      <c r="AA81" s="54"/>
      <c r="AB81" s="54"/>
      <c r="AC81" s="54"/>
      <c r="AD81" s="54"/>
      <c r="AE81" s="54"/>
      <c r="AF81" s="54"/>
      <c r="AG81" s="54"/>
      <c r="AH81" s="54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</row>
    <row r="82" spans="1:99" s="4" customFormat="1" ht="18" customHeight="1">
      <c r="A82" s="3" t="s">
        <v>0</v>
      </c>
      <c r="B82" s="19" t="s">
        <v>1</v>
      </c>
      <c r="C82" s="12" t="s">
        <v>2</v>
      </c>
      <c r="D82" s="19" t="s">
        <v>3</v>
      </c>
      <c r="E82" s="19" t="s">
        <v>4</v>
      </c>
      <c r="F82" s="25" t="s">
        <v>5</v>
      </c>
      <c r="G82" s="12" t="s">
        <v>187</v>
      </c>
      <c r="H82" s="44"/>
      <c r="I82" s="202"/>
      <c r="J82" s="202"/>
      <c r="K82" s="202"/>
      <c r="L82" s="202"/>
      <c r="M82" s="202"/>
      <c r="N82" s="202"/>
      <c r="O82" s="54"/>
      <c r="P82" s="54"/>
      <c r="Q82" s="54"/>
      <c r="R82" s="54"/>
      <c r="S82" s="54"/>
      <c r="T82" s="54"/>
      <c r="U82" s="54"/>
      <c r="V82" s="54"/>
      <c r="W82" s="54"/>
      <c r="X82" s="54"/>
      <c r="Y82" s="54"/>
      <c r="Z82" s="54"/>
      <c r="AA82" s="54"/>
      <c r="AB82" s="54"/>
      <c r="AC82" s="54"/>
      <c r="AD82" s="54"/>
      <c r="AE82" s="54"/>
      <c r="AF82" s="54"/>
      <c r="AG82" s="54"/>
      <c r="AH82" s="54"/>
      <c r="AI82" s="44"/>
      <c r="AJ82" s="44"/>
      <c r="AK82" s="44"/>
      <c r="AL82" s="44"/>
      <c r="AM82" s="44"/>
      <c r="AN82" s="44"/>
      <c r="AO82" s="44"/>
      <c r="AP82" s="44"/>
      <c r="AQ82" s="44"/>
      <c r="AR82" s="44"/>
      <c r="AS82" s="44"/>
      <c r="AT82" s="44"/>
      <c r="AU82" s="44"/>
      <c r="AV82" s="44"/>
      <c r="AW82" s="44"/>
      <c r="AX82" s="44"/>
      <c r="AY82" s="44"/>
      <c r="AZ82" s="44"/>
      <c r="BA82" s="44"/>
      <c r="BB82" s="44"/>
      <c r="BC82" s="44"/>
      <c r="BD82" s="44"/>
      <c r="BE82" s="44"/>
      <c r="BF82" s="44"/>
      <c r="BG82" s="44"/>
      <c r="BH82" s="44"/>
      <c r="BI82" s="44"/>
      <c r="BJ82" s="44"/>
      <c r="BK82" s="44"/>
      <c r="BL82" s="44"/>
      <c r="BM82" s="44"/>
      <c r="BN82" s="44"/>
      <c r="BO82" s="44"/>
      <c r="BP82" s="44"/>
      <c r="BQ82" s="44"/>
      <c r="BR82" s="44"/>
      <c r="BS82" s="44"/>
      <c r="BT82" s="44"/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/>
      <c r="CF82" s="44"/>
      <c r="CG82" s="44"/>
      <c r="CH82" s="44"/>
      <c r="CI82" s="44"/>
      <c r="CJ82" s="44"/>
      <c r="CK82" s="44"/>
      <c r="CL82" s="44"/>
      <c r="CM82" s="44"/>
      <c r="CN82" s="44"/>
      <c r="CO82" s="44"/>
      <c r="CP82" s="44"/>
      <c r="CQ82" s="44"/>
      <c r="CR82" s="44"/>
      <c r="CS82" s="44"/>
      <c r="CT82" s="44"/>
      <c r="CU82" s="44"/>
    </row>
    <row r="83" spans="1:99" s="4" customFormat="1" ht="18" customHeight="1">
      <c r="A83" s="5" t="s">
        <v>6</v>
      </c>
      <c r="B83" s="20" t="s">
        <v>7</v>
      </c>
      <c r="C83" s="13" t="s">
        <v>8</v>
      </c>
      <c r="D83" s="20" t="s">
        <v>7</v>
      </c>
      <c r="E83" s="20" t="s">
        <v>7</v>
      </c>
      <c r="F83" s="26" t="s">
        <v>7</v>
      </c>
      <c r="G83" s="13" t="s">
        <v>8</v>
      </c>
      <c r="H83" s="44"/>
      <c r="I83" s="212"/>
      <c r="J83" s="212"/>
      <c r="K83" s="212"/>
      <c r="L83" s="212"/>
      <c r="M83" s="212"/>
      <c r="N83" s="212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/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</row>
    <row r="84" spans="1:99" s="7" customFormat="1" ht="18" customHeight="1">
      <c r="A84" s="6">
        <v>1</v>
      </c>
      <c r="B84" s="16">
        <v>3.0000000000000001E-3</v>
      </c>
      <c r="C84" s="6">
        <v>30</v>
      </c>
      <c r="D84" s="16">
        <v>1.9E-2</v>
      </c>
      <c r="E84" s="16">
        <v>2.4E-2</v>
      </c>
      <c r="F84" s="27">
        <v>0.46700000000000003</v>
      </c>
      <c r="G84" s="6">
        <v>12</v>
      </c>
      <c r="H84" s="38"/>
      <c r="I84" s="233"/>
      <c r="J84" s="234"/>
      <c r="K84" s="234"/>
      <c r="L84" s="234"/>
      <c r="M84" s="234"/>
      <c r="N84" s="234"/>
      <c r="O84" s="54"/>
      <c r="P84" s="54"/>
      <c r="Q84" s="54"/>
      <c r="R84" s="54"/>
      <c r="S84" s="54"/>
      <c r="T84" s="54"/>
      <c r="U84" s="54"/>
      <c r="V84" s="54"/>
      <c r="W84" s="54"/>
      <c r="X84" s="54"/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54"/>
      <c r="AJ84" s="54"/>
      <c r="AK84" s="54"/>
      <c r="AL84" s="60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  <c r="BV84" s="38"/>
      <c r="BW84" s="38"/>
      <c r="BX84" s="38"/>
      <c r="BY84" s="38"/>
      <c r="BZ84" s="38"/>
      <c r="CA84" s="38"/>
      <c r="CB84" s="38"/>
      <c r="CC84" s="38"/>
      <c r="CD84" s="38"/>
      <c r="CE84" s="38"/>
      <c r="CF84" s="38"/>
      <c r="CG84" s="38"/>
      <c r="CH84" s="38"/>
      <c r="CI84" s="38"/>
      <c r="CJ84" s="38"/>
      <c r="CK84" s="38"/>
      <c r="CL84" s="38"/>
      <c r="CM84" s="38"/>
      <c r="CN84" s="38"/>
      <c r="CO84" s="38"/>
      <c r="CP84" s="38"/>
      <c r="CQ84" s="38"/>
      <c r="CR84" s="38"/>
      <c r="CS84" s="38"/>
      <c r="CT84" s="38"/>
      <c r="CU84" s="38"/>
    </row>
    <row r="85" spans="1:99" s="7" customFormat="1" ht="18" customHeight="1">
      <c r="A85" s="8">
        <v>2</v>
      </c>
      <c r="B85" s="34">
        <v>3.0000000000000001E-3</v>
      </c>
      <c r="C85" s="8">
        <v>41</v>
      </c>
      <c r="D85" s="34">
        <v>8.9999999999999993E-3</v>
      </c>
      <c r="E85" s="34">
        <v>3.3000000000000002E-2</v>
      </c>
      <c r="F85" s="28">
        <v>0.67900000000000005</v>
      </c>
      <c r="G85" s="8">
        <v>22</v>
      </c>
      <c r="H85" s="38"/>
      <c r="I85" s="233"/>
      <c r="J85" s="234"/>
      <c r="K85" s="234"/>
      <c r="L85" s="234"/>
      <c r="M85" s="234"/>
      <c r="N85" s="234"/>
      <c r="O85" s="54"/>
      <c r="P85" s="54"/>
      <c r="Q85" s="54"/>
      <c r="R85" s="60"/>
      <c r="S85" s="54"/>
      <c r="T85" s="54"/>
      <c r="U85" s="54"/>
      <c r="V85" s="54"/>
      <c r="W85" s="54"/>
      <c r="X85" s="54"/>
      <c r="Y85" s="54"/>
      <c r="Z85" s="54"/>
      <c r="AA85" s="54"/>
      <c r="AB85" s="54"/>
      <c r="AC85" s="54"/>
      <c r="AD85" s="54"/>
      <c r="AE85" s="54"/>
      <c r="AF85" s="54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  <c r="BV85" s="38"/>
      <c r="BW85" s="38"/>
      <c r="BX85" s="38"/>
      <c r="BY85" s="38"/>
      <c r="BZ85" s="38"/>
      <c r="CA85" s="38"/>
      <c r="CB85" s="38"/>
      <c r="CC85" s="38"/>
      <c r="CD85" s="38"/>
      <c r="CE85" s="38"/>
      <c r="CF85" s="38"/>
      <c r="CG85" s="38"/>
      <c r="CH85" s="38"/>
      <c r="CI85" s="38"/>
      <c r="CJ85" s="38"/>
      <c r="CK85" s="38"/>
      <c r="CL85" s="38"/>
      <c r="CM85" s="38"/>
      <c r="CN85" s="38"/>
      <c r="CO85" s="38"/>
      <c r="CP85" s="38"/>
      <c r="CQ85" s="38"/>
      <c r="CR85" s="38"/>
      <c r="CS85" s="38"/>
      <c r="CT85" s="38"/>
      <c r="CU85" s="38"/>
    </row>
    <row r="86" spans="1:99" s="7" customFormat="1" ht="18" customHeight="1">
      <c r="A86" s="8">
        <v>3</v>
      </c>
      <c r="B86" s="34">
        <v>4.0000000000000001E-3</v>
      </c>
      <c r="C86" s="8">
        <v>51</v>
      </c>
      <c r="D86" s="34">
        <v>0.01</v>
      </c>
      <c r="E86" s="34">
        <v>3.5999999999999997E-2</v>
      </c>
      <c r="F86" s="28">
        <v>0.84599999999999997</v>
      </c>
      <c r="G86" s="8">
        <v>31</v>
      </c>
      <c r="H86" s="38"/>
      <c r="I86" s="233"/>
      <c r="J86" s="234"/>
      <c r="K86" s="234"/>
      <c r="L86" s="234"/>
      <c r="M86" s="234"/>
      <c r="N86" s="234"/>
      <c r="O86" s="54"/>
      <c r="P86" s="54"/>
      <c r="Q86" s="54"/>
      <c r="R86" s="60"/>
      <c r="S86" s="54"/>
      <c r="T86" s="54"/>
      <c r="U86" s="54"/>
      <c r="V86" s="54"/>
      <c r="W86" s="54"/>
      <c r="X86" s="54"/>
      <c r="Y86" s="54"/>
      <c r="Z86" s="54"/>
      <c r="AA86" s="54"/>
      <c r="AB86" s="54"/>
      <c r="AC86" s="54"/>
      <c r="AD86" s="54"/>
      <c r="AE86" s="54"/>
      <c r="AF86" s="54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  <c r="BV86" s="38"/>
      <c r="BW86" s="38"/>
      <c r="BX86" s="38"/>
      <c r="BY86" s="38"/>
      <c r="BZ86" s="38"/>
      <c r="CA86" s="38"/>
      <c r="CB86" s="38"/>
      <c r="CC86" s="38"/>
      <c r="CD86" s="38"/>
      <c r="CE86" s="38"/>
      <c r="CF86" s="38"/>
      <c r="CG86" s="38"/>
      <c r="CH86" s="38"/>
      <c r="CI86" s="38"/>
      <c r="CJ86" s="38"/>
      <c r="CK86" s="38"/>
      <c r="CL86" s="38"/>
      <c r="CM86" s="38"/>
      <c r="CN86" s="38"/>
      <c r="CO86" s="38"/>
      <c r="CP86" s="38"/>
      <c r="CQ86" s="38"/>
      <c r="CR86" s="38"/>
      <c r="CS86" s="38"/>
      <c r="CT86" s="38"/>
      <c r="CU86" s="38"/>
    </row>
    <row r="87" spans="1:99" s="7" customFormat="1" ht="18" customHeight="1">
      <c r="A87" s="8">
        <v>4</v>
      </c>
      <c r="B87" s="34">
        <v>3.0000000000000001E-3</v>
      </c>
      <c r="C87" s="31">
        <v>46</v>
      </c>
      <c r="D87" s="34">
        <v>1.9E-2</v>
      </c>
      <c r="E87" s="34">
        <v>2.4E-2</v>
      </c>
      <c r="F87" s="28">
        <v>0.629</v>
      </c>
      <c r="G87" s="8">
        <v>27</v>
      </c>
      <c r="H87" s="38"/>
      <c r="I87" s="233"/>
      <c r="J87" s="234"/>
      <c r="K87" s="234"/>
      <c r="L87" s="234"/>
      <c r="M87" s="234"/>
      <c r="N87" s="234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  <c r="BV87" s="38"/>
      <c r="BW87" s="38"/>
      <c r="BX87" s="38"/>
      <c r="BY87" s="38"/>
      <c r="BZ87" s="38"/>
      <c r="CA87" s="38"/>
      <c r="CB87" s="38"/>
      <c r="CC87" s="38"/>
      <c r="CD87" s="38"/>
      <c r="CE87" s="38"/>
      <c r="CF87" s="38"/>
      <c r="CG87" s="38"/>
      <c r="CH87" s="38"/>
      <c r="CI87" s="38"/>
      <c r="CJ87" s="38"/>
      <c r="CK87" s="38"/>
      <c r="CL87" s="38"/>
      <c r="CM87" s="38"/>
      <c r="CN87" s="38"/>
      <c r="CO87" s="38"/>
      <c r="CP87" s="38"/>
      <c r="CQ87" s="38"/>
      <c r="CR87" s="38"/>
      <c r="CS87" s="38"/>
      <c r="CT87" s="38"/>
      <c r="CU87" s="38"/>
    </row>
    <row r="88" spans="1:99" s="7" customFormat="1" ht="18" customHeight="1">
      <c r="A88" s="8">
        <v>5</v>
      </c>
      <c r="B88" s="34">
        <v>4.0000000000000001E-3</v>
      </c>
      <c r="C88" s="30">
        <v>30</v>
      </c>
      <c r="D88" s="34">
        <v>1.6E-2</v>
      </c>
      <c r="E88" s="34">
        <v>2.3E-2</v>
      </c>
      <c r="F88" s="28">
        <v>0.495</v>
      </c>
      <c r="G88" s="8">
        <v>11</v>
      </c>
      <c r="H88" s="38"/>
      <c r="I88" s="233"/>
      <c r="J88" s="234"/>
      <c r="K88" s="234"/>
      <c r="L88" s="234"/>
      <c r="M88" s="234"/>
      <c r="N88" s="234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  <c r="BV88" s="38"/>
      <c r="BW88" s="38"/>
      <c r="BX88" s="38"/>
      <c r="BY88" s="38"/>
      <c r="BZ88" s="38"/>
      <c r="CA88" s="38"/>
      <c r="CB88" s="38"/>
      <c r="CC88" s="38"/>
      <c r="CD88" s="38"/>
      <c r="CE88" s="38"/>
      <c r="CF88" s="38"/>
      <c r="CG88" s="38"/>
      <c r="CH88" s="38"/>
      <c r="CI88" s="38"/>
      <c r="CJ88" s="38"/>
      <c r="CK88" s="38"/>
      <c r="CL88" s="38"/>
      <c r="CM88" s="38"/>
      <c r="CN88" s="38"/>
      <c r="CO88" s="38"/>
      <c r="CP88" s="38"/>
      <c r="CQ88" s="38"/>
      <c r="CR88" s="38"/>
      <c r="CS88" s="38"/>
      <c r="CT88" s="38"/>
      <c r="CU88" s="38"/>
    </row>
    <row r="89" spans="1:99" s="7" customFormat="1" ht="18" customHeight="1">
      <c r="A89" s="8">
        <v>6</v>
      </c>
      <c r="B89" s="34">
        <v>3.0000000000000001E-3</v>
      </c>
      <c r="C89" s="30">
        <v>36</v>
      </c>
      <c r="D89" s="34">
        <v>8.9999999999999993E-3</v>
      </c>
      <c r="E89" s="34">
        <v>3.2000000000000001E-2</v>
      </c>
      <c r="F89" s="28">
        <v>0.67500000000000004</v>
      </c>
      <c r="G89" s="8">
        <v>22</v>
      </c>
      <c r="H89" s="38"/>
      <c r="I89" s="233"/>
      <c r="J89" s="234"/>
      <c r="K89" s="234"/>
      <c r="L89" s="234"/>
      <c r="M89" s="234"/>
      <c r="N89" s="234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  <c r="BV89" s="38"/>
      <c r="BW89" s="38"/>
      <c r="BX89" s="38"/>
      <c r="BY89" s="38"/>
      <c r="BZ89" s="38"/>
      <c r="CA89" s="38"/>
      <c r="CB89" s="38"/>
      <c r="CC89" s="38"/>
      <c r="CD89" s="38"/>
      <c r="CE89" s="38"/>
      <c r="CF89" s="38"/>
      <c r="CG89" s="38"/>
      <c r="CH89" s="38"/>
      <c r="CI89" s="38"/>
      <c r="CJ89" s="38"/>
      <c r="CK89" s="38"/>
      <c r="CL89" s="38"/>
      <c r="CM89" s="38"/>
      <c r="CN89" s="38"/>
      <c r="CO89" s="38"/>
      <c r="CP89" s="38"/>
      <c r="CQ89" s="38"/>
      <c r="CR89" s="38"/>
      <c r="CS89" s="38"/>
      <c r="CT89" s="38"/>
      <c r="CU89" s="38"/>
    </row>
    <row r="90" spans="1:99" s="7" customFormat="1" ht="18" customHeight="1">
      <c r="A90" s="8">
        <v>7</v>
      </c>
      <c r="B90" s="34">
        <v>3.0000000000000001E-3</v>
      </c>
      <c r="C90" s="30">
        <v>40</v>
      </c>
      <c r="D90" s="34">
        <v>1.2999999999999999E-2</v>
      </c>
      <c r="E90" s="34">
        <v>3.1E-2</v>
      </c>
      <c r="F90" s="28">
        <v>0.67500000000000004</v>
      </c>
      <c r="G90" s="8">
        <v>24</v>
      </c>
      <c r="H90" s="38"/>
      <c r="I90" s="233"/>
      <c r="J90" s="234"/>
      <c r="K90" s="234"/>
      <c r="L90" s="234"/>
      <c r="M90" s="234"/>
      <c r="N90" s="234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  <c r="BV90" s="38"/>
      <c r="BW90" s="38"/>
      <c r="BX90" s="38"/>
      <c r="BY90" s="38"/>
      <c r="BZ90" s="38"/>
      <c r="CA90" s="38"/>
      <c r="CB90" s="38"/>
      <c r="CC90" s="38"/>
      <c r="CD90" s="38"/>
      <c r="CE90" s="38"/>
      <c r="CF90" s="38"/>
      <c r="CG90" s="38"/>
      <c r="CH90" s="38"/>
      <c r="CI90" s="38"/>
      <c r="CJ90" s="38"/>
      <c r="CK90" s="38"/>
      <c r="CL90" s="38"/>
      <c r="CM90" s="38"/>
      <c r="CN90" s="38"/>
      <c r="CO90" s="38"/>
      <c r="CP90" s="38"/>
      <c r="CQ90" s="38"/>
      <c r="CR90" s="38"/>
      <c r="CS90" s="38"/>
      <c r="CT90" s="38"/>
      <c r="CU90" s="38"/>
    </row>
    <row r="91" spans="1:99" s="7" customFormat="1" ht="18" customHeight="1">
      <c r="A91" s="8">
        <v>8</v>
      </c>
      <c r="B91" s="34">
        <v>3.0000000000000001E-3</v>
      </c>
      <c r="C91" s="30">
        <v>31</v>
      </c>
      <c r="D91" s="34">
        <v>0.02</v>
      </c>
      <c r="E91" s="34">
        <v>1.7999999999999999E-2</v>
      </c>
      <c r="F91" s="28">
        <v>0.496</v>
      </c>
      <c r="G91" s="8">
        <v>15</v>
      </c>
      <c r="H91" s="38"/>
      <c r="I91" s="233"/>
      <c r="J91" s="234"/>
      <c r="K91" s="234"/>
      <c r="L91" s="234"/>
      <c r="M91" s="234"/>
      <c r="N91" s="234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  <c r="BV91" s="38"/>
      <c r="BW91" s="38"/>
      <c r="BX91" s="38"/>
      <c r="BY91" s="38"/>
      <c r="BZ91" s="38"/>
      <c r="CA91" s="38"/>
      <c r="CB91" s="38"/>
      <c r="CC91" s="38"/>
      <c r="CD91" s="38"/>
      <c r="CE91" s="38"/>
      <c r="CF91" s="38"/>
      <c r="CG91" s="38"/>
      <c r="CH91" s="38"/>
      <c r="CI91" s="38"/>
      <c r="CJ91" s="38"/>
      <c r="CK91" s="38"/>
      <c r="CL91" s="38"/>
      <c r="CM91" s="38"/>
      <c r="CN91" s="38"/>
      <c r="CO91" s="38"/>
      <c r="CP91" s="38"/>
      <c r="CQ91" s="38"/>
      <c r="CR91" s="38"/>
      <c r="CS91" s="38"/>
      <c r="CT91" s="38"/>
      <c r="CU91" s="38"/>
    </row>
    <row r="92" spans="1:99" s="7" customFormat="1" ht="18" customHeight="1">
      <c r="A92" s="8">
        <v>9</v>
      </c>
      <c r="B92" s="34">
        <v>3.0000000000000001E-3</v>
      </c>
      <c r="C92" s="30">
        <v>34</v>
      </c>
      <c r="D92" s="34">
        <v>1.2E-2</v>
      </c>
      <c r="E92" s="34">
        <v>2.4E-2</v>
      </c>
      <c r="F92" s="28">
        <v>0.58799999999999997</v>
      </c>
      <c r="G92" s="8">
        <v>16</v>
      </c>
      <c r="H92" s="38"/>
      <c r="I92" s="233"/>
      <c r="J92" s="234"/>
      <c r="K92" s="234"/>
      <c r="L92" s="234"/>
      <c r="M92" s="234"/>
      <c r="N92" s="234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8"/>
      <c r="CB92" s="38"/>
      <c r="CC92" s="38"/>
      <c r="CD92" s="38"/>
      <c r="CE92" s="38"/>
      <c r="CF92" s="38"/>
      <c r="CG92" s="38"/>
      <c r="CH92" s="38"/>
      <c r="CI92" s="38"/>
      <c r="CJ92" s="38"/>
      <c r="CK92" s="38"/>
      <c r="CL92" s="38"/>
      <c r="CM92" s="38"/>
      <c r="CN92" s="38"/>
      <c r="CO92" s="38"/>
      <c r="CP92" s="38"/>
      <c r="CQ92" s="38"/>
      <c r="CR92" s="38"/>
      <c r="CS92" s="38"/>
      <c r="CT92" s="38"/>
      <c r="CU92" s="38"/>
    </row>
    <row r="93" spans="1:99" s="7" customFormat="1" ht="18" customHeight="1">
      <c r="A93" s="8">
        <v>10</v>
      </c>
      <c r="B93" s="34">
        <v>3.0000000000000001E-3</v>
      </c>
      <c r="C93" s="30">
        <v>40</v>
      </c>
      <c r="D93" s="34">
        <v>1.6E-2</v>
      </c>
      <c r="E93" s="34">
        <v>2.4E-2</v>
      </c>
      <c r="F93" s="28">
        <v>0.79600000000000004</v>
      </c>
      <c r="G93" s="8">
        <v>24</v>
      </c>
      <c r="H93" s="38"/>
      <c r="I93" s="233"/>
      <c r="J93" s="234"/>
      <c r="K93" s="234"/>
      <c r="L93" s="234"/>
      <c r="M93" s="234"/>
      <c r="N93" s="234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  <c r="BV93" s="38"/>
      <c r="BW93" s="38"/>
      <c r="BX93" s="38"/>
      <c r="BY93" s="38"/>
      <c r="BZ93" s="38"/>
      <c r="CA93" s="38"/>
      <c r="CB93" s="38"/>
      <c r="CC93" s="38"/>
      <c r="CD93" s="38"/>
      <c r="CE93" s="38"/>
      <c r="CF93" s="38"/>
      <c r="CG93" s="38"/>
      <c r="CH93" s="38"/>
      <c r="CI93" s="38"/>
      <c r="CJ93" s="38"/>
      <c r="CK93" s="38"/>
      <c r="CL93" s="38"/>
      <c r="CM93" s="38"/>
      <c r="CN93" s="38"/>
      <c r="CO93" s="38"/>
      <c r="CP93" s="38"/>
      <c r="CQ93" s="38"/>
      <c r="CR93" s="38"/>
      <c r="CS93" s="38"/>
      <c r="CT93" s="38"/>
      <c r="CU93" s="38"/>
    </row>
    <row r="94" spans="1:99" s="7" customFormat="1" ht="18" customHeight="1">
      <c r="A94" s="8">
        <v>11</v>
      </c>
      <c r="B94" s="34">
        <v>2E-3</v>
      </c>
      <c r="C94" s="30">
        <v>50</v>
      </c>
      <c r="D94" s="34">
        <v>1.6E-2</v>
      </c>
      <c r="E94" s="34">
        <v>1.4999999999999999E-2</v>
      </c>
      <c r="F94" s="28">
        <v>0.42099999999999999</v>
      </c>
      <c r="G94" s="8">
        <v>8</v>
      </c>
      <c r="H94" s="38"/>
      <c r="I94" s="233"/>
      <c r="J94" s="234"/>
      <c r="K94" s="234"/>
      <c r="L94" s="234"/>
      <c r="M94" s="234"/>
      <c r="N94" s="234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38"/>
      <c r="CA94" s="38"/>
      <c r="CB94" s="38"/>
      <c r="CC94" s="38"/>
      <c r="CD94" s="38"/>
      <c r="CE94" s="38"/>
      <c r="CF94" s="38"/>
      <c r="CG94" s="38"/>
      <c r="CH94" s="38"/>
      <c r="CI94" s="38"/>
      <c r="CJ94" s="38"/>
      <c r="CK94" s="38"/>
      <c r="CL94" s="38"/>
      <c r="CM94" s="38"/>
      <c r="CN94" s="38"/>
      <c r="CO94" s="38"/>
      <c r="CP94" s="38"/>
      <c r="CQ94" s="38"/>
      <c r="CR94" s="38"/>
      <c r="CS94" s="38"/>
      <c r="CT94" s="38"/>
      <c r="CU94" s="38"/>
    </row>
    <row r="95" spans="1:99" s="7" customFormat="1" ht="18" customHeight="1">
      <c r="A95" s="8">
        <v>12</v>
      </c>
      <c r="B95" s="34">
        <v>3.0000000000000001E-3</v>
      </c>
      <c r="C95" s="30">
        <v>32</v>
      </c>
      <c r="D95" s="34">
        <v>1.4999999999999999E-2</v>
      </c>
      <c r="E95" s="34">
        <v>1.9E-2</v>
      </c>
      <c r="F95" s="28">
        <v>0.46700000000000003</v>
      </c>
      <c r="G95" s="8">
        <v>13</v>
      </c>
      <c r="H95" s="38"/>
      <c r="I95" s="233"/>
      <c r="J95" s="234"/>
      <c r="K95" s="234"/>
      <c r="L95" s="234"/>
      <c r="M95" s="234"/>
      <c r="N95" s="234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  <c r="BV95" s="38"/>
      <c r="BW95" s="38"/>
      <c r="BX95" s="38"/>
      <c r="BY95" s="38"/>
      <c r="BZ95" s="38"/>
      <c r="CA95" s="38"/>
      <c r="CB95" s="38"/>
      <c r="CC95" s="38"/>
      <c r="CD95" s="38"/>
      <c r="CE95" s="38"/>
      <c r="CF95" s="38"/>
      <c r="CG95" s="38"/>
      <c r="CH95" s="38"/>
      <c r="CI95" s="38"/>
      <c r="CJ95" s="38"/>
      <c r="CK95" s="38"/>
      <c r="CL95" s="38"/>
      <c r="CM95" s="38"/>
      <c r="CN95" s="38"/>
      <c r="CO95" s="38"/>
      <c r="CP95" s="38"/>
      <c r="CQ95" s="38"/>
      <c r="CR95" s="38"/>
      <c r="CS95" s="38"/>
      <c r="CT95" s="38"/>
      <c r="CU95" s="38"/>
    </row>
    <row r="96" spans="1:99" s="7" customFormat="1" ht="18" customHeight="1">
      <c r="A96" s="8">
        <v>13</v>
      </c>
      <c r="B96" s="34">
        <v>4.0000000000000001E-3</v>
      </c>
      <c r="C96" s="30">
        <v>39</v>
      </c>
      <c r="D96" s="34">
        <v>8.9999999999999993E-3</v>
      </c>
      <c r="E96" s="34">
        <v>2.9000000000000001E-2</v>
      </c>
      <c r="F96" s="28">
        <v>0.61699999999999999</v>
      </c>
      <c r="G96" s="38">
        <v>19</v>
      </c>
      <c r="H96" s="38"/>
      <c r="I96" s="233"/>
      <c r="J96" s="234"/>
      <c r="K96" s="234"/>
      <c r="L96" s="234"/>
      <c r="M96" s="234"/>
      <c r="N96" s="234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38"/>
      <c r="CA96" s="38"/>
      <c r="CB96" s="38"/>
      <c r="CC96" s="38"/>
      <c r="CD96" s="38"/>
      <c r="CE96" s="38"/>
      <c r="CF96" s="38"/>
      <c r="CG96" s="38"/>
      <c r="CH96" s="38"/>
      <c r="CI96" s="38"/>
      <c r="CJ96" s="38"/>
      <c r="CK96" s="38"/>
      <c r="CL96" s="38"/>
      <c r="CM96" s="38"/>
      <c r="CN96" s="38"/>
      <c r="CO96" s="38"/>
      <c r="CP96" s="38"/>
      <c r="CQ96" s="38"/>
      <c r="CR96" s="38"/>
      <c r="CS96" s="38"/>
      <c r="CT96" s="38"/>
      <c r="CU96" s="38"/>
    </row>
    <row r="97" spans="1:99" s="7" customFormat="1" ht="18" customHeight="1">
      <c r="A97" s="8">
        <v>14</v>
      </c>
      <c r="B97" s="34">
        <v>5.0000000000000001E-3</v>
      </c>
      <c r="C97" s="30">
        <v>59</v>
      </c>
      <c r="D97" s="34">
        <v>3.0000000000000001E-3</v>
      </c>
      <c r="E97" s="34">
        <v>4.4999999999999998E-2</v>
      </c>
      <c r="F97" s="28">
        <v>0.85</v>
      </c>
      <c r="G97" s="8">
        <v>38</v>
      </c>
      <c r="H97" s="38"/>
      <c r="I97" s="233"/>
      <c r="J97" s="234"/>
      <c r="K97" s="234"/>
      <c r="L97" s="234"/>
      <c r="M97" s="234"/>
      <c r="N97" s="234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  <c r="BV97" s="38"/>
      <c r="BW97" s="38"/>
      <c r="BX97" s="38"/>
      <c r="BY97" s="38"/>
      <c r="BZ97" s="38"/>
      <c r="CA97" s="38"/>
      <c r="CB97" s="38"/>
      <c r="CC97" s="38"/>
      <c r="CD97" s="38"/>
      <c r="CE97" s="38"/>
      <c r="CF97" s="38"/>
      <c r="CG97" s="38"/>
      <c r="CH97" s="38"/>
      <c r="CI97" s="38"/>
      <c r="CJ97" s="38"/>
      <c r="CK97" s="38"/>
      <c r="CL97" s="38"/>
      <c r="CM97" s="38"/>
      <c r="CN97" s="38"/>
      <c r="CO97" s="38"/>
      <c r="CP97" s="38"/>
      <c r="CQ97" s="38"/>
      <c r="CR97" s="38"/>
      <c r="CS97" s="38"/>
      <c r="CT97" s="38"/>
      <c r="CU97" s="38"/>
    </row>
    <row r="98" spans="1:99" s="7" customFormat="1" ht="18" customHeight="1">
      <c r="A98" s="8">
        <v>15</v>
      </c>
      <c r="B98" s="34">
        <v>6.0000000000000001E-3</v>
      </c>
      <c r="C98" s="30">
        <v>58</v>
      </c>
      <c r="D98" s="34">
        <v>3.0000000000000001E-3</v>
      </c>
      <c r="E98" s="34">
        <v>5.0999999999999997E-2</v>
      </c>
      <c r="F98" s="28">
        <v>0.92900000000000005</v>
      </c>
      <c r="G98" s="38">
        <v>40</v>
      </c>
      <c r="H98" s="38"/>
      <c r="I98" s="233"/>
      <c r="J98" s="234"/>
      <c r="K98" s="234"/>
      <c r="L98" s="234"/>
      <c r="M98" s="234"/>
      <c r="N98" s="234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  <c r="BV98" s="38"/>
      <c r="BW98" s="38"/>
      <c r="BX98" s="38"/>
      <c r="BY98" s="38"/>
      <c r="BZ98" s="38"/>
      <c r="CA98" s="38"/>
      <c r="CB98" s="38"/>
      <c r="CC98" s="38"/>
      <c r="CD98" s="38"/>
      <c r="CE98" s="38"/>
      <c r="CF98" s="38"/>
      <c r="CG98" s="38"/>
      <c r="CH98" s="38"/>
      <c r="CI98" s="38"/>
      <c r="CJ98" s="38"/>
      <c r="CK98" s="38"/>
      <c r="CL98" s="38"/>
      <c r="CM98" s="38"/>
      <c r="CN98" s="38"/>
      <c r="CO98" s="38"/>
      <c r="CP98" s="38"/>
      <c r="CQ98" s="38"/>
      <c r="CR98" s="38"/>
      <c r="CS98" s="38"/>
      <c r="CT98" s="38"/>
      <c r="CU98" s="38"/>
    </row>
    <row r="99" spans="1:99" s="7" customFormat="1" ht="18" customHeight="1">
      <c r="A99" s="8">
        <v>16</v>
      </c>
      <c r="B99" s="34">
        <v>5.0000000000000001E-3</v>
      </c>
      <c r="C99" s="30">
        <v>42</v>
      </c>
      <c r="D99" s="34">
        <v>1.9E-2</v>
      </c>
      <c r="E99" s="34">
        <v>0.02</v>
      </c>
      <c r="F99" s="28">
        <v>0.54600000000000004</v>
      </c>
      <c r="G99" s="8">
        <v>24</v>
      </c>
      <c r="H99" s="38"/>
      <c r="I99" s="233"/>
      <c r="J99" s="234"/>
      <c r="K99" s="234"/>
      <c r="L99" s="234"/>
      <c r="M99" s="234"/>
      <c r="N99" s="234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38"/>
      <c r="CA99" s="38"/>
      <c r="CB99" s="38"/>
      <c r="CC99" s="38"/>
      <c r="CD99" s="38"/>
      <c r="CE99" s="38"/>
      <c r="CF99" s="38"/>
      <c r="CG99" s="38"/>
      <c r="CH99" s="38"/>
      <c r="CI99" s="38"/>
      <c r="CJ99" s="38"/>
      <c r="CK99" s="38"/>
      <c r="CL99" s="38"/>
      <c r="CM99" s="38"/>
      <c r="CN99" s="38"/>
      <c r="CO99" s="38"/>
      <c r="CP99" s="38"/>
      <c r="CQ99" s="38"/>
      <c r="CR99" s="38"/>
      <c r="CS99" s="38"/>
      <c r="CT99" s="38"/>
      <c r="CU99" s="38"/>
    </row>
    <row r="100" spans="1:99" s="7" customFormat="1" ht="18" customHeight="1">
      <c r="A100" s="8">
        <v>17</v>
      </c>
      <c r="B100" s="34">
        <v>5.0000000000000001E-3</v>
      </c>
      <c r="C100" s="30">
        <v>44</v>
      </c>
      <c r="D100" s="34">
        <v>1.4999999999999999E-2</v>
      </c>
      <c r="E100" s="34">
        <v>2.4E-2</v>
      </c>
      <c r="F100" s="28">
        <v>0.58799999999999997</v>
      </c>
      <c r="G100" s="8">
        <v>18</v>
      </c>
      <c r="H100" s="38"/>
      <c r="I100" s="233"/>
      <c r="J100" s="234"/>
      <c r="K100" s="234"/>
      <c r="L100" s="234"/>
      <c r="M100" s="234"/>
      <c r="N100" s="234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38"/>
      <c r="BX100" s="38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</row>
    <row r="101" spans="1:99" s="7" customFormat="1" ht="18" customHeight="1">
      <c r="A101" s="8">
        <v>18</v>
      </c>
      <c r="B101" s="34">
        <v>5.0000000000000001E-3</v>
      </c>
      <c r="C101" s="30">
        <v>48</v>
      </c>
      <c r="D101" s="34">
        <v>1.2999999999999999E-2</v>
      </c>
      <c r="E101" s="34">
        <v>3.1E-2</v>
      </c>
      <c r="F101" s="28">
        <v>0.77900000000000003</v>
      </c>
      <c r="G101" s="8">
        <v>22</v>
      </c>
      <c r="H101" s="38"/>
      <c r="I101" s="233"/>
      <c r="J101" s="234"/>
      <c r="K101" s="234"/>
      <c r="L101" s="234"/>
      <c r="M101" s="234"/>
      <c r="N101" s="234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  <c r="BV101" s="38"/>
      <c r="BW101" s="38"/>
      <c r="BX101" s="38"/>
      <c r="BY101" s="38"/>
      <c r="BZ101" s="38"/>
      <c r="CA101" s="38"/>
      <c r="CB101" s="38"/>
      <c r="CC101" s="38"/>
      <c r="CD101" s="38"/>
      <c r="CE101" s="38"/>
      <c r="CF101" s="38"/>
      <c r="CG101" s="38"/>
      <c r="CH101" s="38"/>
      <c r="CI101" s="38"/>
      <c r="CJ101" s="38"/>
      <c r="CK101" s="38"/>
      <c r="CL101" s="38"/>
      <c r="CM101" s="38"/>
      <c r="CN101" s="38"/>
      <c r="CO101" s="38"/>
      <c r="CP101" s="38"/>
      <c r="CQ101" s="38"/>
      <c r="CR101" s="38"/>
      <c r="CS101" s="38"/>
      <c r="CT101" s="38"/>
      <c r="CU101" s="38"/>
    </row>
    <row r="102" spans="1:99" s="7" customFormat="1" ht="18" customHeight="1">
      <c r="A102" s="8">
        <v>19</v>
      </c>
      <c r="B102" s="34">
        <v>4.0000000000000001E-3</v>
      </c>
      <c r="C102" s="30">
        <v>53</v>
      </c>
      <c r="D102" s="34">
        <v>1.4E-2</v>
      </c>
      <c r="E102" s="34">
        <v>2.4E-2</v>
      </c>
      <c r="F102" s="28">
        <v>0.60399999999999998</v>
      </c>
      <c r="G102" s="8">
        <v>19</v>
      </c>
      <c r="H102" s="38"/>
      <c r="I102" s="233"/>
      <c r="J102" s="234"/>
      <c r="K102" s="234"/>
      <c r="L102" s="234"/>
      <c r="M102" s="234"/>
      <c r="N102" s="234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  <c r="BV102" s="38"/>
      <c r="BW102" s="38"/>
      <c r="BX102" s="38"/>
      <c r="BY102" s="38"/>
      <c r="BZ102" s="38"/>
      <c r="CA102" s="38"/>
      <c r="CB102" s="38"/>
      <c r="CC102" s="38"/>
      <c r="CD102" s="38"/>
      <c r="CE102" s="38"/>
      <c r="CF102" s="38"/>
      <c r="CG102" s="38"/>
      <c r="CH102" s="38"/>
      <c r="CI102" s="38"/>
      <c r="CJ102" s="38"/>
      <c r="CK102" s="38"/>
      <c r="CL102" s="38"/>
      <c r="CM102" s="38"/>
      <c r="CN102" s="38"/>
      <c r="CO102" s="38"/>
      <c r="CP102" s="38"/>
      <c r="CQ102" s="38"/>
      <c r="CR102" s="38"/>
      <c r="CS102" s="38"/>
      <c r="CT102" s="38"/>
      <c r="CU102" s="38"/>
    </row>
    <row r="103" spans="1:99" s="7" customFormat="1" ht="18" customHeight="1">
      <c r="A103" s="8">
        <v>20</v>
      </c>
      <c r="B103" s="34">
        <v>3.0000000000000001E-3</v>
      </c>
      <c r="C103" s="30">
        <v>38</v>
      </c>
      <c r="D103" s="34">
        <v>0.01</v>
      </c>
      <c r="E103" s="34">
        <v>2.9000000000000001E-2</v>
      </c>
      <c r="F103" s="28">
        <v>0.6</v>
      </c>
      <c r="G103" s="8">
        <v>15</v>
      </c>
      <c r="H103" s="38"/>
      <c r="I103" s="233"/>
      <c r="J103" s="234"/>
      <c r="K103" s="234"/>
      <c r="L103" s="234"/>
      <c r="M103" s="234"/>
      <c r="N103" s="234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  <c r="BV103" s="38"/>
      <c r="BW103" s="38"/>
      <c r="BX103" s="38"/>
      <c r="BY103" s="38"/>
      <c r="BZ103" s="38"/>
      <c r="CA103" s="38"/>
      <c r="CB103" s="38"/>
      <c r="CC103" s="38"/>
      <c r="CD103" s="38"/>
      <c r="CE103" s="38"/>
      <c r="CF103" s="38"/>
      <c r="CG103" s="38"/>
      <c r="CH103" s="38"/>
      <c r="CI103" s="38"/>
      <c r="CJ103" s="38"/>
      <c r="CK103" s="38"/>
      <c r="CL103" s="38"/>
      <c r="CM103" s="38"/>
      <c r="CN103" s="38"/>
      <c r="CO103" s="38"/>
      <c r="CP103" s="38"/>
      <c r="CQ103" s="38"/>
      <c r="CR103" s="38"/>
      <c r="CS103" s="38"/>
      <c r="CT103" s="38"/>
      <c r="CU103" s="38"/>
    </row>
    <row r="104" spans="1:99" s="7" customFormat="1" ht="18" customHeight="1">
      <c r="A104" s="8">
        <v>21</v>
      </c>
      <c r="B104" s="34">
        <v>3.0000000000000001E-3</v>
      </c>
      <c r="C104" s="30">
        <v>37</v>
      </c>
      <c r="D104" s="34">
        <v>8.0000000000000002E-3</v>
      </c>
      <c r="E104" s="34">
        <v>3.2000000000000001E-2</v>
      </c>
      <c r="F104" s="28">
        <v>0.71699999999999997</v>
      </c>
      <c r="G104" s="8">
        <v>25</v>
      </c>
      <c r="H104" s="38"/>
      <c r="I104" s="233"/>
      <c r="J104" s="234"/>
      <c r="K104" s="234"/>
      <c r="L104" s="234"/>
      <c r="M104" s="234"/>
      <c r="N104" s="234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  <c r="BV104" s="38"/>
      <c r="BW104" s="38"/>
      <c r="BX104" s="38"/>
      <c r="BY104" s="38"/>
      <c r="BZ104" s="38"/>
      <c r="CA104" s="38"/>
      <c r="CB104" s="38"/>
      <c r="CC104" s="38"/>
      <c r="CD104" s="38"/>
      <c r="CE104" s="38"/>
      <c r="CF104" s="38"/>
      <c r="CG104" s="38"/>
      <c r="CH104" s="38"/>
      <c r="CI104" s="38"/>
      <c r="CJ104" s="38"/>
      <c r="CK104" s="38"/>
      <c r="CL104" s="38"/>
      <c r="CM104" s="38"/>
      <c r="CN104" s="38"/>
      <c r="CO104" s="38"/>
      <c r="CP104" s="38"/>
      <c r="CQ104" s="38"/>
      <c r="CR104" s="38"/>
      <c r="CS104" s="38"/>
      <c r="CT104" s="38"/>
      <c r="CU104" s="38"/>
    </row>
    <row r="105" spans="1:99" s="7" customFormat="1" ht="18" customHeight="1">
      <c r="A105" s="8">
        <v>22</v>
      </c>
      <c r="B105" s="34">
        <v>4.0000000000000001E-3</v>
      </c>
      <c r="C105" s="30">
        <v>47</v>
      </c>
      <c r="D105" s="34">
        <v>8.0000000000000002E-3</v>
      </c>
      <c r="E105" s="34">
        <v>3.7999999999999999E-2</v>
      </c>
      <c r="F105" s="28">
        <v>0.81699999999999995</v>
      </c>
      <c r="G105" s="8">
        <v>30</v>
      </c>
      <c r="H105" s="38"/>
      <c r="I105" s="233"/>
      <c r="J105" s="234"/>
      <c r="K105" s="234"/>
      <c r="L105" s="234"/>
      <c r="M105" s="234"/>
      <c r="N105" s="234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  <c r="BV105" s="38"/>
      <c r="BW105" s="38"/>
      <c r="BX105" s="38"/>
      <c r="BY105" s="38"/>
      <c r="BZ105" s="38"/>
      <c r="CA105" s="38"/>
      <c r="CB105" s="38"/>
      <c r="CC105" s="38"/>
      <c r="CD105" s="38"/>
      <c r="CE105" s="38"/>
      <c r="CF105" s="38"/>
      <c r="CG105" s="38"/>
      <c r="CH105" s="38"/>
      <c r="CI105" s="38"/>
      <c r="CJ105" s="38"/>
      <c r="CK105" s="38"/>
      <c r="CL105" s="38"/>
      <c r="CM105" s="38"/>
      <c r="CN105" s="38"/>
      <c r="CO105" s="38"/>
      <c r="CP105" s="38"/>
      <c r="CQ105" s="38"/>
      <c r="CR105" s="38"/>
      <c r="CS105" s="38"/>
      <c r="CT105" s="38"/>
      <c r="CU105" s="38"/>
    </row>
    <row r="106" spans="1:99" s="7" customFormat="1" ht="18" customHeight="1">
      <c r="A106" s="8">
        <v>23</v>
      </c>
      <c r="B106" s="34">
        <v>5.0000000000000001E-3</v>
      </c>
      <c r="C106" s="30">
        <v>68</v>
      </c>
      <c r="D106" s="34">
        <v>8.9999999999999993E-3</v>
      </c>
      <c r="E106" s="34">
        <v>4.4999999999999998E-2</v>
      </c>
      <c r="F106" s="28">
        <v>1.0580000000000001</v>
      </c>
      <c r="G106" s="8">
        <v>49</v>
      </c>
      <c r="H106" s="38"/>
      <c r="I106" s="233"/>
      <c r="J106" s="234"/>
      <c r="K106" s="234"/>
      <c r="L106" s="234"/>
      <c r="M106" s="234"/>
      <c r="N106" s="234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  <c r="BV106" s="38"/>
      <c r="BW106" s="38"/>
      <c r="BX106" s="38"/>
      <c r="BY106" s="38"/>
      <c r="BZ106" s="38"/>
      <c r="CA106" s="38"/>
      <c r="CB106" s="38"/>
      <c r="CC106" s="38"/>
      <c r="CD106" s="38"/>
      <c r="CE106" s="38"/>
      <c r="CF106" s="38"/>
      <c r="CG106" s="38"/>
      <c r="CH106" s="38"/>
      <c r="CI106" s="38"/>
      <c r="CJ106" s="38"/>
      <c r="CK106" s="38"/>
      <c r="CL106" s="38"/>
      <c r="CM106" s="38"/>
      <c r="CN106" s="38"/>
      <c r="CO106" s="38"/>
      <c r="CP106" s="38"/>
      <c r="CQ106" s="38"/>
      <c r="CR106" s="38"/>
      <c r="CS106" s="38"/>
      <c r="CT106" s="38"/>
      <c r="CU106" s="38"/>
    </row>
    <row r="107" spans="1:99" s="7" customFormat="1" ht="18" customHeight="1">
      <c r="A107" s="8">
        <v>24</v>
      </c>
      <c r="B107" s="34">
        <v>3.0000000000000001E-3</v>
      </c>
      <c r="C107" s="30">
        <v>45</v>
      </c>
      <c r="D107" s="34">
        <v>1.4E-2</v>
      </c>
      <c r="E107" s="34">
        <v>3.3000000000000002E-2</v>
      </c>
      <c r="F107" s="28">
        <v>0.81299999999999994</v>
      </c>
      <c r="G107" s="8">
        <v>40</v>
      </c>
      <c r="H107" s="38"/>
      <c r="I107" s="233"/>
      <c r="J107" s="234"/>
      <c r="K107" s="234"/>
      <c r="L107" s="234"/>
      <c r="M107" s="234"/>
      <c r="N107" s="234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  <c r="BV107" s="38"/>
      <c r="BW107" s="38"/>
      <c r="BX107" s="38"/>
      <c r="BY107" s="38"/>
      <c r="BZ107" s="38"/>
      <c r="CA107" s="38"/>
      <c r="CB107" s="38"/>
      <c r="CC107" s="38"/>
      <c r="CD107" s="38"/>
      <c r="CE107" s="38"/>
      <c r="CF107" s="38"/>
      <c r="CG107" s="38"/>
      <c r="CH107" s="38"/>
      <c r="CI107" s="38"/>
      <c r="CJ107" s="38"/>
      <c r="CK107" s="38"/>
      <c r="CL107" s="38"/>
      <c r="CM107" s="38"/>
      <c r="CN107" s="38"/>
      <c r="CO107" s="38"/>
      <c r="CP107" s="38"/>
      <c r="CQ107" s="38"/>
      <c r="CR107" s="38"/>
      <c r="CS107" s="38"/>
      <c r="CT107" s="38"/>
      <c r="CU107" s="38"/>
    </row>
    <row r="108" spans="1:99" s="7" customFormat="1" ht="18" customHeight="1">
      <c r="A108" s="8">
        <v>25</v>
      </c>
      <c r="B108" s="34">
        <v>2E-3</v>
      </c>
      <c r="C108" s="30">
        <v>33</v>
      </c>
      <c r="D108" s="34">
        <v>2.5999999999999999E-2</v>
      </c>
      <c r="E108" s="34">
        <v>1.4999999999999999E-2</v>
      </c>
      <c r="F108" s="28">
        <v>0.48799999999999999</v>
      </c>
      <c r="G108" s="8">
        <v>13</v>
      </c>
      <c r="H108" s="38"/>
      <c r="I108" s="233"/>
      <c r="J108" s="234"/>
      <c r="K108" s="234"/>
      <c r="L108" s="234"/>
      <c r="M108" s="234"/>
      <c r="N108" s="234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  <c r="BV108" s="38"/>
      <c r="BW108" s="38"/>
      <c r="BX108" s="38"/>
      <c r="BY108" s="38"/>
      <c r="BZ108" s="38"/>
      <c r="CA108" s="38"/>
      <c r="CB108" s="38"/>
      <c r="CC108" s="38"/>
      <c r="CD108" s="38"/>
      <c r="CE108" s="38"/>
      <c r="CF108" s="38"/>
      <c r="CG108" s="38"/>
      <c r="CH108" s="38"/>
      <c r="CI108" s="38"/>
      <c r="CJ108" s="38"/>
      <c r="CK108" s="38"/>
      <c r="CL108" s="38"/>
      <c r="CM108" s="38"/>
      <c r="CN108" s="38"/>
      <c r="CO108" s="38"/>
      <c r="CP108" s="38"/>
      <c r="CQ108" s="38"/>
      <c r="CR108" s="38"/>
      <c r="CS108" s="38"/>
      <c r="CT108" s="38"/>
      <c r="CU108" s="38"/>
    </row>
    <row r="109" spans="1:99" s="7" customFormat="1" ht="18" customHeight="1">
      <c r="A109" s="8">
        <v>26</v>
      </c>
      <c r="B109" s="34">
        <v>1E-3</v>
      </c>
      <c r="C109" s="30">
        <v>30</v>
      </c>
      <c r="D109" s="34">
        <v>2.1999999999999999E-2</v>
      </c>
      <c r="E109" s="34">
        <v>1.9E-2</v>
      </c>
      <c r="F109" s="28">
        <v>0.57499999999999996</v>
      </c>
      <c r="G109" s="8">
        <v>12</v>
      </c>
      <c r="H109" s="38"/>
      <c r="I109" s="233"/>
      <c r="J109" s="234"/>
      <c r="K109" s="234"/>
      <c r="L109" s="234"/>
      <c r="M109" s="234"/>
      <c r="N109" s="234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  <c r="BV109" s="38"/>
      <c r="BW109" s="38"/>
      <c r="BX109" s="38"/>
      <c r="BY109" s="38"/>
      <c r="BZ109" s="38"/>
      <c r="CA109" s="38"/>
      <c r="CB109" s="38"/>
      <c r="CC109" s="38"/>
      <c r="CD109" s="38"/>
      <c r="CE109" s="38"/>
      <c r="CF109" s="38"/>
      <c r="CG109" s="38"/>
      <c r="CH109" s="38"/>
      <c r="CI109" s="38"/>
      <c r="CJ109" s="38"/>
      <c r="CK109" s="38"/>
      <c r="CL109" s="38"/>
      <c r="CM109" s="38"/>
      <c r="CN109" s="38"/>
      <c r="CO109" s="38"/>
      <c r="CP109" s="38"/>
      <c r="CQ109" s="38"/>
      <c r="CR109" s="38"/>
      <c r="CS109" s="38"/>
      <c r="CT109" s="38"/>
      <c r="CU109" s="38"/>
    </row>
    <row r="110" spans="1:99" s="7" customFormat="1" ht="18" customHeight="1">
      <c r="A110" s="8">
        <v>27</v>
      </c>
      <c r="B110" s="34">
        <v>3.0000000000000001E-3</v>
      </c>
      <c r="C110" s="30">
        <v>29</v>
      </c>
      <c r="D110" s="34">
        <v>1.4999999999999999E-2</v>
      </c>
      <c r="E110" s="34">
        <v>2.4E-2</v>
      </c>
      <c r="F110" s="28">
        <v>0.56299999999999994</v>
      </c>
      <c r="G110" s="8">
        <v>12</v>
      </c>
      <c r="H110" s="38"/>
      <c r="I110" s="233"/>
      <c r="J110" s="234"/>
      <c r="K110" s="234"/>
      <c r="L110" s="234"/>
      <c r="M110" s="234"/>
      <c r="N110" s="234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  <c r="BV110" s="38"/>
      <c r="BW110" s="38"/>
      <c r="BX110" s="38"/>
      <c r="BY110" s="38"/>
      <c r="BZ110" s="38"/>
      <c r="CA110" s="38"/>
      <c r="CB110" s="38"/>
      <c r="CC110" s="38"/>
      <c r="CD110" s="38"/>
      <c r="CE110" s="38"/>
      <c r="CF110" s="38"/>
      <c r="CG110" s="38"/>
      <c r="CH110" s="38"/>
      <c r="CI110" s="38"/>
      <c r="CJ110" s="38"/>
      <c r="CK110" s="38"/>
      <c r="CL110" s="38"/>
      <c r="CM110" s="38"/>
      <c r="CN110" s="38"/>
      <c r="CO110" s="38"/>
      <c r="CP110" s="38"/>
      <c r="CQ110" s="38"/>
      <c r="CR110" s="38"/>
      <c r="CS110" s="38"/>
      <c r="CT110" s="38"/>
      <c r="CU110" s="38"/>
    </row>
    <row r="111" spans="1:99" s="7" customFormat="1" ht="18" customHeight="1">
      <c r="A111" s="8">
        <v>28</v>
      </c>
      <c r="B111" s="34">
        <v>6.0000000000000001E-3</v>
      </c>
      <c r="C111" s="30">
        <v>46</v>
      </c>
      <c r="D111" s="34">
        <v>8.0000000000000002E-3</v>
      </c>
      <c r="E111" s="34">
        <v>3.3000000000000002E-2</v>
      </c>
      <c r="F111" s="28">
        <v>0.55000000000000004</v>
      </c>
      <c r="G111" s="8">
        <v>29</v>
      </c>
      <c r="H111" s="38"/>
      <c r="I111" s="233"/>
      <c r="J111" s="234"/>
      <c r="K111" s="234"/>
      <c r="L111" s="234"/>
      <c r="M111" s="234"/>
      <c r="N111" s="234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  <c r="BV111" s="38"/>
      <c r="BW111" s="38"/>
      <c r="BX111" s="38"/>
      <c r="BY111" s="38"/>
      <c r="BZ111" s="38"/>
      <c r="CA111" s="38"/>
      <c r="CB111" s="38"/>
      <c r="CC111" s="38"/>
      <c r="CD111" s="38"/>
      <c r="CE111" s="38"/>
      <c r="CF111" s="38"/>
      <c r="CG111" s="38"/>
      <c r="CH111" s="38"/>
      <c r="CI111" s="38"/>
      <c r="CJ111" s="38"/>
      <c r="CK111" s="38"/>
      <c r="CL111" s="38"/>
      <c r="CM111" s="38"/>
      <c r="CN111" s="38"/>
      <c r="CO111" s="38"/>
      <c r="CP111" s="38"/>
      <c r="CQ111" s="38"/>
      <c r="CR111" s="38"/>
      <c r="CS111" s="38"/>
      <c r="CT111" s="38"/>
      <c r="CU111" s="38"/>
    </row>
    <row r="112" spans="1:99" s="7" customFormat="1" ht="18" customHeight="1">
      <c r="A112" s="8">
        <v>29</v>
      </c>
      <c r="B112" s="34">
        <v>6.0000000000000001E-3</v>
      </c>
      <c r="C112" s="30">
        <v>71</v>
      </c>
      <c r="D112" s="34">
        <v>6.0000000000000001E-3</v>
      </c>
      <c r="E112" s="34">
        <v>3.9E-2</v>
      </c>
      <c r="F112" s="28">
        <v>0.72099999999999997</v>
      </c>
      <c r="G112" s="8">
        <v>49</v>
      </c>
      <c r="H112" s="38"/>
      <c r="I112" s="233"/>
      <c r="J112" s="234"/>
      <c r="K112" s="234"/>
      <c r="L112" s="234"/>
      <c r="M112" s="234"/>
      <c r="N112" s="234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  <c r="BV112" s="38"/>
      <c r="BW112" s="38"/>
      <c r="BX112" s="38"/>
      <c r="BY112" s="38"/>
      <c r="BZ112" s="38"/>
      <c r="CA112" s="38"/>
      <c r="CB112" s="38"/>
      <c r="CC112" s="38"/>
      <c r="CD112" s="38"/>
      <c r="CE112" s="38"/>
      <c r="CF112" s="38"/>
      <c r="CG112" s="38"/>
      <c r="CH112" s="38"/>
      <c r="CI112" s="38"/>
      <c r="CJ112" s="38"/>
      <c r="CK112" s="38"/>
      <c r="CL112" s="38"/>
      <c r="CM112" s="38"/>
      <c r="CN112" s="38"/>
      <c r="CO112" s="38"/>
      <c r="CP112" s="38"/>
      <c r="CQ112" s="38"/>
      <c r="CR112" s="38"/>
      <c r="CS112" s="38"/>
      <c r="CT112" s="38"/>
      <c r="CU112" s="38"/>
    </row>
    <row r="113" spans="1:99" s="7" customFormat="1" ht="18" customHeight="1">
      <c r="A113" s="8">
        <v>30</v>
      </c>
      <c r="B113" s="34">
        <v>4.0000000000000001E-3</v>
      </c>
      <c r="C113" s="30">
        <v>103</v>
      </c>
      <c r="D113" s="34">
        <v>1.7999999999999999E-2</v>
      </c>
      <c r="E113" s="34">
        <v>3.3000000000000002E-2</v>
      </c>
      <c r="F113" s="28">
        <v>0.69199999999999995</v>
      </c>
      <c r="G113" s="8">
        <v>70</v>
      </c>
      <c r="H113" s="38"/>
      <c r="I113" s="233"/>
      <c r="J113" s="234"/>
      <c r="K113" s="234"/>
      <c r="L113" s="234"/>
      <c r="M113" s="234"/>
      <c r="N113" s="234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  <c r="BV113" s="38"/>
      <c r="BW113" s="38"/>
      <c r="BX113" s="38"/>
      <c r="BY113" s="38"/>
      <c r="BZ113" s="38"/>
      <c r="CA113" s="38"/>
      <c r="CB113" s="38"/>
      <c r="CC113" s="38"/>
      <c r="CD113" s="38"/>
      <c r="CE113" s="38"/>
      <c r="CF113" s="38"/>
      <c r="CG113" s="38"/>
      <c r="CH113" s="38"/>
      <c r="CI113" s="38"/>
      <c r="CJ113" s="38"/>
      <c r="CK113" s="38"/>
      <c r="CL113" s="38"/>
      <c r="CM113" s="38"/>
      <c r="CN113" s="38"/>
      <c r="CO113" s="38"/>
      <c r="CP113" s="38"/>
      <c r="CQ113" s="38"/>
      <c r="CR113" s="38"/>
      <c r="CS113" s="38"/>
      <c r="CT113" s="38"/>
      <c r="CU113" s="38"/>
    </row>
    <row r="114" spans="1:99" s="7" customFormat="1" ht="18" customHeight="1">
      <c r="A114" s="38">
        <v>31</v>
      </c>
      <c r="B114" s="35">
        <v>3.0000000000000001E-3</v>
      </c>
      <c r="C114" s="38">
        <v>73</v>
      </c>
      <c r="D114" s="35">
        <v>2.5000000000000001E-2</v>
      </c>
      <c r="E114" s="35">
        <v>1.9E-2</v>
      </c>
      <c r="F114" s="32">
        <v>0.45</v>
      </c>
      <c r="G114" s="38">
        <v>26</v>
      </c>
      <c r="H114" s="38"/>
      <c r="I114" s="233"/>
      <c r="J114" s="234"/>
      <c r="K114" s="234"/>
      <c r="L114" s="234"/>
      <c r="M114" s="234"/>
      <c r="N114" s="234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38"/>
      <c r="CA114" s="38"/>
      <c r="CB114" s="38"/>
      <c r="CC114" s="38"/>
      <c r="CD114" s="38"/>
      <c r="CE114" s="38"/>
      <c r="CF114" s="38"/>
      <c r="CG114" s="38"/>
      <c r="CH114" s="38"/>
      <c r="CI114" s="38"/>
      <c r="CJ114" s="38"/>
      <c r="CK114" s="38"/>
      <c r="CL114" s="38"/>
      <c r="CM114" s="38"/>
      <c r="CN114" s="38"/>
      <c r="CO114" s="38"/>
      <c r="CP114" s="38"/>
      <c r="CQ114" s="38"/>
      <c r="CR114" s="38"/>
      <c r="CS114" s="38"/>
      <c r="CT114" s="38"/>
      <c r="CU114" s="38"/>
    </row>
    <row r="115" spans="1:99" s="10" customFormat="1" ht="18" customHeight="1">
      <c r="A115" s="9" t="s">
        <v>9</v>
      </c>
      <c r="B115" s="21">
        <f>ROUND(AVERAGE(B84:B114),3)</f>
        <v>4.0000000000000001E-3</v>
      </c>
      <c r="C115" s="33">
        <f>ROUND(AVERAGE(C84:C114),0)</f>
        <v>46</v>
      </c>
      <c r="D115" s="21">
        <f>ROUND(AVERAGE(D84:D114),3)</f>
        <v>1.4E-2</v>
      </c>
      <c r="E115" s="21">
        <f>ROUND(AVERAGE(E84:E114),3)</f>
        <v>2.9000000000000001E-2</v>
      </c>
      <c r="F115" s="29">
        <f>ROUND(AVERAGE(F84:F114),1)</f>
        <v>0.7</v>
      </c>
      <c r="G115" s="62">
        <f>ROUND(AVERAGE(G84:G114),0)</f>
        <v>25</v>
      </c>
      <c r="H115" s="49"/>
      <c r="I115" s="241"/>
      <c r="J115" s="241"/>
      <c r="K115" s="241"/>
      <c r="L115" s="241"/>
      <c r="M115" s="241"/>
      <c r="N115" s="241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</row>
    <row r="116" spans="1:99" s="1" customFormat="1" ht="18" customHeight="1">
      <c r="B116" s="17"/>
      <c r="C116" s="11"/>
      <c r="D116" s="17"/>
      <c r="E116" s="17"/>
      <c r="F116" s="24"/>
      <c r="H116" s="43"/>
      <c r="I116" s="201"/>
      <c r="J116" s="201"/>
      <c r="K116" s="201"/>
      <c r="L116" s="201"/>
      <c r="M116" s="201"/>
      <c r="N116" s="201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</row>
    <row r="117" spans="1:99" s="1" customFormat="1" ht="18" customHeight="1">
      <c r="B117" s="17"/>
      <c r="C117" s="11"/>
      <c r="D117" s="17"/>
      <c r="E117" s="17"/>
      <c r="F117" s="24"/>
      <c r="H117" s="43"/>
      <c r="I117" s="201"/>
      <c r="J117" s="201"/>
      <c r="K117" s="201"/>
      <c r="L117" s="201"/>
      <c r="M117" s="201"/>
      <c r="N117" s="201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</row>
    <row r="118" spans="1:99" s="1" customFormat="1" ht="18" customHeight="1">
      <c r="B118" s="17"/>
      <c r="C118" s="11"/>
      <c r="D118" s="17"/>
      <c r="E118" s="17"/>
      <c r="F118" s="24"/>
      <c r="H118" s="43"/>
      <c r="I118" s="201"/>
      <c r="J118" s="201"/>
      <c r="K118" s="201"/>
      <c r="L118" s="201"/>
      <c r="M118" s="201"/>
      <c r="N118" s="201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</row>
    <row r="119" spans="1:99" s="1" customFormat="1" ht="18" customHeight="1">
      <c r="A119" s="2" t="s">
        <v>183</v>
      </c>
      <c r="B119" s="18" t="s">
        <v>191</v>
      </c>
      <c r="C119" s="11"/>
      <c r="D119" s="17"/>
      <c r="E119" s="17"/>
      <c r="F119" s="24"/>
      <c r="H119" s="43"/>
      <c r="I119" s="201"/>
      <c r="J119" s="201"/>
      <c r="K119" s="201"/>
      <c r="L119" s="201"/>
      <c r="M119" s="201"/>
      <c r="N119" s="201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</row>
    <row r="120" spans="1:99" s="1" customFormat="1" ht="18" customHeight="1">
      <c r="A120" s="2" t="s">
        <v>185</v>
      </c>
      <c r="B120" s="18" t="str">
        <f>B81</f>
        <v>2017년 12월</v>
      </c>
      <c r="C120" s="11"/>
      <c r="D120" s="17"/>
      <c r="E120" s="17"/>
      <c r="F120" s="24"/>
      <c r="H120" s="43"/>
      <c r="I120" s="202"/>
      <c r="J120" s="202"/>
      <c r="K120" s="202"/>
      <c r="L120" s="202"/>
      <c r="M120" s="202"/>
      <c r="N120" s="202"/>
      <c r="O120" s="54"/>
      <c r="P120" s="54"/>
      <c r="Q120" s="54"/>
      <c r="R120" s="54"/>
      <c r="S120" s="54"/>
      <c r="T120" s="54"/>
      <c r="U120" s="54"/>
      <c r="V120" s="54"/>
      <c r="W120" s="54"/>
      <c r="X120" s="54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54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</row>
    <row r="121" spans="1:99" s="4" customFormat="1" ht="18" customHeight="1">
      <c r="A121" s="3" t="s">
        <v>0</v>
      </c>
      <c r="B121" s="19" t="s">
        <v>1</v>
      </c>
      <c r="C121" s="12" t="s">
        <v>2</v>
      </c>
      <c r="D121" s="19" t="s">
        <v>3</v>
      </c>
      <c r="E121" s="19" t="s">
        <v>4</v>
      </c>
      <c r="F121" s="25" t="s">
        <v>5</v>
      </c>
      <c r="G121" s="12" t="s">
        <v>187</v>
      </c>
      <c r="H121" s="44"/>
      <c r="I121" s="202"/>
      <c r="J121" s="202"/>
      <c r="K121" s="202"/>
      <c r="L121" s="202"/>
      <c r="M121" s="202"/>
      <c r="N121" s="202"/>
      <c r="O121" s="54"/>
      <c r="P121" s="54"/>
      <c r="Q121" s="54"/>
      <c r="R121" s="54"/>
      <c r="S121" s="54"/>
      <c r="T121" s="54"/>
      <c r="U121" s="54"/>
      <c r="V121" s="60"/>
      <c r="W121" s="54"/>
      <c r="X121" s="54"/>
      <c r="Y121" s="54"/>
      <c r="Z121" s="54"/>
      <c r="AA121" s="54"/>
      <c r="AB121" s="54"/>
      <c r="AC121" s="54"/>
      <c r="AD121" s="54"/>
      <c r="AE121" s="54"/>
      <c r="AF121" s="54"/>
      <c r="AG121" s="54"/>
      <c r="AH121" s="54"/>
      <c r="AI121" s="5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/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/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</row>
    <row r="122" spans="1:99" s="4" customFormat="1" ht="18" customHeight="1">
      <c r="A122" s="5"/>
      <c r="B122" s="20" t="s">
        <v>7</v>
      </c>
      <c r="C122" s="13" t="s">
        <v>8</v>
      </c>
      <c r="D122" s="20" t="s">
        <v>7</v>
      </c>
      <c r="E122" s="20" t="s">
        <v>7</v>
      </c>
      <c r="F122" s="26" t="s">
        <v>7</v>
      </c>
      <c r="G122" s="13" t="s">
        <v>8</v>
      </c>
      <c r="H122" s="54"/>
      <c r="I122" s="202"/>
      <c r="J122" s="202"/>
      <c r="K122" s="202"/>
      <c r="L122" s="202"/>
      <c r="M122" s="202"/>
      <c r="N122" s="202"/>
      <c r="O122" s="54"/>
      <c r="P122" s="54"/>
      <c r="Q122" s="54"/>
      <c r="R122" s="54"/>
      <c r="S122" s="54"/>
      <c r="T122" s="54"/>
      <c r="U122" s="54"/>
      <c r="V122" s="54"/>
      <c r="W122" s="54"/>
      <c r="X122" s="54"/>
      <c r="Y122" s="54"/>
      <c r="Z122" s="60"/>
      <c r="AA122" s="54"/>
      <c r="AB122" s="54"/>
      <c r="AC122" s="54"/>
      <c r="AD122" s="54"/>
      <c r="AE122" s="54"/>
      <c r="AF122" s="59"/>
      <c r="AG122" s="5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/>
      <c r="CD122" s="44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44"/>
      <c r="CR122" s="44"/>
      <c r="CS122" s="44"/>
      <c r="CT122" s="44"/>
      <c r="CU122" s="44"/>
    </row>
    <row r="123" spans="1:99" s="7" customFormat="1" ht="18" customHeight="1">
      <c r="A123" s="6">
        <v>1</v>
      </c>
      <c r="B123" s="16">
        <v>2E-3</v>
      </c>
      <c r="C123" s="6">
        <v>29</v>
      </c>
      <c r="D123" s="16">
        <v>2.9000000000000001E-2</v>
      </c>
      <c r="E123" s="16">
        <v>8.0000000000000002E-3</v>
      </c>
      <c r="F123" s="27">
        <v>0.27500000000000002</v>
      </c>
      <c r="G123" s="6">
        <v>13</v>
      </c>
      <c r="H123" s="38"/>
      <c r="I123" s="233"/>
      <c r="J123" s="234"/>
      <c r="K123" s="234"/>
      <c r="L123" s="234"/>
      <c r="M123" s="234"/>
      <c r="N123" s="234"/>
      <c r="O123" s="54"/>
      <c r="P123" s="54"/>
      <c r="Q123" s="54"/>
      <c r="R123" s="54"/>
      <c r="S123" s="54"/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4"/>
      <c r="AJ123" s="54"/>
      <c r="AK123" s="54"/>
      <c r="AL123" s="60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  <c r="BB123" s="38"/>
      <c r="BC123" s="38"/>
      <c r="BD123" s="38"/>
      <c r="BE123" s="38"/>
      <c r="BF123" s="38"/>
      <c r="BG123" s="38"/>
      <c r="BH123" s="38"/>
      <c r="BI123" s="38"/>
      <c r="BJ123" s="38"/>
      <c r="BK123" s="38"/>
      <c r="BL123" s="38"/>
      <c r="BM123" s="38"/>
      <c r="BN123" s="38"/>
      <c r="BO123" s="38"/>
      <c r="BP123" s="38"/>
      <c r="BQ123" s="38"/>
      <c r="BR123" s="38"/>
      <c r="BS123" s="38"/>
      <c r="BT123" s="38"/>
      <c r="BU123" s="38"/>
      <c r="BV123" s="38"/>
      <c r="BW123" s="38"/>
      <c r="BX123" s="38"/>
      <c r="BY123" s="38"/>
      <c r="BZ123" s="38"/>
      <c r="CA123" s="38"/>
      <c r="CB123" s="38"/>
      <c r="CC123" s="38"/>
      <c r="CD123" s="38"/>
      <c r="CE123" s="38"/>
      <c r="CF123" s="38"/>
      <c r="CG123" s="38"/>
      <c r="CH123" s="38"/>
      <c r="CI123" s="38"/>
      <c r="CJ123" s="38"/>
      <c r="CK123" s="38"/>
      <c r="CL123" s="38"/>
      <c r="CM123" s="38"/>
      <c r="CN123" s="38"/>
      <c r="CO123" s="38"/>
      <c r="CP123" s="38"/>
      <c r="CQ123" s="38"/>
      <c r="CR123" s="38"/>
      <c r="CS123" s="38"/>
      <c r="CT123" s="38"/>
      <c r="CU123" s="38"/>
    </row>
    <row r="124" spans="1:99" s="7" customFormat="1" ht="18" customHeight="1">
      <c r="A124" s="8">
        <v>2</v>
      </c>
      <c r="B124" s="34">
        <v>2E-3</v>
      </c>
      <c r="C124" s="8">
        <v>38</v>
      </c>
      <c r="D124" s="34">
        <v>0.01</v>
      </c>
      <c r="E124" s="34">
        <v>1.4999999999999999E-2</v>
      </c>
      <c r="F124" s="28">
        <v>0.496</v>
      </c>
      <c r="G124" s="8">
        <v>21</v>
      </c>
      <c r="H124" s="38"/>
      <c r="I124" s="233"/>
      <c r="J124" s="234"/>
      <c r="K124" s="234"/>
      <c r="L124" s="234"/>
      <c r="M124" s="234"/>
      <c r="N124" s="234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38"/>
      <c r="CA124" s="38"/>
      <c r="CB124" s="38"/>
      <c r="CC124" s="38"/>
      <c r="CD124" s="38"/>
      <c r="CE124" s="38"/>
      <c r="CF124" s="38"/>
      <c r="CG124" s="38"/>
      <c r="CH124" s="38"/>
      <c r="CI124" s="38"/>
      <c r="CJ124" s="38"/>
      <c r="CK124" s="38"/>
      <c r="CL124" s="38"/>
      <c r="CM124" s="38"/>
      <c r="CN124" s="38"/>
      <c r="CO124" s="38"/>
      <c r="CP124" s="38"/>
      <c r="CQ124" s="38"/>
      <c r="CR124" s="38"/>
      <c r="CS124" s="38"/>
      <c r="CT124" s="38"/>
      <c r="CU124" s="38"/>
    </row>
    <row r="125" spans="1:99" s="7" customFormat="1" ht="18" customHeight="1">
      <c r="A125" s="8">
        <v>3</v>
      </c>
      <c r="B125" s="34">
        <v>2E-3</v>
      </c>
      <c r="C125" s="8">
        <v>45</v>
      </c>
      <c r="D125" s="34">
        <v>1.4999999999999999E-2</v>
      </c>
      <c r="E125" s="34">
        <v>1.4E-2</v>
      </c>
      <c r="F125" s="28">
        <v>0.442</v>
      </c>
      <c r="G125" s="8">
        <v>30</v>
      </c>
      <c r="H125" s="38"/>
      <c r="I125" s="233"/>
      <c r="J125" s="234"/>
      <c r="K125" s="234"/>
      <c r="L125" s="234"/>
      <c r="M125" s="234"/>
      <c r="N125" s="234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  <c r="BB125" s="38"/>
      <c r="BC125" s="38"/>
      <c r="BD125" s="38"/>
      <c r="BE125" s="38"/>
      <c r="BF125" s="38"/>
      <c r="BG125" s="38"/>
      <c r="BH125" s="38"/>
      <c r="BI125" s="38"/>
      <c r="BJ125" s="38"/>
      <c r="BK125" s="38"/>
      <c r="BL125" s="38"/>
      <c r="BM125" s="38"/>
      <c r="BN125" s="38"/>
      <c r="BO125" s="38"/>
      <c r="BP125" s="38"/>
      <c r="BQ125" s="38"/>
      <c r="BR125" s="38"/>
      <c r="BS125" s="38"/>
      <c r="BT125" s="38"/>
      <c r="BU125" s="38"/>
      <c r="BV125" s="38"/>
      <c r="BW125" s="38"/>
      <c r="BX125" s="38"/>
      <c r="BY125" s="38"/>
      <c r="BZ125" s="38"/>
      <c r="CA125" s="38"/>
      <c r="CB125" s="38"/>
      <c r="CC125" s="38"/>
      <c r="CD125" s="38"/>
      <c r="CE125" s="38"/>
      <c r="CF125" s="38"/>
      <c r="CG125" s="38"/>
      <c r="CH125" s="38"/>
      <c r="CI125" s="38"/>
      <c r="CJ125" s="38"/>
      <c r="CK125" s="38"/>
      <c r="CL125" s="38"/>
      <c r="CM125" s="38"/>
      <c r="CN125" s="38"/>
      <c r="CO125" s="38"/>
      <c r="CP125" s="38"/>
      <c r="CQ125" s="38"/>
      <c r="CR125" s="38"/>
      <c r="CS125" s="38"/>
      <c r="CT125" s="38"/>
      <c r="CU125" s="38"/>
    </row>
    <row r="126" spans="1:99" s="7" customFormat="1" ht="18" customHeight="1">
      <c r="A126" s="8">
        <v>4</v>
      </c>
      <c r="B126" s="34">
        <v>2E-3</v>
      </c>
      <c r="C126" s="8">
        <v>41</v>
      </c>
      <c r="D126" s="34">
        <v>2.8000000000000001E-2</v>
      </c>
      <c r="E126" s="34">
        <v>8.9999999999999993E-3</v>
      </c>
      <c r="F126" s="28">
        <v>0.29499999999999998</v>
      </c>
      <c r="G126" s="8">
        <v>23</v>
      </c>
      <c r="H126" s="38"/>
      <c r="I126" s="233"/>
      <c r="J126" s="234"/>
      <c r="K126" s="234"/>
      <c r="L126" s="234"/>
      <c r="M126" s="234"/>
      <c r="N126" s="234"/>
      <c r="O126" s="54"/>
      <c r="P126" s="54"/>
      <c r="Q126" s="54"/>
      <c r="R126" s="60"/>
      <c r="S126" s="54"/>
      <c r="T126" s="54"/>
      <c r="U126" s="54"/>
      <c r="V126" s="54"/>
      <c r="W126" s="54"/>
      <c r="X126" s="54"/>
      <c r="Y126" s="54"/>
      <c r="Z126" s="54"/>
      <c r="AA126" s="54"/>
      <c r="AB126" s="54"/>
      <c r="AC126" s="54"/>
      <c r="AD126" s="54"/>
      <c r="AE126" s="54"/>
      <c r="AF126" s="54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38"/>
      <c r="CA126" s="38"/>
      <c r="CB126" s="38"/>
      <c r="CC126" s="38"/>
      <c r="CD126" s="38"/>
      <c r="CE126" s="38"/>
      <c r="CF126" s="38"/>
      <c r="CG126" s="38"/>
      <c r="CH126" s="38"/>
      <c r="CI126" s="38"/>
      <c r="CJ126" s="38"/>
      <c r="CK126" s="38"/>
      <c r="CL126" s="38"/>
      <c r="CM126" s="38"/>
      <c r="CN126" s="38"/>
      <c r="CO126" s="38"/>
      <c r="CP126" s="38"/>
      <c r="CQ126" s="38"/>
      <c r="CR126" s="38"/>
      <c r="CS126" s="38"/>
      <c r="CT126" s="38"/>
      <c r="CU126" s="38"/>
    </row>
    <row r="127" spans="1:99" s="7" customFormat="1" ht="18" customHeight="1">
      <c r="A127" s="8">
        <v>5</v>
      </c>
      <c r="B127" s="34">
        <v>2E-3</v>
      </c>
      <c r="C127" s="8">
        <v>27</v>
      </c>
      <c r="D127" s="34">
        <v>2.5999999999999999E-2</v>
      </c>
      <c r="E127" s="34">
        <v>1.2E-2</v>
      </c>
      <c r="F127" s="28">
        <v>0.29599999999999999</v>
      </c>
      <c r="G127" s="8">
        <v>11</v>
      </c>
      <c r="H127" s="38"/>
      <c r="I127" s="233"/>
      <c r="J127" s="234"/>
      <c r="K127" s="234"/>
      <c r="L127" s="234"/>
      <c r="M127" s="234"/>
      <c r="N127" s="234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  <c r="BV127" s="38"/>
      <c r="BW127" s="38"/>
      <c r="BX127" s="38"/>
      <c r="BY127" s="38"/>
      <c r="BZ127" s="38"/>
      <c r="CA127" s="38"/>
      <c r="CB127" s="38"/>
      <c r="CC127" s="38"/>
      <c r="CD127" s="38"/>
      <c r="CE127" s="38"/>
      <c r="CF127" s="38"/>
      <c r="CG127" s="38"/>
      <c r="CH127" s="38"/>
      <c r="CI127" s="38"/>
      <c r="CJ127" s="38"/>
      <c r="CK127" s="38"/>
      <c r="CL127" s="38"/>
      <c r="CM127" s="38"/>
      <c r="CN127" s="38"/>
      <c r="CO127" s="38"/>
      <c r="CP127" s="38"/>
      <c r="CQ127" s="38"/>
      <c r="CR127" s="38"/>
      <c r="CS127" s="38"/>
      <c r="CT127" s="38"/>
      <c r="CU127" s="38"/>
    </row>
    <row r="128" spans="1:99" s="7" customFormat="1" ht="18" customHeight="1">
      <c r="A128" s="8">
        <v>6</v>
      </c>
      <c r="B128" s="34">
        <v>2E-3</v>
      </c>
      <c r="C128" s="8">
        <v>38</v>
      </c>
      <c r="D128" s="34">
        <v>0.01</v>
      </c>
      <c r="E128" s="34">
        <v>3.4000000000000002E-2</v>
      </c>
      <c r="F128" s="28">
        <v>0.56299999999999994</v>
      </c>
      <c r="G128" s="8">
        <v>26</v>
      </c>
      <c r="H128" s="38"/>
      <c r="I128" s="233"/>
      <c r="J128" s="234"/>
      <c r="K128" s="234"/>
      <c r="L128" s="234"/>
      <c r="M128" s="234"/>
      <c r="N128" s="234"/>
      <c r="O128" s="54"/>
      <c r="P128" s="54"/>
      <c r="Q128" s="54"/>
      <c r="R128" s="60"/>
      <c r="S128" s="54"/>
      <c r="T128" s="54"/>
      <c r="U128" s="54"/>
      <c r="V128" s="54"/>
      <c r="W128" s="54"/>
      <c r="X128" s="54"/>
      <c r="Y128" s="54"/>
      <c r="Z128" s="54"/>
      <c r="AA128" s="54"/>
      <c r="AB128" s="54"/>
      <c r="AC128" s="54"/>
      <c r="AD128" s="54"/>
      <c r="AE128" s="54"/>
      <c r="AF128" s="54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38"/>
      <c r="CA128" s="38"/>
      <c r="CB128" s="38"/>
      <c r="CC128" s="38"/>
      <c r="CD128" s="38"/>
      <c r="CE128" s="38"/>
      <c r="CF128" s="38"/>
      <c r="CG128" s="38"/>
      <c r="CH128" s="38"/>
      <c r="CI128" s="38"/>
      <c r="CJ128" s="38"/>
      <c r="CK128" s="38"/>
      <c r="CL128" s="38"/>
      <c r="CM128" s="38"/>
      <c r="CN128" s="38"/>
      <c r="CO128" s="38"/>
      <c r="CP128" s="38"/>
      <c r="CQ128" s="38"/>
      <c r="CR128" s="38"/>
      <c r="CS128" s="38"/>
      <c r="CT128" s="38"/>
      <c r="CU128" s="38"/>
    </row>
    <row r="129" spans="1:99" s="7" customFormat="1" ht="18" customHeight="1">
      <c r="A129" s="8">
        <v>7</v>
      </c>
      <c r="B129" s="34">
        <v>2E-3</v>
      </c>
      <c r="C129" s="8">
        <v>40</v>
      </c>
      <c r="D129" s="34">
        <v>2.1000000000000001E-2</v>
      </c>
      <c r="E129" s="34">
        <v>0.02</v>
      </c>
      <c r="F129" s="28">
        <v>0.36299999999999999</v>
      </c>
      <c r="G129" s="8">
        <v>25</v>
      </c>
      <c r="H129" s="38"/>
      <c r="I129" s="233"/>
      <c r="J129" s="234"/>
      <c r="K129" s="234"/>
      <c r="L129" s="234"/>
      <c r="M129" s="234"/>
      <c r="N129" s="234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  <c r="BV129" s="38"/>
      <c r="BW129" s="38"/>
      <c r="BX129" s="38"/>
      <c r="BY129" s="38"/>
      <c r="BZ129" s="38"/>
      <c r="CA129" s="38"/>
      <c r="CB129" s="38"/>
      <c r="CC129" s="38"/>
      <c r="CD129" s="38"/>
      <c r="CE129" s="38"/>
      <c r="CF129" s="38"/>
      <c r="CG129" s="38"/>
      <c r="CH129" s="38"/>
      <c r="CI129" s="38"/>
      <c r="CJ129" s="38"/>
      <c r="CK129" s="38"/>
      <c r="CL129" s="38"/>
      <c r="CM129" s="38"/>
      <c r="CN129" s="38"/>
      <c r="CO129" s="38"/>
      <c r="CP129" s="38"/>
      <c r="CQ129" s="38"/>
      <c r="CR129" s="38"/>
      <c r="CS129" s="38"/>
      <c r="CT129" s="38"/>
      <c r="CU129" s="38"/>
    </row>
    <row r="130" spans="1:99" s="7" customFormat="1" ht="18" customHeight="1">
      <c r="A130" s="8">
        <v>8</v>
      </c>
      <c r="B130" s="173">
        <v>2E-3</v>
      </c>
      <c r="C130" s="174">
        <v>30</v>
      </c>
      <c r="D130" s="173">
        <v>2.9000000000000001E-2</v>
      </c>
      <c r="E130" s="173">
        <v>8.9999999999999993E-3</v>
      </c>
      <c r="F130" s="39">
        <v>0.3</v>
      </c>
      <c r="G130" s="7">
        <v>16</v>
      </c>
      <c r="H130" s="38"/>
      <c r="I130" s="233"/>
      <c r="J130" s="234"/>
      <c r="K130" s="234"/>
      <c r="L130" s="234"/>
      <c r="M130" s="234"/>
      <c r="N130" s="234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  <c r="BV130" s="38"/>
      <c r="BW130" s="38"/>
      <c r="BX130" s="38"/>
      <c r="BY130" s="38"/>
      <c r="BZ130" s="38"/>
      <c r="CA130" s="38"/>
      <c r="CB130" s="38"/>
      <c r="CC130" s="38"/>
      <c r="CD130" s="38"/>
      <c r="CE130" s="38"/>
      <c r="CF130" s="38"/>
      <c r="CG130" s="38"/>
      <c r="CH130" s="38"/>
      <c r="CI130" s="38"/>
      <c r="CJ130" s="38"/>
      <c r="CK130" s="38"/>
      <c r="CL130" s="38"/>
      <c r="CM130" s="38"/>
      <c r="CN130" s="38"/>
      <c r="CO130" s="38"/>
      <c r="CP130" s="38"/>
      <c r="CQ130" s="38"/>
      <c r="CR130" s="38"/>
      <c r="CS130" s="38"/>
      <c r="CT130" s="38"/>
      <c r="CU130" s="38"/>
    </row>
    <row r="131" spans="1:99" s="7" customFormat="1" ht="18" customHeight="1">
      <c r="A131" s="8">
        <v>9</v>
      </c>
      <c r="B131" s="34">
        <v>2E-3</v>
      </c>
      <c r="C131" s="8">
        <v>33</v>
      </c>
      <c r="D131" s="34">
        <v>1.6E-2</v>
      </c>
      <c r="E131" s="34">
        <v>1.9E-2</v>
      </c>
      <c r="F131" s="28">
        <v>0.38800000000000001</v>
      </c>
      <c r="G131" s="8">
        <v>18</v>
      </c>
      <c r="H131" s="38"/>
      <c r="I131" s="233"/>
      <c r="J131" s="234"/>
      <c r="K131" s="234"/>
      <c r="L131" s="234"/>
      <c r="M131" s="234"/>
      <c r="N131" s="234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  <c r="BV131" s="38"/>
      <c r="BW131" s="38"/>
      <c r="BX131" s="38"/>
      <c r="BY131" s="38"/>
      <c r="BZ131" s="38"/>
      <c r="CA131" s="38"/>
      <c r="CB131" s="38"/>
      <c r="CC131" s="38"/>
      <c r="CD131" s="38"/>
      <c r="CE131" s="38"/>
      <c r="CF131" s="38"/>
      <c r="CG131" s="38"/>
      <c r="CH131" s="38"/>
      <c r="CI131" s="38"/>
      <c r="CJ131" s="38"/>
      <c r="CK131" s="38"/>
      <c r="CL131" s="38"/>
      <c r="CM131" s="38"/>
      <c r="CN131" s="38"/>
      <c r="CO131" s="38"/>
      <c r="CP131" s="38"/>
      <c r="CQ131" s="38"/>
      <c r="CR131" s="38"/>
      <c r="CS131" s="38"/>
      <c r="CT131" s="38"/>
      <c r="CU131" s="38"/>
    </row>
    <row r="132" spans="1:99" s="7" customFormat="1" ht="18" customHeight="1">
      <c r="A132" s="8">
        <v>10</v>
      </c>
      <c r="B132" s="34">
        <v>2E-3</v>
      </c>
      <c r="C132" s="8">
        <v>40</v>
      </c>
      <c r="D132" s="34">
        <v>2.1000000000000001E-2</v>
      </c>
      <c r="E132" s="34">
        <v>2.5000000000000001E-2</v>
      </c>
      <c r="F132" s="28">
        <v>0.49199999999999999</v>
      </c>
      <c r="G132" s="8">
        <v>26</v>
      </c>
      <c r="H132" s="38"/>
      <c r="I132" s="233"/>
      <c r="J132" s="234"/>
      <c r="K132" s="234"/>
      <c r="L132" s="234"/>
      <c r="M132" s="234"/>
      <c r="N132" s="234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38"/>
      <c r="CA132" s="38"/>
      <c r="CB132" s="38"/>
      <c r="CC132" s="38"/>
      <c r="CD132" s="38"/>
      <c r="CE132" s="38"/>
      <c r="CF132" s="38"/>
      <c r="CG132" s="38"/>
      <c r="CH132" s="38"/>
      <c r="CI132" s="38"/>
      <c r="CJ132" s="38"/>
      <c r="CK132" s="38"/>
      <c r="CL132" s="38"/>
      <c r="CM132" s="38"/>
      <c r="CN132" s="38"/>
      <c r="CO132" s="38"/>
      <c r="CP132" s="38"/>
      <c r="CQ132" s="38"/>
      <c r="CR132" s="38"/>
      <c r="CS132" s="38"/>
      <c r="CT132" s="38"/>
      <c r="CU132" s="38"/>
    </row>
    <row r="133" spans="1:99" s="7" customFormat="1" ht="18" customHeight="1">
      <c r="A133" s="8">
        <v>11</v>
      </c>
      <c r="B133" s="7">
        <v>2E-3</v>
      </c>
      <c r="C133" s="7">
        <v>35</v>
      </c>
      <c r="D133" s="7">
        <v>2.4E-2</v>
      </c>
      <c r="E133" s="7">
        <v>8.0000000000000002E-3</v>
      </c>
      <c r="F133" s="28">
        <v>0.27100000000000002</v>
      </c>
      <c r="G133" s="7">
        <v>11</v>
      </c>
      <c r="H133" s="38"/>
      <c r="I133" s="233"/>
      <c r="J133" s="234"/>
      <c r="K133" s="234"/>
      <c r="L133" s="234"/>
      <c r="M133" s="234"/>
      <c r="N133" s="234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  <c r="BV133" s="38"/>
      <c r="BW133" s="38"/>
      <c r="BX133" s="38"/>
      <c r="BY133" s="38"/>
      <c r="BZ133" s="38"/>
      <c r="CA133" s="38"/>
      <c r="CB133" s="38"/>
      <c r="CC133" s="38"/>
      <c r="CD133" s="38"/>
      <c r="CE133" s="38"/>
      <c r="CF133" s="38"/>
      <c r="CG133" s="38"/>
      <c r="CH133" s="38"/>
      <c r="CI133" s="38"/>
      <c r="CJ133" s="38"/>
      <c r="CK133" s="38"/>
      <c r="CL133" s="38"/>
      <c r="CM133" s="38"/>
      <c r="CN133" s="38"/>
      <c r="CO133" s="38"/>
      <c r="CP133" s="38"/>
      <c r="CQ133" s="38"/>
      <c r="CR133" s="38"/>
      <c r="CS133" s="38"/>
      <c r="CT133" s="38"/>
      <c r="CU133" s="38"/>
    </row>
    <row r="134" spans="1:99" s="7" customFormat="1" ht="18" customHeight="1">
      <c r="A134" s="8">
        <v>12</v>
      </c>
      <c r="B134" s="34">
        <v>2E-3</v>
      </c>
      <c r="C134" s="8">
        <v>26</v>
      </c>
      <c r="D134" s="34">
        <v>2.3E-2</v>
      </c>
      <c r="E134" s="34">
        <v>8.9999999999999993E-3</v>
      </c>
      <c r="F134" s="28">
        <v>0.32500000000000001</v>
      </c>
      <c r="G134" s="8">
        <v>14</v>
      </c>
      <c r="H134" s="38"/>
      <c r="I134" s="233"/>
      <c r="J134" s="234"/>
      <c r="K134" s="234"/>
      <c r="L134" s="234"/>
      <c r="M134" s="234"/>
      <c r="N134" s="234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38"/>
      <c r="CA134" s="38"/>
      <c r="CB134" s="38"/>
      <c r="CC134" s="38"/>
      <c r="CD134" s="38"/>
      <c r="CE134" s="38"/>
      <c r="CF134" s="38"/>
      <c r="CG134" s="38"/>
      <c r="CH134" s="38"/>
      <c r="CI134" s="38"/>
      <c r="CJ134" s="38"/>
      <c r="CK134" s="38"/>
      <c r="CL134" s="38"/>
      <c r="CM134" s="38"/>
      <c r="CN134" s="38"/>
      <c r="CO134" s="38"/>
      <c r="CP134" s="38"/>
      <c r="CQ134" s="38"/>
      <c r="CR134" s="38"/>
      <c r="CS134" s="38"/>
      <c r="CT134" s="38"/>
      <c r="CU134" s="38"/>
    </row>
    <row r="135" spans="1:99" s="7" customFormat="1" ht="18" customHeight="1">
      <c r="A135" s="8">
        <v>13</v>
      </c>
      <c r="B135" s="34">
        <v>3.0000000000000001E-3</v>
      </c>
      <c r="C135" s="8">
        <v>31</v>
      </c>
      <c r="D135" s="34">
        <v>1.9E-2</v>
      </c>
      <c r="E135" s="34">
        <v>1.4E-2</v>
      </c>
      <c r="F135" s="28">
        <v>0.35</v>
      </c>
      <c r="G135" s="8">
        <v>17</v>
      </c>
      <c r="H135" s="38"/>
      <c r="I135" s="233"/>
      <c r="J135" s="234"/>
      <c r="K135" s="234"/>
      <c r="L135" s="234"/>
      <c r="M135" s="234"/>
      <c r="N135" s="234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  <c r="BV135" s="38"/>
      <c r="BW135" s="38"/>
      <c r="BX135" s="38"/>
      <c r="BY135" s="38"/>
      <c r="BZ135" s="38"/>
      <c r="CA135" s="38"/>
      <c r="CB135" s="38"/>
      <c r="CC135" s="38"/>
      <c r="CD135" s="38"/>
      <c r="CE135" s="38"/>
      <c r="CF135" s="38"/>
      <c r="CG135" s="38"/>
      <c r="CH135" s="38"/>
      <c r="CI135" s="38"/>
      <c r="CJ135" s="38"/>
      <c r="CK135" s="38"/>
      <c r="CL135" s="38"/>
      <c r="CM135" s="38"/>
      <c r="CN135" s="38"/>
      <c r="CO135" s="38"/>
      <c r="CP135" s="38"/>
      <c r="CQ135" s="38"/>
      <c r="CR135" s="38"/>
      <c r="CS135" s="38"/>
      <c r="CT135" s="38"/>
      <c r="CU135" s="38"/>
    </row>
    <row r="136" spans="1:99" s="7" customFormat="1" ht="18" customHeight="1">
      <c r="A136" s="8">
        <v>14</v>
      </c>
      <c r="B136" s="34">
        <v>3.0000000000000001E-3</v>
      </c>
      <c r="C136" s="8">
        <v>46</v>
      </c>
      <c r="D136" s="34">
        <v>4.0000000000000001E-3</v>
      </c>
      <c r="E136" s="34">
        <v>4.1000000000000002E-2</v>
      </c>
      <c r="F136" s="28">
        <v>0.53800000000000003</v>
      </c>
      <c r="G136" s="8">
        <v>31</v>
      </c>
      <c r="H136" s="38"/>
      <c r="I136" s="233"/>
      <c r="J136" s="234"/>
      <c r="K136" s="234"/>
      <c r="L136" s="234"/>
      <c r="M136" s="234"/>
      <c r="N136" s="234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  <c r="BV136" s="38"/>
      <c r="BW136" s="38"/>
      <c r="BX136" s="38"/>
      <c r="BY136" s="38"/>
      <c r="BZ136" s="38"/>
      <c r="CA136" s="38"/>
      <c r="CB136" s="38"/>
      <c r="CC136" s="38"/>
      <c r="CD136" s="38"/>
      <c r="CE136" s="38"/>
      <c r="CF136" s="38"/>
      <c r="CG136" s="38"/>
      <c r="CH136" s="38"/>
      <c r="CI136" s="38"/>
      <c r="CJ136" s="38"/>
      <c r="CK136" s="38"/>
      <c r="CL136" s="38"/>
      <c r="CM136" s="38"/>
      <c r="CN136" s="38"/>
      <c r="CO136" s="38"/>
      <c r="CP136" s="38"/>
      <c r="CQ136" s="38"/>
      <c r="CR136" s="38"/>
      <c r="CS136" s="38"/>
      <c r="CT136" s="38"/>
      <c r="CU136" s="38"/>
    </row>
    <row r="137" spans="1:99" s="7" customFormat="1" ht="18" customHeight="1">
      <c r="A137" s="8">
        <v>15</v>
      </c>
      <c r="B137" s="34">
        <v>3.0000000000000001E-3</v>
      </c>
      <c r="C137" s="8">
        <v>55</v>
      </c>
      <c r="D137" s="34">
        <v>5.0000000000000001E-3</v>
      </c>
      <c r="E137" s="34">
        <v>5.3999999999999999E-2</v>
      </c>
      <c r="F137" s="28">
        <v>0.64200000000000002</v>
      </c>
      <c r="G137" s="7">
        <v>37</v>
      </c>
      <c r="H137" s="38"/>
      <c r="I137" s="233"/>
      <c r="J137" s="234"/>
      <c r="K137" s="234"/>
      <c r="L137" s="234"/>
      <c r="M137" s="234"/>
      <c r="N137" s="234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  <c r="BV137" s="38"/>
      <c r="BW137" s="38"/>
      <c r="BX137" s="38"/>
      <c r="BY137" s="38"/>
      <c r="BZ137" s="38"/>
      <c r="CA137" s="38"/>
      <c r="CB137" s="38"/>
      <c r="CC137" s="38"/>
      <c r="CD137" s="38"/>
      <c r="CE137" s="38"/>
      <c r="CF137" s="38"/>
      <c r="CG137" s="38"/>
      <c r="CH137" s="38"/>
      <c r="CI137" s="38"/>
      <c r="CJ137" s="38"/>
      <c r="CK137" s="38"/>
      <c r="CL137" s="38"/>
      <c r="CM137" s="38"/>
      <c r="CN137" s="38"/>
      <c r="CO137" s="38"/>
      <c r="CP137" s="38"/>
      <c r="CQ137" s="38"/>
      <c r="CR137" s="38"/>
      <c r="CS137" s="38"/>
      <c r="CT137" s="38"/>
      <c r="CU137" s="38"/>
    </row>
    <row r="138" spans="1:99" s="7" customFormat="1" ht="18" customHeight="1">
      <c r="A138" s="8">
        <v>16</v>
      </c>
      <c r="B138" s="34">
        <v>4.0000000000000001E-3</v>
      </c>
      <c r="C138" s="8">
        <v>39</v>
      </c>
      <c r="D138" s="34">
        <v>3.2000000000000001E-2</v>
      </c>
      <c r="E138" s="34">
        <v>8.0000000000000002E-3</v>
      </c>
      <c r="F138" s="28">
        <v>0.35399999999999998</v>
      </c>
      <c r="G138" s="8">
        <v>26</v>
      </c>
      <c r="H138" s="38"/>
      <c r="I138" s="233"/>
      <c r="J138" s="234"/>
      <c r="K138" s="234"/>
      <c r="L138" s="234"/>
      <c r="M138" s="234"/>
      <c r="N138" s="234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  <c r="BV138" s="38"/>
      <c r="BW138" s="38"/>
      <c r="BX138" s="38"/>
      <c r="BY138" s="38"/>
      <c r="BZ138" s="38"/>
      <c r="CA138" s="38"/>
      <c r="CB138" s="38"/>
      <c r="CC138" s="38"/>
      <c r="CD138" s="38"/>
      <c r="CE138" s="38"/>
      <c r="CF138" s="38"/>
      <c r="CG138" s="38"/>
      <c r="CH138" s="38"/>
      <c r="CI138" s="38"/>
      <c r="CJ138" s="38"/>
      <c r="CK138" s="38"/>
      <c r="CL138" s="38"/>
      <c r="CM138" s="38"/>
      <c r="CN138" s="38"/>
      <c r="CO138" s="38"/>
      <c r="CP138" s="38"/>
      <c r="CQ138" s="38"/>
      <c r="CR138" s="38"/>
      <c r="CS138" s="38"/>
      <c r="CT138" s="38"/>
      <c r="CU138" s="38"/>
    </row>
    <row r="139" spans="1:99" s="7" customFormat="1" ht="18" customHeight="1">
      <c r="A139" s="8">
        <v>17</v>
      </c>
      <c r="B139" s="34">
        <v>3.0000000000000001E-3</v>
      </c>
      <c r="C139" s="8">
        <v>37</v>
      </c>
      <c r="D139" s="34">
        <v>2.7E-2</v>
      </c>
      <c r="E139" s="34">
        <v>8.9999999999999993E-3</v>
      </c>
      <c r="F139" s="28">
        <v>0.32500000000000001</v>
      </c>
      <c r="G139" s="7">
        <v>17</v>
      </c>
      <c r="H139" s="38"/>
      <c r="I139" s="233"/>
      <c r="J139" s="234"/>
      <c r="K139" s="234"/>
      <c r="L139" s="234"/>
      <c r="M139" s="234"/>
      <c r="N139" s="234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  <c r="BV139" s="38"/>
      <c r="BW139" s="38"/>
      <c r="BX139" s="38"/>
      <c r="BY139" s="38"/>
      <c r="BZ139" s="38"/>
      <c r="CA139" s="38"/>
      <c r="CB139" s="38"/>
      <c r="CC139" s="38"/>
      <c r="CD139" s="38"/>
      <c r="CE139" s="38"/>
      <c r="CF139" s="38"/>
      <c r="CG139" s="38"/>
      <c r="CH139" s="38"/>
      <c r="CI139" s="38"/>
      <c r="CJ139" s="38"/>
      <c r="CK139" s="38"/>
      <c r="CL139" s="38"/>
      <c r="CM139" s="38"/>
      <c r="CN139" s="38"/>
      <c r="CO139" s="38"/>
      <c r="CP139" s="38"/>
      <c r="CQ139" s="38"/>
      <c r="CR139" s="38"/>
      <c r="CS139" s="38"/>
      <c r="CT139" s="38"/>
      <c r="CU139" s="38"/>
    </row>
    <row r="140" spans="1:99" s="7" customFormat="1" ht="18" customHeight="1">
      <c r="A140" s="8">
        <v>18</v>
      </c>
      <c r="B140" s="34">
        <v>2E-3</v>
      </c>
      <c r="C140" s="8">
        <v>44</v>
      </c>
      <c r="D140" s="34">
        <v>1.4999999999999999E-2</v>
      </c>
      <c r="E140" s="34">
        <v>2.1000000000000001E-2</v>
      </c>
      <c r="F140" s="28">
        <v>0.39200000000000002</v>
      </c>
      <c r="G140" s="8">
        <v>23</v>
      </c>
      <c r="H140" s="38"/>
      <c r="I140" s="233"/>
      <c r="J140" s="234"/>
      <c r="K140" s="234"/>
      <c r="L140" s="234"/>
      <c r="M140" s="234"/>
      <c r="N140" s="234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  <c r="BV140" s="38"/>
      <c r="BW140" s="38"/>
      <c r="BX140" s="38"/>
      <c r="BY140" s="38"/>
      <c r="BZ140" s="38"/>
      <c r="CA140" s="38"/>
      <c r="CB140" s="38"/>
      <c r="CC140" s="38"/>
      <c r="CD140" s="38"/>
      <c r="CE140" s="38"/>
      <c r="CF140" s="38"/>
      <c r="CG140" s="38"/>
      <c r="CH140" s="38"/>
      <c r="CI140" s="38"/>
      <c r="CJ140" s="38"/>
      <c r="CK140" s="38"/>
      <c r="CL140" s="38"/>
      <c r="CM140" s="38"/>
      <c r="CN140" s="38"/>
      <c r="CO140" s="38"/>
      <c r="CP140" s="38"/>
      <c r="CQ140" s="38"/>
      <c r="CR140" s="38"/>
      <c r="CS140" s="38"/>
      <c r="CT140" s="38"/>
      <c r="CU140" s="38"/>
    </row>
    <row r="141" spans="1:99" s="7" customFormat="1" ht="18" customHeight="1">
      <c r="A141" s="8">
        <v>19</v>
      </c>
      <c r="B141" s="173">
        <v>3.0000000000000001E-3</v>
      </c>
      <c r="C141" s="174">
        <v>46</v>
      </c>
      <c r="D141" s="173">
        <v>2.5000000000000001E-2</v>
      </c>
      <c r="E141" s="173">
        <v>1.0999999999999999E-2</v>
      </c>
      <c r="F141" s="175">
        <v>0.27100000000000002</v>
      </c>
      <c r="G141" s="174">
        <v>19</v>
      </c>
      <c r="H141" s="38"/>
      <c r="I141" s="233"/>
      <c r="J141" s="234"/>
      <c r="K141" s="234"/>
      <c r="L141" s="234"/>
      <c r="M141" s="234"/>
      <c r="N141" s="234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  <c r="BV141" s="38"/>
      <c r="BW141" s="38"/>
      <c r="BX141" s="38"/>
      <c r="BY141" s="38"/>
      <c r="BZ141" s="38"/>
      <c r="CA141" s="38"/>
      <c r="CB141" s="38"/>
      <c r="CC141" s="38"/>
      <c r="CD141" s="38"/>
      <c r="CE141" s="38"/>
      <c r="CF141" s="38"/>
      <c r="CG141" s="38"/>
      <c r="CH141" s="38"/>
      <c r="CI141" s="38"/>
      <c r="CJ141" s="38"/>
      <c r="CK141" s="38"/>
      <c r="CL141" s="38"/>
      <c r="CM141" s="38"/>
      <c r="CN141" s="38"/>
      <c r="CO141" s="38"/>
      <c r="CP141" s="38"/>
      <c r="CQ141" s="38"/>
      <c r="CR141" s="38"/>
      <c r="CS141" s="38"/>
      <c r="CT141" s="38"/>
      <c r="CU141" s="38"/>
    </row>
    <row r="142" spans="1:99" s="7" customFormat="1" ht="18" customHeight="1">
      <c r="A142" s="8">
        <v>20</v>
      </c>
      <c r="B142" s="34">
        <v>2E-3</v>
      </c>
      <c r="C142" s="8">
        <v>36</v>
      </c>
      <c r="D142" s="34">
        <v>1.2E-2</v>
      </c>
      <c r="E142" s="34">
        <v>3.2000000000000001E-2</v>
      </c>
      <c r="F142" s="28">
        <v>0.433</v>
      </c>
      <c r="G142" s="8">
        <v>18</v>
      </c>
      <c r="H142" s="38"/>
      <c r="I142" s="233"/>
      <c r="J142" s="234"/>
      <c r="K142" s="234"/>
      <c r="L142" s="234"/>
      <c r="M142" s="234"/>
      <c r="N142" s="234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  <c r="BV142" s="38"/>
      <c r="BW142" s="38"/>
      <c r="BX142" s="38"/>
      <c r="BY142" s="38"/>
      <c r="BZ142" s="38"/>
      <c r="CA142" s="38"/>
      <c r="CB142" s="38"/>
      <c r="CC142" s="38"/>
      <c r="CD142" s="38"/>
      <c r="CE142" s="38"/>
      <c r="CF142" s="38"/>
      <c r="CG142" s="38"/>
      <c r="CH142" s="38"/>
      <c r="CI142" s="38"/>
      <c r="CJ142" s="38"/>
      <c r="CK142" s="38"/>
      <c r="CL142" s="38"/>
      <c r="CM142" s="38"/>
      <c r="CN142" s="38"/>
      <c r="CO142" s="38"/>
      <c r="CP142" s="38"/>
      <c r="CQ142" s="38"/>
      <c r="CR142" s="38"/>
      <c r="CS142" s="38"/>
      <c r="CT142" s="38"/>
      <c r="CU142" s="38"/>
    </row>
    <row r="143" spans="1:99" s="7" customFormat="1" ht="18" customHeight="1">
      <c r="A143" s="8">
        <v>21</v>
      </c>
      <c r="B143" s="34">
        <v>2E-3</v>
      </c>
      <c r="C143" s="8">
        <v>35</v>
      </c>
      <c r="D143" s="34">
        <v>1.0999999999999999E-2</v>
      </c>
      <c r="E143" s="34">
        <v>0.03</v>
      </c>
      <c r="F143" s="28">
        <v>0.39200000000000002</v>
      </c>
      <c r="G143" s="8">
        <v>24</v>
      </c>
      <c r="H143" s="38"/>
      <c r="I143" s="233"/>
      <c r="J143" s="234"/>
      <c r="K143" s="234"/>
      <c r="L143" s="234"/>
      <c r="M143" s="234"/>
      <c r="N143" s="234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  <c r="BV143" s="38"/>
      <c r="BW143" s="38"/>
      <c r="BX143" s="38"/>
      <c r="BY143" s="38"/>
      <c r="BZ143" s="38"/>
      <c r="CA143" s="38"/>
      <c r="CB143" s="38"/>
      <c r="CC143" s="38"/>
      <c r="CD143" s="38"/>
      <c r="CE143" s="38"/>
      <c r="CF143" s="38"/>
      <c r="CG143" s="38"/>
      <c r="CH143" s="38"/>
      <c r="CI143" s="38"/>
      <c r="CJ143" s="38"/>
      <c r="CK143" s="38"/>
      <c r="CL143" s="38"/>
      <c r="CM143" s="38"/>
      <c r="CN143" s="38"/>
      <c r="CO143" s="38"/>
      <c r="CP143" s="38"/>
      <c r="CQ143" s="38"/>
      <c r="CR143" s="38"/>
      <c r="CS143" s="38"/>
      <c r="CT143" s="38"/>
      <c r="CU143" s="38"/>
    </row>
    <row r="144" spans="1:99" s="7" customFormat="1" ht="18" customHeight="1">
      <c r="A144" s="8">
        <v>22</v>
      </c>
      <c r="B144" s="34">
        <v>2E-3</v>
      </c>
      <c r="C144" s="8">
        <v>46</v>
      </c>
      <c r="D144" s="34">
        <v>0.01</v>
      </c>
      <c r="E144" s="34">
        <v>4.1000000000000002E-2</v>
      </c>
      <c r="F144" s="28">
        <v>0.55400000000000005</v>
      </c>
      <c r="G144" s="8">
        <v>31</v>
      </c>
      <c r="H144" s="38"/>
      <c r="I144" s="233"/>
      <c r="J144" s="234"/>
      <c r="K144" s="234"/>
      <c r="L144" s="234"/>
      <c r="M144" s="234"/>
      <c r="N144" s="234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  <c r="BV144" s="38"/>
      <c r="BW144" s="38"/>
      <c r="BX144" s="38"/>
      <c r="BY144" s="38"/>
      <c r="BZ144" s="38"/>
      <c r="CA144" s="38"/>
      <c r="CB144" s="38"/>
      <c r="CC144" s="38"/>
      <c r="CD144" s="38"/>
      <c r="CE144" s="38"/>
      <c r="CF144" s="38"/>
      <c r="CG144" s="38"/>
      <c r="CH144" s="38"/>
      <c r="CI144" s="38"/>
      <c r="CJ144" s="38"/>
      <c r="CK144" s="38"/>
      <c r="CL144" s="38"/>
      <c r="CM144" s="38"/>
      <c r="CN144" s="38"/>
      <c r="CO144" s="38"/>
      <c r="CP144" s="38"/>
      <c r="CQ144" s="38"/>
      <c r="CR144" s="38"/>
      <c r="CS144" s="38"/>
      <c r="CT144" s="38"/>
      <c r="CU144" s="38"/>
    </row>
    <row r="145" spans="1:99" s="7" customFormat="1" ht="18" customHeight="1">
      <c r="A145" s="8">
        <v>23</v>
      </c>
      <c r="B145" s="34">
        <v>2E-3</v>
      </c>
      <c r="C145" s="8">
        <v>59</v>
      </c>
      <c r="D145" s="34">
        <v>1.4E-2</v>
      </c>
      <c r="E145" s="34">
        <v>4.9000000000000002E-2</v>
      </c>
      <c r="F145" s="28">
        <v>0.64600000000000002</v>
      </c>
      <c r="G145" s="8">
        <v>44</v>
      </c>
      <c r="H145" s="38"/>
      <c r="I145" s="233"/>
      <c r="J145" s="234"/>
      <c r="K145" s="234"/>
      <c r="L145" s="234"/>
      <c r="M145" s="234"/>
      <c r="N145" s="234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  <c r="BV145" s="38"/>
      <c r="BW145" s="38"/>
      <c r="BX145" s="38"/>
      <c r="BY145" s="38"/>
      <c r="BZ145" s="38"/>
      <c r="CA145" s="38"/>
      <c r="CB145" s="38"/>
      <c r="CC145" s="38"/>
      <c r="CD145" s="38"/>
      <c r="CE145" s="38"/>
      <c r="CF145" s="38"/>
      <c r="CG145" s="38"/>
      <c r="CH145" s="38"/>
      <c r="CI145" s="38"/>
      <c r="CJ145" s="38"/>
      <c r="CK145" s="38"/>
      <c r="CL145" s="38"/>
      <c r="CM145" s="38"/>
      <c r="CN145" s="38"/>
      <c r="CO145" s="38"/>
      <c r="CP145" s="38"/>
      <c r="CQ145" s="38"/>
      <c r="CR145" s="38"/>
      <c r="CS145" s="38"/>
      <c r="CT145" s="38"/>
      <c r="CU145" s="38"/>
    </row>
    <row r="146" spans="1:99" s="7" customFormat="1" ht="18" customHeight="1">
      <c r="A146" s="8">
        <v>24</v>
      </c>
      <c r="B146" s="34">
        <v>2E-3</v>
      </c>
      <c r="C146" s="8">
        <v>51</v>
      </c>
      <c r="D146" s="34">
        <v>1.9E-2</v>
      </c>
      <c r="E146" s="34">
        <v>2.9000000000000001E-2</v>
      </c>
      <c r="F146" s="28">
        <v>0.49199999999999999</v>
      </c>
      <c r="G146" s="8">
        <v>41</v>
      </c>
      <c r="H146" s="38"/>
      <c r="I146" s="233"/>
      <c r="J146" s="234"/>
      <c r="K146" s="234"/>
      <c r="L146" s="234"/>
      <c r="M146" s="234"/>
      <c r="N146" s="234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  <c r="BV146" s="38"/>
      <c r="BW146" s="38"/>
      <c r="BX146" s="38"/>
      <c r="BY146" s="38"/>
      <c r="BZ146" s="38"/>
      <c r="CA146" s="38"/>
      <c r="CB146" s="38"/>
      <c r="CC146" s="38"/>
      <c r="CD146" s="38"/>
      <c r="CE146" s="38"/>
      <c r="CF146" s="38"/>
      <c r="CG146" s="38"/>
      <c r="CH146" s="38"/>
      <c r="CI146" s="38"/>
      <c r="CJ146" s="38"/>
      <c r="CK146" s="38"/>
      <c r="CL146" s="38"/>
      <c r="CM146" s="38"/>
      <c r="CN146" s="38"/>
      <c r="CO146" s="38"/>
      <c r="CP146" s="38"/>
      <c r="CQ146" s="38"/>
      <c r="CR146" s="38"/>
      <c r="CS146" s="38"/>
      <c r="CT146" s="38"/>
      <c r="CU146" s="38"/>
    </row>
    <row r="147" spans="1:99" s="7" customFormat="1" ht="18" customHeight="1">
      <c r="A147" s="8">
        <v>25</v>
      </c>
      <c r="B147" s="34">
        <v>2E-3</v>
      </c>
      <c r="C147" s="8">
        <v>31</v>
      </c>
      <c r="D147" s="34">
        <v>3.5999999999999997E-2</v>
      </c>
      <c r="E147" s="34">
        <v>7.0000000000000001E-3</v>
      </c>
      <c r="F147" s="28">
        <v>0.22500000000000001</v>
      </c>
      <c r="G147" s="8">
        <v>15</v>
      </c>
      <c r="H147" s="38"/>
      <c r="I147" s="233"/>
      <c r="J147" s="234"/>
      <c r="K147" s="234"/>
      <c r="L147" s="234"/>
      <c r="M147" s="234"/>
      <c r="N147" s="234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  <c r="BV147" s="38"/>
      <c r="BW147" s="38"/>
      <c r="BX147" s="38"/>
      <c r="BY147" s="38"/>
      <c r="BZ147" s="38"/>
      <c r="CA147" s="38"/>
      <c r="CB147" s="38"/>
      <c r="CC147" s="38"/>
      <c r="CD147" s="38"/>
      <c r="CE147" s="38"/>
      <c r="CF147" s="38"/>
      <c r="CG147" s="38"/>
      <c r="CH147" s="38"/>
      <c r="CI147" s="38"/>
      <c r="CJ147" s="38"/>
      <c r="CK147" s="38"/>
      <c r="CL147" s="38"/>
      <c r="CM147" s="38"/>
      <c r="CN147" s="38"/>
      <c r="CO147" s="38"/>
      <c r="CP147" s="38"/>
      <c r="CQ147" s="38"/>
      <c r="CR147" s="38"/>
      <c r="CS147" s="38"/>
      <c r="CT147" s="38"/>
      <c r="CU147" s="38"/>
    </row>
    <row r="148" spans="1:99" s="7" customFormat="1" ht="18" customHeight="1">
      <c r="A148" s="8">
        <v>26</v>
      </c>
      <c r="B148" s="34">
        <v>2E-3</v>
      </c>
      <c r="C148" s="8">
        <v>30</v>
      </c>
      <c r="D148" s="34">
        <v>3.1E-2</v>
      </c>
      <c r="E148" s="34">
        <v>1.2E-2</v>
      </c>
      <c r="F148" s="28">
        <v>0.29199999999999998</v>
      </c>
      <c r="G148" s="8">
        <v>15</v>
      </c>
      <c r="H148" s="38"/>
      <c r="I148" s="233"/>
      <c r="J148" s="234"/>
      <c r="K148" s="234"/>
      <c r="L148" s="234"/>
      <c r="M148" s="234"/>
      <c r="N148" s="234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  <c r="BV148" s="38"/>
      <c r="BW148" s="38"/>
      <c r="BX148" s="38"/>
      <c r="BY148" s="38"/>
      <c r="BZ148" s="38"/>
      <c r="CA148" s="38"/>
      <c r="CB148" s="38"/>
      <c r="CC148" s="38"/>
      <c r="CD148" s="38"/>
      <c r="CE148" s="38"/>
      <c r="CF148" s="38"/>
      <c r="CG148" s="38"/>
      <c r="CH148" s="38"/>
      <c r="CI148" s="38"/>
      <c r="CJ148" s="38"/>
      <c r="CK148" s="38"/>
      <c r="CL148" s="38"/>
      <c r="CM148" s="38"/>
      <c r="CN148" s="38"/>
      <c r="CO148" s="38"/>
      <c r="CP148" s="38"/>
      <c r="CQ148" s="38"/>
      <c r="CR148" s="38"/>
      <c r="CS148" s="38"/>
      <c r="CT148" s="38"/>
      <c r="CU148" s="38"/>
    </row>
    <row r="149" spans="1:99" s="7" customFormat="1" ht="18" customHeight="1">
      <c r="A149" s="8">
        <v>27</v>
      </c>
      <c r="B149" s="34">
        <v>3.0000000000000001E-3</v>
      </c>
      <c r="C149" s="8">
        <v>25</v>
      </c>
      <c r="D149" s="34">
        <v>2.7E-2</v>
      </c>
      <c r="E149" s="34">
        <v>1.2999999999999999E-2</v>
      </c>
      <c r="F149" s="28">
        <v>0.442</v>
      </c>
      <c r="G149" s="8">
        <v>12</v>
      </c>
      <c r="H149" s="38"/>
      <c r="I149" s="233"/>
      <c r="J149" s="234"/>
      <c r="K149" s="234"/>
      <c r="L149" s="234"/>
      <c r="M149" s="234"/>
      <c r="N149" s="234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  <c r="BV149" s="38"/>
      <c r="BW149" s="38"/>
      <c r="BX149" s="38"/>
      <c r="BY149" s="38"/>
      <c r="BZ149" s="38"/>
      <c r="CA149" s="38"/>
      <c r="CB149" s="38"/>
      <c r="CC149" s="38"/>
      <c r="CD149" s="38"/>
      <c r="CE149" s="38"/>
      <c r="CF149" s="38"/>
      <c r="CG149" s="38"/>
      <c r="CH149" s="38"/>
      <c r="CI149" s="38"/>
      <c r="CJ149" s="38"/>
      <c r="CK149" s="38"/>
      <c r="CL149" s="38"/>
      <c r="CM149" s="38"/>
      <c r="CN149" s="38"/>
      <c r="CO149" s="38"/>
      <c r="CP149" s="38"/>
      <c r="CQ149" s="38"/>
      <c r="CR149" s="38"/>
      <c r="CS149" s="38"/>
      <c r="CT149" s="38"/>
      <c r="CU149" s="38"/>
    </row>
    <row r="150" spans="1:99" s="7" customFormat="1" ht="18" customHeight="1">
      <c r="A150" s="8">
        <v>28</v>
      </c>
      <c r="B150" s="34">
        <v>3.0000000000000001E-3</v>
      </c>
      <c r="C150" s="8">
        <v>40</v>
      </c>
      <c r="D150" s="34">
        <v>1.0999999999999999E-2</v>
      </c>
      <c r="E150" s="34">
        <v>2.5000000000000001E-2</v>
      </c>
      <c r="F150" s="28">
        <v>0.67900000000000005</v>
      </c>
      <c r="G150" s="8">
        <v>25</v>
      </c>
      <c r="H150" s="38"/>
      <c r="I150" s="233"/>
      <c r="J150" s="234"/>
      <c r="K150" s="234"/>
      <c r="L150" s="234"/>
      <c r="M150" s="234"/>
      <c r="N150" s="234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  <c r="BV150" s="38"/>
      <c r="BW150" s="38"/>
      <c r="BX150" s="38"/>
      <c r="BY150" s="38"/>
      <c r="BZ150" s="38"/>
      <c r="CA150" s="38"/>
      <c r="CB150" s="38"/>
      <c r="CC150" s="38"/>
      <c r="CD150" s="38"/>
      <c r="CE150" s="38"/>
      <c r="CF150" s="38"/>
      <c r="CG150" s="38"/>
      <c r="CH150" s="38"/>
      <c r="CI150" s="38"/>
      <c r="CJ150" s="38"/>
      <c r="CK150" s="38"/>
      <c r="CL150" s="38"/>
      <c r="CM150" s="38"/>
      <c r="CN150" s="38"/>
      <c r="CO150" s="38"/>
      <c r="CP150" s="38"/>
      <c r="CQ150" s="38"/>
      <c r="CR150" s="38"/>
      <c r="CS150" s="38"/>
      <c r="CT150" s="38"/>
      <c r="CU150" s="38"/>
    </row>
    <row r="151" spans="1:99" s="7" customFormat="1" ht="18" customHeight="1">
      <c r="A151" s="8">
        <v>29</v>
      </c>
      <c r="B151" s="34">
        <v>3.0000000000000001E-3</v>
      </c>
      <c r="C151" s="8">
        <v>63</v>
      </c>
      <c r="D151" s="34">
        <v>6.0000000000000001E-3</v>
      </c>
      <c r="E151" s="34">
        <v>3.3000000000000002E-2</v>
      </c>
      <c r="F151" s="28">
        <v>0.67500000000000004</v>
      </c>
      <c r="G151" s="8">
        <v>48</v>
      </c>
      <c r="H151" s="38"/>
      <c r="I151" s="233"/>
      <c r="J151" s="234"/>
      <c r="K151" s="234"/>
      <c r="L151" s="234"/>
      <c r="M151" s="234"/>
      <c r="N151" s="234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  <c r="BV151" s="38"/>
      <c r="BW151" s="38"/>
      <c r="BX151" s="38"/>
      <c r="BY151" s="38"/>
      <c r="BZ151" s="38"/>
      <c r="CA151" s="38"/>
      <c r="CB151" s="38"/>
      <c r="CC151" s="38"/>
      <c r="CD151" s="38"/>
      <c r="CE151" s="38"/>
      <c r="CF151" s="38"/>
      <c r="CG151" s="38"/>
      <c r="CH151" s="38"/>
      <c r="CI151" s="38"/>
      <c r="CJ151" s="38"/>
      <c r="CK151" s="38"/>
      <c r="CL151" s="38"/>
      <c r="CM151" s="38"/>
      <c r="CN151" s="38"/>
      <c r="CO151" s="38"/>
      <c r="CP151" s="38"/>
      <c r="CQ151" s="38"/>
      <c r="CR151" s="38"/>
      <c r="CS151" s="38"/>
      <c r="CT151" s="38"/>
      <c r="CU151" s="38"/>
    </row>
    <row r="152" spans="1:99" s="7" customFormat="1" ht="18" customHeight="1">
      <c r="A152" s="8">
        <v>30</v>
      </c>
      <c r="B152" s="34">
        <v>2E-3</v>
      </c>
      <c r="C152" s="8">
        <v>85</v>
      </c>
      <c r="D152" s="34">
        <v>0.02</v>
      </c>
      <c r="E152" s="34">
        <v>2.4E-2</v>
      </c>
      <c r="F152" s="28">
        <v>0.69599999999999995</v>
      </c>
      <c r="G152" s="8">
        <v>65</v>
      </c>
      <c r="H152" s="38"/>
      <c r="I152" s="233"/>
      <c r="J152" s="234"/>
      <c r="K152" s="234"/>
      <c r="L152" s="234"/>
      <c r="M152" s="234"/>
      <c r="N152" s="234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  <c r="BV152" s="38"/>
      <c r="BW152" s="38"/>
      <c r="BX152" s="38"/>
      <c r="BY152" s="38"/>
      <c r="BZ152" s="38"/>
      <c r="CA152" s="38"/>
      <c r="CB152" s="38"/>
      <c r="CC152" s="38"/>
      <c r="CD152" s="38"/>
      <c r="CE152" s="38"/>
      <c r="CF152" s="38"/>
      <c r="CG152" s="38"/>
      <c r="CH152" s="38"/>
      <c r="CI152" s="38"/>
      <c r="CJ152" s="38"/>
      <c r="CK152" s="38"/>
      <c r="CL152" s="38"/>
      <c r="CM152" s="38"/>
      <c r="CN152" s="38"/>
      <c r="CO152" s="38"/>
      <c r="CP152" s="38"/>
      <c r="CQ152" s="38"/>
      <c r="CR152" s="38"/>
      <c r="CS152" s="38"/>
      <c r="CT152" s="38"/>
      <c r="CU152" s="38"/>
    </row>
    <row r="153" spans="1:99" s="7" customFormat="1" ht="18" customHeight="1">
      <c r="A153" s="38">
        <v>31</v>
      </c>
      <c r="B153" s="34">
        <v>2E-3</v>
      </c>
      <c r="C153" s="8">
        <v>61</v>
      </c>
      <c r="D153" s="34">
        <v>3.5000000000000003E-2</v>
      </c>
      <c r="E153" s="34">
        <v>7.0000000000000001E-3</v>
      </c>
      <c r="F153" s="28">
        <v>0.442</v>
      </c>
      <c r="G153" s="8">
        <v>27</v>
      </c>
      <c r="H153" s="38"/>
      <c r="I153" s="233"/>
      <c r="J153" s="234"/>
      <c r="K153" s="234"/>
      <c r="L153" s="234"/>
      <c r="M153" s="234"/>
      <c r="N153" s="234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  <c r="BV153" s="38"/>
      <c r="BW153" s="38"/>
      <c r="BX153" s="38"/>
      <c r="BY153" s="38"/>
      <c r="BZ153" s="38"/>
      <c r="CA153" s="38"/>
      <c r="CB153" s="38"/>
      <c r="CC153" s="38"/>
      <c r="CD153" s="38"/>
      <c r="CE153" s="38"/>
      <c r="CF153" s="38"/>
      <c r="CG153" s="38"/>
      <c r="CH153" s="38"/>
      <c r="CI153" s="38"/>
      <c r="CJ153" s="38"/>
      <c r="CK153" s="38"/>
      <c r="CL153" s="38"/>
      <c r="CM153" s="38"/>
      <c r="CN153" s="38"/>
      <c r="CO153" s="38"/>
      <c r="CP153" s="38"/>
      <c r="CQ153" s="38"/>
      <c r="CR153" s="38"/>
      <c r="CS153" s="38"/>
      <c r="CT153" s="38"/>
      <c r="CU153" s="38"/>
    </row>
    <row r="154" spans="1:99" s="10" customFormat="1" ht="18" customHeight="1">
      <c r="A154" s="9" t="s">
        <v>9</v>
      </c>
      <c r="B154" s="21">
        <f>ROUND(AVERAGE(B123:B153),3)</f>
        <v>2E-3</v>
      </c>
      <c r="C154" s="33">
        <f>ROUND(AVERAGE(C123:C153),0)</f>
        <v>41</v>
      </c>
      <c r="D154" s="21">
        <f>ROUND(AVERAGE(D123:D153),3)</f>
        <v>0.02</v>
      </c>
      <c r="E154" s="21">
        <f>ROUND(AVERAGE(E123:E153),3)</f>
        <v>2.1000000000000001E-2</v>
      </c>
      <c r="F154" s="29">
        <f>ROUND(AVERAGE(F123:F153),1)</f>
        <v>0.4</v>
      </c>
      <c r="G154" s="62">
        <f>ROUND(AVERAGE(G123:G153),0)</f>
        <v>25</v>
      </c>
      <c r="H154" s="49"/>
      <c r="I154" s="215"/>
      <c r="J154" s="215"/>
      <c r="K154" s="215"/>
      <c r="L154" s="215"/>
      <c r="M154" s="215"/>
      <c r="N154" s="215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</row>
    <row r="155" spans="1:99" s="1" customFormat="1" ht="18" customHeight="1">
      <c r="B155" s="17"/>
      <c r="C155" s="11"/>
      <c r="D155" s="17"/>
      <c r="E155" s="17"/>
      <c r="F155" s="24"/>
      <c r="H155" s="43"/>
      <c r="I155" s="201"/>
      <c r="J155" s="201"/>
      <c r="K155" s="201"/>
      <c r="L155" s="201"/>
      <c r="M155" s="201"/>
      <c r="N155" s="201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</row>
    <row r="156" spans="1:99" s="1" customFormat="1" ht="18" customHeight="1">
      <c r="B156" s="17"/>
      <c r="C156" s="11"/>
      <c r="D156" s="17"/>
      <c r="E156" s="17"/>
      <c r="F156" s="24"/>
      <c r="H156" s="43"/>
      <c r="I156" s="201"/>
      <c r="J156" s="201"/>
      <c r="K156" s="201"/>
      <c r="L156" s="201"/>
      <c r="M156" s="201"/>
      <c r="N156" s="201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</row>
    <row r="157" spans="1:99" s="1" customFormat="1" ht="18" customHeight="1">
      <c r="B157" s="17"/>
      <c r="C157" s="11"/>
      <c r="D157" s="17"/>
      <c r="E157" s="17"/>
      <c r="F157" s="24"/>
      <c r="H157" s="43"/>
      <c r="I157" s="201"/>
      <c r="J157" s="201"/>
      <c r="K157" s="201"/>
      <c r="L157" s="201"/>
      <c r="M157" s="201"/>
      <c r="N157" s="201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</row>
    <row r="158" spans="1:99" s="1" customFormat="1" ht="18" customHeight="1">
      <c r="A158" s="2" t="s">
        <v>183</v>
      </c>
      <c r="B158" s="18" t="s">
        <v>192</v>
      </c>
      <c r="C158" s="11"/>
      <c r="D158" s="17"/>
      <c r="E158" s="17"/>
      <c r="F158" s="24"/>
      <c r="H158" s="43"/>
      <c r="I158" s="201"/>
      <c r="J158" s="201"/>
      <c r="K158" s="201"/>
      <c r="L158" s="201"/>
      <c r="M158" s="201"/>
      <c r="N158" s="201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</row>
    <row r="159" spans="1:99" s="1" customFormat="1" ht="18" customHeight="1">
      <c r="A159" s="2" t="s">
        <v>185</v>
      </c>
      <c r="B159" s="18" t="str">
        <f>B120</f>
        <v>2017년 12월</v>
      </c>
      <c r="C159" s="11"/>
      <c r="D159" s="17"/>
      <c r="E159" s="17"/>
      <c r="F159" s="24"/>
      <c r="H159" s="43"/>
      <c r="I159" s="202"/>
      <c r="J159" s="202"/>
      <c r="K159" s="202"/>
      <c r="L159" s="202"/>
      <c r="M159" s="203"/>
      <c r="N159" s="202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</row>
    <row r="160" spans="1:99" s="4" customFormat="1" ht="18" customHeight="1">
      <c r="A160" s="3" t="s">
        <v>0</v>
      </c>
      <c r="B160" s="19" t="s">
        <v>1</v>
      </c>
      <c r="C160" s="12" t="s">
        <v>2</v>
      </c>
      <c r="D160" s="19" t="s">
        <v>3</v>
      </c>
      <c r="E160" s="19" t="s">
        <v>4</v>
      </c>
      <c r="F160" s="25" t="s">
        <v>5</v>
      </c>
      <c r="G160" s="12" t="s">
        <v>193</v>
      </c>
      <c r="H160" s="44"/>
      <c r="I160" s="202"/>
      <c r="J160" s="202"/>
      <c r="K160" s="202"/>
      <c r="L160" s="202"/>
      <c r="M160" s="202"/>
      <c r="N160" s="202"/>
      <c r="O160" s="54"/>
      <c r="P160" s="54"/>
      <c r="Q160" s="54"/>
      <c r="R160" s="54"/>
      <c r="S160" s="54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/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</row>
    <row r="161" spans="1:99" s="4" customFormat="1" ht="18" customHeight="1">
      <c r="A161" s="5" t="s">
        <v>6</v>
      </c>
      <c r="B161" s="20" t="s">
        <v>7</v>
      </c>
      <c r="C161" s="13" t="s">
        <v>8</v>
      </c>
      <c r="D161" s="20" t="s">
        <v>7</v>
      </c>
      <c r="E161" s="20" t="s">
        <v>7</v>
      </c>
      <c r="F161" s="26" t="s">
        <v>7</v>
      </c>
      <c r="G161" s="13" t="s">
        <v>8</v>
      </c>
      <c r="H161" s="44"/>
      <c r="I161" s="212"/>
      <c r="J161" s="212"/>
      <c r="K161" s="212"/>
      <c r="L161" s="212"/>
      <c r="M161" s="212"/>
      <c r="N161" s="212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/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/>
      <c r="CJ161" s="44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</row>
    <row r="162" spans="1:99" s="7" customFormat="1" ht="18" customHeight="1">
      <c r="A162" s="6">
        <v>1</v>
      </c>
      <c r="B162" s="16">
        <v>2E-3</v>
      </c>
      <c r="C162" s="6">
        <v>31</v>
      </c>
      <c r="D162" s="16">
        <v>2.5999999999999999E-2</v>
      </c>
      <c r="E162" s="16">
        <v>2.4E-2</v>
      </c>
      <c r="F162" s="27">
        <v>0.40400000000000003</v>
      </c>
      <c r="G162" s="6">
        <v>12</v>
      </c>
      <c r="H162" s="38"/>
      <c r="I162" s="233"/>
      <c r="J162" s="234"/>
      <c r="K162" s="234"/>
      <c r="L162" s="234"/>
      <c r="M162" s="234"/>
      <c r="N162" s="234"/>
      <c r="O162" s="54"/>
      <c r="P162" s="54"/>
      <c r="Q162" s="54"/>
      <c r="R162" s="54"/>
      <c r="S162" s="54"/>
      <c r="T162" s="54"/>
      <c r="U162" s="54"/>
      <c r="V162" s="54"/>
      <c r="W162" s="54"/>
      <c r="X162" s="54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54"/>
      <c r="AJ162" s="54"/>
      <c r="AK162" s="54"/>
      <c r="AL162" s="54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  <c r="BB162" s="38"/>
      <c r="BC162" s="38"/>
      <c r="BD162" s="38"/>
      <c r="BE162" s="38"/>
      <c r="BF162" s="38"/>
      <c r="BG162" s="38"/>
      <c r="BH162" s="38"/>
      <c r="BI162" s="38"/>
      <c r="BJ162" s="38"/>
      <c r="BK162" s="38"/>
      <c r="BL162" s="38"/>
      <c r="BM162" s="38"/>
      <c r="BN162" s="38"/>
      <c r="BO162" s="38"/>
      <c r="BP162" s="38"/>
      <c r="BQ162" s="38"/>
      <c r="BR162" s="38"/>
      <c r="BS162" s="38"/>
      <c r="BT162" s="38"/>
      <c r="BU162" s="38"/>
      <c r="BV162" s="38"/>
      <c r="BW162" s="38"/>
      <c r="BX162" s="38"/>
      <c r="BY162" s="38"/>
      <c r="BZ162" s="38"/>
      <c r="CA162" s="38"/>
      <c r="CB162" s="38"/>
      <c r="CC162" s="38"/>
      <c r="CD162" s="38"/>
      <c r="CE162" s="38"/>
      <c r="CF162" s="38"/>
      <c r="CG162" s="38"/>
      <c r="CH162" s="38"/>
      <c r="CI162" s="38"/>
      <c r="CJ162" s="38"/>
      <c r="CK162" s="38"/>
      <c r="CL162" s="38"/>
      <c r="CM162" s="38"/>
      <c r="CN162" s="38"/>
      <c r="CO162" s="38"/>
      <c r="CP162" s="38"/>
      <c r="CQ162" s="38"/>
      <c r="CR162" s="38"/>
      <c r="CS162" s="38"/>
      <c r="CT162" s="38"/>
      <c r="CU162" s="38"/>
    </row>
    <row r="163" spans="1:99" s="7" customFormat="1" ht="18" customHeight="1">
      <c r="A163" s="8">
        <v>2</v>
      </c>
      <c r="B163" s="34">
        <v>2E-3</v>
      </c>
      <c r="C163" s="8">
        <v>42</v>
      </c>
      <c r="D163" s="34">
        <v>8.9999999999999993E-3</v>
      </c>
      <c r="E163" s="34">
        <v>3.9E-2</v>
      </c>
      <c r="F163" s="28">
        <v>0.621</v>
      </c>
      <c r="G163" s="8">
        <v>19</v>
      </c>
      <c r="H163" s="38"/>
      <c r="I163" s="233"/>
      <c r="J163" s="234"/>
      <c r="K163" s="234"/>
      <c r="L163" s="234"/>
      <c r="M163" s="234"/>
      <c r="N163" s="234"/>
      <c r="O163" s="232"/>
      <c r="P163" s="232"/>
      <c r="Q163" s="232"/>
      <c r="R163" s="232"/>
      <c r="S163" s="232"/>
      <c r="T163" s="242"/>
      <c r="U163" s="242"/>
      <c r="V163" s="232"/>
      <c r="W163" s="232"/>
      <c r="X163" s="232"/>
      <c r="Y163" s="232"/>
      <c r="Z163" s="232"/>
      <c r="AA163" s="232"/>
      <c r="AB163" s="232"/>
      <c r="AC163" s="232"/>
      <c r="AD163" s="232"/>
      <c r="AE163" s="232"/>
      <c r="AF163" s="54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  <c r="BB163" s="38"/>
      <c r="BC163" s="38"/>
      <c r="BD163" s="38"/>
      <c r="BE163" s="38"/>
      <c r="BF163" s="38"/>
      <c r="BG163" s="38"/>
      <c r="BH163" s="38"/>
      <c r="BI163" s="38"/>
      <c r="BJ163" s="38"/>
      <c r="BK163" s="38"/>
      <c r="BL163" s="38"/>
      <c r="BM163" s="38"/>
      <c r="BN163" s="38"/>
      <c r="BO163" s="38"/>
      <c r="BP163" s="38"/>
      <c r="BQ163" s="38"/>
      <c r="BR163" s="38"/>
      <c r="BS163" s="38"/>
      <c r="BT163" s="38"/>
      <c r="BU163" s="38"/>
      <c r="BV163" s="38"/>
      <c r="BW163" s="38"/>
      <c r="BX163" s="38"/>
      <c r="BY163" s="38"/>
      <c r="BZ163" s="38"/>
      <c r="CA163" s="38"/>
      <c r="CB163" s="38"/>
      <c r="CC163" s="38"/>
      <c r="CD163" s="38"/>
      <c r="CE163" s="38"/>
      <c r="CF163" s="38"/>
      <c r="CG163" s="38"/>
      <c r="CH163" s="38"/>
      <c r="CI163" s="38"/>
      <c r="CJ163" s="38"/>
      <c r="CK163" s="38"/>
      <c r="CL163" s="38"/>
      <c r="CM163" s="38"/>
      <c r="CN163" s="38"/>
      <c r="CO163" s="38"/>
      <c r="CP163" s="38"/>
      <c r="CQ163" s="38"/>
      <c r="CR163" s="38"/>
      <c r="CS163" s="38"/>
      <c r="CT163" s="38"/>
      <c r="CU163" s="38"/>
    </row>
    <row r="164" spans="1:99" s="7" customFormat="1" ht="18" customHeight="1">
      <c r="A164" s="8">
        <v>3</v>
      </c>
      <c r="B164" s="34">
        <v>2E-3</v>
      </c>
      <c r="C164" s="8">
        <v>55</v>
      </c>
      <c r="D164" s="34">
        <v>1.4999999999999999E-2</v>
      </c>
      <c r="E164" s="34">
        <v>3.4000000000000002E-2</v>
      </c>
      <c r="F164" s="28">
        <v>0.67100000000000004</v>
      </c>
      <c r="G164" s="8">
        <v>28</v>
      </c>
      <c r="H164" s="38"/>
      <c r="I164" s="233"/>
      <c r="J164" s="234"/>
      <c r="K164" s="234"/>
      <c r="L164" s="234"/>
      <c r="M164" s="234"/>
      <c r="N164" s="234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  <c r="BB164" s="38"/>
      <c r="BC164" s="38"/>
      <c r="BD164" s="38"/>
      <c r="BE164" s="38"/>
      <c r="BF164" s="38"/>
      <c r="BG164" s="38"/>
      <c r="BH164" s="38"/>
      <c r="BI164" s="38"/>
      <c r="BJ164" s="38"/>
      <c r="BK164" s="38"/>
      <c r="BL164" s="38"/>
      <c r="BM164" s="38"/>
      <c r="BN164" s="38"/>
      <c r="BO164" s="38"/>
      <c r="BP164" s="38"/>
      <c r="BQ164" s="38"/>
      <c r="BR164" s="38"/>
      <c r="BS164" s="38"/>
      <c r="BT164" s="38"/>
      <c r="BU164" s="38"/>
      <c r="BV164" s="38"/>
      <c r="BW164" s="38"/>
      <c r="BX164" s="38"/>
      <c r="BY164" s="38"/>
      <c r="BZ164" s="38"/>
      <c r="CA164" s="38"/>
      <c r="CB164" s="38"/>
      <c r="CC164" s="38"/>
      <c r="CD164" s="38"/>
      <c r="CE164" s="38"/>
      <c r="CF164" s="38"/>
      <c r="CG164" s="38"/>
      <c r="CH164" s="38"/>
      <c r="CI164" s="38"/>
      <c r="CJ164" s="38"/>
      <c r="CK164" s="38"/>
      <c r="CL164" s="38"/>
      <c r="CM164" s="38"/>
      <c r="CN164" s="38"/>
      <c r="CO164" s="38"/>
      <c r="CP164" s="38"/>
      <c r="CQ164" s="38"/>
      <c r="CR164" s="38"/>
      <c r="CS164" s="38"/>
      <c r="CT164" s="38"/>
      <c r="CU164" s="38"/>
    </row>
    <row r="165" spans="1:99" s="7" customFormat="1" ht="18" customHeight="1">
      <c r="A165" s="8">
        <v>4</v>
      </c>
      <c r="B165" s="34">
        <v>2E-3</v>
      </c>
      <c r="C165" s="8">
        <v>50</v>
      </c>
      <c r="D165" s="34">
        <v>3.1E-2</v>
      </c>
      <c r="E165" s="34">
        <v>1.7000000000000001E-2</v>
      </c>
      <c r="F165" s="28">
        <v>0.40899999999999997</v>
      </c>
      <c r="G165" s="8">
        <v>23</v>
      </c>
      <c r="H165" s="38"/>
      <c r="I165" s="233"/>
      <c r="J165" s="234"/>
      <c r="K165" s="234"/>
      <c r="L165" s="234"/>
      <c r="M165" s="234"/>
      <c r="N165" s="234"/>
      <c r="O165" s="54"/>
      <c r="P165" s="54"/>
      <c r="Q165" s="54"/>
      <c r="R165" s="60"/>
      <c r="S165" s="54"/>
      <c r="T165" s="54"/>
      <c r="U165" s="54"/>
      <c r="V165" s="54"/>
      <c r="W165" s="54"/>
      <c r="X165" s="54"/>
      <c r="Y165" s="54"/>
      <c r="Z165" s="54"/>
      <c r="AA165" s="54"/>
      <c r="AB165" s="54"/>
      <c r="AC165" s="54"/>
      <c r="AD165" s="54"/>
      <c r="AE165" s="54"/>
      <c r="AF165" s="54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  <c r="BB165" s="38"/>
      <c r="BC165" s="38"/>
      <c r="BD165" s="38"/>
      <c r="BE165" s="38"/>
      <c r="BF165" s="38"/>
      <c r="BG165" s="38"/>
      <c r="BH165" s="38"/>
      <c r="BI165" s="38"/>
      <c r="BJ165" s="38"/>
      <c r="BK165" s="38"/>
      <c r="BL165" s="38"/>
      <c r="BM165" s="38"/>
      <c r="BN165" s="38"/>
      <c r="BO165" s="38"/>
      <c r="BP165" s="38"/>
      <c r="BQ165" s="38"/>
      <c r="BR165" s="38"/>
      <c r="BS165" s="38"/>
      <c r="BT165" s="38"/>
      <c r="BU165" s="38"/>
      <c r="BV165" s="38"/>
      <c r="BW165" s="38"/>
      <c r="BX165" s="38"/>
      <c r="BY165" s="38"/>
      <c r="BZ165" s="38"/>
      <c r="CA165" s="38"/>
      <c r="CB165" s="38"/>
      <c r="CC165" s="38"/>
      <c r="CD165" s="38"/>
      <c r="CE165" s="38"/>
      <c r="CF165" s="38"/>
      <c r="CG165" s="38"/>
      <c r="CH165" s="38"/>
      <c r="CI165" s="38"/>
      <c r="CJ165" s="38"/>
      <c r="CK165" s="38"/>
      <c r="CL165" s="38"/>
      <c r="CM165" s="38"/>
      <c r="CN165" s="38"/>
      <c r="CO165" s="38"/>
      <c r="CP165" s="38"/>
      <c r="CQ165" s="38"/>
      <c r="CR165" s="38"/>
      <c r="CS165" s="38"/>
      <c r="CT165" s="38"/>
      <c r="CU165" s="38"/>
    </row>
    <row r="166" spans="1:99" s="7" customFormat="1" ht="18" customHeight="1">
      <c r="A166" s="8">
        <v>5</v>
      </c>
      <c r="B166" s="34">
        <v>2E-3</v>
      </c>
      <c r="C166" s="8">
        <v>28</v>
      </c>
      <c r="D166" s="34">
        <v>2.4E-2</v>
      </c>
      <c r="E166" s="34">
        <v>0.02</v>
      </c>
      <c r="F166" s="28">
        <v>0.36299999999999999</v>
      </c>
      <c r="G166" s="8">
        <v>11</v>
      </c>
      <c r="H166" s="38"/>
      <c r="I166" s="233"/>
      <c r="J166" s="234"/>
      <c r="K166" s="234"/>
      <c r="L166" s="234"/>
      <c r="M166" s="234"/>
      <c r="N166" s="234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  <c r="BB166" s="38"/>
      <c r="BC166" s="38"/>
      <c r="BD166" s="38"/>
      <c r="BE166" s="38"/>
      <c r="BF166" s="38"/>
      <c r="BG166" s="38"/>
      <c r="BH166" s="38"/>
      <c r="BI166" s="38"/>
      <c r="BJ166" s="38"/>
      <c r="BK166" s="38"/>
      <c r="BL166" s="38"/>
      <c r="BM166" s="38"/>
      <c r="BN166" s="38"/>
      <c r="BO166" s="38"/>
      <c r="BP166" s="38"/>
      <c r="BQ166" s="38"/>
      <c r="BR166" s="38"/>
      <c r="BS166" s="38"/>
      <c r="BT166" s="38"/>
      <c r="BU166" s="38"/>
      <c r="BV166" s="38"/>
      <c r="BW166" s="38"/>
      <c r="BX166" s="38"/>
      <c r="BY166" s="38"/>
      <c r="BZ166" s="38"/>
      <c r="CA166" s="38"/>
      <c r="CB166" s="38"/>
      <c r="CC166" s="38"/>
      <c r="CD166" s="38"/>
      <c r="CE166" s="38"/>
      <c r="CF166" s="38"/>
      <c r="CG166" s="38"/>
      <c r="CH166" s="38"/>
      <c r="CI166" s="38"/>
      <c r="CJ166" s="38"/>
      <c r="CK166" s="38"/>
      <c r="CL166" s="38"/>
      <c r="CM166" s="38"/>
      <c r="CN166" s="38"/>
      <c r="CO166" s="38"/>
      <c r="CP166" s="38"/>
      <c r="CQ166" s="38"/>
      <c r="CR166" s="38"/>
      <c r="CS166" s="38"/>
      <c r="CT166" s="38"/>
      <c r="CU166" s="38"/>
    </row>
    <row r="167" spans="1:99" s="7" customFormat="1" ht="18" customHeight="1">
      <c r="A167" s="8">
        <v>6</v>
      </c>
      <c r="B167" s="34">
        <v>2E-3</v>
      </c>
      <c r="C167" s="8">
        <v>43</v>
      </c>
      <c r="D167" s="34">
        <v>1.2E-2</v>
      </c>
      <c r="E167" s="34">
        <v>3.4000000000000002E-2</v>
      </c>
      <c r="F167" s="28">
        <v>0.58299999999999996</v>
      </c>
      <c r="G167" s="8">
        <v>22</v>
      </c>
      <c r="H167" s="38"/>
      <c r="I167" s="233"/>
      <c r="J167" s="234"/>
      <c r="K167" s="234"/>
      <c r="L167" s="234"/>
      <c r="M167" s="234"/>
      <c r="N167" s="234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  <c r="BB167" s="38"/>
      <c r="BC167" s="38"/>
      <c r="BD167" s="38"/>
      <c r="BE167" s="38"/>
      <c r="BF167" s="38"/>
      <c r="BG167" s="38"/>
      <c r="BH167" s="38"/>
      <c r="BI167" s="38"/>
      <c r="BJ167" s="38"/>
      <c r="BK167" s="38"/>
      <c r="BL167" s="38"/>
      <c r="BM167" s="38"/>
      <c r="BN167" s="38"/>
      <c r="BO167" s="38"/>
      <c r="BP167" s="38"/>
      <c r="BQ167" s="38"/>
      <c r="BR167" s="38"/>
      <c r="BS167" s="38"/>
      <c r="BT167" s="38"/>
      <c r="BU167" s="38"/>
      <c r="BV167" s="38"/>
      <c r="BW167" s="38"/>
      <c r="BX167" s="38"/>
      <c r="BY167" s="38"/>
      <c r="BZ167" s="38"/>
      <c r="CA167" s="38"/>
      <c r="CB167" s="38"/>
      <c r="CC167" s="38"/>
      <c r="CD167" s="38"/>
      <c r="CE167" s="38"/>
      <c r="CF167" s="38"/>
      <c r="CG167" s="38"/>
      <c r="CH167" s="38"/>
      <c r="CI167" s="38"/>
      <c r="CJ167" s="38"/>
      <c r="CK167" s="38"/>
      <c r="CL167" s="38"/>
      <c r="CM167" s="38"/>
      <c r="CN167" s="38"/>
      <c r="CO167" s="38"/>
      <c r="CP167" s="38"/>
      <c r="CQ167" s="38"/>
      <c r="CR167" s="38"/>
      <c r="CS167" s="38"/>
      <c r="CT167" s="38"/>
      <c r="CU167" s="38"/>
    </row>
    <row r="168" spans="1:99" s="7" customFormat="1" ht="18" customHeight="1">
      <c r="A168" s="8">
        <v>7</v>
      </c>
      <c r="B168" s="34">
        <v>2E-3</v>
      </c>
      <c r="C168" s="8">
        <v>45</v>
      </c>
      <c r="D168" s="34">
        <v>2.3E-2</v>
      </c>
      <c r="E168" s="34">
        <v>2.5000000000000001E-2</v>
      </c>
      <c r="F168" s="28">
        <v>0.46700000000000003</v>
      </c>
      <c r="G168" s="8">
        <v>23</v>
      </c>
      <c r="H168" s="38"/>
      <c r="I168" s="233"/>
      <c r="J168" s="234"/>
      <c r="K168" s="234"/>
      <c r="L168" s="234"/>
      <c r="M168" s="234"/>
      <c r="N168" s="234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  <c r="BB168" s="38"/>
      <c r="BC168" s="38"/>
      <c r="BD168" s="38"/>
      <c r="BE168" s="38"/>
      <c r="BF168" s="38"/>
      <c r="BG168" s="38"/>
      <c r="BH168" s="38"/>
      <c r="BI168" s="38"/>
      <c r="BJ168" s="38"/>
      <c r="BK168" s="38"/>
      <c r="BL168" s="38"/>
      <c r="BM168" s="38"/>
      <c r="BN168" s="38"/>
      <c r="BO168" s="38"/>
      <c r="BP168" s="38"/>
      <c r="BQ168" s="38"/>
      <c r="BR168" s="38"/>
      <c r="BS168" s="38"/>
      <c r="BT168" s="38"/>
      <c r="BU168" s="38"/>
      <c r="BV168" s="38"/>
      <c r="BW168" s="38"/>
      <c r="BX168" s="38"/>
      <c r="BY168" s="38"/>
      <c r="BZ168" s="38"/>
      <c r="CA168" s="38"/>
      <c r="CB168" s="38"/>
      <c r="CC168" s="38"/>
      <c r="CD168" s="38"/>
      <c r="CE168" s="38"/>
      <c r="CF168" s="38"/>
      <c r="CG168" s="38"/>
      <c r="CH168" s="38"/>
      <c r="CI168" s="38"/>
      <c r="CJ168" s="38"/>
      <c r="CK168" s="38"/>
      <c r="CL168" s="38"/>
      <c r="CM168" s="38"/>
      <c r="CN168" s="38"/>
      <c r="CO168" s="38"/>
      <c r="CP168" s="38"/>
      <c r="CQ168" s="38"/>
      <c r="CR168" s="38"/>
      <c r="CS168" s="38"/>
      <c r="CT168" s="38"/>
      <c r="CU168" s="38"/>
    </row>
    <row r="169" spans="1:99" s="7" customFormat="1" ht="18" customHeight="1">
      <c r="A169" s="8">
        <v>8</v>
      </c>
      <c r="B169" s="34">
        <v>2E-3</v>
      </c>
      <c r="C169" s="8">
        <v>31</v>
      </c>
      <c r="D169" s="34">
        <v>2.9000000000000001E-2</v>
      </c>
      <c r="E169" s="34">
        <v>1.6E-2</v>
      </c>
      <c r="F169" s="28">
        <v>0.375</v>
      </c>
      <c r="G169" s="8">
        <v>14</v>
      </c>
      <c r="H169" s="38"/>
      <c r="I169" s="233"/>
      <c r="J169" s="234"/>
      <c r="K169" s="234"/>
      <c r="L169" s="234"/>
      <c r="M169" s="234"/>
      <c r="N169" s="234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  <c r="BB169" s="38"/>
      <c r="BC169" s="38"/>
      <c r="BD169" s="38"/>
      <c r="BE169" s="38"/>
      <c r="BF169" s="38"/>
      <c r="BG169" s="38"/>
      <c r="BH169" s="38"/>
      <c r="BI169" s="38"/>
      <c r="BJ169" s="38"/>
      <c r="BK169" s="38"/>
      <c r="BL169" s="38"/>
      <c r="BM169" s="38"/>
      <c r="BN169" s="38"/>
      <c r="BO169" s="38"/>
      <c r="BP169" s="38"/>
      <c r="BQ169" s="38"/>
      <c r="BR169" s="38"/>
      <c r="BS169" s="38"/>
      <c r="BT169" s="38"/>
      <c r="BU169" s="38"/>
      <c r="BV169" s="38"/>
      <c r="BW169" s="38"/>
      <c r="BX169" s="38"/>
      <c r="BY169" s="38"/>
      <c r="BZ169" s="38"/>
      <c r="CA169" s="38"/>
      <c r="CB169" s="38"/>
      <c r="CC169" s="38"/>
      <c r="CD169" s="38"/>
      <c r="CE169" s="38"/>
      <c r="CF169" s="38"/>
      <c r="CG169" s="38"/>
      <c r="CH169" s="38"/>
      <c r="CI169" s="38"/>
      <c r="CJ169" s="38"/>
      <c r="CK169" s="38"/>
      <c r="CL169" s="38"/>
      <c r="CM169" s="38"/>
      <c r="CN169" s="38"/>
      <c r="CO169" s="38"/>
      <c r="CP169" s="38"/>
      <c r="CQ169" s="38"/>
      <c r="CR169" s="38"/>
      <c r="CS169" s="38"/>
      <c r="CT169" s="38"/>
      <c r="CU169" s="38"/>
    </row>
    <row r="170" spans="1:99" s="7" customFormat="1" ht="18" customHeight="1">
      <c r="A170" s="8">
        <v>9</v>
      </c>
      <c r="B170" s="34">
        <v>2E-3</v>
      </c>
      <c r="C170" s="8">
        <v>36</v>
      </c>
      <c r="D170" s="34">
        <v>1.6E-2</v>
      </c>
      <c r="E170" s="34">
        <v>2.5000000000000001E-2</v>
      </c>
      <c r="F170" s="28">
        <v>0.45400000000000001</v>
      </c>
      <c r="G170" s="8">
        <v>16</v>
      </c>
      <c r="H170" s="38"/>
      <c r="I170" s="233"/>
      <c r="J170" s="234"/>
      <c r="K170" s="234"/>
      <c r="L170" s="234"/>
      <c r="M170" s="234"/>
      <c r="N170" s="234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  <c r="BB170" s="38"/>
      <c r="BC170" s="38"/>
      <c r="BD170" s="38"/>
      <c r="BE170" s="38"/>
      <c r="BF170" s="38"/>
      <c r="BG170" s="38"/>
      <c r="BH170" s="38"/>
      <c r="BI170" s="38"/>
      <c r="BJ170" s="38"/>
      <c r="BK170" s="38"/>
      <c r="BL170" s="38"/>
      <c r="BM170" s="38"/>
      <c r="BN170" s="38"/>
      <c r="BO170" s="38"/>
      <c r="BP170" s="38"/>
      <c r="BQ170" s="38"/>
      <c r="BR170" s="38"/>
      <c r="BS170" s="38"/>
      <c r="BT170" s="38"/>
      <c r="BU170" s="38"/>
      <c r="BV170" s="38"/>
      <c r="BW170" s="38"/>
      <c r="BX170" s="38"/>
      <c r="BY170" s="38"/>
      <c r="BZ170" s="38"/>
      <c r="CA170" s="38"/>
      <c r="CB170" s="38"/>
      <c r="CC170" s="38"/>
      <c r="CD170" s="38"/>
      <c r="CE170" s="38"/>
      <c r="CF170" s="38"/>
      <c r="CG170" s="38"/>
      <c r="CH170" s="38"/>
      <c r="CI170" s="38"/>
      <c r="CJ170" s="38"/>
      <c r="CK170" s="38"/>
      <c r="CL170" s="38"/>
      <c r="CM170" s="38"/>
      <c r="CN170" s="38"/>
      <c r="CO170" s="38"/>
      <c r="CP170" s="38"/>
      <c r="CQ170" s="38"/>
      <c r="CR170" s="38"/>
      <c r="CS170" s="38"/>
      <c r="CT170" s="38"/>
      <c r="CU170" s="38"/>
    </row>
    <row r="171" spans="1:99" s="7" customFormat="1" ht="18" customHeight="1">
      <c r="A171" s="8">
        <v>10</v>
      </c>
      <c r="B171" s="34">
        <v>2E-3</v>
      </c>
      <c r="C171" s="8">
        <v>47</v>
      </c>
      <c r="D171" s="34">
        <v>2.4E-2</v>
      </c>
      <c r="E171" s="34">
        <v>2.1000000000000001E-2</v>
      </c>
      <c r="F171" s="28">
        <v>0.61299999999999999</v>
      </c>
      <c r="G171" s="8">
        <v>23</v>
      </c>
      <c r="H171" s="38"/>
      <c r="I171" s="233"/>
      <c r="J171" s="234"/>
      <c r="K171" s="234"/>
      <c r="L171" s="234"/>
      <c r="M171" s="234"/>
      <c r="N171" s="234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  <c r="BB171" s="38"/>
      <c r="BC171" s="38"/>
      <c r="BD171" s="38"/>
      <c r="BE171" s="38"/>
      <c r="BF171" s="38"/>
      <c r="BG171" s="38"/>
      <c r="BH171" s="38"/>
      <c r="BI171" s="38"/>
      <c r="BJ171" s="38"/>
      <c r="BK171" s="38"/>
      <c r="BL171" s="38"/>
      <c r="BM171" s="38"/>
      <c r="BN171" s="38"/>
      <c r="BO171" s="38"/>
      <c r="BP171" s="38"/>
      <c r="BQ171" s="38"/>
      <c r="BR171" s="38"/>
      <c r="BS171" s="38"/>
      <c r="BT171" s="38"/>
      <c r="BU171" s="38"/>
      <c r="BV171" s="38"/>
      <c r="BW171" s="38"/>
      <c r="BX171" s="38"/>
      <c r="BY171" s="38"/>
      <c r="BZ171" s="38"/>
      <c r="CA171" s="38"/>
      <c r="CB171" s="38"/>
      <c r="CC171" s="38"/>
      <c r="CD171" s="38"/>
      <c r="CE171" s="38"/>
      <c r="CF171" s="38"/>
      <c r="CG171" s="38"/>
      <c r="CH171" s="38"/>
      <c r="CI171" s="38"/>
      <c r="CJ171" s="38"/>
      <c r="CK171" s="38"/>
      <c r="CL171" s="38"/>
      <c r="CM171" s="38"/>
      <c r="CN171" s="38"/>
      <c r="CO171" s="38"/>
      <c r="CP171" s="38"/>
      <c r="CQ171" s="38"/>
      <c r="CR171" s="38"/>
      <c r="CS171" s="38"/>
      <c r="CT171" s="38"/>
      <c r="CU171" s="38"/>
    </row>
    <row r="172" spans="1:99" s="7" customFormat="1" ht="18" customHeight="1">
      <c r="A172" s="8">
        <v>11</v>
      </c>
      <c r="B172" s="34">
        <v>1E-3</v>
      </c>
      <c r="C172" s="8">
        <v>41</v>
      </c>
      <c r="D172" s="34">
        <v>2.9000000000000001E-2</v>
      </c>
      <c r="E172" s="34">
        <v>0.01</v>
      </c>
      <c r="F172" s="28">
        <v>0.27100000000000002</v>
      </c>
      <c r="G172" s="8">
        <v>10</v>
      </c>
      <c r="H172" s="38"/>
      <c r="I172" s="233"/>
      <c r="J172" s="234"/>
      <c r="K172" s="234"/>
      <c r="L172" s="234"/>
      <c r="M172" s="234"/>
      <c r="N172" s="234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  <c r="BB172" s="38"/>
      <c r="BC172" s="38"/>
      <c r="BD172" s="38"/>
      <c r="BE172" s="38"/>
      <c r="BF172" s="38"/>
      <c r="BG172" s="38"/>
      <c r="BH172" s="38"/>
      <c r="BI172" s="38"/>
      <c r="BJ172" s="38"/>
      <c r="BK172" s="38"/>
      <c r="BL172" s="38"/>
      <c r="BM172" s="38"/>
      <c r="BN172" s="38"/>
      <c r="BO172" s="38"/>
      <c r="BP172" s="38"/>
      <c r="BQ172" s="38"/>
      <c r="BR172" s="38"/>
      <c r="BS172" s="38"/>
      <c r="BT172" s="38"/>
      <c r="BU172" s="38"/>
      <c r="BV172" s="38"/>
      <c r="BW172" s="38"/>
      <c r="BX172" s="38"/>
      <c r="BY172" s="38"/>
      <c r="BZ172" s="38"/>
      <c r="CA172" s="38"/>
      <c r="CB172" s="38"/>
      <c r="CC172" s="38"/>
      <c r="CD172" s="38"/>
      <c r="CE172" s="38"/>
      <c r="CF172" s="38"/>
      <c r="CG172" s="38"/>
      <c r="CH172" s="38"/>
      <c r="CI172" s="38"/>
      <c r="CJ172" s="38"/>
      <c r="CK172" s="38"/>
      <c r="CL172" s="38"/>
      <c r="CM172" s="38"/>
      <c r="CN172" s="38"/>
      <c r="CO172" s="38"/>
      <c r="CP172" s="38"/>
      <c r="CQ172" s="38"/>
      <c r="CR172" s="38"/>
      <c r="CS172" s="38"/>
      <c r="CT172" s="38"/>
      <c r="CU172" s="38"/>
    </row>
    <row r="173" spans="1:99" s="7" customFormat="1" ht="18" customHeight="1">
      <c r="A173" s="8">
        <v>12</v>
      </c>
      <c r="B173" s="34">
        <v>2E-3</v>
      </c>
      <c r="C173" s="8">
        <v>33</v>
      </c>
      <c r="D173" s="34">
        <v>2.3E-2</v>
      </c>
      <c r="E173" s="34">
        <v>1.6E-2</v>
      </c>
      <c r="F173" s="28">
        <v>0.371</v>
      </c>
      <c r="G173" s="8">
        <v>12</v>
      </c>
      <c r="H173" s="38"/>
      <c r="I173" s="233"/>
      <c r="J173" s="234"/>
      <c r="K173" s="234"/>
      <c r="L173" s="234"/>
      <c r="M173" s="234"/>
      <c r="N173" s="234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8"/>
      <c r="BZ173" s="38"/>
      <c r="CA173" s="38"/>
      <c r="CB173" s="38"/>
      <c r="CC173" s="38"/>
      <c r="CD173" s="38"/>
      <c r="CE173" s="38"/>
      <c r="CF173" s="38"/>
      <c r="CG173" s="38"/>
      <c r="CH173" s="38"/>
      <c r="CI173" s="38"/>
      <c r="CJ173" s="38"/>
      <c r="CK173" s="38"/>
      <c r="CL173" s="38"/>
      <c r="CM173" s="38"/>
      <c r="CN173" s="38"/>
      <c r="CO173" s="38"/>
      <c r="CP173" s="38"/>
      <c r="CQ173" s="38"/>
      <c r="CR173" s="38"/>
      <c r="CS173" s="38"/>
      <c r="CT173" s="38"/>
      <c r="CU173" s="38"/>
    </row>
    <row r="174" spans="1:99" s="7" customFormat="1" ht="18" customHeight="1">
      <c r="A174" s="8">
        <v>13</v>
      </c>
      <c r="B174" s="34">
        <v>3.0000000000000001E-3</v>
      </c>
      <c r="C174" s="8">
        <v>34</v>
      </c>
      <c r="D174" s="34">
        <v>1.4999999999999999E-2</v>
      </c>
      <c r="E174" s="34">
        <v>2.8000000000000001E-2</v>
      </c>
      <c r="F174" s="28">
        <v>0.47899999999999998</v>
      </c>
      <c r="G174" s="7">
        <v>15</v>
      </c>
      <c r="H174" s="38"/>
      <c r="I174" s="233"/>
      <c r="J174" s="234"/>
      <c r="K174" s="234"/>
      <c r="L174" s="234"/>
      <c r="M174" s="234"/>
      <c r="N174" s="234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  <c r="BB174" s="38"/>
      <c r="BC174" s="38"/>
      <c r="BD174" s="38"/>
      <c r="BE174" s="38"/>
      <c r="BF174" s="38"/>
      <c r="BG174" s="38"/>
      <c r="BH174" s="38"/>
      <c r="BI174" s="38"/>
      <c r="BJ174" s="38"/>
      <c r="BK174" s="38"/>
      <c r="BL174" s="38"/>
      <c r="BM174" s="38"/>
      <c r="BN174" s="38"/>
      <c r="BO174" s="38"/>
      <c r="BP174" s="38"/>
      <c r="BQ174" s="38"/>
      <c r="BR174" s="38"/>
      <c r="BS174" s="38"/>
      <c r="BT174" s="38"/>
      <c r="BU174" s="38"/>
      <c r="BV174" s="38"/>
      <c r="BW174" s="38"/>
      <c r="BX174" s="38"/>
      <c r="BY174" s="38"/>
      <c r="BZ174" s="38"/>
      <c r="CA174" s="38"/>
      <c r="CB174" s="38"/>
      <c r="CC174" s="38"/>
      <c r="CD174" s="38"/>
      <c r="CE174" s="38"/>
      <c r="CF174" s="38"/>
      <c r="CG174" s="38"/>
      <c r="CH174" s="38"/>
      <c r="CI174" s="38"/>
      <c r="CJ174" s="38"/>
      <c r="CK174" s="38"/>
      <c r="CL174" s="38"/>
      <c r="CM174" s="38"/>
      <c r="CN174" s="38"/>
      <c r="CO174" s="38"/>
      <c r="CP174" s="38"/>
      <c r="CQ174" s="38"/>
      <c r="CR174" s="38"/>
      <c r="CS174" s="38"/>
      <c r="CT174" s="38"/>
      <c r="CU174" s="38"/>
    </row>
    <row r="175" spans="1:99" s="7" customFormat="1" ht="18" customHeight="1">
      <c r="A175" s="8">
        <v>14</v>
      </c>
      <c r="B175" s="34">
        <v>3.0000000000000001E-3</v>
      </c>
      <c r="C175" s="8">
        <v>52</v>
      </c>
      <c r="D175" s="34">
        <v>4.0000000000000001E-3</v>
      </c>
      <c r="E175" s="34">
        <v>4.3999999999999997E-2</v>
      </c>
      <c r="F175" s="28">
        <v>0.6</v>
      </c>
      <c r="G175" s="8">
        <v>24</v>
      </c>
      <c r="H175" s="38"/>
      <c r="I175" s="233"/>
      <c r="J175" s="234"/>
      <c r="K175" s="234"/>
      <c r="L175" s="234"/>
      <c r="M175" s="234"/>
      <c r="N175" s="234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  <c r="BB175" s="38"/>
      <c r="BC175" s="38"/>
      <c r="BD175" s="38"/>
      <c r="BE175" s="38"/>
      <c r="BF175" s="38"/>
      <c r="BG175" s="38"/>
      <c r="BH175" s="38"/>
      <c r="BI175" s="38"/>
      <c r="BJ175" s="38"/>
      <c r="BK175" s="38"/>
      <c r="BL175" s="38"/>
      <c r="BM175" s="38"/>
      <c r="BN175" s="38"/>
      <c r="BO175" s="38"/>
      <c r="BP175" s="38"/>
      <c r="BQ175" s="38"/>
      <c r="BR175" s="38"/>
      <c r="BS175" s="38"/>
      <c r="BT175" s="38"/>
      <c r="BU175" s="38"/>
      <c r="BV175" s="38"/>
      <c r="BW175" s="38"/>
      <c r="BX175" s="38"/>
      <c r="BY175" s="38"/>
      <c r="BZ175" s="38"/>
      <c r="CA175" s="38"/>
      <c r="CB175" s="38"/>
      <c r="CC175" s="38"/>
      <c r="CD175" s="38"/>
      <c r="CE175" s="38"/>
      <c r="CF175" s="38"/>
      <c r="CG175" s="38"/>
      <c r="CH175" s="38"/>
      <c r="CI175" s="38"/>
      <c r="CJ175" s="38"/>
      <c r="CK175" s="38"/>
      <c r="CL175" s="38"/>
      <c r="CM175" s="38"/>
      <c r="CN175" s="38"/>
      <c r="CO175" s="38"/>
      <c r="CP175" s="38"/>
      <c r="CQ175" s="38"/>
      <c r="CR175" s="38"/>
      <c r="CS175" s="38"/>
      <c r="CT175" s="38"/>
      <c r="CU175" s="38"/>
    </row>
    <row r="176" spans="1:99" s="7" customFormat="1" ht="18" customHeight="1">
      <c r="A176" s="8">
        <v>15</v>
      </c>
      <c r="B176" s="34">
        <v>4.0000000000000001E-3</v>
      </c>
      <c r="C176" s="8">
        <v>67</v>
      </c>
      <c r="D176" s="34">
        <v>6.0000000000000001E-3</v>
      </c>
      <c r="E176" s="34">
        <v>5.0999999999999997E-2</v>
      </c>
      <c r="F176" s="28">
        <v>0.67100000000000004</v>
      </c>
      <c r="G176" s="7">
        <v>33</v>
      </c>
      <c r="H176" s="38"/>
      <c r="I176" s="233"/>
      <c r="J176" s="234"/>
      <c r="K176" s="234"/>
      <c r="L176" s="234"/>
      <c r="M176" s="234"/>
      <c r="N176" s="234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  <c r="BB176" s="38"/>
      <c r="BC176" s="38"/>
      <c r="BD176" s="38"/>
      <c r="BE176" s="38"/>
      <c r="BF176" s="38"/>
      <c r="BG176" s="38"/>
      <c r="BH176" s="38"/>
      <c r="BI176" s="38"/>
      <c r="BJ176" s="38"/>
      <c r="BK176" s="38"/>
      <c r="BL176" s="38"/>
      <c r="BM176" s="38"/>
      <c r="BN176" s="38"/>
      <c r="BO176" s="38"/>
      <c r="BP176" s="38"/>
      <c r="BQ176" s="38"/>
      <c r="BR176" s="38"/>
      <c r="BS176" s="38"/>
      <c r="BT176" s="38"/>
      <c r="BU176" s="38"/>
      <c r="BV176" s="38"/>
      <c r="BW176" s="38"/>
      <c r="BX176" s="38"/>
      <c r="BY176" s="38"/>
      <c r="BZ176" s="38"/>
      <c r="CA176" s="38"/>
      <c r="CB176" s="38"/>
      <c r="CC176" s="38"/>
      <c r="CD176" s="38"/>
      <c r="CE176" s="38"/>
      <c r="CF176" s="38"/>
      <c r="CG176" s="38"/>
      <c r="CH176" s="38"/>
      <c r="CI176" s="38"/>
      <c r="CJ176" s="38"/>
      <c r="CK176" s="38"/>
      <c r="CL176" s="38"/>
      <c r="CM176" s="38"/>
      <c r="CN176" s="38"/>
      <c r="CO176" s="38"/>
      <c r="CP176" s="38"/>
      <c r="CQ176" s="38"/>
      <c r="CR176" s="38"/>
      <c r="CS176" s="38"/>
      <c r="CT176" s="38"/>
      <c r="CU176" s="38"/>
    </row>
    <row r="177" spans="1:99" s="7" customFormat="1" ht="18" customHeight="1">
      <c r="A177" s="8">
        <v>16</v>
      </c>
      <c r="B177" s="34">
        <v>3.0000000000000001E-3</v>
      </c>
      <c r="C177" s="8">
        <v>43</v>
      </c>
      <c r="D177" s="34">
        <v>3.2000000000000001E-2</v>
      </c>
      <c r="E177" s="34">
        <v>1.2999999999999999E-2</v>
      </c>
      <c r="F177" s="28">
        <v>0.45</v>
      </c>
      <c r="G177" s="8">
        <v>20</v>
      </c>
      <c r="H177" s="38"/>
      <c r="I177" s="233"/>
      <c r="J177" s="234"/>
      <c r="K177" s="234"/>
      <c r="L177" s="234"/>
      <c r="M177" s="234"/>
      <c r="N177" s="234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  <c r="BB177" s="38"/>
      <c r="BC177" s="38"/>
      <c r="BD177" s="38"/>
      <c r="BE177" s="38"/>
      <c r="BF177" s="38"/>
      <c r="BG177" s="38"/>
      <c r="BH177" s="38"/>
      <c r="BI177" s="38"/>
      <c r="BJ177" s="38"/>
      <c r="BK177" s="38"/>
      <c r="BL177" s="38"/>
      <c r="BM177" s="38"/>
      <c r="BN177" s="38"/>
      <c r="BO177" s="38"/>
      <c r="BP177" s="38"/>
      <c r="BQ177" s="38"/>
      <c r="BR177" s="38"/>
      <c r="BS177" s="38"/>
      <c r="BT177" s="38"/>
      <c r="BU177" s="38"/>
      <c r="BV177" s="38"/>
      <c r="BW177" s="38"/>
      <c r="BX177" s="38"/>
      <c r="BY177" s="38"/>
      <c r="BZ177" s="38"/>
      <c r="CA177" s="38"/>
      <c r="CB177" s="38"/>
      <c r="CC177" s="38"/>
      <c r="CD177" s="38"/>
      <c r="CE177" s="38"/>
      <c r="CF177" s="38"/>
      <c r="CG177" s="38"/>
      <c r="CH177" s="38"/>
      <c r="CI177" s="38"/>
      <c r="CJ177" s="38"/>
      <c r="CK177" s="38"/>
      <c r="CL177" s="38"/>
      <c r="CM177" s="38"/>
      <c r="CN177" s="38"/>
      <c r="CO177" s="38"/>
      <c r="CP177" s="38"/>
      <c r="CQ177" s="38"/>
      <c r="CR177" s="38"/>
      <c r="CS177" s="38"/>
      <c r="CT177" s="38"/>
      <c r="CU177" s="38"/>
    </row>
    <row r="178" spans="1:99" s="7" customFormat="1" ht="18" customHeight="1">
      <c r="A178" s="8">
        <v>17</v>
      </c>
      <c r="B178" s="34">
        <v>3.0000000000000001E-3</v>
      </c>
      <c r="C178" s="8">
        <v>42</v>
      </c>
      <c r="D178" s="34">
        <v>2.1000000000000001E-2</v>
      </c>
      <c r="E178" s="34">
        <v>2.3E-2</v>
      </c>
      <c r="F178" s="28">
        <v>0.45</v>
      </c>
      <c r="G178" s="8">
        <v>16</v>
      </c>
      <c r="H178" s="38"/>
      <c r="I178" s="233"/>
      <c r="J178" s="234"/>
      <c r="K178" s="234"/>
      <c r="L178" s="234"/>
      <c r="M178" s="234"/>
      <c r="N178" s="234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  <c r="BB178" s="38"/>
      <c r="BC178" s="38"/>
      <c r="BD178" s="38"/>
      <c r="BE178" s="38"/>
      <c r="BF178" s="38"/>
      <c r="BG178" s="38"/>
      <c r="BH178" s="38"/>
      <c r="BI178" s="38"/>
      <c r="BJ178" s="38"/>
      <c r="BK178" s="38"/>
      <c r="BL178" s="38"/>
      <c r="BM178" s="38"/>
      <c r="BN178" s="38"/>
      <c r="BO178" s="38"/>
      <c r="BP178" s="38"/>
      <c r="BQ178" s="38"/>
      <c r="BR178" s="38"/>
      <c r="BS178" s="38"/>
      <c r="BT178" s="38"/>
      <c r="BU178" s="38"/>
      <c r="BV178" s="38"/>
      <c r="BW178" s="38"/>
      <c r="BX178" s="38"/>
      <c r="BY178" s="38"/>
      <c r="BZ178" s="38"/>
      <c r="CA178" s="38"/>
      <c r="CB178" s="38"/>
      <c r="CC178" s="38"/>
      <c r="CD178" s="38"/>
      <c r="CE178" s="38"/>
      <c r="CF178" s="38"/>
      <c r="CG178" s="38"/>
      <c r="CH178" s="38"/>
      <c r="CI178" s="38"/>
      <c r="CJ178" s="38"/>
      <c r="CK178" s="38"/>
      <c r="CL178" s="38"/>
      <c r="CM178" s="38"/>
      <c r="CN178" s="38"/>
      <c r="CO178" s="38"/>
      <c r="CP178" s="38"/>
      <c r="CQ178" s="38"/>
      <c r="CR178" s="38"/>
      <c r="CS178" s="38"/>
      <c r="CT178" s="38"/>
      <c r="CU178" s="38"/>
    </row>
    <row r="179" spans="1:99" s="7" customFormat="1" ht="18" customHeight="1">
      <c r="A179" s="8">
        <v>18</v>
      </c>
      <c r="B179" s="34">
        <v>3.0000000000000001E-3</v>
      </c>
      <c r="C179" s="8">
        <v>49</v>
      </c>
      <c r="D179" s="34">
        <v>1.6E-2</v>
      </c>
      <c r="E179" s="34">
        <v>3.2000000000000001E-2</v>
      </c>
      <c r="F179" s="28">
        <v>0.51300000000000001</v>
      </c>
      <c r="G179" s="8">
        <v>22</v>
      </c>
      <c r="H179" s="38"/>
      <c r="I179" s="233"/>
      <c r="J179" s="234"/>
      <c r="K179" s="234"/>
      <c r="L179" s="234"/>
      <c r="M179" s="234"/>
      <c r="N179" s="234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  <c r="BB179" s="38"/>
      <c r="BC179" s="38"/>
      <c r="BD179" s="38"/>
      <c r="BE179" s="38"/>
      <c r="BF179" s="38"/>
      <c r="BG179" s="38"/>
      <c r="BH179" s="38"/>
      <c r="BI179" s="38"/>
      <c r="BJ179" s="38"/>
      <c r="BK179" s="38"/>
      <c r="BL179" s="38"/>
      <c r="BM179" s="38"/>
      <c r="BN179" s="38"/>
      <c r="BO179" s="38"/>
      <c r="BP179" s="38"/>
      <c r="BQ179" s="38"/>
      <c r="BR179" s="38"/>
      <c r="BS179" s="38"/>
      <c r="BT179" s="38"/>
      <c r="BU179" s="38"/>
      <c r="BV179" s="38"/>
      <c r="BW179" s="38"/>
      <c r="BX179" s="38"/>
      <c r="BY179" s="38"/>
      <c r="BZ179" s="38"/>
      <c r="CA179" s="38"/>
      <c r="CB179" s="38"/>
      <c r="CC179" s="38"/>
      <c r="CD179" s="38"/>
      <c r="CE179" s="38"/>
      <c r="CF179" s="38"/>
      <c r="CG179" s="38"/>
      <c r="CH179" s="38"/>
      <c r="CI179" s="38"/>
      <c r="CJ179" s="38"/>
      <c r="CK179" s="38"/>
      <c r="CL179" s="38"/>
      <c r="CM179" s="38"/>
      <c r="CN179" s="38"/>
      <c r="CO179" s="38"/>
      <c r="CP179" s="38"/>
      <c r="CQ179" s="38"/>
      <c r="CR179" s="38"/>
      <c r="CS179" s="38"/>
      <c r="CT179" s="38"/>
      <c r="CU179" s="38"/>
    </row>
    <row r="180" spans="1:99" s="7" customFormat="1" ht="18" customHeight="1">
      <c r="A180" s="8">
        <v>19</v>
      </c>
      <c r="B180" s="34">
        <v>3.0000000000000001E-3</v>
      </c>
      <c r="C180" s="8">
        <v>50</v>
      </c>
      <c r="D180" s="34">
        <v>2.7E-2</v>
      </c>
      <c r="E180" s="34">
        <v>1.7000000000000001E-2</v>
      </c>
      <c r="F180" s="28">
        <v>0.379</v>
      </c>
      <c r="G180" s="8">
        <v>19</v>
      </c>
      <c r="H180" s="38"/>
      <c r="I180" s="233"/>
      <c r="J180" s="234"/>
      <c r="K180" s="234"/>
      <c r="L180" s="234"/>
      <c r="M180" s="234"/>
      <c r="N180" s="234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  <c r="BB180" s="38"/>
      <c r="BC180" s="38"/>
      <c r="BD180" s="38"/>
      <c r="BE180" s="38"/>
      <c r="BF180" s="38"/>
      <c r="BG180" s="38"/>
      <c r="BH180" s="38"/>
      <c r="BI180" s="38"/>
      <c r="BJ180" s="38"/>
      <c r="BK180" s="38"/>
      <c r="BL180" s="38"/>
      <c r="BM180" s="38"/>
      <c r="BN180" s="38"/>
      <c r="BO180" s="38"/>
      <c r="BP180" s="38"/>
      <c r="BQ180" s="38"/>
      <c r="BR180" s="38"/>
      <c r="BS180" s="38"/>
      <c r="BT180" s="38"/>
      <c r="BU180" s="38"/>
      <c r="BV180" s="38"/>
      <c r="BW180" s="38"/>
      <c r="BX180" s="38"/>
      <c r="BY180" s="38"/>
      <c r="BZ180" s="38"/>
      <c r="CA180" s="38"/>
      <c r="CB180" s="38"/>
      <c r="CC180" s="38"/>
      <c r="CD180" s="38"/>
      <c r="CE180" s="38"/>
      <c r="CF180" s="38"/>
      <c r="CG180" s="38"/>
      <c r="CH180" s="38"/>
      <c r="CI180" s="38"/>
      <c r="CJ180" s="38"/>
      <c r="CK180" s="38"/>
      <c r="CL180" s="38"/>
      <c r="CM180" s="38"/>
      <c r="CN180" s="38"/>
      <c r="CO180" s="38"/>
      <c r="CP180" s="38"/>
      <c r="CQ180" s="38"/>
      <c r="CR180" s="38"/>
      <c r="CS180" s="38"/>
      <c r="CT180" s="38"/>
      <c r="CU180" s="38"/>
    </row>
    <row r="181" spans="1:99" s="7" customFormat="1" ht="18" customHeight="1">
      <c r="A181" s="8">
        <v>20</v>
      </c>
      <c r="B181" s="34">
        <v>3.0000000000000001E-3</v>
      </c>
      <c r="C181" s="8">
        <v>37</v>
      </c>
      <c r="D181" s="34">
        <v>1.2999999999999999E-2</v>
      </c>
      <c r="E181" s="34">
        <v>3.1E-2</v>
      </c>
      <c r="F181" s="28">
        <v>0.496</v>
      </c>
      <c r="G181" s="8">
        <v>17</v>
      </c>
      <c r="H181" s="38"/>
      <c r="I181" s="233"/>
      <c r="J181" s="234"/>
      <c r="K181" s="234"/>
      <c r="L181" s="234"/>
      <c r="M181" s="234"/>
      <c r="N181" s="234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  <c r="BB181" s="38"/>
      <c r="BC181" s="38"/>
      <c r="BD181" s="38"/>
      <c r="BE181" s="38"/>
      <c r="BF181" s="38"/>
      <c r="BG181" s="38"/>
      <c r="BH181" s="38"/>
      <c r="BI181" s="38"/>
      <c r="BJ181" s="38"/>
      <c r="BK181" s="38"/>
      <c r="BL181" s="38"/>
      <c r="BM181" s="38"/>
      <c r="BN181" s="38"/>
      <c r="BO181" s="38"/>
      <c r="BP181" s="38"/>
      <c r="BQ181" s="38"/>
      <c r="BR181" s="38"/>
      <c r="BS181" s="38"/>
      <c r="BT181" s="38"/>
      <c r="BU181" s="38"/>
      <c r="BV181" s="38"/>
      <c r="BW181" s="38"/>
      <c r="BX181" s="38"/>
      <c r="BY181" s="38"/>
      <c r="BZ181" s="38"/>
      <c r="CA181" s="38"/>
      <c r="CB181" s="38"/>
      <c r="CC181" s="38"/>
      <c r="CD181" s="38"/>
      <c r="CE181" s="38"/>
      <c r="CF181" s="38"/>
      <c r="CG181" s="38"/>
      <c r="CH181" s="38"/>
      <c r="CI181" s="38"/>
      <c r="CJ181" s="38"/>
      <c r="CK181" s="38"/>
      <c r="CL181" s="38"/>
      <c r="CM181" s="38"/>
      <c r="CN181" s="38"/>
      <c r="CO181" s="38"/>
      <c r="CP181" s="38"/>
      <c r="CQ181" s="38"/>
      <c r="CR181" s="38"/>
      <c r="CS181" s="38"/>
      <c r="CT181" s="38"/>
      <c r="CU181" s="38"/>
    </row>
    <row r="182" spans="1:99" s="7" customFormat="1" ht="18" customHeight="1">
      <c r="A182" s="8">
        <v>21</v>
      </c>
      <c r="B182" s="34">
        <v>3.0000000000000001E-3</v>
      </c>
      <c r="C182" s="8">
        <v>39</v>
      </c>
      <c r="D182" s="34">
        <v>0.01</v>
      </c>
      <c r="E182" s="34">
        <v>3.5000000000000003E-2</v>
      </c>
      <c r="F182" s="28">
        <v>0.52900000000000003</v>
      </c>
      <c r="G182" s="8">
        <v>21</v>
      </c>
      <c r="H182" s="38"/>
      <c r="I182" s="233"/>
      <c r="J182" s="234"/>
      <c r="K182" s="234"/>
      <c r="L182" s="234"/>
      <c r="M182" s="234"/>
      <c r="N182" s="234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  <c r="BB182" s="38"/>
      <c r="BC182" s="38"/>
      <c r="BD182" s="38"/>
      <c r="BE182" s="38"/>
      <c r="BF182" s="38"/>
      <c r="BG182" s="38"/>
      <c r="BH182" s="38"/>
      <c r="BI182" s="38"/>
      <c r="BJ182" s="38"/>
      <c r="BK182" s="38"/>
      <c r="BL182" s="38"/>
      <c r="BM182" s="38"/>
      <c r="BN182" s="38"/>
      <c r="BO182" s="38"/>
      <c r="BP182" s="38"/>
      <c r="BQ182" s="38"/>
      <c r="BR182" s="38"/>
      <c r="BS182" s="38"/>
      <c r="BT182" s="38"/>
      <c r="BU182" s="38"/>
      <c r="BV182" s="38"/>
      <c r="BW182" s="38"/>
      <c r="BX182" s="38"/>
      <c r="BY182" s="38"/>
      <c r="BZ182" s="38"/>
      <c r="CA182" s="38"/>
      <c r="CB182" s="38"/>
      <c r="CC182" s="38"/>
      <c r="CD182" s="38"/>
      <c r="CE182" s="38"/>
      <c r="CF182" s="38"/>
      <c r="CG182" s="38"/>
      <c r="CH182" s="38"/>
      <c r="CI182" s="38"/>
      <c r="CJ182" s="38"/>
      <c r="CK182" s="38"/>
      <c r="CL182" s="38"/>
      <c r="CM182" s="38"/>
      <c r="CN182" s="38"/>
      <c r="CO182" s="38"/>
      <c r="CP182" s="38"/>
      <c r="CQ182" s="38"/>
      <c r="CR182" s="38"/>
      <c r="CS182" s="38"/>
      <c r="CT182" s="38"/>
      <c r="CU182" s="38"/>
    </row>
    <row r="183" spans="1:99" s="7" customFormat="1" ht="18" customHeight="1">
      <c r="A183" s="8">
        <v>22</v>
      </c>
      <c r="B183" s="34">
        <v>4.0000000000000001E-3</v>
      </c>
      <c r="C183" s="8">
        <v>57</v>
      </c>
      <c r="D183" s="34">
        <v>0.01</v>
      </c>
      <c r="E183" s="34">
        <v>4.4999999999999998E-2</v>
      </c>
      <c r="F183" s="28">
        <v>0.746</v>
      </c>
      <c r="G183" s="8">
        <v>27</v>
      </c>
      <c r="H183" s="38"/>
      <c r="I183" s="233"/>
      <c r="J183" s="234"/>
      <c r="K183" s="234"/>
      <c r="L183" s="234"/>
      <c r="M183" s="234"/>
      <c r="N183" s="234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  <c r="BY183" s="38"/>
      <c r="BZ183" s="38"/>
      <c r="CA183" s="38"/>
      <c r="CB183" s="38"/>
      <c r="CC183" s="38"/>
      <c r="CD183" s="38"/>
      <c r="CE183" s="38"/>
      <c r="CF183" s="38"/>
      <c r="CG183" s="38"/>
      <c r="CH183" s="38"/>
      <c r="CI183" s="38"/>
      <c r="CJ183" s="38"/>
      <c r="CK183" s="38"/>
      <c r="CL183" s="38"/>
      <c r="CM183" s="38"/>
      <c r="CN183" s="38"/>
      <c r="CO183" s="38"/>
      <c r="CP183" s="38"/>
      <c r="CQ183" s="38"/>
      <c r="CR183" s="38"/>
      <c r="CS183" s="38"/>
      <c r="CT183" s="38"/>
      <c r="CU183" s="38"/>
    </row>
    <row r="184" spans="1:99" s="7" customFormat="1" ht="18" customHeight="1">
      <c r="A184" s="8">
        <v>23</v>
      </c>
      <c r="B184" s="34">
        <v>4.0000000000000001E-3</v>
      </c>
      <c r="C184" s="8">
        <v>81</v>
      </c>
      <c r="D184" s="34">
        <v>1.2E-2</v>
      </c>
      <c r="E184" s="34">
        <v>5.0999999999999997E-2</v>
      </c>
      <c r="F184" s="28">
        <v>0.92900000000000005</v>
      </c>
      <c r="G184" s="8">
        <v>41</v>
      </c>
      <c r="H184" s="38"/>
      <c r="I184" s="233"/>
      <c r="J184" s="234"/>
      <c r="K184" s="234"/>
      <c r="L184" s="234"/>
      <c r="M184" s="234"/>
      <c r="N184" s="234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  <c r="BY184" s="38"/>
      <c r="BZ184" s="38"/>
      <c r="CA184" s="38"/>
      <c r="CB184" s="38"/>
      <c r="CC184" s="38"/>
      <c r="CD184" s="38"/>
      <c r="CE184" s="38"/>
      <c r="CF184" s="38"/>
      <c r="CG184" s="38"/>
      <c r="CH184" s="38"/>
      <c r="CI184" s="38"/>
      <c r="CJ184" s="38"/>
      <c r="CK184" s="38"/>
      <c r="CL184" s="38"/>
      <c r="CM184" s="38"/>
      <c r="CN184" s="38"/>
      <c r="CO184" s="38"/>
      <c r="CP184" s="38"/>
      <c r="CQ184" s="38"/>
      <c r="CR184" s="38"/>
      <c r="CS184" s="38"/>
      <c r="CT184" s="38"/>
      <c r="CU184" s="38"/>
    </row>
    <row r="185" spans="1:99" s="7" customFormat="1" ht="18" customHeight="1">
      <c r="A185" s="8">
        <v>24</v>
      </c>
      <c r="B185" s="34">
        <v>3.0000000000000001E-3</v>
      </c>
      <c r="C185" s="8">
        <v>64</v>
      </c>
      <c r="D185" s="34">
        <v>2.1000000000000001E-2</v>
      </c>
      <c r="E185" s="34">
        <v>3.1E-2</v>
      </c>
      <c r="F185" s="28">
        <v>0.72899999999999998</v>
      </c>
      <c r="G185" s="8">
        <v>32</v>
      </c>
      <c r="H185" s="38"/>
      <c r="I185" s="233"/>
      <c r="J185" s="234"/>
      <c r="K185" s="234"/>
      <c r="L185" s="234"/>
      <c r="M185" s="234"/>
      <c r="N185" s="234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  <c r="BY185" s="38"/>
      <c r="BZ185" s="38"/>
      <c r="CA185" s="38"/>
      <c r="CB185" s="38"/>
      <c r="CC185" s="38"/>
      <c r="CD185" s="38"/>
      <c r="CE185" s="38"/>
      <c r="CF185" s="38"/>
      <c r="CG185" s="38"/>
      <c r="CH185" s="38"/>
      <c r="CI185" s="38"/>
      <c r="CJ185" s="38"/>
      <c r="CK185" s="38"/>
      <c r="CL185" s="38"/>
      <c r="CM185" s="38"/>
      <c r="CN185" s="38"/>
      <c r="CO185" s="38"/>
      <c r="CP185" s="38"/>
      <c r="CQ185" s="38"/>
      <c r="CR185" s="38"/>
      <c r="CS185" s="38"/>
      <c r="CT185" s="38"/>
      <c r="CU185" s="38"/>
    </row>
    <row r="186" spans="1:99" s="7" customFormat="1" ht="18" customHeight="1">
      <c r="A186" s="8">
        <v>25</v>
      </c>
      <c r="B186" s="34">
        <v>3.0000000000000001E-3</v>
      </c>
      <c r="C186" s="8">
        <v>35</v>
      </c>
      <c r="D186" s="34">
        <v>3.6999999999999998E-2</v>
      </c>
      <c r="E186" s="34">
        <v>1.2999999999999999E-2</v>
      </c>
      <c r="F186" s="28">
        <v>0.29599999999999999</v>
      </c>
      <c r="G186" s="8">
        <v>13</v>
      </c>
      <c r="H186" s="38"/>
      <c r="I186" s="233"/>
      <c r="J186" s="234"/>
      <c r="K186" s="234"/>
      <c r="L186" s="234"/>
      <c r="M186" s="234"/>
      <c r="N186" s="234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  <c r="BY186" s="38"/>
      <c r="BZ186" s="38"/>
      <c r="CA186" s="38"/>
      <c r="CB186" s="38"/>
      <c r="CC186" s="38"/>
      <c r="CD186" s="38"/>
      <c r="CE186" s="38"/>
      <c r="CF186" s="38"/>
      <c r="CG186" s="38"/>
      <c r="CH186" s="38"/>
      <c r="CI186" s="38"/>
      <c r="CJ186" s="38"/>
      <c r="CK186" s="38"/>
      <c r="CL186" s="38"/>
      <c r="CM186" s="38"/>
      <c r="CN186" s="38"/>
      <c r="CO186" s="38"/>
      <c r="CP186" s="38"/>
      <c r="CQ186" s="38"/>
      <c r="CR186" s="38"/>
      <c r="CS186" s="38"/>
      <c r="CT186" s="38"/>
      <c r="CU186" s="38"/>
    </row>
    <row r="187" spans="1:99" s="7" customFormat="1" ht="18" customHeight="1">
      <c r="A187" s="8">
        <v>26</v>
      </c>
      <c r="B187" s="34">
        <v>3.0000000000000001E-3</v>
      </c>
      <c r="C187" s="8">
        <v>34</v>
      </c>
      <c r="D187" s="34">
        <v>3.1E-2</v>
      </c>
      <c r="E187" s="34">
        <v>1.7000000000000001E-2</v>
      </c>
      <c r="F187" s="28">
        <v>0.38800000000000001</v>
      </c>
      <c r="G187" s="8">
        <v>13</v>
      </c>
      <c r="H187" s="38"/>
      <c r="I187" s="233"/>
      <c r="J187" s="234"/>
      <c r="K187" s="234"/>
      <c r="L187" s="234"/>
      <c r="M187" s="234"/>
      <c r="N187" s="234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  <c r="BY187" s="38"/>
      <c r="BZ187" s="38"/>
      <c r="CA187" s="38"/>
      <c r="CB187" s="38"/>
      <c r="CC187" s="38"/>
      <c r="CD187" s="38"/>
      <c r="CE187" s="38"/>
      <c r="CF187" s="38"/>
      <c r="CG187" s="38"/>
      <c r="CH187" s="38"/>
      <c r="CI187" s="38"/>
      <c r="CJ187" s="38"/>
      <c r="CK187" s="38"/>
      <c r="CL187" s="38"/>
      <c r="CM187" s="38"/>
      <c r="CN187" s="38"/>
      <c r="CO187" s="38"/>
      <c r="CP187" s="38"/>
      <c r="CQ187" s="38"/>
      <c r="CR187" s="38"/>
      <c r="CS187" s="38"/>
      <c r="CT187" s="38"/>
      <c r="CU187" s="38"/>
    </row>
    <row r="188" spans="1:99" s="7" customFormat="1" ht="18" customHeight="1">
      <c r="A188" s="8">
        <v>27</v>
      </c>
      <c r="B188" s="34">
        <v>2E-3</v>
      </c>
      <c r="C188" s="8">
        <v>24</v>
      </c>
      <c r="D188" s="34">
        <v>2.3E-2</v>
      </c>
      <c r="E188" s="34">
        <v>2.1999999999999999E-2</v>
      </c>
      <c r="F188" s="28">
        <v>0.38800000000000001</v>
      </c>
      <c r="G188" s="8">
        <v>9</v>
      </c>
      <c r="H188" s="38"/>
      <c r="I188" s="233"/>
      <c r="J188" s="234"/>
      <c r="K188" s="234"/>
      <c r="L188" s="234"/>
      <c r="M188" s="234"/>
      <c r="N188" s="234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  <c r="BY188" s="38"/>
      <c r="BZ188" s="38"/>
      <c r="CA188" s="38"/>
      <c r="CB188" s="38"/>
      <c r="CC188" s="38"/>
      <c r="CD188" s="38"/>
      <c r="CE188" s="38"/>
      <c r="CF188" s="38"/>
      <c r="CG188" s="38"/>
      <c r="CH188" s="38"/>
      <c r="CI188" s="38"/>
      <c r="CJ188" s="38"/>
      <c r="CK188" s="38"/>
      <c r="CL188" s="38"/>
      <c r="CM188" s="38"/>
      <c r="CN188" s="38"/>
      <c r="CO188" s="38"/>
      <c r="CP188" s="38"/>
      <c r="CQ188" s="38"/>
      <c r="CR188" s="38"/>
      <c r="CS188" s="38"/>
      <c r="CT188" s="38"/>
      <c r="CU188" s="38"/>
    </row>
    <row r="189" spans="1:99" s="7" customFormat="1" ht="18" customHeight="1">
      <c r="A189" s="8">
        <v>28</v>
      </c>
      <c r="B189" s="34">
        <v>4.0000000000000001E-3</v>
      </c>
      <c r="C189" s="8">
        <v>46</v>
      </c>
      <c r="D189" s="34">
        <v>8.9999999999999993E-3</v>
      </c>
      <c r="E189" s="34">
        <v>3.6999999999999998E-2</v>
      </c>
      <c r="F189" s="28">
        <v>0.59599999999999997</v>
      </c>
      <c r="G189" s="8">
        <v>23</v>
      </c>
      <c r="H189" s="38"/>
      <c r="I189" s="233"/>
      <c r="J189" s="234"/>
      <c r="K189" s="234"/>
      <c r="L189" s="234"/>
      <c r="M189" s="234"/>
      <c r="N189" s="234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  <c r="BY189" s="38"/>
      <c r="BZ189" s="38"/>
      <c r="CA189" s="38"/>
      <c r="CB189" s="38"/>
      <c r="CC189" s="38"/>
      <c r="CD189" s="38"/>
      <c r="CE189" s="38"/>
      <c r="CF189" s="38"/>
      <c r="CG189" s="38"/>
      <c r="CH189" s="38"/>
      <c r="CI189" s="38"/>
      <c r="CJ189" s="38"/>
      <c r="CK189" s="38"/>
      <c r="CL189" s="38"/>
      <c r="CM189" s="38"/>
      <c r="CN189" s="38"/>
      <c r="CO189" s="38"/>
      <c r="CP189" s="38"/>
      <c r="CQ189" s="38"/>
      <c r="CR189" s="38"/>
      <c r="CS189" s="38"/>
      <c r="CT189" s="38"/>
      <c r="CU189" s="38"/>
    </row>
    <row r="190" spans="1:99" s="7" customFormat="1" ht="18" customHeight="1">
      <c r="A190" s="8">
        <v>29</v>
      </c>
      <c r="B190" s="34">
        <v>3.0000000000000001E-3</v>
      </c>
      <c r="C190" s="8">
        <v>82</v>
      </c>
      <c r="D190" s="34">
        <v>4.0000000000000001E-3</v>
      </c>
      <c r="E190" s="34">
        <v>4.3999999999999997E-2</v>
      </c>
      <c r="F190" s="28">
        <v>0.73299999999999998</v>
      </c>
      <c r="G190" s="8">
        <v>44</v>
      </c>
      <c r="H190" s="38"/>
      <c r="I190" s="233"/>
      <c r="J190" s="234"/>
      <c r="K190" s="234"/>
      <c r="L190" s="234"/>
      <c r="M190" s="234"/>
      <c r="N190" s="234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  <c r="BY190" s="38"/>
      <c r="BZ190" s="38"/>
      <c r="CA190" s="38"/>
      <c r="CB190" s="38"/>
      <c r="CC190" s="38"/>
      <c r="CD190" s="38"/>
      <c r="CE190" s="38"/>
      <c r="CF190" s="38"/>
      <c r="CG190" s="38"/>
      <c r="CH190" s="38"/>
      <c r="CI190" s="38"/>
      <c r="CJ190" s="38"/>
      <c r="CK190" s="38"/>
      <c r="CL190" s="38"/>
      <c r="CM190" s="38"/>
      <c r="CN190" s="38"/>
      <c r="CO190" s="38"/>
      <c r="CP190" s="38"/>
      <c r="CQ190" s="38"/>
      <c r="CR190" s="38"/>
      <c r="CS190" s="38"/>
      <c r="CT190" s="38"/>
      <c r="CU190" s="38"/>
    </row>
    <row r="191" spans="1:99" s="7" customFormat="1" ht="18" customHeight="1">
      <c r="A191" s="8">
        <v>30</v>
      </c>
      <c r="B191" s="34">
        <v>3.0000000000000001E-3</v>
      </c>
      <c r="C191" s="8">
        <v>118</v>
      </c>
      <c r="D191" s="34">
        <v>2.1000000000000001E-2</v>
      </c>
      <c r="E191" s="34">
        <v>3.4000000000000002E-2</v>
      </c>
      <c r="F191" s="28">
        <v>0.67900000000000005</v>
      </c>
      <c r="G191" s="8">
        <v>65</v>
      </c>
      <c r="H191" s="38"/>
      <c r="I191" s="233"/>
      <c r="J191" s="234"/>
      <c r="K191" s="234"/>
      <c r="L191" s="234"/>
      <c r="M191" s="234"/>
      <c r="N191" s="234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  <c r="BY191" s="38"/>
      <c r="BZ191" s="38"/>
      <c r="CA191" s="38"/>
      <c r="CB191" s="38"/>
      <c r="CC191" s="38"/>
      <c r="CD191" s="38"/>
      <c r="CE191" s="38"/>
      <c r="CF191" s="38"/>
      <c r="CG191" s="38"/>
      <c r="CH191" s="38"/>
      <c r="CI191" s="38"/>
      <c r="CJ191" s="38"/>
      <c r="CK191" s="38"/>
      <c r="CL191" s="38"/>
      <c r="CM191" s="38"/>
      <c r="CN191" s="38"/>
      <c r="CO191" s="38"/>
      <c r="CP191" s="38"/>
      <c r="CQ191" s="38"/>
      <c r="CR191" s="38"/>
      <c r="CS191" s="38"/>
      <c r="CT191" s="38"/>
      <c r="CU191" s="38"/>
    </row>
    <row r="192" spans="1:99" s="7" customFormat="1" ht="18" customHeight="1">
      <c r="A192" s="38">
        <v>31</v>
      </c>
      <c r="B192" s="35">
        <v>2E-3</v>
      </c>
      <c r="C192" s="38">
        <v>76</v>
      </c>
      <c r="D192" s="35">
        <v>3.7999999999999999E-2</v>
      </c>
      <c r="E192" s="35">
        <v>1.2E-2</v>
      </c>
      <c r="F192" s="32">
        <v>0.42099999999999999</v>
      </c>
      <c r="G192" s="38">
        <v>30</v>
      </c>
      <c r="H192" s="38"/>
      <c r="I192" s="233"/>
      <c r="J192" s="234"/>
      <c r="K192" s="234"/>
      <c r="L192" s="234"/>
      <c r="M192" s="234"/>
      <c r="N192" s="234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  <c r="BY192" s="38"/>
      <c r="BZ192" s="38"/>
      <c r="CA192" s="38"/>
      <c r="CB192" s="38"/>
      <c r="CC192" s="38"/>
      <c r="CD192" s="38"/>
      <c r="CE192" s="38"/>
      <c r="CF192" s="38"/>
      <c r="CG192" s="38"/>
      <c r="CH192" s="38"/>
      <c r="CI192" s="38"/>
      <c r="CJ192" s="38"/>
      <c r="CK192" s="38"/>
      <c r="CL192" s="38"/>
      <c r="CM192" s="38"/>
      <c r="CN192" s="38"/>
      <c r="CO192" s="38"/>
      <c r="CP192" s="38"/>
      <c r="CQ192" s="38"/>
      <c r="CR192" s="38"/>
      <c r="CS192" s="38"/>
      <c r="CT192" s="38"/>
      <c r="CU192" s="38"/>
    </row>
    <row r="193" spans="1:99" s="10" customFormat="1" ht="18" customHeight="1">
      <c r="A193" s="9" t="s">
        <v>9</v>
      </c>
      <c r="B193" s="21">
        <f>ROUND(AVERAGE(B162:B192),3)</f>
        <v>3.0000000000000001E-3</v>
      </c>
      <c r="C193" s="33">
        <f>ROUND(AVERAGE(C162:C192),0)</f>
        <v>49</v>
      </c>
      <c r="D193" s="21">
        <f>ROUND(AVERAGE(D162:D192),3)</f>
        <v>0.02</v>
      </c>
      <c r="E193" s="21">
        <f>ROUND(AVERAGE(E162:E192),3)</f>
        <v>2.8000000000000001E-2</v>
      </c>
      <c r="F193" s="29">
        <f>ROUND(AVERAGE(F162:F192),1)</f>
        <v>0.5</v>
      </c>
      <c r="G193" s="62">
        <f>ROUND(AVERAGE(G162:G192),0)</f>
        <v>22</v>
      </c>
      <c r="H193" s="49"/>
      <c r="I193" s="215"/>
      <c r="J193" s="215"/>
      <c r="K193" s="215"/>
      <c r="L193" s="215"/>
      <c r="M193" s="215"/>
      <c r="N193" s="215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  <c r="BF193" s="49"/>
      <c r="BG193" s="49"/>
      <c r="BH193" s="49"/>
      <c r="BI193" s="49"/>
      <c r="BJ193" s="49"/>
      <c r="BK193" s="49"/>
      <c r="BL193" s="49"/>
      <c r="BM193" s="49"/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49"/>
      <c r="CB193" s="49"/>
      <c r="CC193" s="49"/>
      <c r="CD193" s="49"/>
      <c r="CE193" s="49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49"/>
      <c r="CR193" s="49"/>
      <c r="CS193" s="49"/>
      <c r="CT193" s="49"/>
      <c r="CU193" s="49"/>
    </row>
    <row r="194" spans="1:99" ht="18" customHeight="1">
      <c r="CI194" s="53"/>
      <c r="CJ194" s="53"/>
      <c r="CK194" s="53"/>
      <c r="CL194" s="53"/>
      <c r="CM194" s="53"/>
      <c r="CN194" s="53"/>
      <c r="CO194" s="53"/>
      <c r="CP194" s="53"/>
      <c r="CQ194" s="53"/>
      <c r="CR194" s="53"/>
      <c r="CS194" s="53"/>
      <c r="CT194" s="53"/>
      <c r="CU194" s="53"/>
    </row>
    <row r="195" spans="1:99" ht="18" customHeight="1">
      <c r="CI195" s="53"/>
      <c r="CJ195" s="53"/>
      <c r="CK195" s="53"/>
      <c r="CL195" s="53"/>
      <c r="CM195" s="53"/>
      <c r="CN195" s="53"/>
      <c r="CO195" s="53"/>
      <c r="CP195" s="53"/>
      <c r="CQ195" s="53"/>
      <c r="CR195" s="53"/>
      <c r="CS195" s="53"/>
      <c r="CT195" s="53"/>
      <c r="CU195" s="53"/>
    </row>
    <row r="196" spans="1:99" ht="18" customHeight="1">
      <c r="CI196" s="53"/>
      <c r="CJ196" s="53"/>
      <c r="CK196" s="53"/>
      <c r="CL196" s="53"/>
      <c r="CM196" s="53"/>
      <c r="CN196" s="53"/>
      <c r="CO196" s="53"/>
      <c r="CP196" s="53"/>
      <c r="CQ196" s="53"/>
      <c r="CR196" s="53"/>
      <c r="CS196" s="53"/>
      <c r="CT196" s="53"/>
      <c r="CU196" s="53"/>
    </row>
    <row r="197" spans="1:99" s="1" customFormat="1" ht="18" customHeight="1">
      <c r="A197" s="2" t="s">
        <v>58</v>
      </c>
      <c r="B197" s="18" t="s">
        <v>95</v>
      </c>
      <c r="C197" s="11"/>
      <c r="D197" s="17"/>
      <c r="E197" s="17"/>
      <c r="F197" s="24"/>
      <c r="H197" s="43"/>
      <c r="I197" s="201"/>
      <c r="J197" s="201"/>
      <c r="K197" s="201"/>
      <c r="L197" s="201"/>
      <c r="M197" s="201"/>
      <c r="N197" s="201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</row>
    <row r="198" spans="1:99" s="1" customFormat="1" ht="18" customHeight="1">
      <c r="A198" s="2" t="s">
        <v>36</v>
      </c>
      <c r="B198" s="18" t="str">
        <f>B159</f>
        <v>2017년 12월</v>
      </c>
      <c r="C198" s="11"/>
      <c r="D198" s="17"/>
      <c r="E198" s="17"/>
      <c r="F198" s="24"/>
      <c r="H198" s="43"/>
      <c r="I198" s="202"/>
      <c r="J198" s="202"/>
      <c r="K198" s="202"/>
      <c r="L198" s="202"/>
      <c r="M198" s="202"/>
      <c r="N198" s="202"/>
      <c r="O198" s="54"/>
      <c r="P198" s="54"/>
      <c r="Q198" s="54"/>
      <c r="R198" s="54"/>
      <c r="S198" s="54"/>
      <c r="T198" s="60"/>
      <c r="U198" s="54"/>
      <c r="V198" s="54"/>
      <c r="W198" s="54"/>
      <c r="X198" s="54"/>
      <c r="Y198" s="54"/>
      <c r="Z198" s="54"/>
      <c r="AA198" s="54"/>
      <c r="AB198" s="54"/>
      <c r="AC198" s="54"/>
      <c r="AD198" s="54"/>
      <c r="AE198" s="54"/>
      <c r="AF198" s="54"/>
      <c r="AG198" s="54"/>
      <c r="AH198" s="43"/>
      <c r="AI198" s="43"/>
      <c r="AJ198" s="43"/>
      <c r="AK198" s="43"/>
      <c r="AL198" s="43"/>
      <c r="AM198" s="43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</row>
    <row r="199" spans="1:99" s="4" customFormat="1" ht="18" customHeight="1">
      <c r="A199" s="3" t="s">
        <v>0</v>
      </c>
      <c r="B199" s="19" t="s">
        <v>1</v>
      </c>
      <c r="C199" s="12" t="s">
        <v>2</v>
      </c>
      <c r="D199" s="19" t="s">
        <v>3</v>
      </c>
      <c r="E199" s="19" t="s">
        <v>4</v>
      </c>
      <c r="F199" s="25" t="s">
        <v>5</v>
      </c>
      <c r="G199" s="12" t="s">
        <v>193</v>
      </c>
      <c r="H199" s="44"/>
      <c r="I199" s="202"/>
      <c r="J199" s="202"/>
      <c r="K199" s="202"/>
      <c r="L199" s="202"/>
      <c r="M199" s="202"/>
      <c r="N199" s="202"/>
      <c r="O199" s="54"/>
      <c r="P199" s="54"/>
      <c r="Q199" s="54"/>
      <c r="R199" s="54"/>
      <c r="S199" s="54"/>
      <c r="T199" s="54"/>
      <c r="U199" s="54"/>
      <c r="V199" s="54"/>
      <c r="W199" s="54"/>
      <c r="X199" s="54"/>
      <c r="Y199" s="54"/>
      <c r="Z199" s="54"/>
      <c r="AA199" s="54"/>
      <c r="AB199" s="54"/>
      <c r="AC199" s="54"/>
      <c r="AD199" s="54"/>
      <c r="AE199" s="54"/>
      <c r="AF199" s="54"/>
      <c r="AG199" s="54"/>
      <c r="AH199" s="54"/>
      <c r="AI199" s="44"/>
      <c r="AJ199" s="44"/>
      <c r="AK199" s="44"/>
      <c r="AL199" s="44"/>
      <c r="AM199" s="44"/>
      <c r="AN199" s="44"/>
      <c r="AO199" s="44"/>
      <c r="AP199" s="44"/>
      <c r="AQ199" s="44"/>
      <c r="AR199" s="44"/>
      <c r="AS199" s="44"/>
      <c r="AT199" s="44"/>
      <c r="AU199" s="44"/>
      <c r="AV199" s="44"/>
      <c r="AW199" s="44"/>
      <c r="AX199" s="44"/>
      <c r="AY199" s="44"/>
      <c r="AZ199" s="44"/>
      <c r="BA199" s="44"/>
      <c r="BB199" s="44"/>
      <c r="BC199" s="44"/>
      <c r="BD199" s="44"/>
      <c r="BE199" s="44"/>
      <c r="BF199" s="44"/>
      <c r="BG199" s="44"/>
      <c r="BH199" s="44"/>
      <c r="BI199" s="44"/>
      <c r="BJ199" s="44"/>
      <c r="BK199" s="44"/>
      <c r="BL199" s="44"/>
      <c r="BM199" s="44"/>
      <c r="BN199" s="44"/>
      <c r="BO199" s="44"/>
      <c r="BP199" s="44"/>
      <c r="BQ199" s="44"/>
      <c r="BR199" s="44"/>
      <c r="BS199" s="44"/>
      <c r="BT199" s="44"/>
      <c r="BU199" s="44"/>
      <c r="BV199" s="44"/>
      <c r="BW199" s="44"/>
      <c r="BX199" s="44"/>
      <c r="BY199" s="44"/>
      <c r="BZ199" s="44"/>
      <c r="CA199" s="44"/>
      <c r="CB199" s="44"/>
      <c r="CC199" s="44"/>
      <c r="CD199" s="44"/>
      <c r="CE199" s="44"/>
      <c r="CF199" s="44"/>
      <c r="CG199" s="44"/>
      <c r="CH199" s="44"/>
      <c r="CI199" s="44"/>
      <c r="CJ199" s="44"/>
      <c r="CK199" s="44"/>
      <c r="CL199" s="44"/>
      <c r="CM199" s="44"/>
      <c r="CN199" s="44"/>
      <c r="CO199" s="44"/>
      <c r="CP199" s="44"/>
      <c r="CQ199" s="44"/>
      <c r="CR199" s="44"/>
      <c r="CS199" s="44"/>
      <c r="CT199" s="44"/>
      <c r="CU199" s="44"/>
    </row>
    <row r="200" spans="1:99" s="4" customFormat="1" ht="18" customHeight="1">
      <c r="A200" s="5" t="s">
        <v>6</v>
      </c>
      <c r="B200" s="20" t="s">
        <v>7</v>
      </c>
      <c r="C200" s="13" t="s">
        <v>8</v>
      </c>
      <c r="D200" s="20" t="s">
        <v>7</v>
      </c>
      <c r="E200" s="20" t="s">
        <v>7</v>
      </c>
      <c r="F200" s="26" t="s">
        <v>7</v>
      </c>
      <c r="G200" s="13" t="s">
        <v>8</v>
      </c>
      <c r="H200" s="44"/>
      <c r="I200" s="212"/>
      <c r="J200" s="212"/>
      <c r="K200" s="212"/>
      <c r="L200" s="212"/>
      <c r="M200" s="212"/>
      <c r="N200" s="212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  <c r="AQ200" s="44"/>
      <c r="AR200" s="44"/>
      <c r="AS200" s="44"/>
      <c r="AT200" s="44"/>
      <c r="AU200" s="44"/>
      <c r="AV200" s="44"/>
      <c r="AW200" s="44"/>
      <c r="AX200" s="44"/>
      <c r="AY200" s="44"/>
      <c r="AZ200" s="44"/>
      <c r="BA200" s="44"/>
      <c r="BB200" s="44"/>
      <c r="BC200" s="44"/>
      <c r="BD200" s="44"/>
      <c r="BE200" s="44"/>
      <c r="BF200" s="44"/>
      <c r="BG200" s="44"/>
      <c r="BH200" s="44"/>
      <c r="BI200" s="44"/>
      <c r="BJ200" s="44"/>
      <c r="BK200" s="44"/>
      <c r="BL200" s="44"/>
      <c r="BM200" s="44"/>
      <c r="BN200" s="44"/>
      <c r="BO200" s="44"/>
      <c r="BP200" s="44"/>
      <c r="BQ200" s="44"/>
      <c r="BR200" s="44"/>
      <c r="BS200" s="44"/>
      <c r="BT200" s="44"/>
      <c r="BU200" s="44"/>
      <c r="BV200" s="44"/>
      <c r="BW200" s="44"/>
      <c r="BX200" s="44"/>
      <c r="BY200" s="44"/>
      <c r="BZ200" s="44"/>
      <c r="CA200" s="44"/>
      <c r="CB200" s="44"/>
      <c r="CC200" s="44"/>
      <c r="CD200" s="44"/>
      <c r="CE200" s="44"/>
      <c r="CF200" s="44"/>
      <c r="CG200" s="44"/>
      <c r="CH200" s="44"/>
      <c r="CI200" s="44"/>
      <c r="CJ200" s="44"/>
      <c r="CK200" s="44"/>
      <c r="CL200" s="44"/>
      <c r="CM200" s="44"/>
      <c r="CN200" s="44"/>
      <c r="CO200" s="44"/>
      <c r="CP200" s="44"/>
      <c r="CQ200" s="44"/>
      <c r="CR200" s="44"/>
      <c r="CS200" s="44"/>
      <c r="CT200" s="44"/>
      <c r="CU200" s="44"/>
    </row>
    <row r="201" spans="1:99" s="7" customFormat="1" ht="18" customHeight="1">
      <c r="A201" s="6">
        <v>1</v>
      </c>
      <c r="B201" s="16">
        <v>4.0000000000000001E-3</v>
      </c>
      <c r="C201" s="6">
        <v>39</v>
      </c>
      <c r="D201" s="16">
        <v>1.7000000000000001E-2</v>
      </c>
      <c r="E201" s="16">
        <v>2.5000000000000001E-2</v>
      </c>
      <c r="F201" s="27">
        <v>0.433</v>
      </c>
      <c r="G201" s="6">
        <v>7</v>
      </c>
      <c r="H201" s="38"/>
      <c r="I201" s="233"/>
      <c r="J201" s="234"/>
      <c r="K201" s="234"/>
      <c r="L201" s="234"/>
      <c r="M201" s="234"/>
      <c r="N201" s="234"/>
      <c r="O201" s="54"/>
      <c r="P201" s="54"/>
      <c r="Q201" s="54"/>
      <c r="R201" s="54"/>
      <c r="S201" s="54"/>
      <c r="T201" s="54"/>
      <c r="U201" s="54"/>
      <c r="V201" s="54"/>
      <c r="W201" s="54"/>
      <c r="X201" s="54"/>
      <c r="Y201" s="54"/>
      <c r="Z201" s="54"/>
      <c r="AA201" s="54"/>
      <c r="AB201" s="54"/>
      <c r="AC201" s="54"/>
      <c r="AD201" s="54"/>
      <c r="AE201" s="54"/>
      <c r="AF201" s="54"/>
      <c r="AG201" s="54"/>
      <c r="AH201" s="54"/>
      <c r="AI201" s="54"/>
      <c r="AJ201" s="54"/>
      <c r="AK201" s="54"/>
      <c r="AL201" s="60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  <c r="BB201" s="38"/>
      <c r="BC201" s="38"/>
      <c r="BD201" s="38"/>
      <c r="BE201" s="38"/>
      <c r="BF201" s="38"/>
      <c r="BG201" s="38"/>
      <c r="BH201" s="38"/>
      <c r="BI201" s="38"/>
      <c r="BJ201" s="38"/>
      <c r="BK201" s="38"/>
      <c r="BL201" s="38"/>
      <c r="BM201" s="38"/>
      <c r="BN201" s="38"/>
      <c r="BO201" s="38"/>
      <c r="BP201" s="38"/>
      <c r="BQ201" s="38"/>
      <c r="BR201" s="38"/>
      <c r="BS201" s="38"/>
      <c r="BT201" s="38"/>
      <c r="BU201" s="38"/>
      <c r="BV201" s="38"/>
      <c r="BW201" s="38"/>
      <c r="BX201" s="38"/>
      <c r="BY201" s="38"/>
      <c r="BZ201" s="38"/>
      <c r="CA201" s="38"/>
      <c r="CB201" s="38"/>
      <c r="CC201" s="38"/>
      <c r="CD201" s="38"/>
      <c r="CE201" s="38"/>
      <c r="CF201" s="38"/>
      <c r="CG201" s="38"/>
      <c r="CH201" s="38"/>
      <c r="CI201" s="38"/>
      <c r="CJ201" s="38"/>
      <c r="CK201" s="38"/>
      <c r="CL201" s="38"/>
      <c r="CM201" s="38"/>
      <c r="CN201" s="38"/>
      <c r="CO201" s="38"/>
      <c r="CP201" s="38"/>
      <c r="CQ201" s="38"/>
      <c r="CR201" s="38"/>
      <c r="CS201" s="38"/>
      <c r="CT201" s="38"/>
      <c r="CU201" s="38"/>
    </row>
    <row r="202" spans="1:99" s="7" customFormat="1" ht="18" customHeight="1">
      <c r="A202" s="8">
        <v>2</v>
      </c>
      <c r="B202" s="34">
        <v>5.0000000000000001E-3</v>
      </c>
      <c r="C202" s="8">
        <v>54</v>
      </c>
      <c r="D202" s="34">
        <v>8.0000000000000002E-3</v>
      </c>
      <c r="E202" s="34">
        <v>3.5999999999999997E-2</v>
      </c>
      <c r="F202" s="28">
        <v>0.68799999999999994</v>
      </c>
      <c r="G202" s="8">
        <v>15</v>
      </c>
      <c r="H202" s="38"/>
      <c r="I202" s="233"/>
      <c r="J202" s="234"/>
      <c r="K202" s="234"/>
      <c r="L202" s="234"/>
      <c r="M202" s="234"/>
      <c r="N202" s="234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  <c r="BB202" s="38"/>
      <c r="BC202" s="38"/>
      <c r="BD202" s="38"/>
      <c r="BE202" s="38"/>
      <c r="BF202" s="38"/>
      <c r="BG202" s="38"/>
      <c r="BH202" s="38"/>
      <c r="BI202" s="38"/>
      <c r="BJ202" s="38"/>
      <c r="BK202" s="38"/>
      <c r="BL202" s="38"/>
      <c r="BM202" s="38"/>
      <c r="BN202" s="38"/>
      <c r="BO202" s="38"/>
      <c r="BP202" s="38"/>
      <c r="BQ202" s="38"/>
      <c r="BR202" s="38"/>
      <c r="BS202" s="38"/>
      <c r="BT202" s="38"/>
      <c r="BU202" s="38"/>
      <c r="BV202" s="38"/>
      <c r="BW202" s="38"/>
      <c r="BX202" s="38"/>
      <c r="BY202" s="38"/>
      <c r="BZ202" s="38"/>
      <c r="CA202" s="38"/>
      <c r="CB202" s="38"/>
      <c r="CC202" s="38"/>
      <c r="CD202" s="38"/>
      <c r="CE202" s="38"/>
      <c r="CF202" s="38"/>
      <c r="CG202" s="38"/>
      <c r="CH202" s="38"/>
      <c r="CI202" s="38"/>
      <c r="CJ202" s="38"/>
      <c r="CK202" s="38"/>
      <c r="CL202" s="38"/>
      <c r="CM202" s="38"/>
      <c r="CN202" s="38"/>
      <c r="CO202" s="38"/>
      <c r="CP202" s="38"/>
      <c r="CQ202" s="38"/>
      <c r="CR202" s="38"/>
      <c r="CS202" s="38"/>
      <c r="CT202" s="38"/>
      <c r="CU202" s="38"/>
    </row>
    <row r="203" spans="1:99" s="7" customFormat="1" ht="18" customHeight="1">
      <c r="A203" s="8">
        <v>3</v>
      </c>
      <c r="B203" s="34">
        <v>7.0000000000000001E-3</v>
      </c>
      <c r="C203" s="8">
        <v>64</v>
      </c>
      <c r="D203" s="34">
        <v>8.9999999999999993E-3</v>
      </c>
      <c r="E203" s="34">
        <v>3.7999999999999999E-2</v>
      </c>
      <c r="F203" s="28">
        <v>0.88300000000000001</v>
      </c>
      <c r="G203" s="8">
        <v>23</v>
      </c>
      <c r="H203" s="38"/>
      <c r="I203" s="233"/>
      <c r="J203" s="234"/>
      <c r="K203" s="234"/>
      <c r="L203" s="234"/>
      <c r="M203" s="234"/>
      <c r="N203" s="234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  <c r="BB203" s="38"/>
      <c r="BC203" s="38"/>
      <c r="BD203" s="38"/>
      <c r="BE203" s="38"/>
      <c r="BF203" s="38"/>
      <c r="BG203" s="38"/>
      <c r="BH203" s="38"/>
      <c r="BI203" s="38"/>
      <c r="BJ203" s="38"/>
      <c r="BK203" s="38"/>
      <c r="BL203" s="38"/>
      <c r="BM203" s="38"/>
      <c r="BN203" s="38"/>
      <c r="BO203" s="38"/>
      <c r="BP203" s="38"/>
      <c r="BQ203" s="38"/>
      <c r="BR203" s="38"/>
      <c r="BS203" s="38"/>
      <c r="BT203" s="38"/>
      <c r="BU203" s="38"/>
      <c r="BV203" s="38"/>
      <c r="BW203" s="38"/>
      <c r="BX203" s="38"/>
      <c r="BY203" s="38"/>
      <c r="BZ203" s="38"/>
      <c r="CA203" s="38"/>
      <c r="CB203" s="38"/>
      <c r="CC203" s="38"/>
      <c r="CD203" s="38"/>
      <c r="CE203" s="38"/>
      <c r="CF203" s="38"/>
      <c r="CG203" s="38"/>
      <c r="CH203" s="38"/>
      <c r="CI203" s="38"/>
      <c r="CJ203" s="38"/>
      <c r="CK203" s="38"/>
      <c r="CL203" s="38"/>
      <c r="CM203" s="38"/>
      <c r="CN203" s="38"/>
      <c r="CO203" s="38"/>
      <c r="CP203" s="38"/>
      <c r="CQ203" s="38"/>
      <c r="CR203" s="38"/>
      <c r="CS203" s="38"/>
      <c r="CT203" s="38"/>
      <c r="CU203" s="38"/>
    </row>
    <row r="204" spans="1:99" s="7" customFormat="1" ht="18" customHeight="1">
      <c r="A204" s="8">
        <v>4</v>
      </c>
      <c r="B204" s="34">
        <v>5.0000000000000001E-3</v>
      </c>
      <c r="C204" s="8">
        <v>63</v>
      </c>
      <c r="D204" s="34">
        <v>1.7000000000000001E-2</v>
      </c>
      <c r="E204" s="34">
        <v>2.5000000000000001E-2</v>
      </c>
      <c r="F204" s="28">
        <v>0.57099999999999995</v>
      </c>
      <c r="G204" s="8">
        <v>19</v>
      </c>
      <c r="H204" s="38"/>
      <c r="I204" s="233"/>
      <c r="J204" s="234"/>
      <c r="K204" s="234"/>
      <c r="L204" s="234"/>
      <c r="M204" s="234"/>
      <c r="N204" s="234"/>
      <c r="O204" s="54"/>
      <c r="P204" s="54"/>
      <c r="Q204" s="54"/>
      <c r="R204" s="60"/>
      <c r="S204" s="54"/>
      <c r="T204" s="54"/>
      <c r="U204" s="54"/>
      <c r="V204" s="54"/>
      <c r="W204" s="54"/>
      <c r="X204" s="54"/>
      <c r="Y204" s="54"/>
      <c r="Z204" s="54"/>
      <c r="AA204" s="54"/>
      <c r="AB204" s="54"/>
      <c r="AC204" s="54"/>
      <c r="AD204" s="54"/>
      <c r="AE204" s="54"/>
      <c r="AF204" s="54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  <c r="BB204" s="38"/>
      <c r="BC204" s="38"/>
      <c r="BD204" s="38"/>
      <c r="BE204" s="38"/>
      <c r="BF204" s="38"/>
      <c r="BG204" s="38"/>
      <c r="BH204" s="38"/>
      <c r="BI204" s="38"/>
      <c r="BJ204" s="38"/>
      <c r="BK204" s="38"/>
      <c r="BL204" s="38"/>
      <c r="BM204" s="38"/>
      <c r="BN204" s="38"/>
      <c r="BO204" s="38"/>
      <c r="BP204" s="38"/>
      <c r="BQ204" s="38"/>
      <c r="BR204" s="38"/>
      <c r="BS204" s="38"/>
      <c r="BT204" s="38"/>
      <c r="BU204" s="38"/>
      <c r="BV204" s="38"/>
      <c r="BW204" s="38"/>
      <c r="BX204" s="38"/>
      <c r="BY204" s="38"/>
      <c r="BZ204" s="38"/>
      <c r="CA204" s="38"/>
      <c r="CB204" s="38"/>
      <c r="CC204" s="38"/>
      <c r="CD204" s="38"/>
      <c r="CE204" s="38"/>
      <c r="CF204" s="38"/>
      <c r="CG204" s="38"/>
      <c r="CH204" s="38"/>
      <c r="CI204" s="38"/>
      <c r="CJ204" s="38"/>
      <c r="CK204" s="38"/>
      <c r="CL204" s="38"/>
      <c r="CM204" s="38"/>
      <c r="CN204" s="38"/>
      <c r="CO204" s="38"/>
      <c r="CP204" s="38"/>
      <c r="CQ204" s="38"/>
      <c r="CR204" s="38"/>
      <c r="CS204" s="38"/>
      <c r="CT204" s="38"/>
      <c r="CU204" s="38"/>
    </row>
    <row r="205" spans="1:99" s="7" customFormat="1" ht="18" customHeight="1">
      <c r="A205" s="8">
        <v>5</v>
      </c>
      <c r="B205" s="191">
        <v>5.0000000000000001E-3</v>
      </c>
      <c r="C205" s="192">
        <v>42</v>
      </c>
      <c r="D205" s="191">
        <v>1.4999999999999999E-2</v>
      </c>
      <c r="E205" s="191">
        <v>2.4E-2</v>
      </c>
      <c r="F205" s="193">
        <v>0.45500000000000002</v>
      </c>
      <c r="G205" s="192">
        <v>8</v>
      </c>
      <c r="H205" s="38"/>
      <c r="I205" s="233"/>
      <c r="J205" s="234"/>
      <c r="K205" s="234"/>
      <c r="L205" s="234"/>
      <c r="M205" s="234"/>
      <c r="N205" s="234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  <c r="BB205" s="38"/>
      <c r="BC205" s="38"/>
      <c r="BD205" s="38"/>
      <c r="BE205" s="38"/>
      <c r="BF205" s="38"/>
      <c r="BG205" s="38"/>
      <c r="BH205" s="38"/>
      <c r="BI205" s="38"/>
      <c r="BJ205" s="38"/>
      <c r="BK205" s="38"/>
      <c r="BL205" s="38"/>
      <c r="BM205" s="38"/>
      <c r="BN205" s="38"/>
      <c r="BO205" s="38"/>
      <c r="BP205" s="38"/>
      <c r="BQ205" s="38"/>
      <c r="BR205" s="38"/>
      <c r="BS205" s="38"/>
      <c r="BT205" s="38"/>
      <c r="BU205" s="38"/>
      <c r="BV205" s="38"/>
      <c r="BW205" s="38"/>
      <c r="BX205" s="38"/>
      <c r="BY205" s="38"/>
      <c r="BZ205" s="38"/>
      <c r="CA205" s="38"/>
      <c r="CB205" s="38"/>
      <c r="CC205" s="38"/>
      <c r="CD205" s="38"/>
      <c r="CE205" s="38"/>
      <c r="CF205" s="38"/>
      <c r="CG205" s="38"/>
      <c r="CH205" s="38"/>
      <c r="CI205" s="38"/>
      <c r="CJ205" s="38"/>
      <c r="CK205" s="38"/>
      <c r="CL205" s="38"/>
      <c r="CM205" s="38"/>
      <c r="CN205" s="38"/>
      <c r="CO205" s="38"/>
      <c r="CP205" s="38"/>
      <c r="CQ205" s="38"/>
      <c r="CR205" s="38"/>
      <c r="CS205" s="38"/>
      <c r="CT205" s="38"/>
      <c r="CU205" s="38"/>
    </row>
    <row r="206" spans="1:99" s="7" customFormat="1" ht="18" customHeight="1">
      <c r="A206" s="8">
        <v>6</v>
      </c>
      <c r="B206" s="194">
        <v>5.0000000000000001E-3</v>
      </c>
      <c r="C206" s="195"/>
      <c r="D206" s="194">
        <v>8.0000000000000002E-3</v>
      </c>
      <c r="E206" s="194">
        <v>3.3000000000000002E-2</v>
      </c>
      <c r="F206" s="196">
        <v>0.65</v>
      </c>
      <c r="G206" s="195">
        <v>14</v>
      </c>
      <c r="H206" s="38"/>
      <c r="I206" s="233"/>
      <c r="J206" s="236"/>
      <c r="K206" s="234"/>
      <c r="L206" s="234"/>
      <c r="M206" s="234"/>
      <c r="N206" s="234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  <c r="BB206" s="38"/>
      <c r="BC206" s="38"/>
      <c r="BD206" s="38"/>
      <c r="BE206" s="38"/>
      <c r="BF206" s="38"/>
      <c r="BG206" s="38"/>
      <c r="BH206" s="38"/>
      <c r="BI206" s="38"/>
      <c r="BJ206" s="38"/>
      <c r="BK206" s="38"/>
      <c r="BL206" s="38"/>
      <c r="BM206" s="38"/>
      <c r="BN206" s="38"/>
      <c r="BO206" s="38"/>
      <c r="BP206" s="38"/>
      <c r="BQ206" s="38"/>
      <c r="BR206" s="38"/>
      <c r="BS206" s="38"/>
      <c r="BT206" s="38"/>
      <c r="BU206" s="38"/>
      <c r="BV206" s="38"/>
      <c r="BW206" s="38"/>
      <c r="BX206" s="38"/>
      <c r="BY206" s="38"/>
      <c r="BZ206" s="38"/>
      <c r="CA206" s="38"/>
      <c r="CB206" s="38"/>
      <c r="CC206" s="38"/>
      <c r="CD206" s="38"/>
      <c r="CE206" s="38"/>
      <c r="CF206" s="38"/>
      <c r="CG206" s="38"/>
      <c r="CH206" s="38"/>
      <c r="CI206" s="38"/>
      <c r="CJ206" s="38"/>
      <c r="CK206" s="38"/>
      <c r="CL206" s="38"/>
      <c r="CM206" s="38"/>
      <c r="CN206" s="38"/>
      <c r="CO206" s="38"/>
      <c r="CP206" s="38"/>
      <c r="CQ206" s="38"/>
      <c r="CR206" s="38"/>
      <c r="CS206" s="38"/>
      <c r="CT206" s="38"/>
      <c r="CU206" s="38"/>
    </row>
    <row r="207" spans="1:99" s="7" customFormat="1" ht="18" customHeight="1">
      <c r="A207" s="8">
        <v>7</v>
      </c>
      <c r="B207" s="34">
        <v>5.0000000000000001E-3</v>
      </c>
      <c r="C207" s="8"/>
      <c r="D207" s="34">
        <v>1.2999999999999999E-2</v>
      </c>
      <c r="E207" s="34">
        <v>0.03</v>
      </c>
      <c r="F207" s="28">
        <v>0.60399999999999998</v>
      </c>
      <c r="G207" s="8">
        <v>18</v>
      </c>
      <c r="H207" s="38"/>
      <c r="I207" s="233"/>
      <c r="J207" s="236"/>
      <c r="K207" s="234"/>
      <c r="L207" s="234"/>
      <c r="M207" s="234"/>
      <c r="N207" s="234"/>
      <c r="O207" s="54"/>
      <c r="P207" s="54"/>
      <c r="Q207" s="54"/>
      <c r="R207" s="54"/>
      <c r="S207" s="54"/>
      <c r="T207" s="54"/>
      <c r="U207" s="54"/>
      <c r="V207" s="54"/>
      <c r="W207" s="54"/>
      <c r="X207" s="54"/>
      <c r="Y207" s="54"/>
      <c r="Z207" s="54"/>
      <c r="AA207" s="54"/>
      <c r="AB207" s="54"/>
      <c r="AC207" s="54"/>
      <c r="AD207" s="54"/>
      <c r="AE207" s="54"/>
      <c r="AF207" s="54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  <c r="BB207" s="38"/>
      <c r="BC207" s="38"/>
      <c r="BD207" s="38"/>
      <c r="BE207" s="38"/>
      <c r="BF207" s="38"/>
      <c r="BG207" s="38"/>
      <c r="BH207" s="38"/>
      <c r="BI207" s="38"/>
      <c r="BJ207" s="38"/>
      <c r="BK207" s="38"/>
      <c r="BL207" s="38"/>
      <c r="BM207" s="38"/>
      <c r="BN207" s="38"/>
      <c r="BO207" s="38"/>
      <c r="BP207" s="38"/>
      <c r="BQ207" s="38"/>
      <c r="BR207" s="38"/>
      <c r="BS207" s="38"/>
      <c r="BT207" s="38"/>
      <c r="BU207" s="38"/>
      <c r="BV207" s="38"/>
      <c r="BW207" s="38"/>
      <c r="BX207" s="38"/>
      <c r="BY207" s="38"/>
      <c r="BZ207" s="38"/>
      <c r="CA207" s="38"/>
      <c r="CB207" s="38"/>
      <c r="CC207" s="38"/>
      <c r="CD207" s="38"/>
      <c r="CE207" s="38"/>
      <c r="CF207" s="38"/>
      <c r="CG207" s="38"/>
      <c r="CH207" s="38"/>
      <c r="CI207" s="38"/>
      <c r="CJ207" s="38"/>
      <c r="CK207" s="38"/>
      <c r="CL207" s="38"/>
      <c r="CM207" s="38"/>
      <c r="CN207" s="38"/>
      <c r="CO207" s="38"/>
      <c r="CP207" s="38"/>
      <c r="CQ207" s="38"/>
      <c r="CR207" s="38"/>
      <c r="CS207" s="38"/>
      <c r="CT207" s="38"/>
      <c r="CU207" s="38"/>
    </row>
    <row r="208" spans="1:99" s="7" customFormat="1" ht="18" customHeight="1">
      <c r="A208" s="8">
        <v>8</v>
      </c>
      <c r="B208" s="34">
        <v>4.0000000000000001E-3</v>
      </c>
      <c r="C208" s="8">
        <v>58</v>
      </c>
      <c r="D208" s="34">
        <v>1.9E-2</v>
      </c>
      <c r="E208" s="34">
        <v>1.9E-2</v>
      </c>
      <c r="F208" s="28">
        <v>0.42899999999999999</v>
      </c>
      <c r="G208" s="8">
        <v>12</v>
      </c>
      <c r="H208" s="38"/>
      <c r="I208" s="233"/>
      <c r="J208" s="234"/>
      <c r="K208" s="234"/>
      <c r="L208" s="234"/>
      <c r="M208" s="234"/>
      <c r="N208" s="234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  <c r="BB208" s="38"/>
      <c r="BC208" s="38"/>
      <c r="BD208" s="38"/>
      <c r="BE208" s="38"/>
      <c r="BF208" s="38"/>
      <c r="BG208" s="38"/>
      <c r="BH208" s="38"/>
      <c r="BI208" s="38"/>
      <c r="BJ208" s="38"/>
      <c r="BK208" s="38"/>
      <c r="BL208" s="38"/>
      <c r="BM208" s="38"/>
      <c r="BN208" s="38"/>
      <c r="BO208" s="38"/>
      <c r="BP208" s="38"/>
      <c r="BQ208" s="38"/>
      <c r="BR208" s="38"/>
      <c r="BS208" s="38"/>
      <c r="BT208" s="38"/>
      <c r="BU208" s="38"/>
      <c r="BV208" s="38"/>
      <c r="BW208" s="38"/>
      <c r="BX208" s="38"/>
      <c r="BY208" s="38"/>
      <c r="BZ208" s="38"/>
      <c r="CA208" s="38"/>
      <c r="CB208" s="38"/>
      <c r="CC208" s="38"/>
      <c r="CD208" s="38"/>
      <c r="CE208" s="38"/>
      <c r="CF208" s="38"/>
      <c r="CG208" s="38"/>
      <c r="CH208" s="38"/>
      <c r="CI208" s="38"/>
      <c r="CJ208" s="38"/>
      <c r="CK208" s="38"/>
      <c r="CL208" s="38"/>
      <c r="CM208" s="38"/>
      <c r="CN208" s="38"/>
      <c r="CO208" s="38"/>
      <c r="CP208" s="38"/>
      <c r="CQ208" s="38"/>
      <c r="CR208" s="38"/>
      <c r="CS208" s="38"/>
      <c r="CT208" s="38"/>
      <c r="CU208" s="38"/>
    </row>
    <row r="209" spans="1:99" s="7" customFormat="1" ht="18" customHeight="1">
      <c r="A209" s="8">
        <v>9</v>
      </c>
      <c r="B209" s="34">
        <v>4.0000000000000001E-3</v>
      </c>
      <c r="C209" s="8">
        <v>61</v>
      </c>
      <c r="D209" s="34">
        <v>1.2999999999999999E-2</v>
      </c>
      <c r="E209" s="34">
        <v>2.5999999999999999E-2</v>
      </c>
      <c r="F209" s="28">
        <v>0.54200000000000004</v>
      </c>
      <c r="G209" s="8">
        <v>12</v>
      </c>
      <c r="H209" s="38"/>
      <c r="I209" s="233"/>
      <c r="J209" s="234"/>
      <c r="K209" s="234"/>
      <c r="L209" s="234"/>
      <c r="M209" s="234"/>
      <c r="N209" s="234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  <c r="BB209" s="38"/>
      <c r="BC209" s="38"/>
      <c r="BD209" s="38"/>
      <c r="BE209" s="38"/>
      <c r="BF209" s="38"/>
      <c r="BG209" s="38"/>
      <c r="BH209" s="38"/>
      <c r="BI209" s="38"/>
      <c r="BJ209" s="38"/>
      <c r="BK209" s="38"/>
      <c r="BL209" s="38"/>
      <c r="BM209" s="38"/>
      <c r="BN209" s="38"/>
      <c r="BO209" s="38"/>
      <c r="BP209" s="38"/>
      <c r="BQ209" s="38"/>
      <c r="BR209" s="38"/>
      <c r="BS209" s="38"/>
      <c r="BT209" s="38"/>
      <c r="BU209" s="38"/>
      <c r="BV209" s="38"/>
      <c r="BW209" s="38"/>
      <c r="BX209" s="38"/>
      <c r="BY209" s="38"/>
      <c r="BZ209" s="38"/>
      <c r="CA209" s="38"/>
      <c r="CB209" s="38"/>
      <c r="CC209" s="38"/>
      <c r="CD209" s="38"/>
      <c r="CE209" s="38"/>
      <c r="CF209" s="38"/>
      <c r="CG209" s="38"/>
      <c r="CH209" s="38"/>
      <c r="CI209" s="38"/>
      <c r="CJ209" s="38"/>
      <c r="CK209" s="38"/>
      <c r="CL209" s="38"/>
      <c r="CM209" s="38"/>
      <c r="CN209" s="38"/>
      <c r="CO209" s="38"/>
      <c r="CP209" s="38"/>
      <c r="CQ209" s="38"/>
      <c r="CR209" s="38"/>
      <c r="CS209" s="38"/>
      <c r="CT209" s="38"/>
      <c r="CU209" s="38"/>
    </row>
    <row r="210" spans="1:99" s="7" customFormat="1" ht="18" customHeight="1">
      <c r="A210" s="8">
        <v>10</v>
      </c>
      <c r="B210" s="34">
        <v>5.0000000000000001E-3</v>
      </c>
      <c r="C210" s="8">
        <v>73</v>
      </c>
      <c r="D210" s="34">
        <v>1.4E-2</v>
      </c>
      <c r="E210" s="34">
        <v>2.7E-2</v>
      </c>
      <c r="F210" s="28">
        <v>0.77100000000000002</v>
      </c>
      <c r="G210" s="7">
        <v>18</v>
      </c>
      <c r="H210" s="38"/>
      <c r="I210" s="233"/>
      <c r="J210" s="234"/>
      <c r="K210" s="234"/>
      <c r="L210" s="234"/>
      <c r="M210" s="234"/>
      <c r="N210" s="234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  <c r="BB210" s="38"/>
      <c r="BC210" s="38"/>
      <c r="BD210" s="38"/>
      <c r="BE210" s="38"/>
      <c r="BF210" s="38"/>
      <c r="BG210" s="38"/>
      <c r="BH210" s="38"/>
      <c r="BI210" s="38"/>
      <c r="BJ210" s="38"/>
      <c r="BK210" s="38"/>
      <c r="BL210" s="38"/>
      <c r="BM210" s="38"/>
      <c r="BN210" s="38"/>
      <c r="BO210" s="38"/>
      <c r="BP210" s="38"/>
      <c r="BQ210" s="38"/>
      <c r="BR210" s="38"/>
      <c r="BS210" s="38"/>
      <c r="BT210" s="38"/>
      <c r="BU210" s="38"/>
      <c r="BV210" s="38"/>
      <c r="BW210" s="38"/>
      <c r="BX210" s="38"/>
      <c r="BY210" s="38"/>
      <c r="BZ210" s="38"/>
      <c r="CA210" s="38"/>
      <c r="CB210" s="38"/>
      <c r="CC210" s="38"/>
      <c r="CD210" s="38"/>
      <c r="CE210" s="38"/>
      <c r="CF210" s="38"/>
      <c r="CG210" s="38"/>
      <c r="CH210" s="38"/>
      <c r="CI210" s="38"/>
      <c r="CJ210" s="38"/>
      <c r="CK210" s="38"/>
      <c r="CL210" s="38"/>
      <c r="CM210" s="38"/>
      <c r="CN210" s="38"/>
      <c r="CO210" s="38"/>
      <c r="CP210" s="38"/>
      <c r="CQ210" s="38"/>
      <c r="CR210" s="38"/>
      <c r="CS210" s="38"/>
      <c r="CT210" s="38"/>
      <c r="CU210" s="38"/>
    </row>
    <row r="211" spans="1:99" s="7" customFormat="1" ht="18" customHeight="1">
      <c r="A211" s="8">
        <v>11</v>
      </c>
      <c r="B211" s="34">
        <v>3.0000000000000001E-3</v>
      </c>
      <c r="C211" s="8">
        <v>60</v>
      </c>
      <c r="D211" s="34">
        <v>1.4E-2</v>
      </c>
      <c r="E211" s="34">
        <v>1.7000000000000001E-2</v>
      </c>
      <c r="F211" s="28">
        <v>0.379</v>
      </c>
      <c r="G211" s="8">
        <v>8</v>
      </c>
      <c r="H211" s="38"/>
      <c r="I211" s="233"/>
      <c r="J211" s="234"/>
      <c r="K211" s="234"/>
      <c r="L211" s="234"/>
      <c r="M211" s="234"/>
      <c r="N211" s="234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  <c r="BB211" s="38"/>
      <c r="BC211" s="38"/>
      <c r="BD211" s="38"/>
      <c r="BE211" s="38"/>
      <c r="BF211" s="38"/>
      <c r="BG211" s="38"/>
      <c r="BH211" s="38"/>
      <c r="BI211" s="38"/>
      <c r="BJ211" s="38"/>
      <c r="BK211" s="38"/>
      <c r="BL211" s="38"/>
      <c r="BM211" s="38"/>
      <c r="BN211" s="38"/>
      <c r="BO211" s="38"/>
      <c r="BP211" s="38"/>
      <c r="BQ211" s="38"/>
      <c r="BR211" s="38"/>
      <c r="BS211" s="38"/>
      <c r="BT211" s="38"/>
      <c r="BU211" s="38"/>
      <c r="BV211" s="38"/>
      <c r="BW211" s="38"/>
      <c r="BX211" s="38"/>
      <c r="BY211" s="38"/>
      <c r="BZ211" s="38"/>
      <c r="CA211" s="38"/>
      <c r="CB211" s="38"/>
      <c r="CC211" s="38"/>
      <c r="CD211" s="38"/>
      <c r="CE211" s="38"/>
      <c r="CF211" s="38"/>
      <c r="CG211" s="38"/>
      <c r="CH211" s="38"/>
      <c r="CI211" s="38"/>
      <c r="CJ211" s="38"/>
      <c r="CK211" s="38"/>
      <c r="CL211" s="38"/>
      <c r="CM211" s="38"/>
      <c r="CN211" s="38"/>
      <c r="CO211" s="38"/>
      <c r="CP211" s="38"/>
      <c r="CQ211" s="38"/>
      <c r="CR211" s="38"/>
      <c r="CS211" s="38"/>
      <c r="CT211" s="38"/>
      <c r="CU211" s="38"/>
    </row>
    <row r="212" spans="1:99" s="7" customFormat="1" ht="18" customHeight="1">
      <c r="A212" s="8">
        <v>12</v>
      </c>
      <c r="B212" s="34">
        <v>4.0000000000000001E-3</v>
      </c>
      <c r="C212" s="8">
        <v>38</v>
      </c>
      <c r="D212" s="34">
        <v>1.4E-2</v>
      </c>
      <c r="E212" s="34">
        <v>2.1000000000000001E-2</v>
      </c>
      <c r="F212" s="28">
        <v>0.442</v>
      </c>
      <c r="G212" s="7">
        <v>12</v>
      </c>
      <c r="H212" s="38"/>
      <c r="I212" s="233"/>
      <c r="J212" s="234"/>
      <c r="K212" s="234"/>
      <c r="L212" s="234"/>
      <c r="M212" s="234"/>
      <c r="N212" s="234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  <c r="BB212" s="38"/>
      <c r="BC212" s="38"/>
      <c r="BD212" s="38"/>
      <c r="BE212" s="38"/>
      <c r="BF212" s="38"/>
      <c r="BG212" s="38"/>
      <c r="BH212" s="38"/>
      <c r="BI212" s="38"/>
      <c r="BJ212" s="38"/>
      <c r="BK212" s="38"/>
      <c r="BL212" s="38"/>
      <c r="BM212" s="38"/>
      <c r="BN212" s="38"/>
      <c r="BO212" s="38"/>
      <c r="BP212" s="38"/>
      <c r="BQ212" s="38"/>
      <c r="BR212" s="38"/>
      <c r="BS212" s="38"/>
      <c r="BT212" s="38"/>
      <c r="BU212" s="38"/>
      <c r="BV212" s="38"/>
      <c r="BW212" s="38"/>
      <c r="BX212" s="38"/>
      <c r="BY212" s="38"/>
      <c r="BZ212" s="38"/>
      <c r="CA212" s="38"/>
      <c r="CB212" s="38"/>
      <c r="CC212" s="38"/>
      <c r="CD212" s="38"/>
      <c r="CE212" s="38"/>
      <c r="CF212" s="38"/>
      <c r="CG212" s="38"/>
      <c r="CH212" s="38"/>
      <c r="CI212" s="38"/>
      <c r="CJ212" s="38"/>
      <c r="CK212" s="38"/>
      <c r="CL212" s="38"/>
      <c r="CM212" s="38"/>
      <c r="CN212" s="38"/>
      <c r="CO212" s="38"/>
      <c r="CP212" s="38"/>
      <c r="CQ212" s="38"/>
      <c r="CR212" s="38"/>
      <c r="CS212" s="38"/>
      <c r="CT212" s="38"/>
      <c r="CU212" s="38"/>
    </row>
    <row r="213" spans="1:99" s="7" customFormat="1" ht="18" customHeight="1">
      <c r="A213" s="8">
        <v>13</v>
      </c>
      <c r="B213" s="34">
        <v>6.0000000000000001E-3</v>
      </c>
      <c r="C213" s="8">
        <v>44</v>
      </c>
      <c r="D213" s="34">
        <v>1.2E-2</v>
      </c>
      <c r="E213" s="34">
        <v>2.8000000000000001E-2</v>
      </c>
      <c r="F213" s="28">
        <v>0.53300000000000003</v>
      </c>
      <c r="G213" s="8">
        <v>17</v>
      </c>
      <c r="H213" s="38"/>
      <c r="I213" s="233"/>
      <c r="J213" s="234"/>
      <c r="K213" s="234"/>
      <c r="L213" s="234"/>
      <c r="M213" s="234"/>
      <c r="N213" s="234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  <c r="BB213" s="38"/>
      <c r="BC213" s="38"/>
      <c r="BD213" s="38"/>
      <c r="BE213" s="38"/>
      <c r="BF213" s="38"/>
      <c r="BG213" s="38"/>
      <c r="BH213" s="38"/>
      <c r="BI213" s="38"/>
      <c r="BJ213" s="38"/>
      <c r="BK213" s="38"/>
      <c r="BL213" s="38"/>
      <c r="BM213" s="38"/>
      <c r="BN213" s="38"/>
      <c r="BO213" s="38"/>
      <c r="BP213" s="38"/>
      <c r="BQ213" s="38"/>
      <c r="BR213" s="38"/>
      <c r="BS213" s="38"/>
      <c r="BT213" s="38"/>
      <c r="BU213" s="38"/>
      <c r="BV213" s="38"/>
      <c r="BW213" s="38"/>
      <c r="BX213" s="38"/>
      <c r="BY213" s="38"/>
      <c r="BZ213" s="38"/>
      <c r="CA213" s="38"/>
      <c r="CB213" s="38"/>
      <c r="CC213" s="38"/>
      <c r="CD213" s="38"/>
      <c r="CE213" s="38"/>
      <c r="CF213" s="38"/>
      <c r="CG213" s="38"/>
      <c r="CH213" s="38"/>
      <c r="CI213" s="38"/>
      <c r="CJ213" s="38"/>
      <c r="CK213" s="38"/>
      <c r="CL213" s="38"/>
      <c r="CM213" s="38"/>
      <c r="CN213" s="38"/>
      <c r="CO213" s="38"/>
      <c r="CP213" s="38"/>
      <c r="CQ213" s="38"/>
      <c r="CR213" s="38"/>
      <c r="CS213" s="38"/>
      <c r="CT213" s="38"/>
      <c r="CU213" s="38"/>
    </row>
    <row r="214" spans="1:99" s="7" customFormat="1" ht="18" customHeight="1">
      <c r="A214" s="8">
        <v>14</v>
      </c>
      <c r="B214" s="34">
        <v>6.0000000000000001E-3</v>
      </c>
      <c r="C214" s="8">
        <v>66</v>
      </c>
      <c r="D214" s="34">
        <v>3.0000000000000001E-3</v>
      </c>
      <c r="E214" s="34">
        <v>4.9000000000000002E-2</v>
      </c>
      <c r="F214" s="28">
        <v>0.879</v>
      </c>
      <c r="G214" s="8">
        <v>27</v>
      </c>
      <c r="H214" s="38"/>
      <c r="I214" s="233"/>
      <c r="J214" s="234"/>
      <c r="K214" s="234"/>
      <c r="L214" s="234"/>
      <c r="M214" s="234"/>
      <c r="N214" s="234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  <c r="BB214" s="38"/>
      <c r="BC214" s="38"/>
      <c r="BD214" s="38"/>
      <c r="BE214" s="38"/>
      <c r="BF214" s="38"/>
      <c r="BG214" s="38"/>
      <c r="BH214" s="38"/>
      <c r="BI214" s="38"/>
      <c r="BJ214" s="38"/>
      <c r="BK214" s="38"/>
      <c r="BL214" s="38"/>
      <c r="BM214" s="38"/>
      <c r="BN214" s="38"/>
      <c r="BO214" s="38"/>
      <c r="BP214" s="38"/>
      <c r="BQ214" s="38"/>
      <c r="BR214" s="38"/>
      <c r="BS214" s="38"/>
      <c r="BT214" s="38"/>
      <c r="BU214" s="38"/>
      <c r="BV214" s="38"/>
      <c r="BW214" s="38"/>
      <c r="BX214" s="38"/>
      <c r="BY214" s="38"/>
      <c r="BZ214" s="38"/>
      <c r="CA214" s="38"/>
      <c r="CB214" s="38"/>
      <c r="CC214" s="38"/>
      <c r="CD214" s="38"/>
      <c r="CE214" s="38"/>
      <c r="CF214" s="38"/>
      <c r="CG214" s="38"/>
      <c r="CH214" s="38"/>
      <c r="CI214" s="38"/>
      <c r="CJ214" s="38"/>
      <c r="CK214" s="38"/>
      <c r="CL214" s="38"/>
      <c r="CM214" s="38"/>
      <c r="CN214" s="38"/>
      <c r="CO214" s="38"/>
      <c r="CP214" s="38"/>
      <c r="CQ214" s="38"/>
      <c r="CR214" s="38"/>
      <c r="CS214" s="38"/>
      <c r="CT214" s="38"/>
      <c r="CU214" s="38"/>
    </row>
    <row r="215" spans="1:99" s="7" customFormat="1" ht="18" customHeight="1">
      <c r="A215" s="8">
        <v>15</v>
      </c>
      <c r="B215" s="34">
        <v>7.0000000000000001E-3</v>
      </c>
      <c r="C215" s="8">
        <v>72</v>
      </c>
      <c r="D215" s="34">
        <v>3.0000000000000001E-3</v>
      </c>
      <c r="E215" s="34">
        <v>5.3999999999999999E-2</v>
      </c>
      <c r="F215" s="28">
        <v>1</v>
      </c>
      <c r="G215" s="8">
        <v>29</v>
      </c>
      <c r="H215" s="38"/>
      <c r="I215" s="233"/>
      <c r="J215" s="234"/>
      <c r="K215" s="234"/>
      <c r="L215" s="234"/>
      <c r="M215" s="234"/>
      <c r="N215" s="234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  <c r="BB215" s="38"/>
      <c r="BC215" s="38"/>
      <c r="BD215" s="38"/>
      <c r="BE215" s="38"/>
      <c r="BF215" s="38"/>
      <c r="BG215" s="38"/>
      <c r="BH215" s="38"/>
      <c r="BI215" s="38"/>
      <c r="BJ215" s="38"/>
      <c r="BK215" s="38"/>
      <c r="BL215" s="38"/>
      <c r="BM215" s="38"/>
      <c r="BN215" s="38"/>
      <c r="BO215" s="38"/>
      <c r="BP215" s="38"/>
      <c r="BQ215" s="38"/>
      <c r="BR215" s="38"/>
      <c r="BS215" s="38"/>
      <c r="BT215" s="38"/>
      <c r="BU215" s="38"/>
      <c r="BV215" s="38"/>
      <c r="BW215" s="38"/>
      <c r="BX215" s="38"/>
      <c r="BY215" s="38"/>
      <c r="BZ215" s="38"/>
      <c r="CA215" s="38"/>
      <c r="CB215" s="38"/>
      <c r="CC215" s="38"/>
      <c r="CD215" s="38"/>
      <c r="CE215" s="38"/>
      <c r="CF215" s="38"/>
      <c r="CG215" s="38"/>
      <c r="CH215" s="38"/>
      <c r="CI215" s="38"/>
      <c r="CJ215" s="38"/>
      <c r="CK215" s="38"/>
      <c r="CL215" s="38"/>
      <c r="CM215" s="38"/>
      <c r="CN215" s="38"/>
      <c r="CO215" s="38"/>
      <c r="CP215" s="38"/>
      <c r="CQ215" s="38"/>
      <c r="CR215" s="38"/>
      <c r="CS215" s="38"/>
      <c r="CT215" s="38"/>
      <c r="CU215" s="38"/>
    </row>
    <row r="216" spans="1:99" s="7" customFormat="1" ht="18" customHeight="1">
      <c r="A216" s="8">
        <v>16</v>
      </c>
      <c r="B216" s="34">
        <v>6.0000000000000001E-3</v>
      </c>
      <c r="C216" s="8">
        <v>51</v>
      </c>
      <c r="D216" s="34">
        <v>1.7999999999999999E-2</v>
      </c>
      <c r="E216" s="34">
        <v>0.02</v>
      </c>
      <c r="F216" s="28">
        <v>0.51300000000000001</v>
      </c>
      <c r="G216" s="8">
        <v>21</v>
      </c>
      <c r="H216" s="38"/>
      <c r="I216" s="233"/>
      <c r="J216" s="234"/>
      <c r="K216" s="234"/>
      <c r="L216" s="234"/>
      <c r="M216" s="234"/>
      <c r="N216" s="234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  <c r="BB216" s="38"/>
      <c r="BC216" s="38"/>
      <c r="BD216" s="38"/>
      <c r="BE216" s="38"/>
      <c r="BF216" s="38"/>
      <c r="BG216" s="38"/>
      <c r="BH216" s="38"/>
      <c r="BI216" s="38"/>
      <c r="BJ216" s="38"/>
      <c r="BK216" s="38"/>
      <c r="BL216" s="38"/>
      <c r="BM216" s="38"/>
      <c r="BN216" s="38"/>
      <c r="BO216" s="38"/>
      <c r="BP216" s="38"/>
      <c r="BQ216" s="38"/>
      <c r="BR216" s="38"/>
      <c r="BS216" s="38"/>
      <c r="BT216" s="38"/>
      <c r="BU216" s="38"/>
      <c r="BV216" s="38"/>
      <c r="BW216" s="38"/>
      <c r="BX216" s="38"/>
      <c r="BY216" s="38"/>
      <c r="BZ216" s="38"/>
      <c r="CA216" s="38"/>
      <c r="CB216" s="38"/>
      <c r="CC216" s="38"/>
      <c r="CD216" s="38"/>
      <c r="CE216" s="38"/>
      <c r="CF216" s="38"/>
      <c r="CG216" s="38"/>
      <c r="CH216" s="38"/>
      <c r="CI216" s="38"/>
      <c r="CJ216" s="38"/>
      <c r="CK216" s="38"/>
      <c r="CL216" s="38"/>
      <c r="CM216" s="38"/>
      <c r="CN216" s="38"/>
      <c r="CO216" s="38"/>
      <c r="CP216" s="38"/>
      <c r="CQ216" s="38"/>
      <c r="CR216" s="38"/>
      <c r="CS216" s="38"/>
      <c r="CT216" s="38"/>
      <c r="CU216" s="38"/>
    </row>
    <row r="217" spans="1:99" s="7" customFormat="1" ht="18" customHeight="1">
      <c r="A217" s="8">
        <v>17</v>
      </c>
      <c r="B217" s="34">
        <v>6.0000000000000001E-3</v>
      </c>
      <c r="C217" s="8">
        <v>49</v>
      </c>
      <c r="D217" s="34">
        <v>1.6E-2</v>
      </c>
      <c r="E217" s="34">
        <v>2.4E-2</v>
      </c>
      <c r="F217" s="28">
        <v>0.51700000000000002</v>
      </c>
      <c r="G217" s="8">
        <v>17</v>
      </c>
      <c r="H217" s="38"/>
      <c r="I217" s="233"/>
      <c r="J217" s="234"/>
      <c r="K217" s="234"/>
      <c r="L217" s="234"/>
      <c r="M217" s="234"/>
      <c r="N217" s="234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  <c r="BB217" s="38"/>
      <c r="BC217" s="38"/>
      <c r="BD217" s="38"/>
      <c r="BE217" s="38"/>
      <c r="BF217" s="38"/>
      <c r="BG217" s="38"/>
      <c r="BH217" s="38"/>
      <c r="BI217" s="38"/>
      <c r="BJ217" s="38"/>
      <c r="BK217" s="38"/>
      <c r="BL217" s="38"/>
      <c r="BM217" s="38"/>
      <c r="BN217" s="38"/>
      <c r="BO217" s="38"/>
      <c r="BP217" s="38"/>
      <c r="BQ217" s="38"/>
      <c r="BR217" s="38"/>
      <c r="BS217" s="38"/>
      <c r="BT217" s="38"/>
      <c r="BU217" s="38"/>
      <c r="BV217" s="38"/>
      <c r="BW217" s="38"/>
      <c r="BX217" s="38"/>
      <c r="BY217" s="38"/>
      <c r="BZ217" s="38"/>
      <c r="CA217" s="38"/>
      <c r="CB217" s="38"/>
      <c r="CC217" s="38"/>
      <c r="CD217" s="38"/>
      <c r="CE217" s="38"/>
      <c r="CF217" s="38"/>
      <c r="CG217" s="38"/>
      <c r="CH217" s="38"/>
      <c r="CI217" s="38"/>
      <c r="CJ217" s="38"/>
      <c r="CK217" s="38"/>
      <c r="CL217" s="38"/>
      <c r="CM217" s="38"/>
      <c r="CN217" s="38"/>
      <c r="CO217" s="38"/>
      <c r="CP217" s="38"/>
      <c r="CQ217" s="38"/>
      <c r="CR217" s="38"/>
      <c r="CS217" s="38"/>
      <c r="CT217" s="38"/>
      <c r="CU217" s="38"/>
    </row>
    <row r="218" spans="1:99" s="7" customFormat="1" ht="18" customHeight="1">
      <c r="A218" s="8">
        <v>18</v>
      </c>
      <c r="B218" s="34">
        <v>6.0000000000000001E-3</v>
      </c>
      <c r="C218" s="8">
        <v>58</v>
      </c>
      <c r="D218" s="34">
        <v>8.9999999999999993E-3</v>
      </c>
      <c r="E218" s="34">
        <v>3.5999999999999997E-2</v>
      </c>
      <c r="F218" s="28">
        <v>0.7</v>
      </c>
      <c r="G218" s="8">
        <v>20</v>
      </c>
      <c r="H218" s="38"/>
      <c r="I218" s="233"/>
      <c r="J218" s="234"/>
      <c r="K218" s="234"/>
      <c r="L218" s="234"/>
      <c r="M218" s="234"/>
      <c r="N218" s="234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  <c r="BB218" s="38"/>
      <c r="BC218" s="38"/>
      <c r="BD218" s="38"/>
      <c r="BE218" s="38"/>
      <c r="BF218" s="38"/>
      <c r="BG218" s="38"/>
      <c r="BH218" s="38"/>
      <c r="BI218" s="38"/>
      <c r="BJ218" s="38"/>
      <c r="BK218" s="38"/>
      <c r="BL218" s="38"/>
      <c r="BM218" s="38"/>
      <c r="BN218" s="38"/>
      <c r="BO218" s="38"/>
      <c r="BP218" s="38"/>
      <c r="BQ218" s="38"/>
      <c r="BR218" s="38"/>
      <c r="BS218" s="38"/>
      <c r="BT218" s="38"/>
      <c r="BU218" s="38"/>
      <c r="BV218" s="38"/>
      <c r="BW218" s="38"/>
      <c r="BX218" s="38"/>
      <c r="BY218" s="38"/>
      <c r="BZ218" s="38"/>
      <c r="CA218" s="38"/>
      <c r="CB218" s="38"/>
      <c r="CC218" s="38"/>
      <c r="CD218" s="38"/>
      <c r="CE218" s="38"/>
      <c r="CF218" s="38"/>
      <c r="CG218" s="38"/>
      <c r="CH218" s="38"/>
      <c r="CI218" s="38"/>
      <c r="CJ218" s="38"/>
      <c r="CK218" s="38"/>
      <c r="CL218" s="38"/>
      <c r="CM218" s="38"/>
      <c r="CN218" s="38"/>
      <c r="CO218" s="38"/>
      <c r="CP218" s="38"/>
      <c r="CQ218" s="38"/>
      <c r="CR218" s="38"/>
      <c r="CS218" s="38"/>
      <c r="CT218" s="38"/>
      <c r="CU218" s="38"/>
    </row>
    <row r="219" spans="1:99" s="7" customFormat="1" ht="18" customHeight="1">
      <c r="A219" s="8">
        <v>19</v>
      </c>
      <c r="B219" s="34">
        <v>5.0000000000000001E-3</v>
      </c>
      <c r="C219" s="8">
        <v>59</v>
      </c>
      <c r="D219" s="34">
        <v>1.4E-2</v>
      </c>
      <c r="E219" s="34">
        <v>2.4E-2</v>
      </c>
      <c r="F219" s="28">
        <v>0.53300000000000003</v>
      </c>
      <c r="G219" s="8">
        <v>19</v>
      </c>
      <c r="H219" s="38"/>
      <c r="I219" s="233"/>
      <c r="J219" s="234"/>
      <c r="K219" s="234"/>
      <c r="L219" s="234"/>
      <c r="M219" s="234"/>
      <c r="N219" s="234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  <c r="BB219" s="38"/>
      <c r="BC219" s="38"/>
      <c r="BD219" s="38"/>
      <c r="BE219" s="38"/>
      <c r="BF219" s="38"/>
      <c r="BG219" s="38"/>
      <c r="BH219" s="38"/>
      <c r="BI219" s="38"/>
      <c r="BJ219" s="38"/>
      <c r="BK219" s="38"/>
      <c r="BL219" s="38"/>
      <c r="BM219" s="38"/>
      <c r="BN219" s="38"/>
      <c r="BO219" s="38"/>
      <c r="BP219" s="38"/>
      <c r="BQ219" s="38"/>
      <c r="BR219" s="38"/>
      <c r="BS219" s="38"/>
      <c r="BT219" s="38"/>
      <c r="BU219" s="38"/>
      <c r="BV219" s="38"/>
      <c r="BW219" s="38"/>
      <c r="BX219" s="38"/>
      <c r="BY219" s="38"/>
      <c r="BZ219" s="38"/>
      <c r="CA219" s="38"/>
      <c r="CB219" s="38"/>
      <c r="CC219" s="38"/>
      <c r="CD219" s="38"/>
      <c r="CE219" s="38"/>
      <c r="CF219" s="38"/>
      <c r="CG219" s="38"/>
      <c r="CH219" s="38"/>
      <c r="CI219" s="38"/>
      <c r="CJ219" s="38"/>
      <c r="CK219" s="38"/>
      <c r="CL219" s="38"/>
      <c r="CM219" s="38"/>
      <c r="CN219" s="38"/>
      <c r="CO219" s="38"/>
      <c r="CP219" s="38"/>
      <c r="CQ219" s="38"/>
      <c r="CR219" s="38"/>
      <c r="CS219" s="38"/>
      <c r="CT219" s="38"/>
      <c r="CU219" s="38"/>
    </row>
    <row r="220" spans="1:99" s="7" customFormat="1" ht="18" customHeight="1">
      <c r="A220" s="8">
        <v>20</v>
      </c>
      <c r="B220" s="34">
        <v>5.0000000000000001E-3</v>
      </c>
      <c r="C220" s="8">
        <v>44</v>
      </c>
      <c r="D220" s="34">
        <v>8.9999999999999993E-3</v>
      </c>
      <c r="E220" s="34">
        <v>3.3000000000000002E-2</v>
      </c>
      <c r="F220" s="28">
        <v>0.61699999999999999</v>
      </c>
      <c r="G220" s="8">
        <v>18</v>
      </c>
      <c r="H220" s="38"/>
      <c r="I220" s="233"/>
      <c r="J220" s="234"/>
      <c r="K220" s="234"/>
      <c r="L220" s="234"/>
      <c r="M220" s="234"/>
      <c r="N220" s="234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  <c r="BB220" s="38"/>
      <c r="BC220" s="38"/>
      <c r="BD220" s="38"/>
      <c r="BE220" s="38"/>
      <c r="BF220" s="38"/>
      <c r="BG220" s="38"/>
      <c r="BH220" s="38"/>
      <c r="BI220" s="38"/>
      <c r="BJ220" s="38"/>
      <c r="BK220" s="38"/>
      <c r="BL220" s="38"/>
      <c r="BM220" s="38"/>
      <c r="BN220" s="38"/>
      <c r="BO220" s="38"/>
      <c r="BP220" s="38"/>
      <c r="BQ220" s="38"/>
      <c r="BR220" s="38"/>
      <c r="BS220" s="38"/>
      <c r="BT220" s="38"/>
      <c r="BU220" s="38"/>
      <c r="BV220" s="38"/>
      <c r="BW220" s="38"/>
      <c r="BX220" s="38"/>
      <c r="BY220" s="38"/>
      <c r="BZ220" s="38"/>
      <c r="CA220" s="38"/>
      <c r="CB220" s="38"/>
      <c r="CC220" s="38"/>
      <c r="CD220" s="38"/>
      <c r="CE220" s="38"/>
      <c r="CF220" s="38"/>
      <c r="CG220" s="38"/>
      <c r="CH220" s="38"/>
      <c r="CI220" s="38"/>
      <c r="CJ220" s="38"/>
      <c r="CK220" s="38"/>
      <c r="CL220" s="38"/>
      <c r="CM220" s="38"/>
      <c r="CN220" s="38"/>
      <c r="CO220" s="38"/>
      <c r="CP220" s="38"/>
      <c r="CQ220" s="38"/>
      <c r="CR220" s="38"/>
      <c r="CS220" s="38"/>
      <c r="CT220" s="38"/>
      <c r="CU220" s="38"/>
    </row>
    <row r="221" spans="1:99" s="7" customFormat="1" ht="18" customHeight="1">
      <c r="A221" s="8">
        <v>21</v>
      </c>
      <c r="B221" s="34">
        <v>5.0000000000000001E-3</v>
      </c>
      <c r="C221" s="8">
        <v>51</v>
      </c>
      <c r="D221" s="34">
        <v>8.9999999999999993E-3</v>
      </c>
      <c r="E221" s="34">
        <v>3.2000000000000001E-2</v>
      </c>
      <c r="F221" s="28">
        <v>0.66700000000000004</v>
      </c>
      <c r="G221" s="8">
        <v>21</v>
      </c>
      <c r="H221" s="38"/>
      <c r="I221" s="233"/>
      <c r="J221" s="234"/>
      <c r="K221" s="234"/>
      <c r="L221" s="234"/>
      <c r="M221" s="234"/>
      <c r="N221" s="234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  <c r="BB221" s="38"/>
      <c r="BC221" s="38"/>
      <c r="BD221" s="38"/>
      <c r="BE221" s="38"/>
      <c r="BF221" s="38"/>
      <c r="BG221" s="38"/>
      <c r="BH221" s="38"/>
      <c r="BI221" s="38"/>
      <c r="BJ221" s="38"/>
      <c r="BK221" s="38"/>
      <c r="BL221" s="38"/>
      <c r="BM221" s="38"/>
      <c r="BN221" s="38"/>
      <c r="BO221" s="38"/>
      <c r="BP221" s="38"/>
      <c r="BQ221" s="38"/>
      <c r="BR221" s="38"/>
      <c r="BS221" s="38"/>
      <c r="BT221" s="38"/>
      <c r="BU221" s="38"/>
      <c r="BV221" s="38"/>
      <c r="BW221" s="38"/>
      <c r="BX221" s="38"/>
      <c r="BY221" s="38"/>
      <c r="BZ221" s="38"/>
      <c r="CA221" s="38"/>
      <c r="CB221" s="38"/>
      <c r="CC221" s="38"/>
      <c r="CD221" s="38"/>
      <c r="CE221" s="38"/>
      <c r="CF221" s="38"/>
      <c r="CG221" s="38"/>
      <c r="CH221" s="38"/>
      <c r="CI221" s="38"/>
      <c r="CJ221" s="38"/>
      <c r="CK221" s="38"/>
      <c r="CL221" s="38"/>
      <c r="CM221" s="38"/>
      <c r="CN221" s="38"/>
      <c r="CO221" s="38"/>
      <c r="CP221" s="38"/>
      <c r="CQ221" s="38"/>
      <c r="CR221" s="38"/>
      <c r="CS221" s="38"/>
      <c r="CT221" s="38"/>
      <c r="CU221" s="38"/>
    </row>
    <row r="222" spans="1:99" s="7" customFormat="1" ht="18" customHeight="1">
      <c r="A222" s="8">
        <v>22</v>
      </c>
      <c r="B222" s="34">
        <v>7.0000000000000001E-3</v>
      </c>
      <c r="C222" s="8">
        <v>59</v>
      </c>
      <c r="D222" s="34">
        <v>7.0000000000000001E-3</v>
      </c>
      <c r="E222" s="34">
        <v>4.2999999999999997E-2</v>
      </c>
      <c r="F222" s="28">
        <v>0.871</v>
      </c>
      <c r="G222" s="8">
        <v>26</v>
      </c>
      <c r="H222" s="38"/>
      <c r="I222" s="233"/>
      <c r="J222" s="234"/>
      <c r="K222" s="234"/>
      <c r="L222" s="234"/>
      <c r="M222" s="234"/>
      <c r="N222" s="234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  <c r="BB222" s="38"/>
      <c r="BC222" s="38"/>
      <c r="BD222" s="38"/>
      <c r="BE222" s="38"/>
      <c r="BF222" s="38"/>
      <c r="BG222" s="38"/>
      <c r="BH222" s="38"/>
      <c r="BI222" s="38"/>
      <c r="BJ222" s="38"/>
      <c r="BK222" s="38"/>
      <c r="BL222" s="38"/>
      <c r="BM222" s="38"/>
      <c r="BN222" s="38"/>
      <c r="BO222" s="38"/>
      <c r="BP222" s="38"/>
      <c r="BQ222" s="38"/>
      <c r="BR222" s="38"/>
      <c r="BS222" s="38"/>
      <c r="BT222" s="38"/>
      <c r="BU222" s="38"/>
      <c r="BV222" s="38"/>
      <c r="BW222" s="38"/>
      <c r="BX222" s="38"/>
      <c r="BY222" s="38"/>
      <c r="BZ222" s="38"/>
      <c r="CA222" s="38"/>
      <c r="CB222" s="38"/>
      <c r="CC222" s="38"/>
      <c r="CD222" s="38"/>
      <c r="CE222" s="38"/>
      <c r="CF222" s="38"/>
      <c r="CG222" s="38"/>
      <c r="CH222" s="38"/>
      <c r="CI222" s="38"/>
      <c r="CJ222" s="38"/>
      <c r="CK222" s="38"/>
      <c r="CL222" s="38"/>
      <c r="CM222" s="38"/>
      <c r="CN222" s="38"/>
      <c r="CO222" s="38"/>
      <c r="CP222" s="38"/>
      <c r="CQ222" s="38"/>
      <c r="CR222" s="38"/>
      <c r="CS222" s="38"/>
      <c r="CT222" s="38"/>
      <c r="CU222" s="38"/>
    </row>
    <row r="223" spans="1:99" s="7" customFormat="1" ht="18" customHeight="1">
      <c r="A223" s="8">
        <v>23</v>
      </c>
      <c r="B223" s="34">
        <v>8.9999999999999993E-3</v>
      </c>
      <c r="C223" s="8">
        <v>88</v>
      </c>
      <c r="D223" s="34">
        <v>0.01</v>
      </c>
      <c r="E223" s="34">
        <v>0.05</v>
      </c>
      <c r="F223" s="28">
        <v>1.2669999999999999</v>
      </c>
      <c r="G223" s="8">
        <v>37</v>
      </c>
      <c r="H223" s="38"/>
      <c r="I223" s="233"/>
      <c r="J223" s="234"/>
      <c r="K223" s="234"/>
      <c r="L223" s="234"/>
      <c r="M223" s="234"/>
      <c r="N223" s="234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  <c r="BB223" s="38"/>
      <c r="BC223" s="38"/>
      <c r="BD223" s="38"/>
      <c r="BE223" s="38"/>
      <c r="BF223" s="38"/>
      <c r="BG223" s="38"/>
      <c r="BH223" s="38"/>
      <c r="BI223" s="38"/>
      <c r="BJ223" s="38"/>
      <c r="BK223" s="38"/>
      <c r="BL223" s="38"/>
      <c r="BM223" s="38"/>
      <c r="BN223" s="38"/>
      <c r="BO223" s="38"/>
      <c r="BP223" s="38"/>
      <c r="BQ223" s="38"/>
      <c r="BR223" s="38"/>
      <c r="BS223" s="38"/>
      <c r="BT223" s="38"/>
      <c r="BU223" s="38"/>
      <c r="BV223" s="38"/>
      <c r="BW223" s="38"/>
      <c r="BX223" s="38"/>
      <c r="BY223" s="38"/>
      <c r="BZ223" s="38"/>
      <c r="CA223" s="38"/>
      <c r="CB223" s="38"/>
      <c r="CC223" s="38"/>
      <c r="CD223" s="38"/>
      <c r="CE223" s="38"/>
      <c r="CF223" s="38"/>
      <c r="CG223" s="38"/>
      <c r="CH223" s="38"/>
      <c r="CI223" s="38"/>
      <c r="CJ223" s="38"/>
      <c r="CK223" s="38"/>
      <c r="CL223" s="38"/>
      <c r="CM223" s="38"/>
      <c r="CN223" s="38"/>
      <c r="CO223" s="38"/>
      <c r="CP223" s="38"/>
      <c r="CQ223" s="38"/>
      <c r="CR223" s="38"/>
      <c r="CS223" s="38"/>
      <c r="CT223" s="38"/>
      <c r="CU223" s="38"/>
    </row>
    <row r="224" spans="1:99" s="7" customFormat="1" ht="18" customHeight="1">
      <c r="A224" s="8">
        <v>24</v>
      </c>
      <c r="B224" s="34">
        <v>6.0000000000000001E-3</v>
      </c>
      <c r="C224" s="8">
        <v>67</v>
      </c>
      <c r="D224" s="34">
        <v>1.2999999999999999E-2</v>
      </c>
      <c r="E224" s="34">
        <v>3.4000000000000002E-2</v>
      </c>
      <c r="F224" s="28">
        <v>0.86699999999999999</v>
      </c>
      <c r="G224" s="8">
        <v>27</v>
      </c>
      <c r="H224" s="38"/>
      <c r="I224" s="233"/>
      <c r="J224" s="234"/>
      <c r="K224" s="234"/>
      <c r="L224" s="234"/>
      <c r="M224" s="234"/>
      <c r="N224" s="234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  <c r="BB224" s="38"/>
      <c r="BC224" s="38"/>
      <c r="BD224" s="38"/>
      <c r="BE224" s="38"/>
      <c r="BF224" s="38"/>
      <c r="BG224" s="38"/>
      <c r="BH224" s="38"/>
      <c r="BI224" s="38"/>
      <c r="BJ224" s="38"/>
      <c r="BK224" s="38"/>
      <c r="BL224" s="38"/>
      <c r="BM224" s="38"/>
      <c r="BN224" s="38"/>
      <c r="BO224" s="38"/>
      <c r="BP224" s="38"/>
      <c r="BQ224" s="38"/>
      <c r="BR224" s="38"/>
      <c r="BS224" s="38"/>
      <c r="BT224" s="38"/>
      <c r="BU224" s="38"/>
      <c r="BV224" s="38"/>
      <c r="BW224" s="38"/>
      <c r="BX224" s="38"/>
      <c r="BY224" s="38"/>
      <c r="BZ224" s="38"/>
      <c r="CA224" s="38"/>
      <c r="CB224" s="38"/>
      <c r="CC224" s="38"/>
      <c r="CD224" s="38"/>
      <c r="CE224" s="38"/>
      <c r="CF224" s="38"/>
      <c r="CG224" s="38"/>
      <c r="CH224" s="38"/>
      <c r="CI224" s="38"/>
      <c r="CJ224" s="38"/>
      <c r="CK224" s="38"/>
      <c r="CL224" s="38"/>
      <c r="CM224" s="38"/>
      <c r="CN224" s="38"/>
      <c r="CO224" s="38"/>
      <c r="CP224" s="38"/>
      <c r="CQ224" s="38"/>
      <c r="CR224" s="38"/>
      <c r="CS224" s="38"/>
      <c r="CT224" s="38"/>
      <c r="CU224" s="38"/>
    </row>
    <row r="225" spans="1:99" s="7" customFormat="1" ht="18" customHeight="1">
      <c r="A225" s="8">
        <v>25</v>
      </c>
      <c r="B225" s="34">
        <v>4.0000000000000001E-3</v>
      </c>
      <c r="C225" s="8">
        <v>43</v>
      </c>
      <c r="D225" s="34">
        <v>2.4E-2</v>
      </c>
      <c r="E225" s="34">
        <v>1.7999999999999999E-2</v>
      </c>
      <c r="F225" s="28">
        <v>0.4</v>
      </c>
      <c r="G225" s="8">
        <v>15</v>
      </c>
      <c r="H225" s="38"/>
      <c r="I225" s="233"/>
      <c r="J225" s="234"/>
      <c r="K225" s="234"/>
      <c r="L225" s="234"/>
      <c r="M225" s="234"/>
      <c r="N225" s="234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  <c r="BB225" s="38"/>
      <c r="BC225" s="38"/>
      <c r="BD225" s="38"/>
      <c r="BE225" s="38"/>
      <c r="BF225" s="38"/>
      <c r="BG225" s="38"/>
      <c r="BH225" s="38"/>
      <c r="BI225" s="38"/>
      <c r="BJ225" s="38"/>
      <c r="BK225" s="38"/>
      <c r="BL225" s="38"/>
      <c r="BM225" s="38"/>
      <c r="BN225" s="38"/>
      <c r="BO225" s="38"/>
      <c r="BP225" s="38"/>
      <c r="BQ225" s="38"/>
      <c r="BR225" s="38"/>
      <c r="BS225" s="38"/>
      <c r="BT225" s="38"/>
      <c r="BU225" s="38"/>
      <c r="BV225" s="38"/>
      <c r="BW225" s="38"/>
      <c r="BX225" s="38"/>
      <c r="BY225" s="38"/>
      <c r="BZ225" s="38"/>
      <c r="CA225" s="38"/>
      <c r="CB225" s="38"/>
      <c r="CC225" s="38"/>
      <c r="CD225" s="38"/>
      <c r="CE225" s="38"/>
      <c r="CF225" s="38"/>
      <c r="CG225" s="38"/>
      <c r="CH225" s="38"/>
      <c r="CI225" s="38"/>
      <c r="CJ225" s="38"/>
      <c r="CK225" s="38"/>
      <c r="CL225" s="38"/>
      <c r="CM225" s="38"/>
      <c r="CN225" s="38"/>
      <c r="CO225" s="38"/>
      <c r="CP225" s="38"/>
      <c r="CQ225" s="38"/>
      <c r="CR225" s="38"/>
      <c r="CS225" s="38"/>
      <c r="CT225" s="38"/>
      <c r="CU225" s="38"/>
    </row>
    <row r="226" spans="1:99" s="7" customFormat="1" ht="18" customHeight="1">
      <c r="A226" s="8">
        <v>26</v>
      </c>
      <c r="B226" s="34">
        <v>4.0000000000000001E-3</v>
      </c>
      <c r="C226" s="8">
        <v>42</v>
      </c>
      <c r="D226" s="34">
        <v>1.9E-2</v>
      </c>
      <c r="E226" s="34">
        <v>2.1999999999999999E-2</v>
      </c>
      <c r="F226" s="28">
        <v>0.438</v>
      </c>
      <c r="G226" s="8">
        <v>14</v>
      </c>
      <c r="H226" s="38"/>
      <c r="I226" s="233"/>
      <c r="J226" s="234"/>
      <c r="K226" s="234"/>
      <c r="L226" s="234"/>
      <c r="M226" s="234"/>
      <c r="N226" s="234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  <c r="BB226" s="38"/>
      <c r="BC226" s="38"/>
      <c r="BD226" s="38"/>
      <c r="BE226" s="38"/>
      <c r="BF226" s="38"/>
      <c r="BG226" s="38"/>
      <c r="BH226" s="38"/>
      <c r="BI226" s="38"/>
      <c r="BJ226" s="38"/>
      <c r="BK226" s="38"/>
      <c r="BL226" s="38"/>
      <c r="BM226" s="38"/>
      <c r="BN226" s="38"/>
      <c r="BO226" s="38"/>
      <c r="BP226" s="38"/>
      <c r="BQ226" s="38"/>
      <c r="BR226" s="38"/>
      <c r="BS226" s="38"/>
      <c r="BT226" s="38"/>
      <c r="BU226" s="38"/>
      <c r="BV226" s="38"/>
      <c r="BW226" s="38"/>
      <c r="BX226" s="38"/>
      <c r="BY226" s="38"/>
      <c r="BZ226" s="38"/>
      <c r="CA226" s="38"/>
      <c r="CB226" s="38"/>
      <c r="CC226" s="38"/>
      <c r="CD226" s="38"/>
      <c r="CE226" s="38"/>
      <c r="CF226" s="38"/>
      <c r="CG226" s="38"/>
      <c r="CH226" s="38"/>
      <c r="CI226" s="38"/>
      <c r="CJ226" s="38"/>
      <c r="CK226" s="38"/>
      <c r="CL226" s="38"/>
      <c r="CM226" s="38"/>
      <c r="CN226" s="38"/>
      <c r="CO226" s="38"/>
      <c r="CP226" s="38"/>
      <c r="CQ226" s="38"/>
      <c r="CR226" s="38"/>
      <c r="CS226" s="38"/>
      <c r="CT226" s="38"/>
      <c r="CU226" s="38"/>
    </row>
    <row r="227" spans="1:99" s="7" customFormat="1" ht="18" customHeight="1">
      <c r="A227" s="8">
        <v>27</v>
      </c>
      <c r="B227" s="34">
        <v>5.0000000000000001E-3</v>
      </c>
      <c r="C227" s="8">
        <v>37</v>
      </c>
      <c r="D227" s="34">
        <v>1.4E-2</v>
      </c>
      <c r="E227" s="34">
        <v>2.5000000000000001E-2</v>
      </c>
      <c r="F227" s="28">
        <v>0.49199999999999999</v>
      </c>
      <c r="G227" s="8">
        <v>11</v>
      </c>
      <c r="H227" s="38"/>
      <c r="I227" s="233"/>
      <c r="J227" s="234"/>
      <c r="K227" s="234"/>
      <c r="L227" s="234"/>
      <c r="M227" s="234"/>
      <c r="N227" s="234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8"/>
      <c r="BZ227" s="38"/>
      <c r="CA227" s="38"/>
      <c r="CB227" s="38"/>
      <c r="CC227" s="38"/>
      <c r="CD227" s="38"/>
      <c r="CE227" s="38"/>
      <c r="CF227" s="38"/>
      <c r="CG227" s="38"/>
      <c r="CH227" s="38"/>
      <c r="CI227" s="38"/>
      <c r="CJ227" s="38"/>
      <c r="CK227" s="38"/>
      <c r="CL227" s="38"/>
      <c r="CM227" s="38"/>
      <c r="CN227" s="38"/>
      <c r="CO227" s="38"/>
      <c r="CP227" s="38"/>
      <c r="CQ227" s="38"/>
      <c r="CR227" s="38"/>
      <c r="CS227" s="38"/>
      <c r="CT227" s="38"/>
      <c r="CU227" s="38"/>
    </row>
    <row r="228" spans="1:99" s="7" customFormat="1" ht="18" customHeight="1">
      <c r="A228" s="8">
        <v>28</v>
      </c>
      <c r="B228" s="34">
        <v>7.0000000000000001E-3</v>
      </c>
      <c r="C228" s="8">
        <v>55</v>
      </c>
      <c r="D228" s="34">
        <v>8.0000000000000002E-3</v>
      </c>
      <c r="E228" s="34">
        <v>3.5000000000000003E-2</v>
      </c>
      <c r="F228" s="28">
        <v>0.72099999999999997</v>
      </c>
      <c r="G228" s="8">
        <v>22</v>
      </c>
      <c r="H228" s="38"/>
      <c r="I228" s="233"/>
      <c r="J228" s="234"/>
      <c r="K228" s="234"/>
      <c r="L228" s="234"/>
      <c r="M228" s="234"/>
      <c r="N228" s="234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  <c r="BB228" s="38"/>
      <c r="BC228" s="38"/>
      <c r="BD228" s="38"/>
      <c r="BE228" s="38"/>
      <c r="BF228" s="38"/>
      <c r="BG228" s="38"/>
      <c r="BH228" s="38"/>
      <c r="BI228" s="38"/>
      <c r="BJ228" s="38"/>
      <c r="BK228" s="38"/>
      <c r="BL228" s="38"/>
      <c r="BM228" s="38"/>
      <c r="BN228" s="38"/>
      <c r="BO228" s="38"/>
      <c r="BP228" s="38"/>
      <c r="BQ228" s="38"/>
      <c r="BR228" s="38"/>
      <c r="BS228" s="38"/>
      <c r="BT228" s="38"/>
      <c r="BU228" s="38"/>
      <c r="BV228" s="38"/>
      <c r="BW228" s="38"/>
      <c r="BX228" s="38"/>
      <c r="BY228" s="38"/>
      <c r="BZ228" s="38"/>
      <c r="CA228" s="38"/>
      <c r="CB228" s="38"/>
      <c r="CC228" s="38"/>
      <c r="CD228" s="38"/>
      <c r="CE228" s="38"/>
      <c r="CF228" s="38"/>
      <c r="CG228" s="38"/>
      <c r="CH228" s="38"/>
      <c r="CI228" s="38"/>
      <c r="CJ228" s="38"/>
      <c r="CK228" s="38"/>
      <c r="CL228" s="38"/>
      <c r="CM228" s="38"/>
      <c r="CN228" s="38"/>
      <c r="CO228" s="38"/>
      <c r="CP228" s="38"/>
      <c r="CQ228" s="38"/>
      <c r="CR228" s="38"/>
      <c r="CS228" s="38"/>
      <c r="CT228" s="38"/>
      <c r="CU228" s="38"/>
    </row>
    <row r="229" spans="1:99" s="7" customFormat="1" ht="18" customHeight="1">
      <c r="A229" s="8">
        <v>29</v>
      </c>
      <c r="B229" s="34">
        <v>7.0000000000000001E-3</v>
      </c>
      <c r="C229" s="8">
        <v>90</v>
      </c>
      <c r="D229" s="34">
        <v>5.0000000000000001E-3</v>
      </c>
      <c r="E229" s="34">
        <v>0.04</v>
      </c>
      <c r="F229" s="28">
        <v>0.86299999999999999</v>
      </c>
      <c r="G229" s="8">
        <v>34</v>
      </c>
      <c r="H229" s="38"/>
      <c r="I229" s="233"/>
      <c r="J229" s="234"/>
      <c r="K229" s="234"/>
      <c r="L229" s="234"/>
      <c r="M229" s="234"/>
      <c r="N229" s="234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  <c r="BB229" s="38"/>
      <c r="BC229" s="38"/>
      <c r="BD229" s="38"/>
      <c r="BE229" s="38"/>
      <c r="BF229" s="38"/>
      <c r="BG229" s="38"/>
      <c r="BH229" s="38"/>
      <c r="BI229" s="38"/>
      <c r="BJ229" s="38"/>
      <c r="BK229" s="38"/>
      <c r="BL229" s="38"/>
      <c r="BM229" s="38"/>
      <c r="BN229" s="38"/>
      <c r="BO229" s="38"/>
      <c r="BP229" s="38"/>
      <c r="BQ229" s="38"/>
      <c r="BR229" s="38"/>
      <c r="BS229" s="38"/>
      <c r="BT229" s="38"/>
      <c r="BU229" s="38"/>
      <c r="BV229" s="38"/>
      <c r="BW229" s="38"/>
      <c r="BX229" s="38"/>
      <c r="BY229" s="38"/>
      <c r="BZ229" s="38"/>
      <c r="CA229" s="38"/>
      <c r="CB229" s="38"/>
      <c r="CC229" s="38"/>
      <c r="CD229" s="38"/>
      <c r="CE229" s="38"/>
      <c r="CF229" s="38"/>
      <c r="CG229" s="38"/>
      <c r="CH229" s="38"/>
      <c r="CI229" s="38"/>
      <c r="CJ229" s="38"/>
      <c r="CK229" s="38"/>
      <c r="CL229" s="38"/>
      <c r="CM229" s="38"/>
      <c r="CN229" s="38"/>
      <c r="CO229" s="38"/>
      <c r="CP229" s="38"/>
      <c r="CQ229" s="38"/>
      <c r="CR229" s="38"/>
      <c r="CS229" s="38"/>
      <c r="CT229" s="38"/>
      <c r="CU229" s="38"/>
    </row>
    <row r="230" spans="1:99" s="7" customFormat="1" ht="18" customHeight="1">
      <c r="A230" s="8">
        <v>30</v>
      </c>
      <c r="B230" s="34">
        <v>6.0000000000000001E-3</v>
      </c>
      <c r="C230" s="8">
        <v>117</v>
      </c>
      <c r="D230" s="34">
        <v>1.9E-2</v>
      </c>
      <c r="E230" s="34">
        <v>3.3000000000000002E-2</v>
      </c>
      <c r="F230" s="28">
        <v>0.91700000000000004</v>
      </c>
      <c r="G230" s="8">
        <v>53</v>
      </c>
      <c r="H230" s="38"/>
      <c r="I230" s="233"/>
      <c r="J230" s="234"/>
      <c r="K230" s="234"/>
      <c r="L230" s="234"/>
      <c r="M230" s="234"/>
      <c r="N230" s="234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  <c r="BB230" s="38"/>
      <c r="BC230" s="38"/>
      <c r="BD230" s="38"/>
      <c r="BE230" s="38"/>
      <c r="BF230" s="38"/>
      <c r="BG230" s="38"/>
      <c r="BH230" s="38"/>
      <c r="BI230" s="38"/>
      <c r="BJ230" s="38"/>
      <c r="BK230" s="38"/>
      <c r="BL230" s="38"/>
      <c r="BM230" s="38"/>
      <c r="BN230" s="38"/>
      <c r="BO230" s="38"/>
      <c r="BP230" s="38"/>
      <c r="BQ230" s="38"/>
      <c r="BR230" s="38"/>
      <c r="BS230" s="38"/>
      <c r="BT230" s="38"/>
      <c r="BU230" s="38"/>
      <c r="BV230" s="38"/>
      <c r="BW230" s="38"/>
      <c r="BX230" s="38"/>
      <c r="BY230" s="38"/>
      <c r="BZ230" s="38"/>
      <c r="CA230" s="38"/>
      <c r="CB230" s="38"/>
      <c r="CC230" s="38"/>
      <c r="CD230" s="38"/>
      <c r="CE230" s="38"/>
      <c r="CF230" s="38"/>
      <c r="CG230" s="38"/>
      <c r="CH230" s="38"/>
      <c r="CI230" s="38"/>
      <c r="CJ230" s="38"/>
      <c r="CK230" s="38"/>
      <c r="CL230" s="38"/>
      <c r="CM230" s="38"/>
      <c r="CN230" s="38"/>
      <c r="CO230" s="38"/>
      <c r="CP230" s="38"/>
      <c r="CQ230" s="38"/>
      <c r="CR230" s="38"/>
      <c r="CS230" s="38"/>
      <c r="CT230" s="38"/>
      <c r="CU230" s="38"/>
    </row>
    <row r="231" spans="1:99" s="7" customFormat="1" ht="18" customHeight="1">
      <c r="A231" s="38">
        <v>31</v>
      </c>
      <c r="B231" s="35">
        <v>5.0000000000000001E-3</v>
      </c>
      <c r="C231" s="38">
        <v>78</v>
      </c>
      <c r="D231" s="35">
        <v>2.3E-2</v>
      </c>
      <c r="E231" s="35">
        <v>0.02</v>
      </c>
      <c r="F231" s="32">
        <v>0.57899999999999996</v>
      </c>
      <c r="G231" s="38">
        <v>26</v>
      </c>
      <c r="H231" s="38"/>
      <c r="I231" s="233"/>
      <c r="J231" s="234"/>
      <c r="K231" s="234"/>
      <c r="L231" s="234"/>
      <c r="M231" s="234"/>
      <c r="N231" s="234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  <c r="BB231" s="38"/>
      <c r="BC231" s="38"/>
      <c r="BD231" s="38"/>
      <c r="BE231" s="38"/>
      <c r="BF231" s="38"/>
      <c r="BG231" s="38"/>
      <c r="BH231" s="38"/>
      <c r="BI231" s="38"/>
      <c r="BJ231" s="38"/>
      <c r="BK231" s="38"/>
      <c r="BL231" s="38"/>
      <c r="BM231" s="38"/>
      <c r="BN231" s="38"/>
      <c r="BO231" s="38"/>
      <c r="BP231" s="38"/>
      <c r="BQ231" s="38"/>
      <c r="BR231" s="38"/>
      <c r="BS231" s="38"/>
      <c r="BT231" s="38"/>
      <c r="BU231" s="38"/>
      <c r="BV231" s="38"/>
      <c r="BW231" s="38"/>
      <c r="BX231" s="38"/>
      <c r="BY231" s="38"/>
      <c r="BZ231" s="38"/>
      <c r="CA231" s="38"/>
      <c r="CB231" s="38"/>
      <c r="CC231" s="38"/>
      <c r="CD231" s="38"/>
      <c r="CE231" s="38"/>
      <c r="CF231" s="38"/>
      <c r="CG231" s="38"/>
      <c r="CH231" s="38"/>
      <c r="CI231" s="38"/>
      <c r="CJ231" s="38"/>
      <c r="CK231" s="38"/>
      <c r="CL231" s="38"/>
      <c r="CM231" s="38"/>
      <c r="CN231" s="38"/>
      <c r="CO231" s="38"/>
      <c r="CP231" s="38"/>
      <c r="CQ231" s="38"/>
      <c r="CR231" s="38"/>
      <c r="CS231" s="38"/>
      <c r="CT231" s="38"/>
      <c r="CU231" s="38"/>
    </row>
    <row r="232" spans="1:99" s="10" customFormat="1" ht="18" customHeight="1">
      <c r="A232" s="9" t="s">
        <v>9</v>
      </c>
      <c r="B232" s="21">
        <f>ROUND(AVERAGE(B201:B231),3)</f>
        <v>5.0000000000000001E-3</v>
      </c>
      <c r="C232" s="33">
        <f>ROUND(AVERAGE(C201:C231),0)</f>
        <v>59</v>
      </c>
      <c r="D232" s="21">
        <f>ROUND(AVERAGE(D201:D231),3)</f>
        <v>1.2999999999999999E-2</v>
      </c>
      <c r="E232" s="21">
        <f>ROUND(AVERAGE(E201:E231),3)</f>
        <v>0.03</v>
      </c>
      <c r="F232" s="29">
        <f>ROUND(AVERAGE(F201:F231),1)</f>
        <v>0.7</v>
      </c>
      <c r="G232" s="62">
        <f>ROUND(AVERAGE(G201:G231),0)</f>
        <v>20</v>
      </c>
      <c r="H232" s="49"/>
      <c r="I232" s="215"/>
      <c r="J232" s="215"/>
      <c r="K232" s="215"/>
      <c r="L232" s="215"/>
      <c r="M232" s="215"/>
      <c r="N232" s="215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49"/>
      <c r="CB232" s="49"/>
      <c r="CC232" s="49"/>
      <c r="CD232" s="49"/>
      <c r="CE232" s="49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49"/>
      <c r="CR232" s="49"/>
      <c r="CS232" s="49"/>
      <c r="CT232" s="49"/>
      <c r="CU232" s="49"/>
    </row>
    <row r="233" spans="1:99" ht="18" customHeight="1">
      <c r="CI233" s="53"/>
      <c r="CJ233" s="53"/>
      <c r="CK233" s="53"/>
      <c r="CL233" s="53"/>
      <c r="CM233" s="53"/>
      <c r="CN233" s="53"/>
      <c r="CO233" s="53"/>
      <c r="CP233" s="53"/>
      <c r="CQ233" s="53"/>
      <c r="CR233" s="53"/>
      <c r="CS233" s="53"/>
      <c r="CT233" s="53"/>
      <c r="CU233" s="53"/>
    </row>
    <row r="234" spans="1:99" ht="18" customHeight="1">
      <c r="CI234" s="53"/>
      <c r="CJ234" s="53"/>
      <c r="CK234" s="53"/>
      <c r="CL234" s="53"/>
      <c r="CM234" s="53"/>
      <c r="CN234" s="53"/>
      <c r="CO234" s="53"/>
      <c r="CP234" s="53"/>
      <c r="CQ234" s="53"/>
      <c r="CR234" s="53"/>
      <c r="CS234" s="53"/>
      <c r="CT234" s="53"/>
      <c r="CU234" s="53"/>
    </row>
    <row r="235" spans="1:99" ht="18" customHeight="1">
      <c r="CI235" s="53"/>
      <c r="CJ235" s="53"/>
      <c r="CK235" s="53"/>
      <c r="CL235" s="53"/>
      <c r="CM235" s="53"/>
      <c r="CN235" s="53"/>
      <c r="CO235" s="53"/>
      <c r="CP235" s="53"/>
      <c r="CQ235" s="53"/>
      <c r="CR235" s="53"/>
      <c r="CS235" s="53"/>
      <c r="CT235" s="53"/>
      <c r="CU235" s="53"/>
    </row>
    <row r="236" spans="1:99" s="1" customFormat="1" ht="18" customHeight="1">
      <c r="A236" s="2" t="s">
        <v>58</v>
      </c>
      <c r="B236" s="18" t="s">
        <v>73</v>
      </c>
      <c r="C236" s="11"/>
      <c r="D236" s="17"/>
      <c r="E236" s="17"/>
      <c r="F236" s="24"/>
      <c r="H236" s="43"/>
      <c r="I236" s="201"/>
      <c r="J236" s="201"/>
      <c r="K236" s="201"/>
      <c r="L236" s="201"/>
      <c r="M236" s="201"/>
      <c r="N236" s="201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</row>
    <row r="237" spans="1:99" s="1" customFormat="1" ht="18" customHeight="1">
      <c r="A237" s="2" t="s">
        <v>36</v>
      </c>
      <c r="B237" s="18" t="str">
        <f>B198</f>
        <v>2017년 12월</v>
      </c>
      <c r="C237" s="11"/>
      <c r="D237" s="17"/>
      <c r="E237" s="17"/>
      <c r="F237" s="24"/>
      <c r="H237" s="43"/>
      <c r="I237" s="202"/>
      <c r="J237" s="202"/>
      <c r="K237" s="202"/>
      <c r="L237" s="202"/>
      <c r="M237" s="202"/>
      <c r="N237" s="202"/>
      <c r="O237" s="54"/>
      <c r="P237" s="54"/>
      <c r="Q237" s="54"/>
      <c r="R237" s="54"/>
      <c r="S237" s="54"/>
      <c r="T237" s="54"/>
      <c r="U237" s="54"/>
      <c r="V237" s="54"/>
      <c r="W237" s="54"/>
      <c r="X237" s="54"/>
      <c r="Y237" s="60"/>
      <c r="Z237" s="54"/>
      <c r="AA237" s="54"/>
      <c r="AB237" s="54"/>
      <c r="AC237" s="54"/>
      <c r="AD237" s="54"/>
      <c r="AE237" s="54"/>
      <c r="AF237" s="54"/>
      <c r="AG237" s="54"/>
      <c r="AH237" s="43"/>
      <c r="AI237" s="43"/>
      <c r="AJ237" s="43"/>
      <c r="AK237" s="43"/>
      <c r="AL237" s="43"/>
      <c r="AM237" s="43"/>
      <c r="AN237" s="43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</row>
    <row r="238" spans="1:99" s="4" customFormat="1" ht="18" customHeight="1">
      <c r="A238" s="3" t="s">
        <v>0</v>
      </c>
      <c r="B238" s="19" t="s">
        <v>1</v>
      </c>
      <c r="C238" s="12" t="s">
        <v>2</v>
      </c>
      <c r="D238" s="19" t="s">
        <v>3</v>
      </c>
      <c r="E238" s="19" t="s">
        <v>4</v>
      </c>
      <c r="F238" s="25" t="s">
        <v>5</v>
      </c>
      <c r="G238" s="12" t="s">
        <v>187</v>
      </c>
      <c r="H238" s="44"/>
      <c r="I238" s="202"/>
      <c r="J238" s="202"/>
      <c r="K238" s="202"/>
      <c r="L238" s="202"/>
      <c r="M238" s="202"/>
      <c r="N238" s="203"/>
      <c r="O238" s="54"/>
      <c r="P238" s="54"/>
      <c r="Q238" s="54"/>
      <c r="R238" s="54"/>
      <c r="S238" s="54"/>
      <c r="T238" s="54"/>
      <c r="U238" s="54"/>
      <c r="V238" s="54"/>
      <c r="W238" s="54"/>
      <c r="X238" s="54"/>
      <c r="Y238" s="54"/>
      <c r="Z238" s="54"/>
      <c r="AA238" s="54"/>
      <c r="AB238" s="54"/>
      <c r="AC238" s="54"/>
      <c r="AD238" s="54"/>
      <c r="AE238" s="54"/>
      <c r="AF238" s="54"/>
      <c r="AG238" s="54"/>
      <c r="AH238" s="54"/>
      <c r="AI238" s="44"/>
      <c r="AJ238" s="44"/>
      <c r="AK238" s="44"/>
      <c r="AL238" s="44"/>
      <c r="AM238" s="44"/>
      <c r="AN238" s="44"/>
      <c r="AO238" s="44"/>
      <c r="AP238" s="44"/>
      <c r="AQ238" s="44"/>
      <c r="AR238" s="44"/>
      <c r="AS238" s="44"/>
      <c r="AT238" s="44"/>
      <c r="AU238" s="44"/>
      <c r="AV238" s="44"/>
      <c r="AW238" s="44"/>
      <c r="AX238" s="44"/>
      <c r="AY238" s="44"/>
      <c r="AZ238" s="44"/>
      <c r="BA238" s="44"/>
      <c r="BB238" s="44"/>
      <c r="BC238" s="44"/>
      <c r="BD238" s="44"/>
      <c r="BE238" s="44"/>
      <c r="BF238" s="44"/>
      <c r="BG238" s="44"/>
      <c r="BH238" s="44"/>
      <c r="BI238" s="44"/>
      <c r="BJ238" s="44"/>
      <c r="BK238" s="44"/>
      <c r="BL238" s="44"/>
      <c r="BM238" s="44"/>
      <c r="BN238" s="44"/>
      <c r="BO238" s="44"/>
      <c r="BP238" s="44"/>
      <c r="BQ238" s="44"/>
      <c r="BR238" s="44"/>
      <c r="BS238" s="44"/>
      <c r="BT238" s="44"/>
      <c r="BU238" s="44"/>
      <c r="BV238" s="44"/>
      <c r="BW238" s="44"/>
      <c r="BX238" s="44"/>
      <c r="BY238" s="44"/>
      <c r="BZ238" s="44"/>
      <c r="CA238" s="44"/>
      <c r="CB238" s="44"/>
      <c r="CC238" s="44"/>
      <c r="CD238" s="44"/>
      <c r="CE238" s="44"/>
      <c r="CF238" s="44"/>
      <c r="CG238" s="44"/>
      <c r="CH238" s="44"/>
      <c r="CI238" s="44"/>
      <c r="CJ238" s="44"/>
      <c r="CK238" s="44"/>
      <c r="CL238" s="44"/>
      <c r="CM238" s="44"/>
      <c r="CN238" s="44"/>
      <c r="CO238" s="44"/>
      <c r="CP238" s="44"/>
      <c r="CQ238" s="44"/>
      <c r="CR238" s="44"/>
      <c r="CS238" s="44"/>
      <c r="CT238" s="44"/>
      <c r="CU238" s="44"/>
    </row>
    <row r="239" spans="1:99" s="4" customFormat="1" ht="18" customHeight="1">
      <c r="A239" s="5" t="s">
        <v>6</v>
      </c>
      <c r="B239" s="20" t="s">
        <v>7</v>
      </c>
      <c r="C239" s="13" t="s">
        <v>8</v>
      </c>
      <c r="D239" s="20" t="s">
        <v>7</v>
      </c>
      <c r="E239" s="20" t="s">
        <v>7</v>
      </c>
      <c r="F239" s="26" t="s">
        <v>7</v>
      </c>
      <c r="G239" s="13" t="s">
        <v>8</v>
      </c>
      <c r="H239" s="44"/>
      <c r="I239" s="243"/>
      <c r="J239" s="243"/>
      <c r="K239" s="243"/>
      <c r="L239" s="243"/>
      <c r="M239" s="243"/>
      <c r="N239" s="243"/>
      <c r="O239" s="232"/>
      <c r="P239" s="232"/>
      <c r="Q239" s="232"/>
      <c r="R239" s="232"/>
      <c r="S239" s="232"/>
      <c r="T239" s="232"/>
      <c r="U239" s="232"/>
      <c r="V239" s="232"/>
      <c r="W239" s="232"/>
      <c r="X239" s="232"/>
      <c r="Y239" s="232"/>
      <c r="Z239" s="232"/>
      <c r="AA239" s="232"/>
      <c r="AB239" s="232"/>
      <c r="AC239" s="232"/>
      <c r="AD239" s="232"/>
      <c r="AE239" s="232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  <c r="AQ239" s="44"/>
      <c r="AR239" s="44"/>
      <c r="AS239" s="44"/>
      <c r="AT239" s="44"/>
      <c r="AU239" s="44"/>
      <c r="AV239" s="44"/>
      <c r="AW239" s="44"/>
      <c r="AX239" s="44"/>
      <c r="AY239" s="44"/>
      <c r="AZ239" s="44"/>
      <c r="BA239" s="44"/>
      <c r="BB239" s="44"/>
      <c r="BC239" s="44"/>
      <c r="BD239" s="44"/>
      <c r="BE239" s="44"/>
      <c r="BF239" s="44"/>
      <c r="BG239" s="44"/>
      <c r="BH239" s="44"/>
      <c r="BI239" s="44"/>
      <c r="BJ239" s="44"/>
      <c r="BK239" s="44"/>
      <c r="BL239" s="44"/>
      <c r="BM239" s="44"/>
      <c r="BN239" s="44"/>
      <c r="BO239" s="44"/>
      <c r="BP239" s="44"/>
      <c r="BQ239" s="44"/>
      <c r="BR239" s="44"/>
      <c r="BS239" s="44"/>
      <c r="BT239" s="44"/>
      <c r="BU239" s="44"/>
      <c r="BV239" s="44"/>
      <c r="BW239" s="44"/>
      <c r="BX239" s="44"/>
      <c r="BY239" s="44"/>
      <c r="BZ239" s="44"/>
      <c r="CA239" s="44"/>
      <c r="CB239" s="44"/>
      <c r="CC239" s="44"/>
      <c r="CD239" s="44"/>
      <c r="CE239" s="44"/>
      <c r="CF239" s="44"/>
      <c r="CG239" s="44"/>
      <c r="CH239" s="44"/>
      <c r="CI239" s="44"/>
      <c r="CJ239" s="44"/>
      <c r="CK239" s="44"/>
      <c r="CL239" s="44"/>
      <c r="CM239" s="44"/>
      <c r="CN239" s="44"/>
      <c r="CO239" s="44"/>
      <c r="CP239" s="44"/>
      <c r="CQ239" s="44"/>
      <c r="CR239" s="44"/>
      <c r="CS239" s="44"/>
      <c r="CT239" s="44"/>
      <c r="CU239" s="44"/>
    </row>
    <row r="240" spans="1:99" s="7" customFormat="1" ht="18" customHeight="1">
      <c r="A240" s="6">
        <v>1</v>
      </c>
      <c r="B240" s="16">
        <v>3.0000000000000001E-3</v>
      </c>
      <c r="C240" s="6">
        <v>28</v>
      </c>
      <c r="D240" s="41">
        <v>2.1000000000000001E-2</v>
      </c>
      <c r="E240" s="16">
        <v>2.1000000000000001E-2</v>
      </c>
      <c r="F240" s="27">
        <v>0.41299999999999998</v>
      </c>
      <c r="G240" s="6">
        <v>13</v>
      </c>
      <c r="H240" s="38"/>
      <c r="I240" s="233"/>
      <c r="J240" s="234"/>
      <c r="K240" s="234"/>
      <c r="L240" s="234"/>
      <c r="M240" s="234"/>
      <c r="N240" s="234"/>
      <c r="O240" s="54"/>
      <c r="P240" s="54"/>
      <c r="Q240" s="54"/>
      <c r="R240" s="54"/>
      <c r="S240" s="54"/>
      <c r="T240" s="54"/>
      <c r="U240" s="54"/>
      <c r="V240" s="54"/>
      <c r="W240" s="54"/>
      <c r="X240" s="54"/>
      <c r="Y240" s="54"/>
      <c r="Z240" s="54"/>
      <c r="AA240" s="54"/>
      <c r="AB240" s="54"/>
      <c r="AC240" s="54"/>
      <c r="AD240" s="54"/>
      <c r="AE240" s="54"/>
      <c r="AF240" s="54"/>
      <c r="AG240" s="54"/>
      <c r="AH240" s="54"/>
      <c r="AI240" s="54"/>
      <c r="AJ240" s="54"/>
      <c r="AK240" s="54"/>
      <c r="AL240" s="60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8"/>
      <c r="BZ240" s="38"/>
      <c r="CA240" s="38"/>
      <c r="CB240" s="38"/>
      <c r="CC240" s="38"/>
      <c r="CD240" s="38"/>
      <c r="CE240" s="38"/>
      <c r="CF240" s="38"/>
      <c r="CG240" s="38"/>
      <c r="CH240" s="38"/>
      <c r="CI240" s="38"/>
      <c r="CJ240" s="38"/>
      <c r="CK240" s="38"/>
      <c r="CL240" s="38"/>
      <c r="CM240" s="38"/>
      <c r="CN240" s="38"/>
      <c r="CO240" s="38"/>
      <c r="CP240" s="38"/>
      <c r="CQ240" s="38"/>
      <c r="CR240" s="38"/>
      <c r="CS240" s="38"/>
      <c r="CT240" s="38"/>
      <c r="CU240" s="38"/>
    </row>
    <row r="241" spans="1:99" s="7" customFormat="1" ht="18" customHeight="1">
      <c r="A241" s="8">
        <v>2</v>
      </c>
      <c r="B241" s="34">
        <v>2E-3</v>
      </c>
      <c r="C241" s="8">
        <v>40</v>
      </c>
      <c r="D241" s="40">
        <v>8.9999999999999993E-3</v>
      </c>
      <c r="E241" s="34">
        <v>2.9000000000000001E-2</v>
      </c>
      <c r="F241" s="28">
        <v>0.59599999999999997</v>
      </c>
      <c r="G241" s="8">
        <v>23</v>
      </c>
      <c r="H241" s="38"/>
      <c r="I241" s="233"/>
      <c r="J241" s="234"/>
      <c r="K241" s="234"/>
      <c r="L241" s="234"/>
      <c r="M241" s="234"/>
      <c r="N241" s="234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  <c r="BB241" s="38"/>
      <c r="BC241" s="38"/>
      <c r="BD241" s="38"/>
      <c r="BE241" s="38"/>
      <c r="BF241" s="38"/>
      <c r="BG241" s="38"/>
      <c r="BH241" s="38"/>
      <c r="BI241" s="38"/>
      <c r="BJ241" s="38"/>
      <c r="BK241" s="38"/>
      <c r="BL241" s="38"/>
      <c r="BM241" s="38"/>
      <c r="BN241" s="38"/>
      <c r="BO241" s="38"/>
      <c r="BP241" s="38"/>
      <c r="BQ241" s="38"/>
      <c r="BR241" s="38"/>
      <c r="BS241" s="38"/>
      <c r="BT241" s="38"/>
      <c r="BU241" s="38"/>
      <c r="BV241" s="38"/>
      <c r="BW241" s="38"/>
      <c r="BX241" s="38"/>
      <c r="BY241" s="38"/>
      <c r="BZ241" s="38"/>
      <c r="CA241" s="38"/>
      <c r="CB241" s="38"/>
      <c r="CC241" s="38"/>
      <c r="CD241" s="38"/>
      <c r="CE241" s="38"/>
      <c r="CF241" s="38"/>
      <c r="CG241" s="38"/>
      <c r="CH241" s="38"/>
      <c r="CI241" s="38"/>
      <c r="CJ241" s="38"/>
      <c r="CK241" s="38"/>
      <c r="CL241" s="38"/>
      <c r="CM241" s="38"/>
      <c r="CN241" s="38"/>
      <c r="CO241" s="38"/>
      <c r="CP241" s="38"/>
      <c r="CQ241" s="38"/>
      <c r="CR241" s="38"/>
      <c r="CS241" s="38"/>
      <c r="CT241" s="38"/>
      <c r="CU241" s="38"/>
    </row>
    <row r="242" spans="1:99" s="7" customFormat="1" ht="18" customHeight="1">
      <c r="A242" s="8">
        <v>3</v>
      </c>
      <c r="B242" s="34">
        <v>2E-3</v>
      </c>
      <c r="C242" s="8">
        <v>42</v>
      </c>
      <c r="D242" s="40">
        <v>1.6E-2</v>
      </c>
      <c r="E242" s="34">
        <v>2.4E-2</v>
      </c>
      <c r="F242" s="28">
        <v>0.54600000000000004</v>
      </c>
      <c r="G242" s="8">
        <v>27</v>
      </c>
      <c r="H242" s="38"/>
      <c r="I242" s="233"/>
      <c r="J242" s="234"/>
      <c r="K242" s="234"/>
      <c r="L242" s="234"/>
      <c r="M242" s="234"/>
      <c r="N242" s="234"/>
      <c r="O242" s="54"/>
      <c r="P242" s="54"/>
      <c r="Q242" s="60"/>
      <c r="R242" s="54"/>
      <c r="S242" s="54"/>
      <c r="T242" s="54"/>
      <c r="U242" s="54"/>
      <c r="V242" s="54"/>
      <c r="W242" s="54"/>
      <c r="X242" s="54"/>
      <c r="Y242" s="54"/>
      <c r="Z242" s="54"/>
      <c r="AA242" s="54"/>
      <c r="AB242" s="54"/>
      <c r="AC242" s="54"/>
      <c r="AD242" s="54"/>
      <c r="AE242" s="54"/>
      <c r="AF242" s="54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8"/>
      <c r="BZ242" s="38"/>
      <c r="CA242" s="38"/>
      <c r="CB242" s="38"/>
      <c r="CC242" s="38"/>
      <c r="CD242" s="38"/>
      <c r="CE242" s="38"/>
      <c r="CF242" s="38"/>
      <c r="CG242" s="38"/>
      <c r="CH242" s="38"/>
      <c r="CI242" s="38"/>
      <c r="CJ242" s="38"/>
      <c r="CK242" s="38"/>
      <c r="CL242" s="38"/>
      <c r="CM242" s="38"/>
      <c r="CN242" s="38"/>
      <c r="CO242" s="38"/>
      <c r="CP242" s="38"/>
      <c r="CQ242" s="38"/>
      <c r="CR242" s="38"/>
      <c r="CS242" s="38"/>
      <c r="CT242" s="38"/>
      <c r="CU242" s="38"/>
    </row>
    <row r="243" spans="1:99" s="7" customFormat="1" ht="18" customHeight="1">
      <c r="A243" s="8">
        <v>4</v>
      </c>
      <c r="B243" s="34">
        <v>2E-3</v>
      </c>
      <c r="C243" s="8">
        <v>42</v>
      </c>
      <c r="D243" s="40">
        <v>0.02</v>
      </c>
      <c r="E243" s="34">
        <v>2.1000000000000001E-2</v>
      </c>
      <c r="F243" s="28">
        <v>0.52900000000000003</v>
      </c>
      <c r="G243" s="8">
        <v>25</v>
      </c>
      <c r="H243" s="38"/>
      <c r="I243" s="233"/>
      <c r="J243" s="234"/>
      <c r="K243" s="234"/>
      <c r="L243" s="234"/>
      <c r="M243" s="234"/>
      <c r="N243" s="234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  <c r="BB243" s="38"/>
      <c r="BC243" s="38"/>
      <c r="BD243" s="38"/>
      <c r="BE243" s="38"/>
      <c r="BF243" s="38"/>
      <c r="BG243" s="38"/>
      <c r="BH243" s="38"/>
      <c r="BI243" s="38"/>
      <c r="BJ243" s="38"/>
      <c r="BK243" s="38"/>
      <c r="BL243" s="38"/>
      <c r="BM243" s="38"/>
      <c r="BN243" s="38"/>
      <c r="BO243" s="38"/>
      <c r="BP243" s="38"/>
      <c r="BQ243" s="38"/>
      <c r="BR243" s="38"/>
      <c r="BS243" s="38"/>
      <c r="BT243" s="38"/>
      <c r="BU243" s="38"/>
      <c r="BV243" s="38"/>
      <c r="BW243" s="38"/>
      <c r="BX243" s="38"/>
      <c r="BY243" s="38"/>
      <c r="BZ243" s="38"/>
      <c r="CA243" s="38"/>
      <c r="CB243" s="38"/>
      <c r="CC243" s="38"/>
      <c r="CD243" s="38"/>
      <c r="CE243" s="38"/>
      <c r="CF243" s="38"/>
      <c r="CG243" s="38"/>
      <c r="CH243" s="38"/>
      <c r="CI243" s="38"/>
      <c r="CJ243" s="38"/>
      <c r="CK243" s="38"/>
      <c r="CL243" s="38"/>
      <c r="CM243" s="38"/>
      <c r="CN243" s="38"/>
      <c r="CO243" s="38"/>
      <c r="CP243" s="38"/>
      <c r="CQ243" s="38"/>
      <c r="CR243" s="38"/>
      <c r="CS243" s="38"/>
      <c r="CT243" s="38"/>
      <c r="CU243" s="38"/>
    </row>
    <row r="244" spans="1:99" s="7" customFormat="1" ht="18" customHeight="1">
      <c r="A244" s="8">
        <v>5</v>
      </c>
      <c r="B244" s="34">
        <v>3.0000000000000001E-3</v>
      </c>
      <c r="C244" s="8">
        <v>29</v>
      </c>
      <c r="D244" s="40">
        <v>1.4999999999999999E-2</v>
      </c>
      <c r="E244" s="34">
        <v>2.1999999999999999E-2</v>
      </c>
      <c r="F244" s="28">
        <v>0.47699999999999998</v>
      </c>
      <c r="G244" s="8">
        <v>12</v>
      </c>
      <c r="H244" s="38"/>
      <c r="I244" s="233"/>
      <c r="J244" s="234"/>
      <c r="K244" s="234"/>
      <c r="L244" s="234"/>
      <c r="M244" s="234"/>
      <c r="N244" s="234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  <c r="BB244" s="38"/>
      <c r="BC244" s="38"/>
      <c r="BD244" s="38"/>
      <c r="BE244" s="38"/>
      <c r="BF244" s="38"/>
      <c r="BG244" s="38"/>
      <c r="BH244" s="38"/>
      <c r="BI244" s="38"/>
      <c r="BJ244" s="38"/>
      <c r="BK244" s="38"/>
      <c r="BL244" s="38"/>
      <c r="BM244" s="38"/>
      <c r="BN244" s="38"/>
      <c r="BO244" s="38"/>
      <c r="BP244" s="38"/>
      <c r="BQ244" s="38"/>
      <c r="BR244" s="38"/>
      <c r="BS244" s="38"/>
      <c r="BT244" s="38"/>
      <c r="BU244" s="38"/>
      <c r="BV244" s="38"/>
      <c r="BW244" s="38"/>
      <c r="BX244" s="38"/>
      <c r="BY244" s="38"/>
      <c r="BZ244" s="38"/>
      <c r="CA244" s="38"/>
      <c r="CB244" s="38"/>
      <c r="CC244" s="38"/>
      <c r="CD244" s="38"/>
      <c r="CE244" s="38"/>
      <c r="CF244" s="38"/>
      <c r="CG244" s="38"/>
      <c r="CH244" s="38"/>
      <c r="CI244" s="38"/>
      <c r="CJ244" s="38"/>
      <c r="CK244" s="38"/>
      <c r="CL244" s="38"/>
      <c r="CM244" s="38"/>
      <c r="CN244" s="38"/>
      <c r="CO244" s="38"/>
      <c r="CP244" s="38"/>
      <c r="CQ244" s="38"/>
      <c r="CR244" s="38"/>
      <c r="CS244" s="38"/>
      <c r="CT244" s="38"/>
      <c r="CU244" s="38"/>
    </row>
    <row r="245" spans="1:99" s="7" customFormat="1" ht="18" customHeight="1">
      <c r="A245" s="8">
        <v>6</v>
      </c>
      <c r="B245" s="34">
        <v>2E-3</v>
      </c>
      <c r="C245" s="8">
        <v>40</v>
      </c>
      <c r="D245" s="40">
        <v>0.01</v>
      </c>
      <c r="E245" s="34">
        <v>2.7E-2</v>
      </c>
      <c r="F245" s="28">
        <v>0.625</v>
      </c>
      <c r="G245" s="7">
        <v>23</v>
      </c>
      <c r="H245" s="38"/>
      <c r="I245" s="233"/>
      <c r="J245" s="234"/>
      <c r="K245" s="234"/>
      <c r="L245" s="234"/>
      <c r="M245" s="234"/>
      <c r="N245" s="234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8"/>
      <c r="BZ245" s="38"/>
      <c r="CA245" s="38"/>
      <c r="CB245" s="38"/>
      <c r="CC245" s="38"/>
      <c r="CD245" s="38"/>
      <c r="CE245" s="38"/>
      <c r="CF245" s="38"/>
      <c r="CG245" s="38"/>
      <c r="CH245" s="38"/>
      <c r="CI245" s="38"/>
      <c r="CJ245" s="38"/>
      <c r="CK245" s="38"/>
      <c r="CL245" s="38"/>
      <c r="CM245" s="38"/>
      <c r="CN245" s="38"/>
      <c r="CO245" s="38"/>
      <c r="CP245" s="38"/>
      <c r="CQ245" s="38"/>
      <c r="CR245" s="38"/>
      <c r="CS245" s="38"/>
      <c r="CT245" s="38"/>
      <c r="CU245" s="38"/>
    </row>
    <row r="246" spans="1:99" s="7" customFormat="1" ht="18" customHeight="1">
      <c r="A246" s="8">
        <v>7</v>
      </c>
      <c r="B246" s="34">
        <v>3.0000000000000001E-3</v>
      </c>
      <c r="C246" s="8">
        <v>44</v>
      </c>
      <c r="D246" s="40">
        <v>1.6E-2</v>
      </c>
      <c r="E246" s="34">
        <v>2.7E-2</v>
      </c>
      <c r="F246" s="28">
        <v>0.64200000000000002</v>
      </c>
      <c r="G246" s="8">
        <v>25</v>
      </c>
      <c r="H246" s="38"/>
      <c r="I246" s="233"/>
      <c r="J246" s="234"/>
      <c r="K246" s="234"/>
      <c r="L246" s="234"/>
      <c r="M246" s="234"/>
      <c r="N246" s="234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  <c r="BB246" s="38"/>
      <c r="BC246" s="38"/>
      <c r="BD246" s="38"/>
      <c r="BE246" s="38"/>
      <c r="BF246" s="38"/>
      <c r="BG246" s="38"/>
      <c r="BH246" s="38"/>
      <c r="BI246" s="38"/>
      <c r="BJ246" s="38"/>
      <c r="BK246" s="38"/>
      <c r="BL246" s="38"/>
      <c r="BM246" s="38"/>
      <c r="BN246" s="38"/>
      <c r="BO246" s="38"/>
      <c r="BP246" s="38"/>
      <c r="BQ246" s="38"/>
      <c r="BR246" s="38"/>
      <c r="BS246" s="38"/>
      <c r="BT246" s="38"/>
      <c r="BU246" s="38"/>
      <c r="BV246" s="38"/>
      <c r="BW246" s="38"/>
      <c r="BX246" s="38"/>
      <c r="BY246" s="38"/>
      <c r="BZ246" s="38"/>
      <c r="CA246" s="38"/>
      <c r="CB246" s="38"/>
      <c r="CC246" s="38"/>
      <c r="CD246" s="38"/>
      <c r="CE246" s="38"/>
      <c r="CF246" s="38"/>
      <c r="CG246" s="38"/>
      <c r="CH246" s="38"/>
      <c r="CI246" s="38"/>
      <c r="CJ246" s="38"/>
      <c r="CK246" s="38"/>
      <c r="CL246" s="38"/>
      <c r="CM246" s="38"/>
      <c r="CN246" s="38"/>
      <c r="CO246" s="38"/>
      <c r="CP246" s="38"/>
      <c r="CQ246" s="38"/>
      <c r="CR246" s="38"/>
      <c r="CS246" s="38"/>
      <c r="CT246" s="38"/>
      <c r="CU246" s="38"/>
    </row>
    <row r="247" spans="1:99" s="7" customFormat="1" ht="18" customHeight="1">
      <c r="A247" s="8">
        <v>8</v>
      </c>
      <c r="B247" s="34">
        <v>3.0000000000000001E-3</v>
      </c>
      <c r="C247" s="8">
        <v>35</v>
      </c>
      <c r="D247" s="40">
        <v>2.1000000000000001E-2</v>
      </c>
      <c r="E247" s="34">
        <v>1.7000000000000001E-2</v>
      </c>
      <c r="F247" s="28">
        <v>0.46700000000000003</v>
      </c>
      <c r="G247" s="7">
        <v>15</v>
      </c>
      <c r="H247" s="38"/>
      <c r="I247" s="233"/>
      <c r="J247" s="234"/>
      <c r="K247" s="234"/>
      <c r="L247" s="234"/>
      <c r="M247" s="234"/>
      <c r="N247" s="234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  <c r="BB247" s="38"/>
      <c r="BC247" s="38"/>
      <c r="BD247" s="38"/>
      <c r="BE247" s="38"/>
      <c r="BF247" s="38"/>
      <c r="BG247" s="38"/>
      <c r="BH247" s="38"/>
      <c r="BI247" s="38"/>
      <c r="BJ247" s="38"/>
      <c r="BK247" s="38"/>
      <c r="BL247" s="38"/>
      <c r="BM247" s="38"/>
      <c r="BN247" s="38"/>
      <c r="BO247" s="38"/>
      <c r="BP247" s="38"/>
      <c r="BQ247" s="38"/>
      <c r="BR247" s="38"/>
      <c r="BS247" s="38"/>
      <c r="BT247" s="38"/>
      <c r="BU247" s="38"/>
      <c r="BV247" s="38"/>
      <c r="BW247" s="38"/>
      <c r="BX247" s="38"/>
      <c r="BY247" s="38"/>
      <c r="BZ247" s="38"/>
      <c r="CA247" s="38"/>
      <c r="CB247" s="38"/>
      <c r="CC247" s="38"/>
      <c r="CD247" s="38"/>
      <c r="CE247" s="38"/>
      <c r="CF247" s="38"/>
      <c r="CG247" s="38"/>
      <c r="CH247" s="38"/>
      <c r="CI247" s="38"/>
      <c r="CJ247" s="38"/>
      <c r="CK247" s="38"/>
      <c r="CL247" s="38"/>
      <c r="CM247" s="38"/>
      <c r="CN247" s="38"/>
      <c r="CO247" s="38"/>
      <c r="CP247" s="38"/>
      <c r="CQ247" s="38"/>
      <c r="CR247" s="38"/>
      <c r="CS247" s="38"/>
      <c r="CT247" s="38"/>
      <c r="CU247" s="38"/>
    </row>
    <row r="248" spans="1:99" s="7" customFormat="1" ht="18" customHeight="1">
      <c r="A248" s="8">
        <v>9</v>
      </c>
      <c r="B248" s="34">
        <v>2E-3</v>
      </c>
      <c r="C248" s="8">
        <v>38</v>
      </c>
      <c r="D248" s="40">
        <v>1.2999999999999999E-2</v>
      </c>
      <c r="E248" s="34">
        <v>2.1000000000000001E-2</v>
      </c>
      <c r="F248" s="28">
        <v>0.52900000000000003</v>
      </c>
      <c r="G248" s="8">
        <v>19</v>
      </c>
      <c r="H248" s="38"/>
      <c r="I248" s="233"/>
      <c r="J248" s="234"/>
      <c r="K248" s="234"/>
      <c r="L248" s="234"/>
      <c r="M248" s="234"/>
      <c r="N248" s="234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  <c r="BB248" s="38"/>
      <c r="BC248" s="38"/>
      <c r="BD248" s="38"/>
      <c r="BE248" s="38"/>
      <c r="BF248" s="38"/>
      <c r="BG248" s="38"/>
      <c r="BH248" s="38"/>
      <c r="BI248" s="38"/>
      <c r="BJ248" s="38"/>
      <c r="BK248" s="38"/>
      <c r="BL248" s="38"/>
      <c r="BM248" s="38"/>
      <c r="BN248" s="38"/>
      <c r="BO248" s="38"/>
      <c r="BP248" s="38"/>
      <c r="BQ248" s="38"/>
      <c r="BR248" s="38"/>
      <c r="BS248" s="38"/>
      <c r="BT248" s="38"/>
      <c r="BU248" s="38"/>
      <c r="BV248" s="38"/>
      <c r="BW248" s="38"/>
      <c r="BX248" s="38"/>
      <c r="BY248" s="38"/>
      <c r="BZ248" s="38"/>
      <c r="CA248" s="38"/>
      <c r="CB248" s="38"/>
      <c r="CC248" s="38"/>
      <c r="CD248" s="38"/>
      <c r="CE248" s="38"/>
      <c r="CF248" s="38"/>
      <c r="CG248" s="38"/>
      <c r="CH248" s="38"/>
      <c r="CI248" s="38"/>
      <c r="CJ248" s="38"/>
      <c r="CK248" s="38"/>
      <c r="CL248" s="38"/>
      <c r="CM248" s="38"/>
      <c r="CN248" s="38"/>
      <c r="CO248" s="38"/>
      <c r="CP248" s="38"/>
      <c r="CQ248" s="38"/>
      <c r="CR248" s="38"/>
      <c r="CS248" s="38"/>
      <c r="CT248" s="38"/>
      <c r="CU248" s="38"/>
    </row>
    <row r="249" spans="1:99" s="7" customFormat="1" ht="18" customHeight="1">
      <c r="A249" s="8">
        <v>10</v>
      </c>
      <c r="B249" s="34">
        <v>2E-3</v>
      </c>
      <c r="C249" s="8">
        <v>47</v>
      </c>
      <c r="D249" s="40">
        <v>1.6E-2</v>
      </c>
      <c r="E249" s="34">
        <v>1.7999999999999999E-2</v>
      </c>
      <c r="F249" s="28">
        <v>0.61699999999999999</v>
      </c>
      <c r="G249" s="8">
        <v>26</v>
      </c>
      <c r="H249" s="38"/>
      <c r="I249" s="233"/>
      <c r="J249" s="234"/>
      <c r="K249" s="234"/>
      <c r="L249" s="234"/>
      <c r="M249" s="234"/>
      <c r="N249" s="234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  <c r="BB249" s="38"/>
      <c r="BC249" s="38"/>
      <c r="BD249" s="38"/>
      <c r="BE249" s="38"/>
      <c r="BF249" s="38"/>
      <c r="BG249" s="38"/>
      <c r="BH249" s="38"/>
      <c r="BI249" s="38"/>
      <c r="BJ249" s="38"/>
      <c r="BK249" s="38"/>
      <c r="BL249" s="38"/>
      <c r="BM249" s="38"/>
      <c r="BN249" s="38"/>
      <c r="BO249" s="38"/>
      <c r="BP249" s="38"/>
      <c r="BQ249" s="38"/>
      <c r="BR249" s="38"/>
      <c r="BS249" s="38"/>
      <c r="BT249" s="38"/>
      <c r="BU249" s="38"/>
      <c r="BV249" s="38"/>
      <c r="BW249" s="38"/>
      <c r="BX249" s="38"/>
      <c r="BY249" s="38"/>
      <c r="BZ249" s="38"/>
      <c r="CA249" s="38"/>
      <c r="CB249" s="38"/>
      <c r="CC249" s="38"/>
      <c r="CD249" s="38"/>
      <c r="CE249" s="38"/>
      <c r="CF249" s="38"/>
      <c r="CG249" s="38"/>
      <c r="CH249" s="38"/>
      <c r="CI249" s="38"/>
      <c r="CJ249" s="38"/>
      <c r="CK249" s="38"/>
      <c r="CL249" s="38"/>
      <c r="CM249" s="38"/>
      <c r="CN249" s="38"/>
      <c r="CO249" s="38"/>
      <c r="CP249" s="38"/>
      <c r="CQ249" s="38"/>
      <c r="CR249" s="38"/>
      <c r="CS249" s="38"/>
      <c r="CT249" s="38"/>
      <c r="CU249" s="38"/>
    </row>
    <row r="250" spans="1:99" s="7" customFormat="1" ht="18" customHeight="1">
      <c r="A250" s="8">
        <v>11</v>
      </c>
      <c r="B250" s="34">
        <v>2E-3</v>
      </c>
      <c r="C250" s="31">
        <v>49</v>
      </c>
      <c r="D250" s="40">
        <v>1.9E-2</v>
      </c>
      <c r="E250" s="34">
        <v>1.2999999999999999E-2</v>
      </c>
      <c r="F250" s="28">
        <v>0.442</v>
      </c>
      <c r="G250" s="8">
        <v>9</v>
      </c>
      <c r="H250" s="38"/>
      <c r="I250" s="233"/>
      <c r="J250" s="234"/>
      <c r="K250" s="234"/>
      <c r="L250" s="234"/>
      <c r="M250" s="234"/>
      <c r="N250" s="234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  <c r="BB250" s="38"/>
      <c r="BC250" s="38"/>
      <c r="BD250" s="38"/>
      <c r="BE250" s="38"/>
      <c r="BF250" s="38"/>
      <c r="BG250" s="38"/>
      <c r="BH250" s="38"/>
      <c r="BI250" s="38"/>
      <c r="BJ250" s="38"/>
      <c r="BK250" s="38"/>
      <c r="BL250" s="38"/>
      <c r="BM250" s="38"/>
      <c r="BN250" s="38"/>
      <c r="BO250" s="38"/>
      <c r="BP250" s="38"/>
      <c r="BQ250" s="38"/>
      <c r="BR250" s="38"/>
      <c r="BS250" s="38"/>
      <c r="BT250" s="38"/>
      <c r="BU250" s="38"/>
      <c r="BV250" s="38"/>
      <c r="BW250" s="38"/>
      <c r="BX250" s="38"/>
      <c r="BY250" s="38"/>
      <c r="BZ250" s="38"/>
      <c r="CA250" s="38"/>
      <c r="CB250" s="38"/>
      <c r="CC250" s="38"/>
      <c r="CD250" s="38"/>
      <c r="CE250" s="38"/>
      <c r="CF250" s="38"/>
      <c r="CG250" s="38"/>
      <c r="CH250" s="38"/>
      <c r="CI250" s="38"/>
      <c r="CJ250" s="38"/>
      <c r="CK250" s="38"/>
      <c r="CL250" s="38"/>
      <c r="CM250" s="38"/>
      <c r="CN250" s="38"/>
      <c r="CO250" s="38"/>
      <c r="CP250" s="38"/>
      <c r="CQ250" s="38"/>
      <c r="CR250" s="38"/>
      <c r="CS250" s="38"/>
      <c r="CT250" s="38"/>
      <c r="CU250" s="38"/>
    </row>
    <row r="251" spans="1:99" s="7" customFormat="1" ht="18" customHeight="1">
      <c r="A251" s="8">
        <v>12</v>
      </c>
      <c r="B251" s="34">
        <v>2E-3</v>
      </c>
      <c r="C251" s="30">
        <v>35</v>
      </c>
      <c r="D251" s="40">
        <v>1.4999999999999999E-2</v>
      </c>
      <c r="E251" s="34">
        <v>1.7999999999999999E-2</v>
      </c>
      <c r="F251" s="28">
        <v>0.47099999999999997</v>
      </c>
      <c r="G251" s="8">
        <v>13</v>
      </c>
      <c r="H251" s="38"/>
      <c r="I251" s="233"/>
      <c r="J251" s="234"/>
      <c r="K251" s="234"/>
      <c r="L251" s="234"/>
      <c r="M251" s="234"/>
      <c r="N251" s="234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  <c r="BB251" s="38"/>
      <c r="BC251" s="38"/>
      <c r="BD251" s="38"/>
      <c r="BE251" s="38"/>
      <c r="BF251" s="38"/>
      <c r="BG251" s="38"/>
      <c r="BH251" s="38"/>
      <c r="BI251" s="38"/>
      <c r="BJ251" s="38"/>
      <c r="BK251" s="38"/>
      <c r="BL251" s="38"/>
      <c r="BM251" s="38"/>
      <c r="BN251" s="38"/>
      <c r="BO251" s="38"/>
      <c r="BP251" s="38"/>
      <c r="BQ251" s="38"/>
      <c r="BR251" s="38"/>
      <c r="BS251" s="38"/>
      <c r="BT251" s="38"/>
      <c r="BU251" s="38"/>
      <c r="BV251" s="38"/>
      <c r="BW251" s="38"/>
      <c r="BX251" s="38"/>
      <c r="BY251" s="38"/>
      <c r="BZ251" s="38"/>
      <c r="CA251" s="38"/>
      <c r="CB251" s="38"/>
      <c r="CC251" s="38"/>
      <c r="CD251" s="38"/>
      <c r="CE251" s="38"/>
      <c r="CF251" s="38"/>
      <c r="CG251" s="38"/>
      <c r="CH251" s="38"/>
      <c r="CI251" s="38"/>
      <c r="CJ251" s="38"/>
      <c r="CK251" s="38"/>
      <c r="CL251" s="38"/>
      <c r="CM251" s="38"/>
      <c r="CN251" s="38"/>
      <c r="CO251" s="38"/>
      <c r="CP251" s="38"/>
      <c r="CQ251" s="38"/>
      <c r="CR251" s="38"/>
      <c r="CS251" s="38"/>
      <c r="CT251" s="38"/>
      <c r="CU251" s="38"/>
    </row>
    <row r="252" spans="1:99" s="7" customFormat="1" ht="18" customHeight="1">
      <c r="A252" s="8">
        <v>13</v>
      </c>
      <c r="B252" s="34">
        <v>3.0000000000000001E-3</v>
      </c>
      <c r="C252" s="30">
        <v>40</v>
      </c>
      <c r="D252" s="40">
        <v>8.9999999999999993E-3</v>
      </c>
      <c r="E252" s="34">
        <v>2.7E-2</v>
      </c>
      <c r="F252" s="28">
        <v>0.496</v>
      </c>
      <c r="G252" s="8">
        <v>17</v>
      </c>
      <c r="H252" s="38"/>
      <c r="I252" s="233"/>
      <c r="J252" s="234"/>
      <c r="K252" s="234"/>
      <c r="L252" s="234"/>
      <c r="M252" s="234"/>
      <c r="N252" s="234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  <c r="BB252" s="38"/>
      <c r="BC252" s="38"/>
      <c r="BD252" s="38"/>
      <c r="BE252" s="38"/>
      <c r="BF252" s="38"/>
      <c r="BG252" s="38"/>
      <c r="BH252" s="38"/>
      <c r="BI252" s="38"/>
      <c r="BJ252" s="38"/>
      <c r="BK252" s="38"/>
      <c r="BL252" s="38"/>
      <c r="BM252" s="38"/>
      <c r="BN252" s="38"/>
      <c r="BO252" s="38"/>
      <c r="BP252" s="38"/>
      <c r="BQ252" s="38"/>
      <c r="BR252" s="38"/>
      <c r="BS252" s="38"/>
      <c r="BT252" s="38"/>
      <c r="BU252" s="38"/>
      <c r="BV252" s="38"/>
      <c r="BW252" s="38"/>
      <c r="BX252" s="38"/>
      <c r="BY252" s="38"/>
      <c r="BZ252" s="38"/>
      <c r="CA252" s="38"/>
      <c r="CB252" s="38"/>
      <c r="CC252" s="38"/>
      <c r="CD252" s="38"/>
      <c r="CE252" s="38"/>
      <c r="CF252" s="38"/>
      <c r="CG252" s="38"/>
      <c r="CH252" s="38"/>
      <c r="CI252" s="38"/>
      <c r="CJ252" s="38"/>
      <c r="CK252" s="38"/>
      <c r="CL252" s="38"/>
      <c r="CM252" s="38"/>
      <c r="CN252" s="38"/>
      <c r="CO252" s="38"/>
      <c r="CP252" s="38"/>
      <c r="CQ252" s="38"/>
      <c r="CR252" s="38"/>
      <c r="CS252" s="38"/>
      <c r="CT252" s="38"/>
      <c r="CU252" s="38"/>
    </row>
    <row r="253" spans="1:99" s="7" customFormat="1" ht="18" customHeight="1">
      <c r="A253" s="8">
        <v>14</v>
      </c>
      <c r="B253" s="34">
        <v>3.0000000000000001E-3</v>
      </c>
      <c r="C253" s="30">
        <v>57</v>
      </c>
      <c r="D253" s="40">
        <v>3.0000000000000001E-3</v>
      </c>
      <c r="E253" s="34">
        <v>4.2000000000000003E-2</v>
      </c>
      <c r="F253" s="28">
        <v>0.73299999999999998</v>
      </c>
      <c r="G253" s="8">
        <v>31</v>
      </c>
      <c r="H253" s="38"/>
      <c r="I253" s="233"/>
      <c r="J253" s="234"/>
      <c r="K253" s="234"/>
      <c r="L253" s="234"/>
      <c r="M253" s="234"/>
      <c r="N253" s="234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  <c r="BB253" s="38"/>
      <c r="BC253" s="38"/>
      <c r="BD253" s="38"/>
      <c r="BE253" s="38"/>
      <c r="BF253" s="38"/>
      <c r="BG253" s="38"/>
      <c r="BH253" s="38"/>
      <c r="BI253" s="38"/>
      <c r="BJ253" s="38"/>
      <c r="BK253" s="38"/>
      <c r="BL253" s="38"/>
      <c r="BM253" s="38"/>
      <c r="BN253" s="38"/>
      <c r="BO253" s="38"/>
      <c r="BP253" s="38"/>
      <c r="BQ253" s="38"/>
      <c r="BR253" s="38"/>
      <c r="BS253" s="38"/>
      <c r="BT253" s="38"/>
      <c r="BU253" s="38"/>
      <c r="BV253" s="38"/>
      <c r="BW253" s="38"/>
      <c r="BX253" s="38"/>
      <c r="BY253" s="38"/>
      <c r="BZ253" s="38"/>
      <c r="CA253" s="38"/>
      <c r="CB253" s="38"/>
      <c r="CC253" s="38"/>
      <c r="CD253" s="38"/>
      <c r="CE253" s="38"/>
      <c r="CF253" s="38"/>
      <c r="CG253" s="38"/>
      <c r="CH253" s="38"/>
      <c r="CI253" s="38"/>
      <c r="CJ253" s="38"/>
      <c r="CK253" s="38"/>
      <c r="CL253" s="38"/>
      <c r="CM253" s="38"/>
      <c r="CN253" s="38"/>
      <c r="CO253" s="38"/>
      <c r="CP253" s="38"/>
      <c r="CQ253" s="38"/>
      <c r="CR253" s="38"/>
      <c r="CS253" s="38"/>
      <c r="CT253" s="38"/>
      <c r="CU253" s="38"/>
    </row>
    <row r="254" spans="1:99" s="7" customFormat="1" ht="18" customHeight="1">
      <c r="A254" s="8">
        <v>15</v>
      </c>
      <c r="B254" s="34">
        <v>4.0000000000000001E-3</v>
      </c>
      <c r="C254" s="30">
        <v>59</v>
      </c>
      <c r="D254" s="40">
        <v>3.0000000000000001E-3</v>
      </c>
      <c r="E254" s="34">
        <v>4.4999999999999998E-2</v>
      </c>
      <c r="F254" s="28">
        <v>0.75</v>
      </c>
      <c r="G254" s="8">
        <v>37</v>
      </c>
      <c r="H254" s="38"/>
      <c r="I254" s="233"/>
      <c r="J254" s="234"/>
      <c r="K254" s="234"/>
      <c r="L254" s="234"/>
      <c r="M254" s="234"/>
      <c r="N254" s="234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  <c r="BB254" s="38"/>
      <c r="BC254" s="38"/>
      <c r="BD254" s="38"/>
      <c r="BE254" s="38"/>
      <c r="BF254" s="38"/>
      <c r="BG254" s="38"/>
      <c r="BH254" s="38"/>
      <c r="BI254" s="38"/>
      <c r="BJ254" s="38"/>
      <c r="BK254" s="38"/>
      <c r="BL254" s="38"/>
      <c r="BM254" s="38"/>
      <c r="BN254" s="38"/>
      <c r="BO254" s="38"/>
      <c r="BP254" s="38"/>
      <c r="BQ254" s="38"/>
      <c r="BR254" s="38"/>
      <c r="BS254" s="38"/>
      <c r="BT254" s="38"/>
      <c r="BU254" s="38"/>
      <c r="BV254" s="38"/>
      <c r="BW254" s="38"/>
      <c r="BX254" s="38"/>
      <c r="BY254" s="38"/>
      <c r="BZ254" s="38"/>
      <c r="CA254" s="38"/>
      <c r="CB254" s="38"/>
      <c r="CC254" s="38"/>
      <c r="CD254" s="38"/>
      <c r="CE254" s="38"/>
      <c r="CF254" s="38"/>
      <c r="CG254" s="38"/>
      <c r="CH254" s="38"/>
      <c r="CI254" s="38"/>
      <c r="CJ254" s="38"/>
      <c r="CK254" s="38"/>
      <c r="CL254" s="38"/>
      <c r="CM254" s="38"/>
      <c r="CN254" s="38"/>
      <c r="CO254" s="38"/>
      <c r="CP254" s="38"/>
      <c r="CQ254" s="38"/>
      <c r="CR254" s="38"/>
      <c r="CS254" s="38"/>
      <c r="CT254" s="38"/>
      <c r="CU254" s="38"/>
    </row>
    <row r="255" spans="1:99" s="7" customFormat="1" ht="18" customHeight="1">
      <c r="A255" s="8">
        <v>16</v>
      </c>
      <c r="B255" s="34">
        <v>4.0000000000000001E-3</v>
      </c>
      <c r="C255" s="30">
        <v>44</v>
      </c>
      <c r="D255" s="40">
        <v>0.02</v>
      </c>
      <c r="E255" s="34">
        <v>1.9E-2</v>
      </c>
      <c r="F255" s="28">
        <v>0.46700000000000003</v>
      </c>
      <c r="G255" s="8">
        <v>22</v>
      </c>
      <c r="H255" s="38"/>
      <c r="I255" s="233"/>
      <c r="J255" s="234"/>
      <c r="K255" s="234"/>
      <c r="L255" s="234"/>
      <c r="M255" s="234"/>
      <c r="N255" s="234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  <c r="BB255" s="38"/>
      <c r="BC255" s="38"/>
      <c r="BD255" s="38"/>
      <c r="BE255" s="38"/>
      <c r="BF255" s="38"/>
      <c r="BG255" s="38"/>
      <c r="BH255" s="38"/>
      <c r="BI255" s="38"/>
      <c r="BJ255" s="38"/>
      <c r="BK255" s="38"/>
      <c r="BL255" s="38"/>
      <c r="BM255" s="38"/>
      <c r="BN255" s="38"/>
      <c r="BO255" s="38"/>
      <c r="BP255" s="38"/>
      <c r="BQ255" s="38"/>
      <c r="BR255" s="38"/>
      <c r="BS255" s="38"/>
      <c r="BT255" s="38"/>
      <c r="BU255" s="38"/>
      <c r="BV255" s="38"/>
      <c r="BW255" s="38"/>
      <c r="BX255" s="38"/>
      <c r="BY255" s="38"/>
      <c r="BZ255" s="38"/>
      <c r="CA255" s="38"/>
      <c r="CB255" s="38"/>
      <c r="CC255" s="38"/>
      <c r="CD255" s="38"/>
      <c r="CE255" s="38"/>
      <c r="CF255" s="38"/>
      <c r="CG255" s="38"/>
      <c r="CH255" s="38"/>
      <c r="CI255" s="38"/>
      <c r="CJ255" s="38"/>
      <c r="CK255" s="38"/>
      <c r="CL255" s="38"/>
      <c r="CM255" s="38"/>
      <c r="CN255" s="38"/>
      <c r="CO255" s="38"/>
      <c r="CP255" s="38"/>
      <c r="CQ255" s="38"/>
      <c r="CR255" s="38"/>
      <c r="CS255" s="38"/>
      <c r="CT255" s="38"/>
      <c r="CU255" s="38"/>
    </row>
    <row r="256" spans="1:99" s="7" customFormat="1" ht="18" customHeight="1">
      <c r="A256" s="8">
        <v>17</v>
      </c>
      <c r="B256" s="34">
        <v>3.0000000000000001E-3</v>
      </c>
      <c r="C256" s="30">
        <v>45</v>
      </c>
      <c r="D256" s="40">
        <v>1.4999999999999999E-2</v>
      </c>
      <c r="E256" s="34">
        <v>2.1999999999999999E-2</v>
      </c>
      <c r="F256" s="28">
        <v>0.46300000000000002</v>
      </c>
      <c r="G256" s="8">
        <v>17</v>
      </c>
      <c r="H256" s="38"/>
      <c r="I256" s="233"/>
      <c r="J256" s="234"/>
      <c r="K256" s="234"/>
      <c r="L256" s="234"/>
      <c r="M256" s="234"/>
      <c r="N256" s="234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  <c r="BB256" s="38"/>
      <c r="BC256" s="38"/>
      <c r="BD256" s="38"/>
      <c r="BE256" s="38"/>
      <c r="BF256" s="38"/>
      <c r="BG256" s="38"/>
      <c r="BH256" s="38"/>
      <c r="BI256" s="38"/>
      <c r="BJ256" s="38"/>
      <c r="BK256" s="38"/>
      <c r="BL256" s="38"/>
      <c r="BM256" s="38"/>
      <c r="BN256" s="38"/>
      <c r="BO256" s="38"/>
      <c r="BP256" s="38"/>
      <c r="BQ256" s="38"/>
      <c r="BR256" s="38"/>
      <c r="BS256" s="38"/>
      <c r="BT256" s="38"/>
      <c r="BU256" s="38"/>
      <c r="BV256" s="38"/>
      <c r="BW256" s="38"/>
      <c r="BX256" s="38"/>
      <c r="BY256" s="38"/>
      <c r="BZ256" s="38"/>
      <c r="CA256" s="38"/>
      <c r="CB256" s="38"/>
      <c r="CC256" s="38"/>
      <c r="CD256" s="38"/>
      <c r="CE256" s="38"/>
      <c r="CF256" s="38"/>
      <c r="CG256" s="38"/>
      <c r="CH256" s="38"/>
      <c r="CI256" s="38"/>
      <c r="CJ256" s="38"/>
      <c r="CK256" s="38"/>
      <c r="CL256" s="38"/>
      <c r="CM256" s="38"/>
      <c r="CN256" s="38"/>
      <c r="CO256" s="38"/>
      <c r="CP256" s="38"/>
      <c r="CQ256" s="38"/>
      <c r="CR256" s="38"/>
      <c r="CS256" s="38"/>
      <c r="CT256" s="38"/>
      <c r="CU256" s="38"/>
    </row>
    <row r="257" spans="1:99" s="7" customFormat="1" ht="18" customHeight="1">
      <c r="A257" s="8">
        <v>18</v>
      </c>
      <c r="B257" s="34">
        <v>2E-3</v>
      </c>
      <c r="C257" s="30">
        <v>48</v>
      </c>
      <c r="D257" s="40">
        <v>1.4E-2</v>
      </c>
      <c r="E257" s="34">
        <v>2.4E-2</v>
      </c>
      <c r="F257" s="28">
        <v>0.52100000000000002</v>
      </c>
      <c r="G257" s="8">
        <v>22</v>
      </c>
      <c r="H257" s="38"/>
      <c r="I257" s="233"/>
      <c r="J257" s="234"/>
      <c r="K257" s="234"/>
      <c r="L257" s="234"/>
      <c r="M257" s="234"/>
      <c r="N257" s="234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  <c r="BB257" s="38"/>
      <c r="BC257" s="38"/>
      <c r="BD257" s="38"/>
      <c r="BE257" s="38"/>
      <c r="BF257" s="38"/>
      <c r="BG257" s="38"/>
      <c r="BH257" s="38"/>
      <c r="BI257" s="38"/>
      <c r="BJ257" s="38"/>
      <c r="BK257" s="38"/>
      <c r="BL257" s="38"/>
      <c r="BM257" s="38"/>
      <c r="BN257" s="38"/>
      <c r="BO257" s="38"/>
      <c r="BP257" s="38"/>
      <c r="BQ257" s="38"/>
      <c r="BR257" s="38"/>
      <c r="BS257" s="38"/>
      <c r="BT257" s="38"/>
      <c r="BU257" s="38"/>
      <c r="BV257" s="38"/>
      <c r="BW257" s="38"/>
      <c r="BX257" s="38"/>
      <c r="BY257" s="38"/>
      <c r="BZ257" s="38"/>
      <c r="CA257" s="38"/>
      <c r="CB257" s="38"/>
      <c r="CC257" s="38"/>
      <c r="CD257" s="38"/>
      <c r="CE257" s="38"/>
      <c r="CF257" s="38"/>
      <c r="CG257" s="38"/>
      <c r="CH257" s="38"/>
      <c r="CI257" s="38"/>
      <c r="CJ257" s="38"/>
      <c r="CK257" s="38"/>
      <c r="CL257" s="38"/>
      <c r="CM257" s="38"/>
      <c r="CN257" s="38"/>
      <c r="CO257" s="38"/>
      <c r="CP257" s="38"/>
      <c r="CQ257" s="38"/>
      <c r="CR257" s="38"/>
      <c r="CS257" s="38"/>
      <c r="CT257" s="38"/>
      <c r="CU257" s="38"/>
    </row>
    <row r="258" spans="1:99" s="7" customFormat="1" ht="18" customHeight="1">
      <c r="A258" s="8">
        <v>19</v>
      </c>
      <c r="B258" s="34">
        <v>3.0000000000000001E-3</v>
      </c>
      <c r="C258" s="30">
        <v>55</v>
      </c>
      <c r="D258" s="40">
        <v>1.4999999999999999E-2</v>
      </c>
      <c r="E258" s="34">
        <v>2.3E-2</v>
      </c>
      <c r="F258" s="28">
        <v>0.47099999999999997</v>
      </c>
      <c r="G258" s="8">
        <v>16</v>
      </c>
      <c r="H258" s="38"/>
      <c r="I258" s="233"/>
      <c r="J258" s="234"/>
      <c r="K258" s="234"/>
      <c r="L258" s="234"/>
      <c r="M258" s="234"/>
      <c r="N258" s="234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  <c r="BB258" s="38"/>
      <c r="BC258" s="38"/>
      <c r="BD258" s="38"/>
      <c r="BE258" s="38"/>
      <c r="BF258" s="38"/>
      <c r="BG258" s="38"/>
      <c r="BH258" s="38"/>
      <c r="BI258" s="38"/>
      <c r="BJ258" s="38"/>
      <c r="BK258" s="38"/>
      <c r="BL258" s="38"/>
      <c r="BM258" s="38"/>
      <c r="BN258" s="38"/>
      <c r="BO258" s="38"/>
      <c r="BP258" s="38"/>
      <c r="BQ258" s="38"/>
      <c r="BR258" s="38"/>
      <c r="BS258" s="38"/>
      <c r="BT258" s="38"/>
      <c r="BU258" s="38"/>
      <c r="BV258" s="38"/>
      <c r="BW258" s="38"/>
      <c r="BX258" s="38"/>
      <c r="BY258" s="38"/>
      <c r="BZ258" s="38"/>
      <c r="CA258" s="38"/>
      <c r="CB258" s="38"/>
      <c r="CC258" s="38"/>
      <c r="CD258" s="38"/>
      <c r="CE258" s="38"/>
      <c r="CF258" s="38"/>
      <c r="CG258" s="38"/>
      <c r="CH258" s="38"/>
      <c r="CI258" s="38"/>
      <c r="CJ258" s="38"/>
      <c r="CK258" s="38"/>
      <c r="CL258" s="38"/>
      <c r="CM258" s="38"/>
      <c r="CN258" s="38"/>
      <c r="CO258" s="38"/>
      <c r="CP258" s="38"/>
      <c r="CQ258" s="38"/>
      <c r="CR258" s="38"/>
      <c r="CS258" s="38"/>
      <c r="CT258" s="38"/>
      <c r="CU258" s="38"/>
    </row>
    <row r="259" spans="1:99" s="7" customFormat="1" ht="18" customHeight="1">
      <c r="A259" s="8">
        <v>20</v>
      </c>
      <c r="B259" s="34">
        <v>2E-3</v>
      </c>
      <c r="C259" s="30">
        <v>40</v>
      </c>
      <c r="D259" s="40">
        <v>1.2E-2</v>
      </c>
      <c r="E259" s="34">
        <v>2.3E-2</v>
      </c>
      <c r="F259" s="28">
        <v>0.438</v>
      </c>
      <c r="G259" s="8">
        <v>17</v>
      </c>
      <c r="H259" s="38"/>
      <c r="I259" s="233"/>
      <c r="J259" s="234"/>
      <c r="K259" s="234"/>
      <c r="L259" s="234"/>
      <c r="M259" s="234"/>
      <c r="N259" s="234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  <c r="BB259" s="38"/>
      <c r="BC259" s="38"/>
      <c r="BD259" s="38"/>
      <c r="BE259" s="38"/>
      <c r="BF259" s="38"/>
      <c r="BG259" s="38"/>
      <c r="BH259" s="38"/>
      <c r="BI259" s="38"/>
      <c r="BJ259" s="38"/>
      <c r="BK259" s="38"/>
      <c r="BL259" s="38"/>
      <c r="BM259" s="38"/>
      <c r="BN259" s="38"/>
      <c r="BO259" s="38"/>
      <c r="BP259" s="38"/>
      <c r="BQ259" s="38"/>
      <c r="BR259" s="38"/>
      <c r="BS259" s="38"/>
      <c r="BT259" s="38"/>
      <c r="BU259" s="38"/>
      <c r="BV259" s="38"/>
      <c r="BW259" s="38"/>
      <c r="BX259" s="38"/>
      <c r="BY259" s="38"/>
      <c r="BZ259" s="38"/>
      <c r="CA259" s="38"/>
      <c r="CB259" s="38"/>
      <c r="CC259" s="38"/>
      <c r="CD259" s="38"/>
      <c r="CE259" s="38"/>
      <c r="CF259" s="38"/>
      <c r="CG259" s="38"/>
      <c r="CH259" s="38"/>
      <c r="CI259" s="38"/>
      <c r="CJ259" s="38"/>
      <c r="CK259" s="38"/>
      <c r="CL259" s="38"/>
      <c r="CM259" s="38"/>
      <c r="CN259" s="38"/>
      <c r="CO259" s="38"/>
      <c r="CP259" s="38"/>
      <c r="CQ259" s="38"/>
      <c r="CR259" s="38"/>
      <c r="CS259" s="38"/>
      <c r="CT259" s="38"/>
      <c r="CU259" s="38"/>
    </row>
    <row r="260" spans="1:99" s="7" customFormat="1" ht="18" customHeight="1">
      <c r="A260" s="8">
        <v>21</v>
      </c>
      <c r="B260" s="8">
        <v>2E-3</v>
      </c>
      <c r="C260" s="30">
        <v>39</v>
      </c>
      <c r="D260" s="40">
        <v>1.0999999999999999E-2</v>
      </c>
      <c r="E260" s="8">
        <v>2.4E-2</v>
      </c>
      <c r="F260" s="39">
        <v>0.496</v>
      </c>
      <c r="G260" s="8">
        <v>24</v>
      </c>
      <c r="H260" s="38"/>
      <c r="I260" s="233"/>
      <c r="J260" s="234"/>
      <c r="K260" s="234"/>
      <c r="L260" s="234"/>
      <c r="M260" s="234"/>
      <c r="N260" s="234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8"/>
      <c r="BZ260" s="38"/>
      <c r="CA260" s="38"/>
      <c r="CB260" s="38"/>
      <c r="CC260" s="38"/>
      <c r="CD260" s="38"/>
      <c r="CE260" s="38"/>
      <c r="CF260" s="38"/>
      <c r="CG260" s="38"/>
      <c r="CH260" s="38"/>
      <c r="CI260" s="38"/>
      <c r="CJ260" s="38"/>
      <c r="CK260" s="38"/>
      <c r="CL260" s="38"/>
      <c r="CM260" s="38"/>
      <c r="CN260" s="38"/>
      <c r="CO260" s="38"/>
      <c r="CP260" s="38"/>
      <c r="CQ260" s="38"/>
      <c r="CR260" s="38"/>
      <c r="CS260" s="38"/>
      <c r="CT260" s="38"/>
      <c r="CU260" s="38"/>
    </row>
    <row r="261" spans="1:99" s="7" customFormat="1" ht="18" customHeight="1">
      <c r="A261" s="8">
        <v>22</v>
      </c>
      <c r="B261" s="34">
        <v>2E-3</v>
      </c>
      <c r="C261" s="30">
        <v>48</v>
      </c>
      <c r="D261" s="40">
        <v>1.0999999999999999E-2</v>
      </c>
      <c r="E261" s="34">
        <v>2.9000000000000001E-2</v>
      </c>
      <c r="F261" s="28">
        <v>0.57099999999999995</v>
      </c>
      <c r="G261" s="8">
        <v>29</v>
      </c>
      <c r="H261" s="38"/>
      <c r="I261" s="233"/>
      <c r="J261" s="234"/>
      <c r="K261" s="234"/>
      <c r="L261" s="234"/>
      <c r="M261" s="234"/>
      <c r="N261" s="234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  <c r="BB261" s="38"/>
      <c r="BC261" s="38"/>
      <c r="BD261" s="38"/>
      <c r="BE261" s="38"/>
      <c r="BF261" s="38"/>
      <c r="BG261" s="38"/>
      <c r="BH261" s="38"/>
      <c r="BI261" s="38"/>
      <c r="BJ261" s="38"/>
      <c r="BK261" s="38"/>
      <c r="BL261" s="38"/>
      <c r="BM261" s="38"/>
      <c r="BN261" s="38"/>
      <c r="BO261" s="38"/>
      <c r="BP261" s="38"/>
      <c r="BQ261" s="38"/>
      <c r="BR261" s="38"/>
      <c r="BS261" s="38"/>
      <c r="BT261" s="38"/>
      <c r="BU261" s="38"/>
      <c r="BV261" s="38"/>
      <c r="BW261" s="38"/>
      <c r="BX261" s="38"/>
      <c r="BY261" s="38"/>
      <c r="BZ261" s="38"/>
      <c r="CA261" s="38"/>
      <c r="CB261" s="38"/>
      <c r="CC261" s="38"/>
      <c r="CD261" s="38"/>
      <c r="CE261" s="38"/>
      <c r="CF261" s="38"/>
      <c r="CG261" s="38"/>
      <c r="CH261" s="38"/>
      <c r="CI261" s="38"/>
      <c r="CJ261" s="38"/>
      <c r="CK261" s="38"/>
      <c r="CL261" s="38"/>
      <c r="CM261" s="38"/>
      <c r="CN261" s="38"/>
      <c r="CO261" s="38"/>
      <c r="CP261" s="38"/>
      <c r="CQ261" s="38"/>
      <c r="CR261" s="38"/>
      <c r="CS261" s="38"/>
      <c r="CT261" s="38"/>
      <c r="CU261" s="38"/>
    </row>
    <row r="262" spans="1:99" s="7" customFormat="1" ht="18" customHeight="1">
      <c r="A262" s="8">
        <v>23</v>
      </c>
      <c r="B262" s="34">
        <v>2E-3</v>
      </c>
      <c r="C262" s="30">
        <v>67</v>
      </c>
      <c r="D262" s="40">
        <v>1.0999999999999999E-2</v>
      </c>
      <c r="E262" s="34">
        <v>3.2000000000000001E-2</v>
      </c>
      <c r="F262" s="28">
        <v>0.71299999999999997</v>
      </c>
      <c r="G262" s="8">
        <v>47</v>
      </c>
      <c r="H262" s="38"/>
      <c r="I262" s="233"/>
      <c r="J262" s="234"/>
      <c r="K262" s="234"/>
      <c r="L262" s="234"/>
      <c r="M262" s="234"/>
      <c r="N262" s="234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8"/>
      <c r="BZ262" s="38"/>
      <c r="CA262" s="38"/>
      <c r="CB262" s="38"/>
      <c r="CC262" s="38"/>
      <c r="CD262" s="38"/>
      <c r="CE262" s="38"/>
      <c r="CF262" s="38"/>
      <c r="CG262" s="38"/>
      <c r="CH262" s="38"/>
      <c r="CI262" s="38"/>
      <c r="CJ262" s="38"/>
      <c r="CK262" s="38"/>
      <c r="CL262" s="38"/>
      <c r="CM262" s="38"/>
      <c r="CN262" s="38"/>
      <c r="CO262" s="38"/>
      <c r="CP262" s="38"/>
      <c r="CQ262" s="38"/>
      <c r="CR262" s="38"/>
      <c r="CS262" s="38"/>
      <c r="CT262" s="38"/>
      <c r="CU262" s="38"/>
    </row>
    <row r="263" spans="1:99" s="7" customFormat="1" ht="18" customHeight="1">
      <c r="A263" s="8">
        <v>24</v>
      </c>
      <c r="B263" s="34">
        <v>2E-3</v>
      </c>
      <c r="C263" s="30">
        <v>58</v>
      </c>
      <c r="D263" s="40">
        <v>1.4E-2</v>
      </c>
      <c r="E263" s="34">
        <v>2.8000000000000001E-2</v>
      </c>
      <c r="F263" s="28">
        <v>0.67100000000000004</v>
      </c>
      <c r="G263" s="8">
        <v>39</v>
      </c>
      <c r="H263" s="38"/>
      <c r="I263" s="233"/>
      <c r="J263" s="234"/>
      <c r="K263" s="234"/>
      <c r="L263" s="234"/>
      <c r="M263" s="234"/>
      <c r="N263" s="234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  <c r="BB263" s="38"/>
      <c r="BC263" s="38"/>
      <c r="BD263" s="38"/>
      <c r="BE263" s="38"/>
      <c r="BF263" s="38"/>
      <c r="BG263" s="38"/>
      <c r="BH263" s="38"/>
      <c r="BI263" s="38"/>
      <c r="BJ263" s="38"/>
      <c r="BK263" s="38"/>
      <c r="BL263" s="38"/>
      <c r="BM263" s="38"/>
      <c r="BN263" s="38"/>
      <c r="BO263" s="38"/>
      <c r="BP263" s="38"/>
      <c r="BQ263" s="38"/>
      <c r="BR263" s="38"/>
      <c r="BS263" s="38"/>
      <c r="BT263" s="38"/>
      <c r="BU263" s="38"/>
      <c r="BV263" s="38"/>
      <c r="BW263" s="38"/>
      <c r="BX263" s="38"/>
      <c r="BY263" s="38"/>
      <c r="BZ263" s="38"/>
      <c r="CA263" s="38"/>
      <c r="CB263" s="38"/>
      <c r="CC263" s="38"/>
      <c r="CD263" s="38"/>
      <c r="CE263" s="38"/>
      <c r="CF263" s="38"/>
      <c r="CG263" s="38"/>
      <c r="CH263" s="38"/>
      <c r="CI263" s="38"/>
      <c r="CJ263" s="38"/>
      <c r="CK263" s="38"/>
      <c r="CL263" s="38"/>
      <c r="CM263" s="38"/>
      <c r="CN263" s="38"/>
      <c r="CO263" s="38"/>
      <c r="CP263" s="38"/>
      <c r="CQ263" s="38"/>
      <c r="CR263" s="38"/>
      <c r="CS263" s="38"/>
      <c r="CT263" s="38"/>
      <c r="CU263" s="38"/>
    </row>
    <row r="264" spans="1:99" s="7" customFormat="1" ht="18" customHeight="1">
      <c r="A264" s="8">
        <v>25</v>
      </c>
      <c r="B264" s="34">
        <v>2E-3</v>
      </c>
      <c r="C264" s="30">
        <v>37</v>
      </c>
      <c r="D264" s="40">
        <v>2.5999999999999999E-2</v>
      </c>
      <c r="E264" s="34">
        <v>1.4999999999999999E-2</v>
      </c>
      <c r="F264" s="28">
        <v>0.35</v>
      </c>
      <c r="G264" s="8">
        <v>14</v>
      </c>
      <c r="H264" s="38"/>
      <c r="I264" s="233"/>
      <c r="J264" s="234"/>
      <c r="K264" s="234"/>
      <c r="L264" s="234"/>
      <c r="M264" s="234"/>
      <c r="N264" s="234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  <c r="BB264" s="38"/>
      <c r="BC264" s="38"/>
      <c r="BD264" s="38"/>
      <c r="BE264" s="38"/>
      <c r="BF264" s="38"/>
      <c r="BG264" s="38"/>
      <c r="BH264" s="38"/>
      <c r="BI264" s="38"/>
      <c r="BJ264" s="38"/>
      <c r="BK264" s="38"/>
      <c r="BL264" s="38"/>
      <c r="BM264" s="38"/>
      <c r="BN264" s="38"/>
      <c r="BO264" s="38"/>
      <c r="BP264" s="38"/>
      <c r="BQ264" s="38"/>
      <c r="BR264" s="38"/>
      <c r="BS264" s="38"/>
      <c r="BT264" s="38"/>
      <c r="BU264" s="38"/>
      <c r="BV264" s="38"/>
      <c r="BW264" s="38"/>
      <c r="BX264" s="38"/>
      <c r="BY264" s="38"/>
      <c r="BZ264" s="38"/>
      <c r="CA264" s="38"/>
      <c r="CB264" s="38"/>
      <c r="CC264" s="38"/>
      <c r="CD264" s="38"/>
      <c r="CE264" s="38"/>
      <c r="CF264" s="38"/>
      <c r="CG264" s="38"/>
      <c r="CH264" s="38"/>
      <c r="CI264" s="38"/>
      <c r="CJ264" s="38"/>
      <c r="CK264" s="38"/>
      <c r="CL264" s="38"/>
      <c r="CM264" s="38"/>
      <c r="CN264" s="38"/>
      <c r="CO264" s="38"/>
      <c r="CP264" s="38"/>
      <c r="CQ264" s="38"/>
      <c r="CR264" s="38"/>
      <c r="CS264" s="38"/>
      <c r="CT264" s="38"/>
      <c r="CU264" s="38"/>
    </row>
    <row r="265" spans="1:99" s="7" customFormat="1" ht="18" customHeight="1">
      <c r="A265" s="8">
        <v>26</v>
      </c>
      <c r="B265" s="34">
        <v>2E-3</v>
      </c>
      <c r="C265" s="30">
        <v>33</v>
      </c>
      <c r="D265" s="40">
        <v>2.3E-2</v>
      </c>
      <c r="E265" s="34">
        <v>1.6E-2</v>
      </c>
      <c r="F265" s="28">
        <v>0.35</v>
      </c>
      <c r="G265" s="8">
        <v>13</v>
      </c>
      <c r="H265" s="38"/>
      <c r="I265" s="233"/>
      <c r="J265" s="234"/>
      <c r="K265" s="234"/>
      <c r="L265" s="234"/>
      <c r="M265" s="234"/>
      <c r="N265" s="234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8"/>
      <c r="BZ265" s="38"/>
      <c r="CA265" s="38"/>
      <c r="CB265" s="38"/>
      <c r="CC265" s="38"/>
      <c r="CD265" s="38"/>
      <c r="CE265" s="38"/>
      <c r="CF265" s="38"/>
      <c r="CG265" s="38"/>
      <c r="CH265" s="38"/>
      <c r="CI265" s="38"/>
      <c r="CJ265" s="38"/>
      <c r="CK265" s="38"/>
      <c r="CL265" s="38"/>
      <c r="CM265" s="38"/>
      <c r="CN265" s="38"/>
      <c r="CO265" s="38"/>
      <c r="CP265" s="38"/>
      <c r="CQ265" s="38"/>
      <c r="CR265" s="38"/>
      <c r="CS265" s="38"/>
      <c r="CT265" s="38"/>
      <c r="CU265" s="38"/>
    </row>
    <row r="266" spans="1:99" s="7" customFormat="1" ht="18" customHeight="1">
      <c r="A266" s="8">
        <v>27</v>
      </c>
      <c r="B266" s="34">
        <v>3.0000000000000001E-3</v>
      </c>
      <c r="C266" s="30">
        <v>29</v>
      </c>
      <c r="D266" s="40">
        <v>1.7000000000000001E-2</v>
      </c>
      <c r="E266" s="34">
        <v>2.1000000000000001E-2</v>
      </c>
      <c r="F266" s="28">
        <v>0.4</v>
      </c>
      <c r="G266" s="8">
        <v>10</v>
      </c>
      <c r="H266" s="38"/>
      <c r="I266" s="233"/>
      <c r="J266" s="234"/>
      <c r="K266" s="234"/>
      <c r="L266" s="234"/>
      <c r="M266" s="234"/>
      <c r="N266" s="234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  <c r="BB266" s="38"/>
      <c r="BC266" s="38"/>
      <c r="BD266" s="38"/>
      <c r="BE266" s="38"/>
      <c r="BF266" s="38"/>
      <c r="BG266" s="38"/>
      <c r="BH266" s="38"/>
      <c r="BI266" s="38"/>
      <c r="BJ266" s="38"/>
      <c r="BK266" s="38"/>
      <c r="BL266" s="38"/>
      <c r="BM266" s="38"/>
      <c r="BN266" s="38"/>
      <c r="BO266" s="38"/>
      <c r="BP266" s="38"/>
      <c r="BQ266" s="38"/>
      <c r="BR266" s="38"/>
      <c r="BS266" s="38"/>
      <c r="BT266" s="38"/>
      <c r="BU266" s="38"/>
      <c r="BV266" s="38"/>
      <c r="BW266" s="38"/>
      <c r="BX266" s="38"/>
      <c r="BY266" s="38"/>
      <c r="BZ266" s="38"/>
      <c r="CA266" s="38"/>
      <c r="CB266" s="38"/>
      <c r="CC266" s="38"/>
      <c r="CD266" s="38"/>
      <c r="CE266" s="38"/>
      <c r="CF266" s="38"/>
      <c r="CG266" s="38"/>
      <c r="CH266" s="38"/>
      <c r="CI266" s="38"/>
      <c r="CJ266" s="38"/>
      <c r="CK266" s="38"/>
      <c r="CL266" s="38"/>
      <c r="CM266" s="38"/>
      <c r="CN266" s="38"/>
      <c r="CO266" s="38"/>
      <c r="CP266" s="38"/>
      <c r="CQ266" s="38"/>
      <c r="CR266" s="38"/>
      <c r="CS266" s="38"/>
      <c r="CT266" s="38"/>
      <c r="CU266" s="38"/>
    </row>
    <row r="267" spans="1:99" s="7" customFormat="1" ht="18" customHeight="1">
      <c r="A267" s="8">
        <v>28</v>
      </c>
      <c r="B267" s="34">
        <v>4.0000000000000001E-3</v>
      </c>
      <c r="C267" s="30">
        <v>48</v>
      </c>
      <c r="D267" s="40">
        <v>8.9999999999999993E-3</v>
      </c>
      <c r="E267" s="34">
        <v>3.1E-2</v>
      </c>
      <c r="F267" s="28">
        <v>0.57899999999999996</v>
      </c>
      <c r="G267" s="8">
        <v>25</v>
      </c>
      <c r="H267" s="38"/>
      <c r="I267" s="233"/>
      <c r="J267" s="234"/>
      <c r="K267" s="234"/>
      <c r="L267" s="234"/>
      <c r="M267" s="234"/>
      <c r="N267" s="234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  <c r="BB267" s="38"/>
      <c r="BC267" s="38"/>
      <c r="BD267" s="38"/>
      <c r="BE267" s="38"/>
      <c r="BF267" s="38"/>
      <c r="BG267" s="38"/>
      <c r="BH267" s="38"/>
      <c r="BI267" s="38"/>
      <c r="BJ267" s="38"/>
      <c r="BK267" s="38"/>
      <c r="BL267" s="38"/>
      <c r="BM267" s="38"/>
      <c r="BN267" s="38"/>
      <c r="BO267" s="38"/>
      <c r="BP267" s="38"/>
      <c r="BQ267" s="38"/>
      <c r="BR267" s="38"/>
      <c r="BS267" s="38"/>
      <c r="BT267" s="38"/>
      <c r="BU267" s="38"/>
      <c r="BV267" s="38"/>
      <c r="BW267" s="38"/>
      <c r="BX267" s="38"/>
      <c r="BY267" s="38"/>
      <c r="BZ267" s="38"/>
      <c r="CA267" s="38"/>
      <c r="CB267" s="38"/>
      <c r="CC267" s="38"/>
      <c r="CD267" s="38"/>
      <c r="CE267" s="38"/>
      <c r="CF267" s="38"/>
      <c r="CG267" s="38"/>
      <c r="CH267" s="38"/>
      <c r="CI267" s="38"/>
      <c r="CJ267" s="38"/>
      <c r="CK267" s="38"/>
      <c r="CL267" s="38"/>
      <c r="CM267" s="38"/>
      <c r="CN267" s="38"/>
      <c r="CO267" s="38"/>
      <c r="CP267" s="38"/>
      <c r="CQ267" s="38"/>
      <c r="CR267" s="38"/>
      <c r="CS267" s="38"/>
      <c r="CT267" s="38"/>
      <c r="CU267" s="38"/>
    </row>
    <row r="268" spans="1:99" s="7" customFormat="1" ht="18" customHeight="1">
      <c r="A268" s="8">
        <v>29</v>
      </c>
      <c r="B268" s="34">
        <v>3.0000000000000001E-3</v>
      </c>
      <c r="C268" s="30">
        <v>69</v>
      </c>
      <c r="D268" s="40">
        <v>8.0000000000000002E-3</v>
      </c>
      <c r="E268" s="34">
        <v>3.2000000000000001E-2</v>
      </c>
      <c r="F268" s="28">
        <v>0.621</v>
      </c>
      <c r="G268" s="8">
        <v>46</v>
      </c>
      <c r="H268" s="38"/>
      <c r="I268" s="233"/>
      <c r="J268" s="234"/>
      <c r="K268" s="234"/>
      <c r="L268" s="234"/>
      <c r="M268" s="234"/>
      <c r="N268" s="234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  <c r="BB268" s="38"/>
      <c r="BC268" s="38"/>
      <c r="BD268" s="38"/>
      <c r="BE268" s="38"/>
      <c r="BF268" s="38"/>
      <c r="BG268" s="38"/>
      <c r="BH268" s="38"/>
      <c r="BI268" s="38"/>
      <c r="BJ268" s="38"/>
      <c r="BK268" s="38"/>
      <c r="BL268" s="38"/>
      <c r="BM268" s="38"/>
      <c r="BN268" s="38"/>
      <c r="BO268" s="38"/>
      <c r="BP268" s="38"/>
      <c r="BQ268" s="38"/>
      <c r="BR268" s="38"/>
      <c r="BS268" s="38"/>
      <c r="BT268" s="38"/>
      <c r="BU268" s="38"/>
      <c r="BV268" s="38"/>
      <c r="BW268" s="38"/>
      <c r="BX268" s="38"/>
      <c r="BY268" s="38"/>
      <c r="BZ268" s="38"/>
      <c r="CA268" s="38"/>
      <c r="CB268" s="38"/>
      <c r="CC268" s="38"/>
      <c r="CD268" s="38"/>
      <c r="CE268" s="38"/>
      <c r="CF268" s="38"/>
      <c r="CG268" s="38"/>
      <c r="CH268" s="38"/>
      <c r="CI268" s="38"/>
      <c r="CJ268" s="38"/>
      <c r="CK268" s="38"/>
      <c r="CL268" s="38"/>
      <c r="CM268" s="38"/>
      <c r="CN268" s="38"/>
      <c r="CO268" s="38"/>
      <c r="CP268" s="38"/>
      <c r="CQ268" s="38"/>
      <c r="CR268" s="38"/>
      <c r="CS268" s="38"/>
      <c r="CT268" s="38"/>
      <c r="CU268" s="38"/>
    </row>
    <row r="269" spans="1:99" s="7" customFormat="1" ht="18" customHeight="1">
      <c r="A269" s="8">
        <v>30</v>
      </c>
      <c r="B269" s="34">
        <v>2E-3</v>
      </c>
      <c r="C269" s="30">
        <v>106</v>
      </c>
      <c r="D269" s="40">
        <v>1.7000000000000001E-2</v>
      </c>
      <c r="E269" s="34">
        <v>2.8000000000000001E-2</v>
      </c>
      <c r="F269" s="28">
        <v>0.746</v>
      </c>
      <c r="G269" s="8">
        <v>67</v>
      </c>
      <c r="H269" s="38"/>
      <c r="I269" s="233"/>
      <c r="J269" s="234"/>
      <c r="K269" s="234"/>
      <c r="L269" s="234"/>
      <c r="M269" s="234"/>
      <c r="N269" s="234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  <c r="BB269" s="38"/>
      <c r="BC269" s="38"/>
      <c r="BD269" s="38"/>
      <c r="BE269" s="38"/>
      <c r="BF269" s="38"/>
      <c r="BG269" s="38"/>
      <c r="BH269" s="38"/>
      <c r="BI269" s="38"/>
      <c r="BJ269" s="38"/>
      <c r="BK269" s="38"/>
      <c r="BL269" s="38"/>
      <c r="BM269" s="38"/>
      <c r="BN269" s="38"/>
      <c r="BO269" s="38"/>
      <c r="BP269" s="38"/>
      <c r="BQ269" s="38"/>
      <c r="BR269" s="38"/>
      <c r="BS269" s="38"/>
      <c r="BT269" s="38"/>
      <c r="BU269" s="38"/>
      <c r="BV269" s="38"/>
      <c r="BW269" s="38"/>
      <c r="BX269" s="38"/>
      <c r="BY269" s="38"/>
      <c r="BZ269" s="38"/>
      <c r="CA269" s="38"/>
      <c r="CB269" s="38"/>
      <c r="CC269" s="38"/>
      <c r="CD269" s="38"/>
      <c r="CE269" s="38"/>
      <c r="CF269" s="38"/>
      <c r="CG269" s="38"/>
      <c r="CH269" s="38"/>
      <c r="CI269" s="38"/>
      <c r="CJ269" s="38"/>
      <c r="CK269" s="38"/>
      <c r="CL269" s="38"/>
      <c r="CM269" s="38"/>
      <c r="CN269" s="38"/>
      <c r="CO269" s="38"/>
      <c r="CP269" s="38"/>
      <c r="CQ269" s="38"/>
      <c r="CR269" s="38"/>
      <c r="CS269" s="38"/>
      <c r="CT269" s="38"/>
      <c r="CU269" s="38"/>
    </row>
    <row r="270" spans="1:99" s="7" customFormat="1" ht="18" customHeight="1">
      <c r="A270" s="38">
        <v>31</v>
      </c>
      <c r="B270" s="35">
        <v>2E-3</v>
      </c>
      <c r="C270" s="38">
        <v>73</v>
      </c>
      <c r="D270" s="42">
        <v>2.1999999999999999E-2</v>
      </c>
      <c r="E270" s="35">
        <v>0.02</v>
      </c>
      <c r="F270" s="32">
        <v>0.53300000000000003</v>
      </c>
      <c r="G270" s="38">
        <v>25</v>
      </c>
      <c r="H270" s="38"/>
      <c r="I270" s="233"/>
      <c r="J270" s="234"/>
      <c r="K270" s="234"/>
      <c r="L270" s="234"/>
      <c r="M270" s="234"/>
      <c r="N270" s="234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8"/>
      <c r="BZ270" s="38"/>
      <c r="CA270" s="38"/>
      <c r="CB270" s="38"/>
      <c r="CC270" s="38"/>
      <c r="CD270" s="38"/>
      <c r="CE270" s="38"/>
      <c r="CF270" s="38"/>
      <c r="CG270" s="38"/>
      <c r="CH270" s="38"/>
      <c r="CI270" s="38"/>
      <c r="CJ270" s="38"/>
      <c r="CK270" s="38"/>
      <c r="CL270" s="38"/>
      <c r="CM270" s="38"/>
      <c r="CN270" s="38"/>
      <c r="CO270" s="38"/>
      <c r="CP270" s="38"/>
      <c r="CQ270" s="38"/>
      <c r="CR270" s="38"/>
      <c r="CS270" s="38"/>
      <c r="CT270" s="38"/>
      <c r="CU270" s="38"/>
    </row>
    <row r="271" spans="1:99" s="10" customFormat="1" ht="18" customHeight="1">
      <c r="A271" s="9" t="s">
        <v>9</v>
      </c>
      <c r="B271" s="21">
        <f>ROUND(AVERAGE(B240:B270),3)</f>
        <v>3.0000000000000001E-3</v>
      </c>
      <c r="C271" s="33">
        <f>ROUND(AVERAGE(C240:C270),0)</f>
        <v>47</v>
      </c>
      <c r="D271" s="21">
        <f>ROUND(AVERAGE(D240:D270),3)</f>
        <v>1.4999999999999999E-2</v>
      </c>
      <c r="E271" s="21">
        <f>ROUND(AVERAGE(E240:E270),3)</f>
        <v>2.4E-2</v>
      </c>
      <c r="F271" s="29">
        <f>ROUND(AVERAGE(F240:F270),1)</f>
        <v>0.5</v>
      </c>
      <c r="G271" s="62">
        <f>ROUND(AVERAGE(G240:G270),0)</f>
        <v>24</v>
      </c>
      <c r="H271" s="49"/>
      <c r="I271" s="215"/>
      <c r="J271" s="215"/>
      <c r="K271" s="215"/>
      <c r="L271" s="215"/>
      <c r="M271" s="215"/>
      <c r="N271" s="215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  <c r="AA271" s="49"/>
      <c r="AB271" s="49"/>
      <c r="AC271" s="49"/>
      <c r="AD271" s="49"/>
      <c r="AE271" s="49"/>
      <c r="AF271" s="49"/>
      <c r="AG271" s="49"/>
      <c r="AH271" s="49"/>
      <c r="AI271" s="49"/>
      <c r="AJ271" s="49"/>
      <c r="AK271" s="49"/>
      <c r="AL271" s="49"/>
      <c r="AM271" s="49"/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  <c r="BF271" s="49"/>
      <c r="BG271" s="49"/>
      <c r="BH271" s="49"/>
      <c r="BI271" s="49"/>
      <c r="BJ271" s="49"/>
      <c r="BK271" s="49"/>
      <c r="BL271" s="49"/>
      <c r="BM271" s="49"/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49"/>
      <c r="CB271" s="49"/>
      <c r="CC271" s="49"/>
      <c r="CD271" s="49"/>
      <c r="CE271" s="49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49"/>
      <c r="CR271" s="49"/>
      <c r="CS271" s="49"/>
      <c r="CT271" s="49"/>
      <c r="CU271" s="49"/>
    </row>
    <row r="272" spans="1:99" ht="18" customHeight="1">
      <c r="CI272" s="53"/>
      <c r="CJ272" s="53"/>
      <c r="CK272" s="53"/>
      <c r="CL272" s="53"/>
      <c r="CM272" s="53"/>
      <c r="CN272" s="53"/>
      <c r="CO272" s="53"/>
      <c r="CP272" s="53"/>
      <c r="CQ272" s="53"/>
      <c r="CR272" s="53"/>
      <c r="CS272" s="53"/>
      <c r="CT272" s="53"/>
      <c r="CU272" s="53"/>
    </row>
    <row r="273" spans="1:99" ht="18" customHeight="1">
      <c r="CI273" s="53"/>
      <c r="CJ273" s="53"/>
      <c r="CK273" s="53"/>
      <c r="CL273" s="53"/>
      <c r="CM273" s="53"/>
      <c r="CN273" s="53"/>
      <c r="CO273" s="53"/>
      <c r="CP273" s="53"/>
      <c r="CQ273" s="53"/>
      <c r="CR273" s="53"/>
      <c r="CS273" s="53"/>
      <c r="CT273" s="53"/>
      <c r="CU273" s="53"/>
    </row>
    <row r="274" spans="1:99" ht="18" customHeight="1">
      <c r="CI274" s="53"/>
      <c r="CJ274" s="53"/>
      <c r="CK274" s="53"/>
      <c r="CL274" s="53"/>
      <c r="CM274" s="53"/>
      <c r="CN274" s="53"/>
      <c r="CO274" s="53"/>
      <c r="CP274" s="53"/>
      <c r="CQ274" s="53"/>
      <c r="CR274" s="53"/>
      <c r="CS274" s="53"/>
      <c r="CT274" s="53"/>
      <c r="CU274" s="53"/>
    </row>
    <row r="275" spans="1:99" ht="18" customHeight="1">
      <c r="A275" s="2" t="s">
        <v>183</v>
      </c>
      <c r="B275" s="18" t="s">
        <v>194</v>
      </c>
      <c r="C275" s="11"/>
      <c r="D275" s="17"/>
      <c r="E275" s="17"/>
      <c r="F275" s="24"/>
      <c r="CI275" s="53"/>
      <c r="CJ275" s="53"/>
      <c r="CK275" s="53"/>
      <c r="CL275" s="53"/>
      <c r="CM275" s="53"/>
      <c r="CN275" s="53"/>
      <c r="CO275" s="53"/>
      <c r="CP275" s="53"/>
      <c r="CQ275" s="53"/>
      <c r="CR275" s="53"/>
      <c r="CS275" s="53"/>
      <c r="CT275" s="53"/>
      <c r="CU275" s="53"/>
    </row>
    <row r="276" spans="1:99" ht="18" customHeight="1">
      <c r="A276" s="2" t="s">
        <v>185</v>
      </c>
      <c r="B276" s="18" t="str">
        <f>B237</f>
        <v>2017년 12월</v>
      </c>
      <c r="C276" s="11"/>
      <c r="D276" s="17"/>
      <c r="E276" s="17"/>
      <c r="F276" s="24"/>
      <c r="I276" s="202"/>
      <c r="J276" s="202"/>
      <c r="K276" s="202"/>
      <c r="L276" s="202"/>
      <c r="M276" s="202"/>
      <c r="N276" s="202"/>
      <c r="O276" s="54"/>
      <c r="P276" s="54"/>
      <c r="Q276" s="54"/>
      <c r="R276" s="60"/>
      <c r="S276" s="54"/>
      <c r="T276" s="54"/>
      <c r="U276" s="54"/>
      <c r="V276" s="54"/>
      <c r="W276" s="54"/>
      <c r="X276" s="54"/>
      <c r="Y276" s="54"/>
      <c r="Z276" s="54"/>
      <c r="AA276" s="54"/>
      <c r="AB276" s="54"/>
      <c r="AC276" s="54"/>
      <c r="AD276" s="54"/>
      <c r="AE276" s="54"/>
      <c r="AF276" s="54"/>
      <c r="AG276" s="54"/>
      <c r="AH276" s="54"/>
      <c r="CI276" s="53"/>
      <c r="CJ276" s="53"/>
      <c r="CK276" s="53"/>
      <c r="CL276" s="53"/>
      <c r="CM276" s="53"/>
      <c r="CN276" s="53"/>
      <c r="CO276" s="53"/>
      <c r="CP276" s="53"/>
      <c r="CQ276" s="53"/>
      <c r="CR276" s="53"/>
      <c r="CS276" s="53"/>
      <c r="CT276" s="53"/>
      <c r="CU276" s="53"/>
    </row>
    <row r="277" spans="1:99" ht="18" customHeight="1">
      <c r="A277" s="3" t="s">
        <v>0</v>
      </c>
      <c r="B277" s="19" t="s">
        <v>1</v>
      </c>
      <c r="C277" s="12" t="s">
        <v>2</v>
      </c>
      <c r="D277" s="19" t="s">
        <v>3</v>
      </c>
      <c r="E277" s="19" t="s">
        <v>4</v>
      </c>
      <c r="F277" s="25" t="s">
        <v>5</v>
      </c>
      <c r="G277" s="12" t="s">
        <v>195</v>
      </c>
      <c r="H277" s="244"/>
      <c r="CI277" s="53"/>
      <c r="CJ277" s="53"/>
      <c r="CK277" s="53"/>
      <c r="CL277" s="53"/>
      <c r="CM277" s="53"/>
      <c r="CN277" s="53"/>
      <c r="CO277" s="53"/>
      <c r="CP277" s="53"/>
      <c r="CQ277" s="53"/>
      <c r="CR277" s="53"/>
      <c r="CS277" s="53"/>
      <c r="CT277" s="53"/>
      <c r="CU277" s="53"/>
    </row>
    <row r="278" spans="1:99" ht="18" customHeight="1">
      <c r="A278" s="5" t="s">
        <v>6</v>
      </c>
      <c r="B278" s="20" t="s">
        <v>7</v>
      </c>
      <c r="C278" s="13" t="s">
        <v>8</v>
      </c>
      <c r="D278" s="20" t="s">
        <v>7</v>
      </c>
      <c r="E278" s="20" t="s">
        <v>7</v>
      </c>
      <c r="F278" s="26" t="s">
        <v>7</v>
      </c>
      <c r="G278" s="13" t="s">
        <v>8</v>
      </c>
      <c r="H278" s="244"/>
      <c r="CI278" s="53"/>
      <c r="CJ278" s="53"/>
      <c r="CK278" s="53"/>
      <c r="CL278" s="53"/>
      <c r="CM278" s="53"/>
      <c r="CN278" s="53"/>
      <c r="CO278" s="53"/>
      <c r="CP278" s="53"/>
      <c r="CQ278" s="53"/>
      <c r="CR278" s="53"/>
      <c r="CS278" s="53"/>
      <c r="CT278" s="53"/>
      <c r="CU278" s="53"/>
    </row>
    <row r="279" spans="1:99" ht="18" customHeight="1">
      <c r="A279" s="6">
        <v>1</v>
      </c>
      <c r="B279" s="34">
        <v>2E-3</v>
      </c>
      <c r="C279" s="30">
        <v>26</v>
      </c>
      <c r="D279" s="34">
        <v>1.4999999999999999E-2</v>
      </c>
      <c r="E279" s="34">
        <v>1.9E-2</v>
      </c>
      <c r="F279" s="28">
        <v>0.32500000000000001</v>
      </c>
      <c r="G279" s="30">
        <v>8</v>
      </c>
      <c r="H279" s="240"/>
      <c r="I279" s="233"/>
      <c r="J279" s="234"/>
      <c r="K279" s="234"/>
      <c r="L279" s="234"/>
      <c r="M279" s="234"/>
      <c r="N279" s="234"/>
      <c r="O279" s="54"/>
      <c r="P279" s="60"/>
      <c r="Q279" s="54"/>
      <c r="R279" s="54"/>
      <c r="S279" s="54"/>
      <c r="T279" s="54"/>
      <c r="U279" s="54"/>
      <c r="V279" s="54"/>
      <c r="W279" s="54"/>
      <c r="X279" s="54"/>
      <c r="Y279" s="54"/>
      <c r="Z279" s="54"/>
      <c r="AA279" s="54"/>
      <c r="AB279" s="54"/>
      <c r="AC279" s="54"/>
      <c r="AD279" s="54"/>
      <c r="AE279" s="54"/>
      <c r="AF279" s="54"/>
      <c r="AG279" s="54"/>
      <c r="AH279" s="54"/>
      <c r="AI279" s="54"/>
      <c r="AJ279" s="54"/>
      <c r="AK279" s="54"/>
      <c r="AL279" s="54"/>
      <c r="CI279" s="53"/>
      <c r="CJ279" s="53"/>
      <c r="CK279" s="53"/>
      <c r="CL279" s="53"/>
      <c r="CM279" s="53"/>
      <c r="CN279" s="53"/>
      <c r="CO279" s="53"/>
      <c r="CP279" s="53"/>
      <c r="CQ279" s="53"/>
      <c r="CR279" s="53"/>
      <c r="CS279" s="53"/>
      <c r="CT279" s="53"/>
      <c r="CU279" s="53"/>
    </row>
    <row r="280" spans="1:99" ht="18" customHeight="1">
      <c r="A280" s="8">
        <v>2</v>
      </c>
      <c r="B280" s="34">
        <v>3.0000000000000001E-3</v>
      </c>
      <c r="C280" s="30">
        <v>41</v>
      </c>
      <c r="D280" s="34">
        <v>7.0000000000000001E-3</v>
      </c>
      <c r="E280" s="34">
        <v>3.1E-2</v>
      </c>
      <c r="F280" s="28">
        <v>0.51700000000000002</v>
      </c>
      <c r="G280" s="30">
        <v>15</v>
      </c>
      <c r="H280" s="240"/>
      <c r="I280" s="233"/>
      <c r="J280" s="234"/>
      <c r="K280" s="234"/>
      <c r="L280" s="234"/>
      <c r="M280" s="234"/>
      <c r="N280" s="234"/>
      <c r="CI280" s="53"/>
      <c r="CJ280" s="53"/>
      <c r="CK280" s="53"/>
      <c r="CL280" s="53"/>
      <c r="CM280" s="53"/>
      <c r="CN280" s="53"/>
      <c r="CO280" s="53"/>
      <c r="CP280" s="53"/>
      <c r="CQ280" s="53"/>
      <c r="CR280" s="53"/>
      <c r="CS280" s="53"/>
      <c r="CT280" s="53"/>
      <c r="CU280" s="53"/>
    </row>
    <row r="281" spans="1:99" ht="18" customHeight="1">
      <c r="A281" s="8">
        <v>3</v>
      </c>
      <c r="B281" s="34">
        <v>3.0000000000000001E-3</v>
      </c>
      <c r="C281" s="30">
        <v>45</v>
      </c>
      <c r="D281" s="34">
        <v>8.0000000000000002E-3</v>
      </c>
      <c r="E281" s="34">
        <v>2.7E-2</v>
      </c>
      <c r="F281" s="28">
        <v>0.52100000000000002</v>
      </c>
      <c r="G281" s="30">
        <v>20</v>
      </c>
      <c r="H281" s="240"/>
      <c r="I281" s="233"/>
      <c r="J281" s="234"/>
      <c r="K281" s="234"/>
      <c r="L281" s="234"/>
      <c r="M281" s="234"/>
      <c r="N281" s="234"/>
      <c r="O281" s="232"/>
      <c r="P281" s="232"/>
      <c r="Q281" s="232"/>
      <c r="R281" s="232"/>
      <c r="S281" s="232"/>
      <c r="T281" s="232"/>
      <c r="U281" s="232"/>
      <c r="V281" s="232"/>
      <c r="W281" s="232"/>
      <c r="X281" s="232"/>
      <c r="Y281" s="232"/>
      <c r="Z281" s="232"/>
      <c r="AA281" s="232"/>
      <c r="AB281" s="232"/>
      <c r="AC281" s="232"/>
      <c r="AD281" s="232"/>
      <c r="AE281" s="232"/>
      <c r="CI281" s="53"/>
      <c r="CJ281" s="53"/>
      <c r="CK281" s="53"/>
      <c r="CL281" s="53"/>
      <c r="CM281" s="53"/>
      <c r="CN281" s="53"/>
      <c r="CO281" s="53"/>
      <c r="CP281" s="53"/>
      <c r="CQ281" s="53"/>
      <c r="CR281" s="53"/>
      <c r="CS281" s="53"/>
      <c r="CT281" s="53"/>
      <c r="CU281" s="53"/>
    </row>
    <row r="282" spans="1:99" ht="18" customHeight="1">
      <c r="A282" s="8">
        <v>4</v>
      </c>
      <c r="B282" s="34">
        <v>2E-3</v>
      </c>
      <c r="C282" s="30">
        <v>44</v>
      </c>
      <c r="D282" s="34">
        <v>1.2999999999999999E-2</v>
      </c>
      <c r="E282" s="34">
        <v>0.02</v>
      </c>
      <c r="F282" s="28">
        <v>0.45500000000000002</v>
      </c>
      <c r="G282" s="30">
        <v>25</v>
      </c>
      <c r="H282" s="240"/>
      <c r="I282" s="233"/>
      <c r="J282" s="234"/>
      <c r="K282" s="234"/>
      <c r="L282" s="234"/>
      <c r="M282" s="234"/>
      <c r="N282" s="234"/>
      <c r="CI282" s="53"/>
      <c r="CJ282" s="53"/>
      <c r="CK282" s="53"/>
      <c r="CL282" s="53"/>
      <c r="CM282" s="53"/>
      <c r="CN282" s="53"/>
      <c r="CO282" s="53"/>
      <c r="CP282" s="53"/>
      <c r="CQ282" s="53"/>
      <c r="CR282" s="53"/>
      <c r="CS282" s="53"/>
      <c r="CT282" s="53"/>
      <c r="CU282" s="53"/>
    </row>
    <row r="283" spans="1:99" ht="18" customHeight="1">
      <c r="A283" s="8">
        <v>5</v>
      </c>
      <c r="B283" s="34">
        <v>3.0000000000000001E-3</v>
      </c>
      <c r="C283" s="30">
        <v>25</v>
      </c>
      <c r="D283" s="34">
        <v>1.4E-2</v>
      </c>
      <c r="E283" s="34">
        <v>1.7000000000000001E-2</v>
      </c>
      <c r="F283" s="28">
        <v>0.32500000000000001</v>
      </c>
      <c r="G283" s="30">
        <v>8</v>
      </c>
      <c r="H283" s="240"/>
      <c r="I283" s="233"/>
      <c r="J283" s="234"/>
      <c r="K283" s="234"/>
      <c r="L283" s="234"/>
      <c r="M283" s="234"/>
      <c r="N283" s="234"/>
      <c r="CI283" s="53"/>
      <c r="CJ283" s="53"/>
      <c r="CK283" s="53"/>
      <c r="CL283" s="53"/>
      <c r="CM283" s="53"/>
      <c r="CN283" s="53"/>
      <c r="CO283" s="53"/>
      <c r="CP283" s="53"/>
      <c r="CQ283" s="53"/>
      <c r="CR283" s="53"/>
      <c r="CS283" s="53"/>
      <c r="CT283" s="53"/>
      <c r="CU283" s="53"/>
    </row>
    <row r="284" spans="1:99" ht="18" customHeight="1">
      <c r="A284" s="8">
        <v>6</v>
      </c>
      <c r="B284" s="34">
        <v>3.0000000000000001E-3</v>
      </c>
      <c r="C284" s="30">
        <v>37</v>
      </c>
      <c r="D284" s="34">
        <v>6.0000000000000001E-3</v>
      </c>
      <c r="E284" s="34">
        <v>2.8000000000000001E-2</v>
      </c>
      <c r="F284" s="28">
        <v>0.55000000000000004</v>
      </c>
      <c r="G284" s="30">
        <v>16</v>
      </c>
      <c r="H284" s="240"/>
      <c r="I284" s="233"/>
      <c r="J284" s="234"/>
      <c r="K284" s="234"/>
      <c r="L284" s="234"/>
      <c r="M284" s="234"/>
      <c r="N284" s="234"/>
      <c r="CI284" s="53"/>
      <c r="CJ284" s="53"/>
      <c r="CK284" s="53"/>
      <c r="CL284" s="53"/>
      <c r="CM284" s="53"/>
      <c r="CN284" s="53"/>
      <c r="CO284" s="53"/>
      <c r="CP284" s="53"/>
      <c r="CQ284" s="53"/>
      <c r="CR284" s="53"/>
      <c r="CS284" s="53"/>
      <c r="CT284" s="53"/>
      <c r="CU284" s="53"/>
    </row>
    <row r="285" spans="1:99" ht="18" customHeight="1">
      <c r="A285" s="8">
        <v>7</v>
      </c>
      <c r="B285" s="34">
        <v>2E-3</v>
      </c>
      <c r="C285" s="30">
        <v>40</v>
      </c>
      <c r="D285" s="34">
        <v>1.0999999999999999E-2</v>
      </c>
      <c r="E285" s="34">
        <v>2.5000000000000001E-2</v>
      </c>
      <c r="F285" s="28">
        <v>0.51700000000000002</v>
      </c>
      <c r="G285" s="30">
        <v>19</v>
      </c>
      <c r="H285" s="240"/>
      <c r="I285" s="233"/>
      <c r="J285" s="234"/>
      <c r="K285" s="234"/>
      <c r="L285" s="234"/>
      <c r="M285" s="234"/>
      <c r="N285" s="234"/>
      <c r="CI285" s="53"/>
      <c r="CJ285" s="53"/>
      <c r="CK285" s="53"/>
      <c r="CL285" s="53"/>
      <c r="CM285" s="53"/>
      <c r="CN285" s="53"/>
      <c r="CO285" s="53"/>
      <c r="CP285" s="53"/>
      <c r="CQ285" s="53"/>
      <c r="CR285" s="53"/>
      <c r="CS285" s="53"/>
      <c r="CT285" s="53"/>
      <c r="CU285" s="53"/>
    </row>
    <row r="286" spans="1:99" s="7" customFormat="1" ht="18" customHeight="1">
      <c r="A286" s="8">
        <v>8</v>
      </c>
      <c r="B286" s="34">
        <v>2E-3</v>
      </c>
      <c r="C286" s="30">
        <v>35</v>
      </c>
      <c r="D286" s="34">
        <v>1.6E-2</v>
      </c>
      <c r="E286" s="34">
        <v>1.4999999999999999E-2</v>
      </c>
      <c r="F286" s="28">
        <v>0.38800000000000001</v>
      </c>
      <c r="G286" s="30">
        <v>16</v>
      </c>
      <c r="H286" s="54"/>
      <c r="I286" s="233"/>
      <c r="J286" s="234"/>
      <c r="K286" s="234"/>
      <c r="L286" s="234"/>
      <c r="M286" s="234"/>
      <c r="N286" s="234"/>
      <c r="O286" s="54"/>
      <c r="P286" s="54"/>
      <c r="Q286" s="60"/>
      <c r="R286" s="54"/>
      <c r="S286" s="54"/>
      <c r="T286" s="54"/>
      <c r="U286" s="54"/>
      <c r="V286" s="54"/>
      <c r="W286" s="54"/>
      <c r="X286" s="54"/>
      <c r="Y286" s="54"/>
      <c r="Z286" s="54"/>
      <c r="AA286" s="54"/>
      <c r="AB286" s="54"/>
      <c r="AC286" s="54"/>
      <c r="AD286" s="54"/>
      <c r="AE286" s="54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  <c r="BB286" s="38"/>
      <c r="BC286" s="38"/>
      <c r="BD286" s="38"/>
      <c r="BE286" s="38"/>
      <c r="BF286" s="38"/>
      <c r="BG286" s="38"/>
      <c r="BH286" s="38"/>
      <c r="BI286" s="38"/>
      <c r="BJ286" s="38"/>
      <c r="BK286" s="38"/>
      <c r="BL286" s="38"/>
      <c r="BM286" s="38"/>
      <c r="BN286" s="38"/>
      <c r="BO286" s="38"/>
      <c r="BP286" s="38"/>
      <c r="BQ286" s="38"/>
      <c r="BR286" s="38"/>
      <c r="BS286" s="38"/>
      <c r="BT286" s="38"/>
      <c r="BU286" s="38"/>
      <c r="BV286" s="38"/>
      <c r="BW286" s="38"/>
      <c r="BX286" s="38"/>
      <c r="BY286" s="38"/>
      <c r="BZ286" s="38"/>
      <c r="CA286" s="38"/>
      <c r="CB286" s="38"/>
      <c r="CC286" s="38"/>
      <c r="CD286" s="38"/>
      <c r="CE286" s="38"/>
      <c r="CF286" s="38"/>
      <c r="CG286" s="38"/>
      <c r="CH286" s="38"/>
      <c r="CI286" s="38"/>
      <c r="CJ286" s="38"/>
      <c r="CK286" s="38"/>
      <c r="CL286" s="38"/>
      <c r="CM286" s="38"/>
      <c r="CN286" s="38"/>
      <c r="CO286" s="38"/>
      <c r="CP286" s="38"/>
      <c r="CQ286" s="38"/>
      <c r="CR286" s="38"/>
      <c r="CS286" s="38"/>
      <c r="CT286" s="38"/>
      <c r="CU286" s="38"/>
    </row>
    <row r="287" spans="1:99" s="7" customFormat="1" ht="18" customHeight="1">
      <c r="A287" s="8">
        <v>9</v>
      </c>
      <c r="B287" s="34">
        <v>2E-3</v>
      </c>
      <c r="C287" s="30">
        <v>39</v>
      </c>
      <c r="D287" s="34">
        <v>8.0000000000000002E-3</v>
      </c>
      <c r="E287" s="34">
        <v>2.1999999999999999E-2</v>
      </c>
      <c r="F287" s="28">
        <v>0.48299999999999998</v>
      </c>
      <c r="G287" s="30">
        <v>16</v>
      </c>
      <c r="H287" s="240"/>
      <c r="I287" s="233"/>
      <c r="J287" s="234"/>
      <c r="K287" s="234"/>
      <c r="L287" s="234"/>
      <c r="M287" s="234"/>
      <c r="N287" s="234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  <c r="BB287" s="38"/>
      <c r="BC287" s="38"/>
      <c r="BD287" s="38"/>
      <c r="BE287" s="38"/>
      <c r="BF287" s="38"/>
      <c r="BG287" s="38"/>
      <c r="BH287" s="38"/>
      <c r="BI287" s="38"/>
      <c r="BJ287" s="38"/>
      <c r="BK287" s="38"/>
      <c r="BL287" s="38"/>
      <c r="BM287" s="38"/>
      <c r="BN287" s="38"/>
      <c r="BO287" s="38"/>
      <c r="BP287" s="38"/>
      <c r="BQ287" s="38"/>
      <c r="BR287" s="38"/>
      <c r="BS287" s="38"/>
      <c r="BT287" s="38"/>
      <c r="BU287" s="38"/>
      <c r="BV287" s="38"/>
      <c r="BW287" s="38"/>
      <c r="BX287" s="38"/>
      <c r="BY287" s="38"/>
      <c r="BZ287" s="38"/>
      <c r="CA287" s="38"/>
      <c r="CB287" s="38"/>
      <c r="CC287" s="38"/>
      <c r="CD287" s="38"/>
      <c r="CE287" s="38"/>
      <c r="CF287" s="38"/>
      <c r="CG287" s="38"/>
      <c r="CH287" s="38"/>
      <c r="CI287" s="38"/>
      <c r="CJ287" s="38"/>
      <c r="CK287" s="38"/>
      <c r="CL287" s="38"/>
      <c r="CM287" s="38"/>
      <c r="CN287" s="38"/>
      <c r="CO287" s="38"/>
      <c r="CP287" s="38"/>
      <c r="CQ287" s="38"/>
      <c r="CR287" s="38"/>
      <c r="CS287" s="38"/>
      <c r="CT287" s="38"/>
      <c r="CU287" s="38"/>
    </row>
    <row r="288" spans="1:99" s="7" customFormat="1" ht="18" customHeight="1">
      <c r="A288" s="8">
        <v>10</v>
      </c>
      <c r="B288" s="34">
        <v>2E-3</v>
      </c>
      <c r="C288" s="30">
        <v>46</v>
      </c>
      <c r="D288" s="34">
        <v>0.01</v>
      </c>
      <c r="E288" s="34">
        <v>2.1000000000000001E-2</v>
      </c>
      <c r="F288" s="28">
        <v>0.66300000000000003</v>
      </c>
      <c r="G288" s="30">
        <v>23</v>
      </c>
      <c r="H288" s="240"/>
      <c r="I288" s="233"/>
      <c r="J288" s="234"/>
      <c r="K288" s="234"/>
      <c r="L288" s="234"/>
      <c r="M288" s="234"/>
      <c r="N288" s="234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  <c r="BB288" s="38"/>
      <c r="BC288" s="38"/>
      <c r="BD288" s="38"/>
      <c r="BE288" s="38"/>
      <c r="BF288" s="38"/>
      <c r="BG288" s="38"/>
      <c r="BH288" s="38"/>
      <c r="BI288" s="38"/>
      <c r="BJ288" s="38"/>
      <c r="BK288" s="38"/>
      <c r="BL288" s="38"/>
      <c r="BM288" s="38"/>
      <c r="BN288" s="38"/>
      <c r="BO288" s="38"/>
      <c r="BP288" s="38"/>
      <c r="BQ288" s="38"/>
      <c r="BR288" s="38"/>
      <c r="BS288" s="38"/>
      <c r="BT288" s="38"/>
      <c r="BU288" s="38"/>
      <c r="BV288" s="38"/>
      <c r="BW288" s="38"/>
      <c r="BX288" s="38"/>
      <c r="BY288" s="38"/>
      <c r="BZ288" s="38"/>
      <c r="CA288" s="38"/>
      <c r="CB288" s="38"/>
      <c r="CC288" s="38"/>
      <c r="CD288" s="38"/>
      <c r="CE288" s="38"/>
      <c r="CF288" s="38"/>
      <c r="CG288" s="38"/>
      <c r="CH288" s="38"/>
      <c r="CI288" s="38"/>
      <c r="CJ288" s="38"/>
      <c r="CK288" s="38"/>
      <c r="CL288" s="38"/>
      <c r="CM288" s="38"/>
      <c r="CN288" s="38"/>
      <c r="CO288" s="38"/>
      <c r="CP288" s="38"/>
      <c r="CQ288" s="38"/>
      <c r="CR288" s="38"/>
      <c r="CS288" s="38"/>
      <c r="CT288" s="38"/>
      <c r="CU288" s="38"/>
    </row>
    <row r="289" spans="1:99" ht="18" customHeight="1">
      <c r="A289" s="8">
        <v>11</v>
      </c>
      <c r="B289" s="34">
        <v>2E-3</v>
      </c>
      <c r="C289" s="30">
        <v>45</v>
      </c>
      <c r="D289" s="34">
        <v>1.2999999999999999E-2</v>
      </c>
      <c r="E289" s="34">
        <v>1.2E-2</v>
      </c>
      <c r="F289" s="28">
        <v>0.40799999999999997</v>
      </c>
      <c r="G289" s="30">
        <v>14</v>
      </c>
      <c r="H289" s="54"/>
      <c r="I289" s="233"/>
      <c r="J289" s="234"/>
      <c r="K289" s="234"/>
      <c r="L289" s="234"/>
      <c r="M289" s="234"/>
      <c r="N289" s="234"/>
      <c r="O289" s="54"/>
      <c r="P289" s="60"/>
      <c r="Q289" s="54"/>
      <c r="R289" s="54"/>
      <c r="S289" s="54"/>
      <c r="T289" s="54"/>
      <c r="U289" s="54"/>
      <c r="V289" s="54"/>
      <c r="W289" s="54"/>
      <c r="X289" s="54"/>
      <c r="Y289" s="54"/>
      <c r="Z289" s="54"/>
      <c r="AA289" s="54"/>
      <c r="AB289" s="54"/>
      <c r="AC289" s="54"/>
      <c r="AD289" s="54"/>
      <c r="AE289" s="54"/>
      <c r="CI289" s="53"/>
      <c r="CJ289" s="53"/>
      <c r="CK289" s="53"/>
      <c r="CL289" s="53"/>
      <c r="CM289" s="53"/>
      <c r="CN289" s="53"/>
      <c r="CO289" s="53"/>
      <c r="CP289" s="53"/>
      <c r="CQ289" s="53"/>
      <c r="CR289" s="53"/>
      <c r="CS289" s="53"/>
      <c r="CT289" s="53"/>
      <c r="CU289" s="53"/>
    </row>
    <row r="290" spans="1:99" ht="18" customHeight="1">
      <c r="A290" s="8">
        <v>12</v>
      </c>
      <c r="B290" s="34">
        <v>2E-3</v>
      </c>
      <c r="C290" s="30">
        <v>38</v>
      </c>
      <c r="D290" s="34">
        <v>1.2E-2</v>
      </c>
      <c r="E290" s="34">
        <v>1.4999999999999999E-2</v>
      </c>
      <c r="F290" s="28">
        <v>0.41299999999999998</v>
      </c>
      <c r="G290" s="30">
        <v>16</v>
      </c>
      <c r="H290" s="240"/>
      <c r="I290" s="233"/>
      <c r="J290" s="234"/>
      <c r="K290" s="234"/>
      <c r="L290" s="234"/>
      <c r="M290" s="234"/>
      <c r="N290" s="234"/>
      <c r="CI290" s="53"/>
      <c r="CJ290" s="53"/>
      <c r="CK290" s="53"/>
      <c r="CL290" s="53"/>
      <c r="CM290" s="53"/>
      <c r="CN290" s="53"/>
      <c r="CO290" s="53"/>
      <c r="CP290" s="53"/>
      <c r="CQ290" s="53"/>
      <c r="CR290" s="53"/>
      <c r="CS290" s="53"/>
      <c r="CT290" s="53"/>
      <c r="CU290" s="53"/>
    </row>
    <row r="291" spans="1:99" ht="18" customHeight="1">
      <c r="A291" s="8">
        <v>13</v>
      </c>
      <c r="B291" s="35">
        <v>3.0000000000000001E-3</v>
      </c>
      <c r="C291" s="37">
        <v>39</v>
      </c>
      <c r="D291" s="35">
        <v>1.0999999999999999E-2</v>
      </c>
      <c r="E291" s="35">
        <v>0.02</v>
      </c>
      <c r="F291" s="32">
        <v>0.375</v>
      </c>
      <c r="G291" s="37">
        <v>16</v>
      </c>
      <c r="H291" s="240"/>
      <c r="I291" s="233"/>
      <c r="J291" s="234"/>
      <c r="K291" s="234"/>
      <c r="L291" s="234"/>
      <c r="M291" s="234"/>
      <c r="N291" s="234"/>
      <c r="CI291" s="53"/>
      <c r="CJ291" s="53"/>
      <c r="CK291" s="53"/>
      <c r="CL291" s="53"/>
      <c r="CM291" s="53"/>
      <c r="CN291" s="53"/>
      <c r="CO291" s="53"/>
      <c r="CP291" s="53"/>
      <c r="CQ291" s="53"/>
      <c r="CR291" s="53"/>
      <c r="CS291" s="53"/>
      <c r="CT291" s="53"/>
      <c r="CU291" s="53"/>
    </row>
    <row r="292" spans="1:99" ht="18" customHeight="1">
      <c r="A292" s="8">
        <v>14</v>
      </c>
      <c r="B292" s="34">
        <v>3.0000000000000001E-3</v>
      </c>
      <c r="C292" s="30">
        <v>59</v>
      </c>
      <c r="D292" s="34">
        <v>2E-3</v>
      </c>
      <c r="E292" s="34">
        <v>3.7999999999999999E-2</v>
      </c>
      <c r="F292" s="28">
        <v>0.65400000000000003</v>
      </c>
      <c r="G292" s="30">
        <v>27</v>
      </c>
      <c r="H292" s="240"/>
      <c r="I292" s="233"/>
      <c r="J292" s="234"/>
      <c r="K292" s="234"/>
      <c r="L292" s="234"/>
      <c r="M292" s="234"/>
      <c r="N292" s="234"/>
      <c r="CI292" s="53"/>
      <c r="CJ292" s="53"/>
      <c r="CK292" s="53"/>
      <c r="CL292" s="53"/>
      <c r="CM292" s="53"/>
      <c r="CN292" s="53"/>
      <c r="CO292" s="53"/>
      <c r="CP292" s="53"/>
      <c r="CQ292" s="53"/>
      <c r="CR292" s="53"/>
      <c r="CS292" s="53"/>
      <c r="CT292" s="53"/>
      <c r="CU292" s="53"/>
    </row>
    <row r="293" spans="1:99" ht="18" customHeight="1">
      <c r="A293" s="8">
        <v>15</v>
      </c>
      <c r="B293" s="34">
        <v>3.0000000000000001E-3</v>
      </c>
      <c r="C293" s="30">
        <v>64</v>
      </c>
      <c r="D293" s="34">
        <v>2E-3</v>
      </c>
      <c r="E293" s="34">
        <v>4.2999999999999997E-2</v>
      </c>
      <c r="F293" s="28">
        <v>0.77100000000000002</v>
      </c>
      <c r="G293" s="30">
        <v>33</v>
      </c>
      <c r="H293" s="240"/>
      <c r="I293" s="233"/>
      <c r="J293" s="234"/>
      <c r="K293" s="234"/>
      <c r="L293" s="234"/>
      <c r="M293" s="234"/>
      <c r="N293" s="234"/>
      <c r="CI293" s="53"/>
      <c r="CJ293" s="53"/>
      <c r="CK293" s="53"/>
      <c r="CL293" s="53"/>
      <c r="CM293" s="53"/>
      <c r="CN293" s="53"/>
      <c r="CO293" s="53"/>
      <c r="CP293" s="53"/>
      <c r="CQ293" s="53"/>
      <c r="CR293" s="53"/>
      <c r="CS293" s="53"/>
      <c r="CT293" s="53"/>
      <c r="CU293" s="53"/>
    </row>
    <row r="294" spans="1:99" ht="18" customHeight="1">
      <c r="A294" s="8">
        <v>16</v>
      </c>
      <c r="B294" s="34">
        <v>3.0000000000000001E-3</v>
      </c>
      <c r="C294" s="30">
        <v>45</v>
      </c>
      <c r="D294" s="34">
        <v>1.4999999999999999E-2</v>
      </c>
      <c r="E294" s="34">
        <v>1.4999999999999999E-2</v>
      </c>
      <c r="F294" s="28">
        <v>0.39600000000000002</v>
      </c>
      <c r="G294" s="30">
        <v>23</v>
      </c>
      <c r="H294" s="240"/>
      <c r="I294" s="233"/>
      <c r="J294" s="234"/>
      <c r="K294" s="234"/>
      <c r="L294" s="234"/>
      <c r="M294" s="234"/>
      <c r="N294" s="234"/>
      <c r="CI294" s="53"/>
      <c r="CJ294" s="53"/>
      <c r="CK294" s="53"/>
      <c r="CL294" s="53"/>
      <c r="CM294" s="53"/>
      <c r="CN294" s="53"/>
      <c r="CO294" s="53"/>
      <c r="CP294" s="53"/>
      <c r="CQ294" s="53"/>
      <c r="CR294" s="53"/>
      <c r="CS294" s="53"/>
      <c r="CT294" s="53"/>
      <c r="CU294" s="53"/>
    </row>
    <row r="295" spans="1:99" ht="18" customHeight="1">
      <c r="A295" s="8">
        <v>17</v>
      </c>
      <c r="B295" s="34">
        <v>3.0000000000000001E-3</v>
      </c>
      <c r="C295" s="30">
        <v>45</v>
      </c>
      <c r="D295" s="34">
        <v>1.2999999999999999E-2</v>
      </c>
      <c r="E295" s="34">
        <v>1.7000000000000001E-2</v>
      </c>
      <c r="F295" s="28">
        <v>0.39600000000000002</v>
      </c>
      <c r="G295" s="30">
        <v>17</v>
      </c>
      <c r="H295" s="240"/>
      <c r="I295" s="233"/>
      <c r="J295" s="234"/>
      <c r="K295" s="234"/>
      <c r="L295" s="234"/>
      <c r="M295" s="234"/>
      <c r="N295" s="234"/>
      <c r="CI295" s="53"/>
      <c r="CJ295" s="53"/>
      <c r="CK295" s="53"/>
      <c r="CL295" s="53"/>
      <c r="CM295" s="53"/>
      <c r="CN295" s="53"/>
      <c r="CO295" s="53"/>
      <c r="CP295" s="53"/>
      <c r="CQ295" s="53"/>
      <c r="CR295" s="53"/>
      <c r="CS295" s="53"/>
      <c r="CT295" s="53"/>
      <c r="CU295" s="53"/>
    </row>
    <row r="296" spans="1:99" ht="18" customHeight="1">
      <c r="A296" s="8">
        <v>18</v>
      </c>
      <c r="B296" s="34">
        <v>2E-3</v>
      </c>
      <c r="C296" s="30">
        <v>53</v>
      </c>
      <c r="D296" s="34">
        <v>7.0000000000000001E-3</v>
      </c>
      <c r="E296" s="34">
        <v>2.8000000000000001E-2</v>
      </c>
      <c r="F296" s="28">
        <v>0.52900000000000003</v>
      </c>
      <c r="G296" s="30">
        <v>22</v>
      </c>
      <c r="H296" s="240"/>
      <c r="I296" s="233"/>
      <c r="J296" s="234"/>
      <c r="K296" s="234"/>
      <c r="L296" s="234"/>
      <c r="M296" s="234"/>
      <c r="N296" s="234"/>
      <c r="CI296" s="53"/>
      <c r="CJ296" s="53"/>
      <c r="CK296" s="53"/>
      <c r="CL296" s="53"/>
      <c r="CM296" s="53"/>
      <c r="CN296" s="53"/>
      <c r="CO296" s="53"/>
      <c r="CP296" s="53"/>
      <c r="CQ296" s="53"/>
      <c r="CR296" s="53"/>
      <c r="CS296" s="53"/>
      <c r="CT296" s="53"/>
      <c r="CU296" s="53"/>
    </row>
    <row r="297" spans="1:99" ht="18" customHeight="1">
      <c r="A297" s="8">
        <v>19</v>
      </c>
      <c r="B297" s="34">
        <v>2E-3</v>
      </c>
      <c r="C297" s="30">
        <v>55</v>
      </c>
      <c r="D297" s="34">
        <v>1.2E-2</v>
      </c>
      <c r="E297" s="34">
        <v>1.7999999999999999E-2</v>
      </c>
      <c r="F297" s="28">
        <v>0.42499999999999999</v>
      </c>
      <c r="G297" s="30">
        <v>19</v>
      </c>
      <c r="H297" s="240"/>
      <c r="I297" s="233"/>
      <c r="J297" s="234"/>
      <c r="K297" s="234"/>
      <c r="L297" s="234"/>
      <c r="M297" s="234"/>
      <c r="N297" s="234"/>
      <c r="CI297" s="53"/>
      <c r="CJ297" s="53"/>
      <c r="CK297" s="53"/>
      <c r="CL297" s="53"/>
      <c r="CM297" s="53"/>
      <c r="CN297" s="53"/>
      <c r="CO297" s="53"/>
      <c r="CP297" s="53"/>
      <c r="CQ297" s="53"/>
      <c r="CR297" s="53"/>
      <c r="CS297" s="53"/>
      <c r="CT297" s="53"/>
      <c r="CU297" s="53"/>
    </row>
    <row r="298" spans="1:99" ht="18" customHeight="1">
      <c r="A298" s="8">
        <v>20</v>
      </c>
      <c r="B298" s="34">
        <v>2E-3</v>
      </c>
      <c r="C298" s="30">
        <v>44</v>
      </c>
      <c r="D298" s="34">
        <v>5.0000000000000001E-3</v>
      </c>
      <c r="E298" s="34">
        <v>2.8000000000000001E-2</v>
      </c>
      <c r="F298" s="28">
        <v>0.53800000000000003</v>
      </c>
      <c r="G298" s="30">
        <v>18</v>
      </c>
      <c r="H298" s="240"/>
      <c r="I298" s="233"/>
      <c r="J298" s="234"/>
      <c r="K298" s="234"/>
      <c r="L298" s="234"/>
      <c r="M298" s="234"/>
      <c r="N298" s="234"/>
      <c r="CI298" s="53"/>
      <c r="CJ298" s="53"/>
      <c r="CK298" s="53"/>
      <c r="CL298" s="53"/>
      <c r="CM298" s="53"/>
      <c r="CN298" s="53"/>
      <c r="CO298" s="53"/>
      <c r="CP298" s="53"/>
      <c r="CQ298" s="53"/>
      <c r="CR298" s="53"/>
      <c r="CS298" s="53"/>
      <c r="CT298" s="53"/>
      <c r="CU298" s="53"/>
    </row>
    <row r="299" spans="1:99" ht="18" customHeight="1">
      <c r="A299" s="8">
        <v>21</v>
      </c>
      <c r="B299" s="34">
        <v>1E-3</v>
      </c>
      <c r="C299" s="30">
        <v>40</v>
      </c>
      <c r="D299" s="34">
        <v>6.0000000000000001E-3</v>
      </c>
      <c r="E299" s="34">
        <v>2.8000000000000001E-2</v>
      </c>
      <c r="F299" s="28">
        <v>0.56699999999999995</v>
      </c>
      <c r="G299" s="30">
        <v>20</v>
      </c>
      <c r="H299" s="240"/>
      <c r="I299" s="233"/>
      <c r="J299" s="234"/>
      <c r="K299" s="234"/>
      <c r="L299" s="234"/>
      <c r="M299" s="234"/>
      <c r="N299" s="234"/>
      <c r="CI299" s="53"/>
      <c r="CJ299" s="53"/>
      <c r="CK299" s="53"/>
      <c r="CL299" s="53"/>
      <c r="CM299" s="53"/>
      <c r="CN299" s="53"/>
      <c r="CO299" s="53"/>
      <c r="CP299" s="53"/>
      <c r="CQ299" s="53"/>
      <c r="CR299" s="53"/>
      <c r="CS299" s="53"/>
      <c r="CT299" s="53"/>
      <c r="CU299" s="53"/>
    </row>
    <row r="300" spans="1:99" ht="18" customHeight="1">
      <c r="A300" s="8">
        <v>22</v>
      </c>
      <c r="B300" s="34">
        <v>2E-3</v>
      </c>
      <c r="C300" s="30">
        <v>51</v>
      </c>
      <c r="D300" s="34">
        <v>5.0000000000000001E-3</v>
      </c>
      <c r="E300" s="34">
        <v>3.4000000000000002E-2</v>
      </c>
      <c r="F300" s="28">
        <v>0.72499999999999998</v>
      </c>
      <c r="G300" s="30">
        <v>22</v>
      </c>
      <c r="H300" s="240"/>
      <c r="I300" s="233"/>
      <c r="J300" s="234"/>
      <c r="K300" s="234"/>
      <c r="L300" s="234"/>
      <c r="M300" s="234"/>
      <c r="N300" s="234"/>
      <c r="CI300" s="53"/>
      <c r="CJ300" s="53"/>
      <c r="CK300" s="53"/>
      <c r="CL300" s="53"/>
      <c r="CM300" s="53"/>
      <c r="CN300" s="53"/>
      <c r="CO300" s="53"/>
      <c r="CP300" s="53"/>
      <c r="CQ300" s="53"/>
      <c r="CR300" s="53"/>
      <c r="CS300" s="53"/>
      <c r="CT300" s="53"/>
      <c r="CU300" s="53"/>
    </row>
    <row r="301" spans="1:99" ht="18" customHeight="1">
      <c r="A301" s="8">
        <v>23</v>
      </c>
      <c r="B301" s="34">
        <v>2E-3</v>
      </c>
      <c r="C301" s="30">
        <v>71</v>
      </c>
      <c r="D301" s="34">
        <v>7.0000000000000001E-3</v>
      </c>
      <c r="E301" s="34">
        <v>0.04</v>
      </c>
      <c r="F301" s="28">
        <v>0.97499999999999998</v>
      </c>
      <c r="G301" s="30">
        <v>35</v>
      </c>
      <c r="H301" s="240"/>
      <c r="I301" s="233"/>
      <c r="J301" s="234"/>
      <c r="K301" s="234"/>
      <c r="L301" s="234"/>
      <c r="M301" s="234"/>
      <c r="N301" s="234"/>
      <c r="CI301" s="53"/>
      <c r="CJ301" s="53"/>
      <c r="CK301" s="53"/>
      <c r="CL301" s="53"/>
      <c r="CM301" s="53"/>
      <c r="CN301" s="53"/>
      <c r="CO301" s="53"/>
      <c r="CP301" s="53"/>
      <c r="CQ301" s="53"/>
      <c r="CR301" s="53"/>
      <c r="CS301" s="53"/>
      <c r="CT301" s="53"/>
      <c r="CU301" s="53"/>
    </row>
    <row r="302" spans="1:99" ht="18" customHeight="1">
      <c r="A302" s="8">
        <v>24</v>
      </c>
      <c r="B302" s="34">
        <v>1E-3</v>
      </c>
      <c r="C302" s="30">
        <v>55</v>
      </c>
      <c r="D302" s="34">
        <v>8.9999999999999993E-3</v>
      </c>
      <c r="E302" s="34">
        <v>2.7E-2</v>
      </c>
      <c r="F302" s="28">
        <v>0.76300000000000001</v>
      </c>
      <c r="G302" s="30">
        <v>31</v>
      </c>
      <c r="H302" s="240"/>
      <c r="I302" s="233"/>
      <c r="J302" s="234"/>
      <c r="K302" s="234"/>
      <c r="L302" s="234"/>
      <c r="M302" s="234"/>
      <c r="N302" s="234"/>
      <c r="CI302" s="53"/>
      <c r="CJ302" s="53"/>
      <c r="CK302" s="53"/>
      <c r="CL302" s="53"/>
      <c r="CM302" s="53"/>
      <c r="CN302" s="53"/>
      <c r="CO302" s="53"/>
      <c r="CP302" s="53"/>
      <c r="CQ302" s="53"/>
      <c r="CR302" s="53"/>
      <c r="CS302" s="53"/>
      <c r="CT302" s="53"/>
      <c r="CU302" s="53"/>
    </row>
    <row r="303" spans="1:99" ht="18" customHeight="1">
      <c r="A303" s="8">
        <v>25</v>
      </c>
      <c r="B303" s="34">
        <v>2E-3</v>
      </c>
      <c r="C303" s="30">
        <v>39</v>
      </c>
      <c r="D303" s="34">
        <v>1.7999999999999999E-2</v>
      </c>
      <c r="E303" s="34">
        <v>1.2999999999999999E-2</v>
      </c>
      <c r="F303" s="28">
        <v>0.39600000000000002</v>
      </c>
      <c r="G303" s="30">
        <v>17</v>
      </c>
      <c r="H303" s="240"/>
      <c r="I303" s="233"/>
      <c r="J303" s="234"/>
      <c r="K303" s="234"/>
      <c r="L303" s="234"/>
      <c r="M303" s="234"/>
      <c r="N303" s="234"/>
      <c r="CI303" s="53"/>
      <c r="CJ303" s="53"/>
      <c r="CK303" s="53"/>
      <c r="CL303" s="53"/>
      <c r="CM303" s="53"/>
      <c r="CN303" s="53"/>
      <c r="CO303" s="53"/>
      <c r="CP303" s="53"/>
      <c r="CQ303" s="53"/>
      <c r="CR303" s="53"/>
      <c r="CS303" s="53"/>
      <c r="CT303" s="53"/>
      <c r="CU303" s="53"/>
    </row>
    <row r="304" spans="1:99" ht="18" customHeight="1">
      <c r="A304" s="8">
        <v>26</v>
      </c>
      <c r="B304" s="34">
        <v>1E-3</v>
      </c>
      <c r="C304" s="30">
        <v>36</v>
      </c>
      <c r="D304" s="34">
        <v>1.4999999999999999E-2</v>
      </c>
      <c r="E304" s="34">
        <v>1.7000000000000001E-2</v>
      </c>
      <c r="F304" s="28">
        <v>0.371</v>
      </c>
      <c r="G304" s="30">
        <v>19</v>
      </c>
      <c r="H304" s="240"/>
      <c r="I304" s="233"/>
      <c r="J304" s="234"/>
      <c r="K304" s="234"/>
      <c r="L304" s="234"/>
      <c r="M304" s="234"/>
      <c r="N304" s="234"/>
      <c r="CI304" s="53"/>
      <c r="CJ304" s="53"/>
      <c r="CK304" s="53"/>
      <c r="CL304" s="53"/>
      <c r="CM304" s="53"/>
      <c r="CN304" s="53"/>
      <c r="CO304" s="53"/>
      <c r="CP304" s="53"/>
      <c r="CQ304" s="53"/>
      <c r="CR304" s="53"/>
      <c r="CS304" s="53"/>
      <c r="CT304" s="53"/>
      <c r="CU304" s="53"/>
    </row>
    <row r="305" spans="1:99" ht="18" customHeight="1">
      <c r="A305" s="8">
        <v>27</v>
      </c>
      <c r="B305" s="34">
        <v>2E-3</v>
      </c>
      <c r="C305" s="30">
        <v>31</v>
      </c>
      <c r="D305" s="34">
        <v>1.2999999999999999E-2</v>
      </c>
      <c r="E305" s="34">
        <v>1.7999999999999999E-2</v>
      </c>
      <c r="F305" s="28">
        <v>0.34200000000000003</v>
      </c>
      <c r="G305" s="30">
        <v>11</v>
      </c>
      <c r="H305" s="240"/>
      <c r="I305" s="233"/>
      <c r="J305" s="234"/>
      <c r="K305" s="234"/>
      <c r="L305" s="234"/>
      <c r="M305" s="234"/>
      <c r="N305" s="234"/>
      <c r="CI305" s="53"/>
      <c r="CJ305" s="53"/>
      <c r="CK305" s="53"/>
      <c r="CL305" s="53"/>
      <c r="CM305" s="53"/>
      <c r="CN305" s="53"/>
      <c r="CO305" s="53"/>
      <c r="CP305" s="53"/>
      <c r="CQ305" s="53"/>
      <c r="CR305" s="53"/>
      <c r="CS305" s="53"/>
      <c r="CT305" s="53"/>
      <c r="CU305" s="53"/>
    </row>
    <row r="306" spans="1:99" ht="18" customHeight="1">
      <c r="A306" s="8">
        <v>28</v>
      </c>
      <c r="B306" s="34">
        <v>3.0000000000000001E-3</v>
      </c>
      <c r="C306" s="30">
        <v>49</v>
      </c>
      <c r="D306" s="34">
        <v>6.0000000000000001E-3</v>
      </c>
      <c r="E306" s="34">
        <v>3.1E-2</v>
      </c>
      <c r="F306" s="28">
        <v>0.60399999999999998</v>
      </c>
      <c r="G306" s="30">
        <v>21</v>
      </c>
      <c r="H306" s="240"/>
      <c r="I306" s="233"/>
      <c r="J306" s="234"/>
      <c r="K306" s="234"/>
      <c r="L306" s="234"/>
      <c r="M306" s="234"/>
      <c r="N306" s="234"/>
      <c r="CI306" s="53"/>
      <c r="CJ306" s="53"/>
      <c r="CK306" s="53"/>
      <c r="CL306" s="53"/>
      <c r="CM306" s="53"/>
      <c r="CN306" s="53"/>
      <c r="CO306" s="53"/>
      <c r="CP306" s="53"/>
      <c r="CQ306" s="53"/>
      <c r="CR306" s="53"/>
      <c r="CS306" s="53"/>
      <c r="CT306" s="53"/>
      <c r="CU306" s="53"/>
    </row>
    <row r="307" spans="1:99" ht="18" customHeight="1">
      <c r="A307" s="8">
        <v>29</v>
      </c>
      <c r="B307" s="34">
        <v>3.0000000000000001E-3</v>
      </c>
      <c r="C307" s="30">
        <v>69</v>
      </c>
      <c r="D307" s="34">
        <v>3.0000000000000001E-3</v>
      </c>
      <c r="E307" s="34">
        <v>3.2000000000000001E-2</v>
      </c>
      <c r="F307" s="28">
        <v>0.61699999999999999</v>
      </c>
      <c r="G307" s="30">
        <v>33</v>
      </c>
      <c r="H307" s="240"/>
      <c r="I307" s="233"/>
      <c r="J307" s="234"/>
      <c r="K307" s="234"/>
      <c r="L307" s="234"/>
      <c r="M307" s="234"/>
      <c r="N307" s="234"/>
      <c r="CI307" s="53"/>
      <c r="CJ307" s="53"/>
      <c r="CK307" s="53"/>
      <c r="CL307" s="53"/>
      <c r="CM307" s="53"/>
      <c r="CN307" s="53"/>
      <c r="CO307" s="53"/>
      <c r="CP307" s="53"/>
      <c r="CQ307" s="53"/>
      <c r="CR307" s="53"/>
      <c r="CS307" s="53"/>
      <c r="CT307" s="53"/>
      <c r="CU307" s="53"/>
    </row>
    <row r="308" spans="1:99" ht="18" customHeight="1">
      <c r="A308" s="8">
        <v>30</v>
      </c>
      <c r="B308" s="34">
        <v>2E-3</v>
      </c>
      <c r="C308" s="30">
        <v>105</v>
      </c>
      <c r="D308" s="34">
        <v>1.0999999999999999E-2</v>
      </c>
      <c r="E308" s="34">
        <v>3.1E-2</v>
      </c>
      <c r="F308" s="28">
        <v>0.746</v>
      </c>
      <c r="G308" s="30">
        <v>52</v>
      </c>
      <c r="H308" s="240"/>
      <c r="I308" s="233"/>
      <c r="J308" s="234"/>
      <c r="K308" s="234"/>
      <c r="L308" s="234"/>
      <c r="M308" s="234"/>
      <c r="N308" s="234"/>
      <c r="CI308" s="53"/>
      <c r="CJ308" s="53"/>
      <c r="CK308" s="53"/>
      <c r="CL308" s="53"/>
      <c r="CM308" s="53"/>
      <c r="CN308" s="53"/>
      <c r="CO308" s="53"/>
      <c r="CP308" s="53"/>
      <c r="CQ308" s="53"/>
      <c r="CR308" s="53"/>
      <c r="CS308" s="53"/>
      <c r="CT308" s="53"/>
      <c r="CU308" s="53"/>
    </row>
    <row r="309" spans="1:99" ht="18" customHeight="1">
      <c r="A309" s="38">
        <v>31</v>
      </c>
      <c r="B309" s="35">
        <v>2E-3</v>
      </c>
      <c r="C309" s="38">
        <v>73</v>
      </c>
      <c r="D309" s="35">
        <v>1.7000000000000001E-2</v>
      </c>
      <c r="E309" s="35">
        <v>1.6E-2</v>
      </c>
      <c r="F309" s="32">
        <v>0.46300000000000002</v>
      </c>
      <c r="G309" s="38">
        <v>30</v>
      </c>
      <c r="H309" s="240"/>
      <c r="I309" s="233"/>
      <c r="J309" s="234"/>
      <c r="K309" s="234"/>
      <c r="L309" s="234"/>
      <c r="M309" s="234"/>
      <c r="N309" s="234"/>
      <c r="CI309" s="53"/>
      <c r="CJ309" s="53"/>
      <c r="CK309" s="53"/>
      <c r="CL309" s="53"/>
      <c r="CM309" s="53"/>
      <c r="CN309" s="53"/>
      <c r="CO309" s="53"/>
      <c r="CP309" s="53"/>
      <c r="CQ309" s="53"/>
      <c r="CR309" s="53"/>
      <c r="CS309" s="53"/>
      <c r="CT309" s="53"/>
      <c r="CU309" s="53"/>
    </row>
    <row r="310" spans="1:99" ht="18" customHeight="1">
      <c r="A310" s="9" t="s">
        <v>9</v>
      </c>
      <c r="B310" s="21">
        <f>ROUND(AVERAGE(B279:B309),3)</f>
        <v>2E-3</v>
      </c>
      <c r="C310" s="33">
        <f>ROUND(AVERAGE(C279:C309),0)</f>
        <v>48</v>
      </c>
      <c r="D310" s="21">
        <f>ROUND(AVERAGE(D279:D309),3)</f>
        <v>0.01</v>
      </c>
      <c r="E310" s="21">
        <f>ROUND(AVERAGE(E279:E309),3)</f>
        <v>2.4E-2</v>
      </c>
      <c r="F310" s="29">
        <f>ROUND(AVERAGE(F279:F309),1)</f>
        <v>0.5</v>
      </c>
      <c r="G310" s="62">
        <f>ROUND(AVERAGE(G279:G309),0)</f>
        <v>21</v>
      </c>
      <c r="I310" s="245"/>
      <c r="CI310" s="53"/>
      <c r="CJ310" s="53"/>
      <c r="CK310" s="53"/>
      <c r="CL310" s="53"/>
      <c r="CM310" s="53"/>
      <c r="CN310" s="53"/>
      <c r="CO310" s="53"/>
      <c r="CP310" s="53"/>
      <c r="CQ310" s="53"/>
      <c r="CR310" s="53"/>
      <c r="CS310" s="53"/>
      <c r="CT310" s="53"/>
      <c r="CU310" s="53"/>
    </row>
    <row r="311" spans="1:99" ht="18" customHeight="1">
      <c r="CI311" s="53"/>
      <c r="CJ311" s="53"/>
      <c r="CK311" s="53"/>
      <c r="CL311" s="53"/>
      <c r="CM311" s="53"/>
      <c r="CN311" s="53"/>
      <c r="CO311" s="53"/>
      <c r="CP311" s="53"/>
      <c r="CQ311" s="53"/>
      <c r="CR311" s="53"/>
      <c r="CS311" s="53"/>
      <c r="CT311" s="53"/>
      <c r="CU311" s="53"/>
    </row>
    <row r="312" spans="1:99" ht="18" customHeight="1">
      <c r="CI312" s="53"/>
      <c r="CJ312" s="53"/>
      <c r="CK312" s="53"/>
      <c r="CL312" s="53"/>
      <c r="CM312" s="53"/>
      <c r="CN312" s="53"/>
      <c r="CO312" s="53"/>
      <c r="CP312" s="53"/>
      <c r="CQ312" s="53"/>
      <c r="CR312" s="53"/>
      <c r="CS312" s="53"/>
      <c r="CT312" s="53"/>
      <c r="CU312" s="53"/>
    </row>
    <row r="313" spans="1:99" ht="18" customHeight="1">
      <c r="CI313" s="53"/>
      <c r="CJ313" s="53"/>
      <c r="CK313" s="53"/>
      <c r="CL313" s="53"/>
      <c r="CM313" s="53"/>
      <c r="CN313" s="53"/>
      <c r="CO313" s="53"/>
      <c r="CP313" s="53"/>
      <c r="CQ313" s="53"/>
      <c r="CR313" s="53"/>
      <c r="CS313" s="53"/>
      <c r="CT313" s="53"/>
      <c r="CU313" s="53"/>
    </row>
    <row r="314" spans="1:99" ht="18" customHeight="1">
      <c r="A314" s="2" t="s">
        <v>196</v>
      </c>
      <c r="B314" s="18" t="s">
        <v>197</v>
      </c>
      <c r="C314" s="11"/>
      <c r="D314" s="17"/>
      <c r="E314" s="17"/>
      <c r="F314" s="24"/>
      <c r="CI314" s="53"/>
      <c r="CJ314" s="53"/>
      <c r="CK314" s="53"/>
      <c r="CL314" s="53"/>
      <c r="CM314" s="53"/>
      <c r="CN314" s="53"/>
      <c r="CO314" s="53"/>
      <c r="CP314" s="53"/>
      <c r="CQ314" s="53"/>
      <c r="CR314" s="53"/>
      <c r="CS314" s="53"/>
      <c r="CT314" s="53"/>
      <c r="CU314" s="53"/>
    </row>
    <row r="315" spans="1:99" ht="18" customHeight="1">
      <c r="A315" s="2" t="s">
        <v>198</v>
      </c>
      <c r="B315" s="18" t="str">
        <f>B276</f>
        <v>2017년 12월</v>
      </c>
      <c r="C315" s="11"/>
      <c r="D315" s="17"/>
      <c r="E315" s="17"/>
      <c r="F315" s="24"/>
      <c r="CI315" s="53"/>
      <c r="CJ315" s="53"/>
      <c r="CK315" s="53"/>
      <c r="CL315" s="53"/>
      <c r="CM315" s="53"/>
      <c r="CN315" s="53"/>
      <c r="CO315" s="53"/>
      <c r="CP315" s="53"/>
      <c r="CQ315" s="53"/>
      <c r="CR315" s="53"/>
      <c r="CS315" s="53"/>
      <c r="CT315" s="53"/>
      <c r="CU315" s="53"/>
    </row>
    <row r="316" spans="1:99" ht="18" customHeight="1">
      <c r="A316" s="3" t="s">
        <v>0</v>
      </c>
      <c r="B316" s="19" t="s">
        <v>1</v>
      </c>
      <c r="C316" s="12" t="s">
        <v>2</v>
      </c>
      <c r="D316" s="19" t="s">
        <v>3</v>
      </c>
      <c r="E316" s="19" t="s">
        <v>4</v>
      </c>
      <c r="F316" s="25" t="s">
        <v>5</v>
      </c>
      <c r="G316" s="12" t="s">
        <v>195</v>
      </c>
      <c r="H316" s="244"/>
      <c r="I316" s="202"/>
      <c r="J316" s="202"/>
      <c r="K316" s="202"/>
      <c r="L316" s="202"/>
      <c r="M316" s="202"/>
      <c r="N316" s="202"/>
      <c r="O316" s="54"/>
      <c r="P316" s="54"/>
      <c r="Q316" s="54"/>
      <c r="R316" s="54"/>
      <c r="S316" s="54"/>
      <c r="T316" s="54"/>
      <c r="U316" s="60"/>
      <c r="V316" s="54"/>
      <c r="W316" s="54"/>
      <c r="X316" s="54"/>
      <c r="Y316" s="54"/>
      <c r="Z316" s="54"/>
      <c r="AA316" s="54"/>
      <c r="AB316" s="54"/>
      <c r="AC316" s="54"/>
      <c r="AD316" s="54"/>
      <c r="AE316" s="54"/>
      <c r="AF316" s="54"/>
      <c r="AG316" s="54"/>
      <c r="CI316" s="53"/>
      <c r="CJ316" s="53"/>
      <c r="CK316" s="53"/>
      <c r="CL316" s="53"/>
      <c r="CM316" s="53"/>
      <c r="CN316" s="53"/>
      <c r="CO316" s="53"/>
      <c r="CP316" s="53"/>
      <c r="CQ316" s="53"/>
      <c r="CR316" s="53"/>
      <c r="CS316" s="53"/>
      <c r="CT316" s="53"/>
      <c r="CU316" s="53"/>
    </row>
    <row r="317" spans="1:99" ht="18" customHeight="1">
      <c r="A317" s="5" t="s">
        <v>6</v>
      </c>
      <c r="B317" s="20" t="s">
        <v>7</v>
      </c>
      <c r="C317" s="13" t="s">
        <v>8</v>
      </c>
      <c r="D317" s="20" t="s">
        <v>7</v>
      </c>
      <c r="E317" s="20" t="s">
        <v>7</v>
      </c>
      <c r="F317" s="26" t="s">
        <v>7</v>
      </c>
      <c r="G317" s="13" t="s">
        <v>8</v>
      </c>
      <c r="H317" s="244"/>
      <c r="CI317" s="53"/>
      <c r="CJ317" s="53"/>
      <c r="CK317" s="53"/>
      <c r="CL317" s="53"/>
      <c r="CM317" s="53"/>
      <c r="CN317" s="53"/>
      <c r="CO317" s="53"/>
      <c r="CP317" s="53"/>
      <c r="CQ317" s="53"/>
      <c r="CR317" s="53"/>
      <c r="CS317" s="53"/>
      <c r="CT317" s="53"/>
      <c r="CU317" s="53"/>
    </row>
    <row r="318" spans="1:99" ht="18" customHeight="1">
      <c r="A318" s="6">
        <v>1</v>
      </c>
      <c r="B318" s="16">
        <v>5.0000000000000001E-3</v>
      </c>
      <c r="C318" s="6">
        <v>43</v>
      </c>
      <c r="D318" s="16">
        <v>1.7999999999999999E-2</v>
      </c>
      <c r="E318" s="16">
        <v>3.3000000000000002E-2</v>
      </c>
      <c r="F318" s="27">
        <v>0.47499999999999998</v>
      </c>
      <c r="G318" s="6">
        <v>13</v>
      </c>
      <c r="H318" s="246"/>
      <c r="I318" s="233"/>
      <c r="J318" s="234"/>
      <c r="K318" s="234"/>
      <c r="L318" s="234"/>
      <c r="M318" s="234"/>
      <c r="N318" s="234"/>
      <c r="O318" s="54"/>
      <c r="P318" s="54"/>
      <c r="Q318" s="54"/>
      <c r="R318" s="54"/>
      <c r="S318" s="54"/>
      <c r="T318" s="54"/>
      <c r="U318" s="54"/>
      <c r="V318" s="54"/>
      <c r="W318" s="54"/>
      <c r="X318" s="54"/>
      <c r="Y318" s="54"/>
      <c r="Z318" s="54"/>
      <c r="AA318" s="54"/>
      <c r="AB318" s="54"/>
      <c r="AC318" s="54"/>
      <c r="AD318" s="54"/>
      <c r="AE318" s="54"/>
      <c r="AF318" s="54"/>
      <c r="AG318" s="54"/>
      <c r="AH318" s="54"/>
      <c r="AI318" s="54"/>
      <c r="AJ318" s="54"/>
      <c r="AK318" s="54"/>
      <c r="AL318" s="60"/>
      <c r="CI318" s="53"/>
      <c r="CJ318" s="53"/>
      <c r="CK318" s="53"/>
      <c r="CL318" s="53"/>
      <c r="CM318" s="53"/>
      <c r="CN318" s="53"/>
      <c r="CO318" s="53"/>
      <c r="CP318" s="53"/>
      <c r="CQ318" s="53"/>
      <c r="CR318" s="53"/>
      <c r="CS318" s="53"/>
      <c r="CT318" s="53"/>
      <c r="CU318" s="53"/>
    </row>
    <row r="319" spans="1:99" ht="18" customHeight="1">
      <c r="A319" s="8">
        <v>2</v>
      </c>
      <c r="B319" s="34">
        <v>6.0000000000000001E-3</v>
      </c>
      <c r="C319" s="8">
        <v>57</v>
      </c>
      <c r="D319" s="34">
        <v>7.0000000000000001E-3</v>
      </c>
      <c r="E319" s="34">
        <v>4.3999999999999997E-2</v>
      </c>
      <c r="F319" s="28">
        <v>0.79600000000000004</v>
      </c>
      <c r="G319" s="8">
        <v>19</v>
      </c>
      <c r="H319" s="246"/>
      <c r="I319" s="233"/>
      <c r="J319" s="234"/>
      <c r="K319" s="234"/>
      <c r="L319" s="234"/>
      <c r="M319" s="234"/>
      <c r="N319" s="234"/>
      <c r="CI319" s="53"/>
      <c r="CJ319" s="53"/>
      <c r="CK319" s="53"/>
      <c r="CL319" s="53"/>
      <c r="CM319" s="53"/>
      <c r="CN319" s="53"/>
      <c r="CO319" s="53"/>
      <c r="CP319" s="53"/>
      <c r="CQ319" s="53"/>
      <c r="CR319" s="53"/>
      <c r="CS319" s="53"/>
      <c r="CT319" s="53"/>
      <c r="CU319" s="53"/>
    </row>
    <row r="320" spans="1:99" ht="18" customHeight="1">
      <c r="A320" s="8">
        <v>3</v>
      </c>
      <c r="B320" s="34">
        <v>6.0000000000000001E-3</v>
      </c>
      <c r="C320" s="8">
        <v>68</v>
      </c>
      <c r="D320" s="34">
        <v>7.0000000000000001E-3</v>
      </c>
      <c r="E320" s="34">
        <v>4.5999999999999999E-2</v>
      </c>
      <c r="F320" s="28">
        <v>0.88800000000000001</v>
      </c>
      <c r="G320" s="8">
        <v>31</v>
      </c>
      <c r="H320" s="246"/>
      <c r="I320" s="233"/>
      <c r="J320" s="234"/>
      <c r="K320" s="234"/>
      <c r="L320" s="234"/>
      <c r="M320" s="234"/>
      <c r="N320" s="234"/>
      <c r="CI320" s="53"/>
      <c r="CJ320" s="53"/>
      <c r="CK320" s="53"/>
      <c r="CL320" s="53"/>
      <c r="CM320" s="53"/>
      <c r="CN320" s="53"/>
      <c r="CO320" s="53"/>
      <c r="CP320" s="53"/>
      <c r="CQ320" s="53"/>
      <c r="CR320" s="53"/>
      <c r="CS320" s="53"/>
      <c r="CT320" s="53"/>
      <c r="CU320" s="53"/>
    </row>
    <row r="321" spans="1:99" ht="18" customHeight="1">
      <c r="A321" s="8">
        <v>4</v>
      </c>
      <c r="B321" s="191">
        <v>6.0000000000000001E-3</v>
      </c>
      <c r="C321" s="192">
        <v>66</v>
      </c>
      <c r="D321" s="191">
        <v>1.2E-2</v>
      </c>
      <c r="E321" s="191">
        <v>3.6999999999999998E-2</v>
      </c>
      <c r="F321" s="193">
        <v>0.59099999999999997</v>
      </c>
      <c r="G321" s="192">
        <v>28</v>
      </c>
      <c r="H321" s="246"/>
      <c r="I321" s="233"/>
      <c r="J321" s="234"/>
      <c r="K321" s="234"/>
      <c r="L321" s="234"/>
      <c r="M321" s="234"/>
      <c r="N321" s="234"/>
      <c r="CI321" s="53"/>
      <c r="CJ321" s="53"/>
      <c r="CK321" s="53"/>
      <c r="CL321" s="53"/>
      <c r="CM321" s="53"/>
      <c r="CN321" s="53"/>
      <c r="CO321" s="53"/>
      <c r="CP321" s="53"/>
      <c r="CQ321" s="53"/>
      <c r="CR321" s="53"/>
      <c r="CS321" s="53"/>
      <c r="CT321" s="53"/>
      <c r="CU321" s="53"/>
    </row>
    <row r="322" spans="1:99" ht="18" customHeight="1">
      <c r="A322" s="8">
        <v>5</v>
      </c>
      <c r="B322" s="194">
        <v>5.0000000000000001E-3</v>
      </c>
      <c r="C322" s="195">
        <v>43</v>
      </c>
      <c r="D322" s="194">
        <v>1.4999999999999999E-2</v>
      </c>
      <c r="E322" s="194">
        <v>0.03</v>
      </c>
      <c r="F322" s="196">
        <v>0.438</v>
      </c>
      <c r="G322" s="195">
        <v>12</v>
      </c>
      <c r="H322" s="246"/>
      <c r="I322" s="233"/>
      <c r="J322" s="234"/>
      <c r="K322" s="234"/>
      <c r="L322" s="234"/>
      <c r="M322" s="234"/>
      <c r="N322" s="234"/>
      <c r="CI322" s="53"/>
      <c r="CJ322" s="53"/>
      <c r="CK322" s="53"/>
      <c r="CL322" s="53"/>
      <c r="CM322" s="53"/>
      <c r="CN322" s="53"/>
      <c r="CO322" s="53"/>
      <c r="CP322" s="53"/>
      <c r="CQ322" s="53"/>
      <c r="CR322" s="53"/>
      <c r="CS322" s="53"/>
      <c r="CT322" s="53"/>
      <c r="CU322" s="53"/>
    </row>
    <row r="323" spans="1:99" ht="18" customHeight="1">
      <c r="A323" s="8">
        <v>6</v>
      </c>
      <c r="B323" s="34">
        <v>5.0000000000000001E-3</v>
      </c>
      <c r="C323" s="8">
        <v>50</v>
      </c>
      <c r="D323" s="34">
        <v>7.0000000000000001E-3</v>
      </c>
      <c r="E323" s="34">
        <v>4.2000000000000003E-2</v>
      </c>
      <c r="F323" s="28">
        <v>0.7</v>
      </c>
      <c r="G323" s="8">
        <v>24</v>
      </c>
      <c r="H323" s="246"/>
      <c r="I323" s="233"/>
      <c r="J323" s="234"/>
      <c r="K323" s="234"/>
      <c r="L323" s="234"/>
      <c r="M323" s="234"/>
      <c r="N323" s="234"/>
      <c r="O323" s="54"/>
      <c r="P323" s="54"/>
      <c r="Q323" s="60"/>
      <c r="R323" s="54"/>
      <c r="S323" s="54"/>
      <c r="T323" s="54"/>
      <c r="U323" s="54"/>
      <c r="V323" s="54"/>
      <c r="W323" s="54"/>
      <c r="X323" s="54"/>
      <c r="Y323" s="54"/>
      <c r="Z323" s="54"/>
      <c r="AA323" s="54"/>
      <c r="AB323" s="54"/>
      <c r="AC323" s="54"/>
      <c r="AD323" s="54"/>
      <c r="AE323" s="54"/>
      <c r="CI323" s="53"/>
      <c r="CJ323" s="53"/>
      <c r="CK323" s="53"/>
      <c r="CL323" s="53"/>
      <c r="CM323" s="53"/>
      <c r="CN323" s="53"/>
      <c r="CO323" s="53"/>
      <c r="CP323" s="53"/>
      <c r="CQ323" s="53"/>
      <c r="CR323" s="53"/>
      <c r="CS323" s="53"/>
      <c r="CT323" s="53"/>
      <c r="CU323" s="53"/>
    </row>
    <row r="324" spans="1:99" ht="18" customHeight="1">
      <c r="A324" s="8">
        <v>7</v>
      </c>
      <c r="B324" s="34">
        <v>5.0000000000000001E-3</v>
      </c>
      <c r="C324" s="8">
        <v>60</v>
      </c>
      <c r="D324" s="34">
        <v>1.0999999999999999E-2</v>
      </c>
      <c r="E324" s="34">
        <v>0.04</v>
      </c>
      <c r="F324" s="28">
        <v>0.621</v>
      </c>
      <c r="G324" s="8">
        <v>26</v>
      </c>
      <c r="H324" s="246"/>
      <c r="I324" s="233"/>
      <c r="J324" s="234"/>
      <c r="K324" s="234"/>
      <c r="L324" s="234"/>
      <c r="M324" s="234"/>
      <c r="N324" s="234"/>
      <c r="CI324" s="53"/>
      <c r="CJ324" s="53"/>
      <c r="CK324" s="53"/>
      <c r="CL324" s="53"/>
      <c r="CM324" s="53"/>
      <c r="CN324" s="53"/>
      <c r="CO324" s="53"/>
      <c r="CP324" s="53"/>
      <c r="CQ324" s="53"/>
      <c r="CR324" s="53"/>
      <c r="CS324" s="53"/>
      <c r="CT324" s="53"/>
      <c r="CU324" s="53"/>
    </row>
    <row r="325" spans="1:99" ht="18" customHeight="1">
      <c r="A325" s="8">
        <v>8</v>
      </c>
      <c r="B325" s="34">
        <v>5.0000000000000001E-3</v>
      </c>
      <c r="C325" s="8">
        <v>49</v>
      </c>
      <c r="D325" s="34">
        <v>1.7000000000000001E-2</v>
      </c>
      <c r="E325" s="34">
        <v>2.8000000000000001E-2</v>
      </c>
      <c r="F325" s="28">
        <v>0.438</v>
      </c>
      <c r="G325" s="8">
        <v>15</v>
      </c>
      <c r="H325" s="246"/>
      <c r="I325" s="233"/>
      <c r="J325" s="234"/>
      <c r="K325" s="234"/>
      <c r="L325" s="234"/>
      <c r="M325" s="234"/>
      <c r="N325" s="234"/>
      <c r="CI325" s="53"/>
      <c r="CJ325" s="53"/>
      <c r="CK325" s="53"/>
      <c r="CL325" s="53"/>
      <c r="CM325" s="53"/>
      <c r="CN325" s="53"/>
      <c r="CO325" s="53"/>
      <c r="CP325" s="53"/>
      <c r="CQ325" s="53"/>
      <c r="CR325" s="53"/>
      <c r="CS325" s="53"/>
      <c r="CT325" s="53"/>
      <c r="CU325" s="53"/>
    </row>
    <row r="326" spans="1:99" ht="18" customHeight="1">
      <c r="A326" s="8">
        <v>9</v>
      </c>
      <c r="B326" s="34">
        <v>5.0000000000000001E-3</v>
      </c>
      <c r="C326" s="8">
        <v>54</v>
      </c>
      <c r="D326" s="34">
        <v>1.2E-2</v>
      </c>
      <c r="E326" s="34">
        <v>3.3000000000000002E-2</v>
      </c>
      <c r="F326" s="28">
        <v>0.59199999999999997</v>
      </c>
      <c r="G326" s="8">
        <v>17</v>
      </c>
      <c r="H326" s="246"/>
      <c r="I326" s="233"/>
      <c r="J326" s="234"/>
      <c r="K326" s="234"/>
      <c r="L326" s="234"/>
      <c r="M326" s="234"/>
      <c r="N326" s="234"/>
      <c r="O326" s="54"/>
      <c r="P326" s="54"/>
      <c r="Q326" s="60"/>
      <c r="R326" s="54"/>
      <c r="S326" s="54"/>
      <c r="T326" s="54"/>
      <c r="U326" s="54"/>
      <c r="V326" s="54"/>
      <c r="W326" s="54"/>
      <c r="X326" s="54"/>
      <c r="Y326" s="54"/>
      <c r="Z326" s="54"/>
      <c r="AA326" s="54"/>
      <c r="AB326" s="54"/>
      <c r="AC326" s="54"/>
      <c r="AD326" s="54"/>
      <c r="AE326" s="54"/>
      <c r="CI326" s="53"/>
      <c r="CJ326" s="53"/>
      <c r="CK326" s="53"/>
      <c r="CL326" s="53"/>
      <c r="CM326" s="53"/>
      <c r="CN326" s="53"/>
      <c r="CO326" s="53"/>
      <c r="CP326" s="53"/>
      <c r="CQ326" s="53"/>
      <c r="CR326" s="53"/>
      <c r="CS326" s="53"/>
      <c r="CT326" s="53"/>
      <c r="CU326" s="53"/>
    </row>
    <row r="327" spans="1:99" ht="18" customHeight="1">
      <c r="A327" s="8">
        <v>10</v>
      </c>
      <c r="B327" s="34">
        <v>5.0000000000000001E-3</v>
      </c>
      <c r="C327" s="8">
        <v>57</v>
      </c>
      <c r="D327" s="34">
        <v>1.0999999999999999E-2</v>
      </c>
      <c r="E327" s="34">
        <v>3.5000000000000003E-2</v>
      </c>
      <c r="F327" s="28">
        <v>0.75800000000000001</v>
      </c>
      <c r="G327" s="8">
        <v>25</v>
      </c>
      <c r="H327" s="246"/>
      <c r="I327" s="233"/>
      <c r="J327" s="234"/>
      <c r="K327" s="234"/>
      <c r="L327" s="234"/>
      <c r="M327" s="234"/>
      <c r="N327" s="234"/>
      <c r="CI327" s="53"/>
      <c r="CJ327" s="53"/>
      <c r="CK327" s="53"/>
      <c r="CL327" s="53"/>
      <c r="CM327" s="53"/>
      <c r="CN327" s="53"/>
      <c r="CO327" s="53"/>
      <c r="CP327" s="53"/>
      <c r="CQ327" s="53"/>
      <c r="CR327" s="53"/>
      <c r="CS327" s="53"/>
      <c r="CT327" s="53"/>
      <c r="CU327" s="53"/>
    </row>
    <row r="328" spans="1:99" s="7" customFormat="1" ht="18" customHeight="1">
      <c r="A328" s="8">
        <v>11</v>
      </c>
      <c r="B328" s="34">
        <v>4.0000000000000001E-3</v>
      </c>
      <c r="C328" s="8">
        <v>53</v>
      </c>
      <c r="D328" s="34">
        <v>1.4999999999999999E-2</v>
      </c>
      <c r="E328" s="34">
        <v>2.4E-2</v>
      </c>
      <c r="F328" s="28">
        <v>0.38300000000000001</v>
      </c>
      <c r="G328" s="8">
        <v>10</v>
      </c>
      <c r="H328" s="246"/>
      <c r="I328" s="233"/>
      <c r="J328" s="234"/>
      <c r="K328" s="234"/>
      <c r="L328" s="234"/>
      <c r="M328" s="234"/>
      <c r="N328" s="234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  <c r="BB328" s="38"/>
      <c r="BC328" s="38"/>
      <c r="BD328" s="38"/>
      <c r="BE328" s="38"/>
      <c r="BF328" s="38"/>
      <c r="BG328" s="38"/>
      <c r="BH328" s="38"/>
      <c r="BI328" s="38"/>
      <c r="BJ328" s="38"/>
      <c r="BK328" s="38"/>
      <c r="BL328" s="38"/>
      <c r="BM328" s="38"/>
      <c r="BN328" s="38"/>
      <c r="BO328" s="38"/>
      <c r="BP328" s="38"/>
      <c r="BQ328" s="38"/>
      <c r="BR328" s="38"/>
      <c r="BS328" s="38"/>
      <c r="BT328" s="38"/>
      <c r="BU328" s="38"/>
      <c r="BV328" s="38"/>
      <c r="BW328" s="38"/>
      <c r="BX328" s="38"/>
      <c r="BY328" s="38"/>
      <c r="BZ328" s="38"/>
      <c r="CA328" s="38"/>
      <c r="CB328" s="38"/>
      <c r="CC328" s="38"/>
      <c r="CD328" s="38"/>
      <c r="CE328" s="38"/>
      <c r="CF328" s="38"/>
      <c r="CG328" s="38"/>
      <c r="CH328" s="38"/>
      <c r="CI328" s="38"/>
      <c r="CJ328" s="38"/>
      <c r="CK328" s="38"/>
      <c r="CL328" s="38"/>
      <c r="CM328" s="38"/>
      <c r="CN328" s="38"/>
      <c r="CO328" s="38"/>
      <c r="CP328" s="38"/>
      <c r="CQ328" s="38"/>
      <c r="CR328" s="38"/>
      <c r="CS328" s="38"/>
      <c r="CT328" s="38"/>
      <c r="CU328" s="38"/>
    </row>
    <row r="329" spans="1:99" s="7" customFormat="1" ht="18" customHeight="1">
      <c r="A329" s="8">
        <v>12</v>
      </c>
      <c r="B329" s="34">
        <v>3.0000000000000001E-3</v>
      </c>
      <c r="C329" s="8">
        <v>52</v>
      </c>
      <c r="D329" s="34">
        <v>1.2E-2</v>
      </c>
      <c r="E329" s="34">
        <v>2.9000000000000001E-2</v>
      </c>
      <c r="F329" s="28">
        <v>0.46300000000000002</v>
      </c>
      <c r="G329" s="8">
        <v>15</v>
      </c>
      <c r="H329" s="246"/>
      <c r="I329" s="233"/>
      <c r="J329" s="234"/>
      <c r="K329" s="234"/>
      <c r="L329" s="234"/>
      <c r="M329" s="234"/>
      <c r="N329" s="234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  <c r="BB329" s="38"/>
      <c r="BC329" s="38"/>
      <c r="BD329" s="38"/>
      <c r="BE329" s="38"/>
      <c r="BF329" s="38"/>
      <c r="BG329" s="38"/>
      <c r="BH329" s="38"/>
      <c r="BI329" s="38"/>
      <c r="BJ329" s="38"/>
      <c r="BK329" s="38"/>
      <c r="BL329" s="38"/>
      <c r="BM329" s="38"/>
      <c r="BN329" s="38"/>
      <c r="BO329" s="38"/>
      <c r="BP329" s="38"/>
      <c r="BQ329" s="38"/>
      <c r="BR329" s="38"/>
      <c r="BS329" s="38"/>
      <c r="BT329" s="38"/>
      <c r="BU329" s="38"/>
      <c r="BV329" s="38"/>
      <c r="BW329" s="38"/>
      <c r="BX329" s="38"/>
      <c r="BY329" s="38"/>
      <c r="BZ329" s="38"/>
      <c r="CA329" s="38"/>
      <c r="CB329" s="38"/>
      <c r="CC329" s="38"/>
      <c r="CD329" s="38"/>
      <c r="CE329" s="38"/>
      <c r="CF329" s="38"/>
      <c r="CG329" s="38"/>
      <c r="CH329" s="38"/>
      <c r="CI329" s="38"/>
      <c r="CJ329" s="38"/>
      <c r="CK329" s="38"/>
      <c r="CL329" s="38"/>
      <c r="CM329" s="38"/>
      <c r="CN329" s="38"/>
      <c r="CO329" s="38"/>
      <c r="CP329" s="38"/>
      <c r="CQ329" s="38"/>
      <c r="CR329" s="38"/>
      <c r="CS329" s="38"/>
      <c r="CT329" s="38"/>
      <c r="CU329" s="38"/>
    </row>
    <row r="330" spans="1:99" s="7" customFormat="1" ht="18" customHeight="1">
      <c r="A330" s="8">
        <v>13</v>
      </c>
      <c r="B330" s="34">
        <v>4.0000000000000001E-3</v>
      </c>
      <c r="C330" s="8">
        <v>50</v>
      </c>
      <c r="D330" s="34">
        <v>1.0999999999999999E-2</v>
      </c>
      <c r="E330" s="34">
        <v>3.6999999999999998E-2</v>
      </c>
      <c r="F330" s="28">
        <v>0.59599999999999997</v>
      </c>
      <c r="G330" s="8">
        <v>17</v>
      </c>
      <c r="H330" s="246"/>
      <c r="I330" s="233"/>
      <c r="J330" s="234"/>
      <c r="K330" s="234"/>
      <c r="L330" s="234"/>
      <c r="M330" s="234"/>
      <c r="N330" s="234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  <c r="BB330" s="38"/>
      <c r="BC330" s="38"/>
      <c r="BD330" s="38"/>
      <c r="BE330" s="38"/>
      <c r="BF330" s="38"/>
      <c r="BG330" s="38"/>
      <c r="BH330" s="38"/>
      <c r="BI330" s="38"/>
      <c r="BJ330" s="38"/>
      <c r="BK330" s="38"/>
      <c r="BL330" s="38"/>
      <c r="BM330" s="38"/>
      <c r="BN330" s="38"/>
      <c r="BO330" s="38"/>
      <c r="BP330" s="38"/>
      <c r="BQ330" s="38"/>
      <c r="BR330" s="38"/>
      <c r="BS330" s="38"/>
      <c r="BT330" s="38"/>
      <c r="BU330" s="38"/>
      <c r="BV330" s="38"/>
      <c r="BW330" s="38"/>
      <c r="BX330" s="38"/>
      <c r="BY330" s="38"/>
      <c r="BZ330" s="38"/>
      <c r="CA330" s="38"/>
      <c r="CB330" s="38"/>
      <c r="CC330" s="38"/>
      <c r="CD330" s="38"/>
      <c r="CE330" s="38"/>
      <c r="CF330" s="38"/>
      <c r="CG330" s="38"/>
      <c r="CH330" s="38"/>
      <c r="CI330" s="38"/>
      <c r="CJ330" s="38"/>
      <c r="CK330" s="38"/>
      <c r="CL330" s="38"/>
      <c r="CM330" s="38"/>
      <c r="CN330" s="38"/>
      <c r="CO330" s="38"/>
      <c r="CP330" s="38"/>
      <c r="CQ330" s="38"/>
      <c r="CR330" s="38"/>
      <c r="CS330" s="38"/>
      <c r="CT330" s="38"/>
      <c r="CU330" s="38"/>
    </row>
    <row r="331" spans="1:99" ht="18" customHeight="1">
      <c r="A331" s="8">
        <v>14</v>
      </c>
      <c r="B331" s="34">
        <v>5.0000000000000001E-3</v>
      </c>
      <c r="C331" s="8">
        <v>73</v>
      </c>
      <c r="D331" s="34">
        <v>2E-3</v>
      </c>
      <c r="E331" s="34">
        <v>5.5E-2</v>
      </c>
      <c r="F331" s="28">
        <v>0.93799999999999994</v>
      </c>
      <c r="G331" s="8">
        <v>35</v>
      </c>
      <c r="H331" s="246"/>
      <c r="I331" s="233"/>
      <c r="J331" s="234"/>
      <c r="K331" s="234"/>
      <c r="L331" s="234"/>
      <c r="M331" s="234"/>
      <c r="N331" s="234"/>
      <c r="CI331" s="53"/>
      <c r="CJ331" s="53"/>
      <c r="CK331" s="53"/>
      <c r="CL331" s="53"/>
      <c r="CM331" s="53"/>
      <c r="CN331" s="53"/>
      <c r="CO331" s="53"/>
      <c r="CP331" s="53"/>
      <c r="CQ331" s="53"/>
      <c r="CR331" s="53"/>
      <c r="CS331" s="53"/>
      <c r="CT331" s="53"/>
      <c r="CU331" s="53"/>
    </row>
    <row r="332" spans="1:99" ht="18" customHeight="1">
      <c r="A332" s="8">
        <v>15</v>
      </c>
      <c r="B332" s="34">
        <v>5.0000000000000001E-3</v>
      </c>
      <c r="C332" s="8">
        <v>77</v>
      </c>
      <c r="D332" s="34">
        <v>3.0000000000000001E-3</v>
      </c>
      <c r="E332" s="34">
        <v>6.0999999999999999E-2</v>
      </c>
      <c r="F332" s="28">
        <v>1.1080000000000001</v>
      </c>
      <c r="G332" s="8">
        <v>41</v>
      </c>
      <c r="H332" s="246"/>
      <c r="I332" s="233"/>
      <c r="J332" s="234"/>
      <c r="K332" s="234"/>
      <c r="L332" s="234"/>
      <c r="M332" s="234"/>
      <c r="N332" s="234"/>
      <c r="CI332" s="53"/>
      <c r="CJ332" s="53"/>
      <c r="CK332" s="53"/>
      <c r="CL332" s="53"/>
      <c r="CM332" s="53"/>
      <c r="CN332" s="53"/>
      <c r="CO332" s="53"/>
      <c r="CP332" s="53"/>
      <c r="CQ332" s="53"/>
      <c r="CR332" s="53"/>
      <c r="CS332" s="53"/>
      <c r="CT332" s="53"/>
      <c r="CU332" s="53"/>
    </row>
    <row r="333" spans="1:99" ht="18" customHeight="1">
      <c r="A333" s="8">
        <v>16</v>
      </c>
      <c r="B333" s="34">
        <v>4.0000000000000001E-3</v>
      </c>
      <c r="C333" s="8">
        <v>52</v>
      </c>
      <c r="D333" s="34">
        <v>1.7000000000000001E-2</v>
      </c>
      <c r="E333" s="34">
        <v>2.9000000000000001E-2</v>
      </c>
      <c r="F333" s="28">
        <v>0.53300000000000003</v>
      </c>
      <c r="G333" s="8">
        <v>26</v>
      </c>
      <c r="H333" s="246"/>
      <c r="I333" s="233"/>
      <c r="J333" s="234"/>
      <c r="K333" s="234"/>
      <c r="L333" s="234"/>
      <c r="M333" s="234"/>
      <c r="N333" s="234"/>
      <c r="CI333" s="53"/>
      <c r="CJ333" s="53"/>
      <c r="CK333" s="53"/>
      <c r="CL333" s="53"/>
      <c r="CM333" s="53"/>
      <c r="CN333" s="53"/>
      <c r="CO333" s="53"/>
      <c r="CP333" s="53"/>
      <c r="CQ333" s="53"/>
      <c r="CR333" s="53"/>
      <c r="CS333" s="53"/>
      <c r="CT333" s="53"/>
      <c r="CU333" s="53"/>
    </row>
    <row r="334" spans="1:99" ht="18" customHeight="1">
      <c r="A334" s="8">
        <v>17</v>
      </c>
      <c r="B334" s="34">
        <v>4.0000000000000001E-3</v>
      </c>
      <c r="C334" s="8">
        <v>52</v>
      </c>
      <c r="D334" s="34">
        <v>1.4999999999999999E-2</v>
      </c>
      <c r="E334" s="34">
        <v>3.2000000000000001E-2</v>
      </c>
      <c r="F334" s="28">
        <v>0.52500000000000002</v>
      </c>
      <c r="G334" s="8">
        <v>17</v>
      </c>
      <c r="H334" s="246"/>
      <c r="I334" s="233"/>
      <c r="J334" s="234"/>
      <c r="K334" s="234"/>
      <c r="L334" s="234"/>
      <c r="M334" s="234"/>
      <c r="N334" s="234"/>
      <c r="CI334" s="53"/>
      <c r="CJ334" s="53"/>
      <c r="CK334" s="53"/>
      <c r="CL334" s="53"/>
      <c r="CM334" s="53"/>
      <c r="CN334" s="53"/>
      <c r="CO334" s="53"/>
      <c r="CP334" s="53"/>
      <c r="CQ334" s="53"/>
      <c r="CR334" s="53"/>
      <c r="CS334" s="53"/>
      <c r="CT334" s="53"/>
      <c r="CU334" s="53"/>
    </row>
    <row r="335" spans="1:99" ht="18" customHeight="1">
      <c r="A335" s="8">
        <v>18</v>
      </c>
      <c r="B335" s="34">
        <v>5.0000000000000001E-3</v>
      </c>
      <c r="C335" s="8">
        <v>61</v>
      </c>
      <c r="D335" s="34">
        <v>6.0000000000000001E-3</v>
      </c>
      <c r="E335" s="34">
        <v>5.0999999999999997E-2</v>
      </c>
      <c r="F335" s="28">
        <v>0.82899999999999996</v>
      </c>
      <c r="G335" s="8">
        <v>26</v>
      </c>
      <c r="H335" s="246"/>
      <c r="I335" s="233"/>
      <c r="J335" s="234"/>
      <c r="K335" s="234"/>
      <c r="L335" s="234"/>
      <c r="M335" s="234"/>
      <c r="N335" s="234"/>
      <c r="CI335" s="53"/>
      <c r="CJ335" s="53"/>
      <c r="CK335" s="53"/>
      <c r="CL335" s="53"/>
      <c r="CM335" s="53"/>
      <c r="CN335" s="53"/>
      <c r="CO335" s="53"/>
      <c r="CP335" s="53"/>
      <c r="CQ335" s="53"/>
      <c r="CR335" s="53"/>
      <c r="CS335" s="53"/>
      <c r="CT335" s="53"/>
      <c r="CU335" s="53"/>
    </row>
    <row r="336" spans="1:99" ht="18" customHeight="1">
      <c r="A336" s="8">
        <v>19</v>
      </c>
      <c r="B336" s="34">
        <v>4.0000000000000001E-3</v>
      </c>
      <c r="C336" s="8">
        <v>60</v>
      </c>
      <c r="D336" s="34">
        <v>1.2999999999999999E-2</v>
      </c>
      <c r="E336" s="34">
        <v>3.4000000000000002E-2</v>
      </c>
      <c r="F336" s="28">
        <v>0.52100000000000002</v>
      </c>
      <c r="G336" s="8">
        <v>20</v>
      </c>
      <c r="H336" s="246"/>
      <c r="I336" s="233"/>
      <c r="J336" s="234"/>
      <c r="K336" s="234"/>
      <c r="L336" s="234"/>
      <c r="M336" s="234"/>
      <c r="N336" s="234"/>
      <c r="CI336" s="53"/>
      <c r="CJ336" s="53"/>
      <c r="CK336" s="53"/>
      <c r="CL336" s="53"/>
      <c r="CM336" s="53"/>
      <c r="CN336" s="53"/>
      <c r="CO336" s="53"/>
      <c r="CP336" s="53"/>
      <c r="CQ336" s="53"/>
      <c r="CR336" s="53"/>
      <c r="CS336" s="53"/>
      <c r="CT336" s="53"/>
      <c r="CU336" s="53"/>
    </row>
    <row r="337" spans="1:99" ht="18" customHeight="1">
      <c r="A337" s="8">
        <v>20</v>
      </c>
      <c r="B337" s="34">
        <v>4.0000000000000001E-3</v>
      </c>
      <c r="C337" s="8">
        <v>45</v>
      </c>
      <c r="D337" s="34">
        <v>6.0000000000000001E-3</v>
      </c>
      <c r="E337" s="34">
        <v>4.4999999999999998E-2</v>
      </c>
      <c r="F337" s="28">
        <v>0.73799999999999999</v>
      </c>
      <c r="G337" s="8">
        <v>21</v>
      </c>
      <c r="H337" s="246"/>
      <c r="I337" s="233"/>
      <c r="J337" s="234"/>
      <c r="K337" s="234"/>
      <c r="L337" s="234"/>
      <c r="M337" s="234"/>
      <c r="N337" s="234"/>
      <c r="CI337" s="53"/>
      <c r="CJ337" s="53"/>
      <c r="CK337" s="53"/>
      <c r="CL337" s="53"/>
      <c r="CM337" s="53"/>
      <c r="CN337" s="53"/>
      <c r="CO337" s="53"/>
      <c r="CP337" s="53"/>
      <c r="CQ337" s="53"/>
      <c r="CR337" s="53"/>
      <c r="CS337" s="53"/>
      <c r="CT337" s="53"/>
      <c r="CU337" s="53"/>
    </row>
    <row r="338" spans="1:99" ht="18" customHeight="1">
      <c r="A338" s="8">
        <v>21</v>
      </c>
      <c r="B338" s="34">
        <v>4.0000000000000001E-3</v>
      </c>
      <c r="C338" s="8">
        <v>45</v>
      </c>
      <c r="D338" s="34">
        <v>7.0000000000000001E-3</v>
      </c>
      <c r="E338" s="34">
        <v>4.2999999999999997E-2</v>
      </c>
      <c r="F338" s="28">
        <v>0.73299999999999998</v>
      </c>
      <c r="G338" s="8">
        <v>27</v>
      </c>
      <c r="H338" s="246"/>
      <c r="I338" s="233"/>
      <c r="J338" s="234"/>
      <c r="K338" s="234"/>
      <c r="L338" s="234"/>
      <c r="M338" s="234"/>
      <c r="N338" s="234"/>
      <c r="CI338" s="53"/>
      <c r="CJ338" s="53"/>
      <c r="CK338" s="53"/>
      <c r="CL338" s="53"/>
      <c r="CM338" s="53"/>
      <c r="CN338" s="53"/>
      <c r="CO338" s="53"/>
      <c r="CP338" s="53"/>
      <c r="CQ338" s="53"/>
      <c r="CR338" s="53"/>
      <c r="CS338" s="53"/>
      <c r="CT338" s="53"/>
      <c r="CU338" s="53"/>
    </row>
    <row r="339" spans="1:99" ht="18" customHeight="1">
      <c r="A339" s="8">
        <v>22</v>
      </c>
      <c r="B339" s="34">
        <v>5.0000000000000001E-3</v>
      </c>
      <c r="C339" s="8">
        <v>53</v>
      </c>
      <c r="D339" s="34">
        <v>6.0000000000000001E-3</v>
      </c>
      <c r="E339" s="34">
        <v>5.0999999999999997E-2</v>
      </c>
      <c r="F339" s="28">
        <v>0.98799999999999999</v>
      </c>
      <c r="G339" s="8">
        <v>34</v>
      </c>
      <c r="H339" s="246"/>
      <c r="I339" s="233"/>
      <c r="J339" s="234"/>
      <c r="K339" s="234"/>
      <c r="L339" s="234"/>
      <c r="M339" s="234"/>
      <c r="N339" s="234"/>
      <c r="CI339" s="53"/>
      <c r="CJ339" s="53"/>
      <c r="CK339" s="53"/>
      <c r="CL339" s="53"/>
      <c r="CM339" s="53"/>
      <c r="CN339" s="53"/>
      <c r="CO339" s="53"/>
      <c r="CP339" s="53"/>
      <c r="CQ339" s="53"/>
      <c r="CR339" s="53"/>
      <c r="CS339" s="53"/>
      <c r="CT339" s="53"/>
      <c r="CU339" s="53"/>
    </row>
    <row r="340" spans="1:99" ht="18" customHeight="1">
      <c r="A340" s="8">
        <v>23</v>
      </c>
      <c r="B340" s="34">
        <v>6.0000000000000001E-3</v>
      </c>
      <c r="C340" s="8">
        <v>90</v>
      </c>
      <c r="D340" s="34">
        <v>6.0000000000000001E-3</v>
      </c>
      <c r="E340" s="34">
        <v>0.06</v>
      </c>
      <c r="F340" s="28">
        <v>1.3</v>
      </c>
      <c r="G340" s="8">
        <v>55</v>
      </c>
      <c r="H340" s="246"/>
      <c r="I340" s="233"/>
      <c r="J340" s="234"/>
      <c r="K340" s="234"/>
      <c r="L340" s="234"/>
      <c r="M340" s="234"/>
      <c r="N340" s="234"/>
      <c r="CI340" s="53"/>
      <c r="CJ340" s="53"/>
      <c r="CK340" s="53"/>
      <c r="CL340" s="53"/>
      <c r="CM340" s="53"/>
      <c r="CN340" s="53"/>
      <c r="CO340" s="53"/>
      <c r="CP340" s="53"/>
      <c r="CQ340" s="53"/>
      <c r="CR340" s="53"/>
      <c r="CS340" s="53"/>
      <c r="CT340" s="53"/>
      <c r="CU340" s="53"/>
    </row>
    <row r="341" spans="1:99" ht="18" customHeight="1">
      <c r="A341" s="8">
        <v>24</v>
      </c>
      <c r="B341" s="34">
        <v>4.0000000000000001E-3</v>
      </c>
      <c r="C341" s="8">
        <v>56</v>
      </c>
      <c r="D341" s="34">
        <v>8.0000000000000002E-3</v>
      </c>
      <c r="E341" s="34">
        <v>4.3999999999999997E-2</v>
      </c>
      <c r="F341" s="28">
        <v>0.86699999999999999</v>
      </c>
      <c r="G341" s="8">
        <v>41</v>
      </c>
      <c r="H341" s="246"/>
      <c r="I341" s="233"/>
      <c r="J341" s="234"/>
      <c r="K341" s="234"/>
      <c r="L341" s="234"/>
      <c r="M341" s="234"/>
      <c r="N341" s="234"/>
      <c r="CI341" s="53"/>
      <c r="CJ341" s="53"/>
      <c r="CK341" s="53"/>
      <c r="CL341" s="53"/>
      <c r="CM341" s="53"/>
      <c r="CN341" s="53"/>
      <c r="CO341" s="53"/>
      <c r="CP341" s="53"/>
      <c r="CQ341" s="53"/>
      <c r="CR341" s="53"/>
      <c r="CS341" s="53"/>
      <c r="CT341" s="53"/>
      <c r="CU341" s="53"/>
    </row>
    <row r="342" spans="1:99" ht="18" customHeight="1">
      <c r="A342" s="8">
        <v>25</v>
      </c>
      <c r="B342" s="34">
        <v>4.0000000000000001E-3</v>
      </c>
      <c r="C342" s="8">
        <v>46</v>
      </c>
      <c r="D342" s="34">
        <v>2.1000000000000001E-2</v>
      </c>
      <c r="E342" s="34">
        <v>2.7E-2</v>
      </c>
      <c r="F342" s="28">
        <v>0.40799999999999997</v>
      </c>
      <c r="G342" s="8">
        <v>16</v>
      </c>
      <c r="H342" s="246"/>
      <c r="I342" s="233"/>
      <c r="J342" s="234"/>
      <c r="K342" s="234"/>
      <c r="L342" s="234"/>
      <c r="M342" s="234"/>
      <c r="N342" s="234"/>
      <c r="CI342" s="53"/>
      <c r="CJ342" s="53"/>
      <c r="CK342" s="53"/>
      <c r="CL342" s="53"/>
      <c r="CM342" s="53"/>
      <c r="CN342" s="53"/>
      <c r="CO342" s="53"/>
      <c r="CP342" s="53"/>
      <c r="CQ342" s="53"/>
      <c r="CR342" s="53"/>
      <c r="CS342" s="53"/>
      <c r="CT342" s="53"/>
      <c r="CU342" s="53"/>
    </row>
    <row r="343" spans="1:99" ht="18" customHeight="1">
      <c r="A343" s="8">
        <v>26</v>
      </c>
      <c r="B343" s="34">
        <v>4.0000000000000001E-3</v>
      </c>
      <c r="C343" s="8">
        <v>37</v>
      </c>
      <c r="D343" s="34">
        <v>1.7000000000000001E-2</v>
      </c>
      <c r="E343" s="34">
        <v>3.2000000000000001E-2</v>
      </c>
      <c r="F343" s="28">
        <v>0.42899999999999999</v>
      </c>
      <c r="G343" s="8">
        <v>15</v>
      </c>
      <c r="H343" s="246"/>
      <c r="I343" s="233"/>
      <c r="J343" s="234"/>
      <c r="K343" s="234"/>
      <c r="L343" s="234"/>
      <c r="M343" s="234"/>
      <c r="N343" s="234"/>
      <c r="CI343" s="53"/>
      <c r="CJ343" s="53"/>
      <c r="CK343" s="53"/>
      <c r="CL343" s="53"/>
      <c r="CM343" s="53"/>
      <c r="CN343" s="53"/>
      <c r="CO343" s="53"/>
      <c r="CP343" s="53"/>
      <c r="CQ343" s="53"/>
      <c r="CR343" s="53"/>
      <c r="CS343" s="53"/>
      <c r="CT343" s="53"/>
      <c r="CU343" s="53"/>
    </row>
    <row r="344" spans="1:99" ht="18" customHeight="1">
      <c r="A344" s="8">
        <v>27</v>
      </c>
      <c r="B344" s="34">
        <v>4.0000000000000001E-3</v>
      </c>
      <c r="C344" s="8">
        <v>36</v>
      </c>
      <c r="D344" s="34">
        <v>1.4999999999999999E-2</v>
      </c>
      <c r="E344" s="34">
        <v>3.4000000000000002E-2</v>
      </c>
      <c r="F344" s="28">
        <v>0.51300000000000001</v>
      </c>
      <c r="G344" s="8">
        <v>13</v>
      </c>
      <c r="H344" s="246"/>
      <c r="I344" s="233"/>
      <c r="J344" s="234"/>
      <c r="K344" s="234"/>
      <c r="L344" s="234"/>
      <c r="M344" s="234"/>
      <c r="N344" s="234"/>
      <c r="CI344" s="53"/>
      <c r="CJ344" s="53"/>
      <c r="CK344" s="53"/>
      <c r="CL344" s="53"/>
      <c r="CM344" s="53"/>
      <c r="CN344" s="53"/>
      <c r="CO344" s="53"/>
      <c r="CP344" s="53"/>
      <c r="CQ344" s="53"/>
      <c r="CR344" s="53"/>
      <c r="CS344" s="53"/>
      <c r="CT344" s="53"/>
      <c r="CU344" s="53"/>
    </row>
    <row r="345" spans="1:99" ht="18" customHeight="1">
      <c r="A345" s="8">
        <v>28</v>
      </c>
      <c r="B345" s="34">
        <v>6.0000000000000001E-3</v>
      </c>
      <c r="C345" s="8">
        <v>54</v>
      </c>
      <c r="D345" s="34">
        <v>7.0000000000000001E-3</v>
      </c>
      <c r="E345" s="34">
        <v>4.4999999999999998E-2</v>
      </c>
      <c r="F345" s="28">
        <v>0.79600000000000004</v>
      </c>
      <c r="G345" s="8">
        <v>29</v>
      </c>
      <c r="H345" s="246"/>
      <c r="I345" s="233"/>
      <c r="J345" s="234"/>
      <c r="K345" s="234"/>
      <c r="L345" s="234"/>
      <c r="M345" s="234"/>
      <c r="N345" s="234"/>
      <c r="CI345" s="53"/>
      <c r="CJ345" s="53"/>
      <c r="CK345" s="53"/>
      <c r="CL345" s="53"/>
      <c r="CM345" s="53"/>
      <c r="CN345" s="53"/>
      <c r="CO345" s="53"/>
      <c r="CP345" s="53"/>
      <c r="CQ345" s="53"/>
      <c r="CR345" s="53"/>
      <c r="CS345" s="53"/>
      <c r="CT345" s="53"/>
      <c r="CU345" s="53"/>
    </row>
    <row r="346" spans="1:99" ht="18" customHeight="1">
      <c r="A346" s="8">
        <v>29</v>
      </c>
      <c r="B346" s="34">
        <v>5.0000000000000001E-3</v>
      </c>
      <c r="C346" s="8">
        <v>77</v>
      </c>
      <c r="D346" s="34">
        <v>5.0000000000000001E-3</v>
      </c>
      <c r="E346" s="34">
        <v>4.9000000000000002E-2</v>
      </c>
      <c r="F346" s="28">
        <v>0.84599999999999997</v>
      </c>
      <c r="G346" s="8">
        <v>52</v>
      </c>
      <c r="H346" s="246"/>
      <c r="I346" s="233"/>
      <c r="J346" s="234"/>
      <c r="K346" s="234"/>
      <c r="L346" s="234"/>
      <c r="M346" s="234"/>
      <c r="N346" s="234"/>
      <c r="CI346" s="53"/>
      <c r="CJ346" s="53"/>
      <c r="CK346" s="53"/>
      <c r="CL346" s="53"/>
      <c r="CM346" s="53"/>
      <c r="CN346" s="53"/>
      <c r="CO346" s="53"/>
      <c r="CP346" s="53"/>
      <c r="CQ346" s="53"/>
      <c r="CR346" s="53"/>
      <c r="CS346" s="53"/>
      <c r="CT346" s="53"/>
      <c r="CU346" s="53"/>
    </row>
    <row r="347" spans="1:99" ht="18" customHeight="1">
      <c r="A347" s="8">
        <v>30</v>
      </c>
      <c r="B347" s="34">
        <v>5.0000000000000001E-3</v>
      </c>
      <c r="C347" s="8">
        <v>115</v>
      </c>
      <c r="D347" s="34">
        <v>1.2999999999999999E-2</v>
      </c>
      <c r="E347" s="34">
        <v>4.7E-2</v>
      </c>
      <c r="F347" s="28">
        <v>0.95399999999999996</v>
      </c>
      <c r="G347" s="8">
        <v>75</v>
      </c>
      <c r="H347" s="246"/>
      <c r="I347" s="233"/>
      <c r="J347" s="234"/>
      <c r="K347" s="234"/>
      <c r="L347" s="234"/>
      <c r="M347" s="234"/>
      <c r="N347" s="234"/>
      <c r="CI347" s="53"/>
      <c r="CJ347" s="53"/>
      <c r="CK347" s="53"/>
      <c r="CL347" s="53"/>
      <c r="CM347" s="53"/>
      <c r="CN347" s="53"/>
      <c r="CO347" s="53"/>
      <c r="CP347" s="53"/>
      <c r="CQ347" s="53"/>
      <c r="CR347" s="53"/>
      <c r="CS347" s="53"/>
      <c r="CT347" s="53"/>
      <c r="CU347" s="53"/>
    </row>
    <row r="348" spans="1:99" ht="18" customHeight="1">
      <c r="A348" s="38">
        <v>31</v>
      </c>
      <c r="B348" s="34">
        <v>5.0000000000000001E-3</v>
      </c>
      <c r="C348" s="8">
        <v>80</v>
      </c>
      <c r="D348" s="35">
        <v>0.02</v>
      </c>
      <c r="E348" s="34">
        <v>0.03</v>
      </c>
      <c r="F348" s="32">
        <v>0.57899999999999996</v>
      </c>
      <c r="G348" s="8">
        <v>28</v>
      </c>
      <c r="H348" s="246"/>
      <c r="I348" s="233"/>
      <c r="J348" s="234"/>
      <c r="K348" s="234"/>
      <c r="L348" s="234"/>
      <c r="M348" s="234"/>
      <c r="N348" s="234"/>
      <c r="CI348" s="53"/>
      <c r="CJ348" s="53"/>
      <c r="CK348" s="53"/>
      <c r="CL348" s="53"/>
      <c r="CM348" s="53"/>
      <c r="CN348" s="53"/>
      <c r="CO348" s="53"/>
      <c r="CP348" s="53"/>
      <c r="CQ348" s="53"/>
      <c r="CR348" s="53"/>
      <c r="CS348" s="53"/>
      <c r="CT348" s="53"/>
      <c r="CU348" s="53"/>
    </row>
    <row r="349" spans="1:99" ht="18" customHeight="1">
      <c r="A349" s="9" t="s">
        <v>9</v>
      </c>
      <c r="B349" s="21">
        <f>ROUND(AVERAGE(B318:B348),3)</f>
        <v>5.0000000000000001E-3</v>
      </c>
      <c r="C349" s="33">
        <f>ROUND(AVERAGE(C318:C348),0)</f>
        <v>58</v>
      </c>
      <c r="D349" s="21">
        <f>ROUND(AVERAGE(D318:D348),3)</f>
        <v>1.0999999999999999E-2</v>
      </c>
      <c r="E349" s="21">
        <f>ROUND(AVERAGE(E318:E348),3)</f>
        <v>0.04</v>
      </c>
      <c r="F349" s="29">
        <f>ROUND(AVERAGE(F318:F348),1)</f>
        <v>0.7</v>
      </c>
      <c r="G349" s="62">
        <f>ROUND(AVERAGE(G318:G348),0)</f>
        <v>27</v>
      </c>
      <c r="CI349" s="53"/>
      <c r="CJ349" s="53"/>
      <c r="CK349" s="53"/>
      <c r="CL349" s="53"/>
      <c r="CM349" s="53"/>
      <c r="CN349" s="53"/>
      <c r="CO349" s="53"/>
      <c r="CP349" s="53"/>
      <c r="CQ349" s="53"/>
      <c r="CR349" s="53"/>
      <c r="CS349" s="53"/>
      <c r="CT349" s="53"/>
      <c r="CU349" s="53"/>
    </row>
    <row r="350" spans="1:99" ht="18" customHeight="1">
      <c r="CI350" s="53"/>
      <c r="CJ350" s="53"/>
      <c r="CK350" s="53"/>
      <c r="CL350" s="53"/>
      <c r="CM350" s="53"/>
      <c r="CN350" s="53"/>
      <c r="CO350" s="53"/>
      <c r="CP350" s="53"/>
      <c r="CQ350" s="53"/>
      <c r="CR350" s="53"/>
      <c r="CS350" s="53"/>
      <c r="CT350" s="53"/>
      <c r="CU350" s="53"/>
    </row>
    <row r="351" spans="1:99" ht="18" customHeight="1">
      <c r="CI351" s="53"/>
      <c r="CJ351" s="53"/>
      <c r="CK351" s="53"/>
      <c r="CL351" s="53"/>
      <c r="CM351" s="53"/>
      <c r="CN351" s="53"/>
      <c r="CO351" s="53"/>
      <c r="CP351" s="53"/>
      <c r="CQ351" s="53"/>
      <c r="CR351" s="53"/>
      <c r="CS351" s="53"/>
      <c r="CT351" s="53"/>
      <c r="CU351" s="53"/>
    </row>
    <row r="352" spans="1:99" ht="18" customHeight="1">
      <c r="CI352" s="53"/>
      <c r="CJ352" s="53"/>
      <c r="CK352" s="53"/>
      <c r="CL352" s="53"/>
      <c r="CM352" s="53"/>
      <c r="CN352" s="53"/>
      <c r="CO352" s="53"/>
      <c r="CP352" s="53"/>
      <c r="CQ352" s="53"/>
      <c r="CR352" s="53"/>
      <c r="CS352" s="53"/>
      <c r="CT352" s="53"/>
      <c r="CU352" s="53"/>
    </row>
    <row r="353" spans="1:99" ht="18" customHeight="1">
      <c r="A353" s="2" t="s">
        <v>196</v>
      </c>
      <c r="B353" s="18" t="s">
        <v>199</v>
      </c>
      <c r="C353" s="11"/>
      <c r="D353" s="17"/>
      <c r="E353" s="17"/>
      <c r="F353" s="24"/>
      <c r="I353" s="202"/>
      <c r="J353" s="202"/>
      <c r="K353" s="202"/>
      <c r="L353" s="202"/>
      <c r="M353" s="202"/>
      <c r="N353" s="202"/>
      <c r="O353" s="54"/>
      <c r="P353" s="54"/>
      <c r="Q353" s="54"/>
      <c r="R353" s="54"/>
      <c r="S353" s="54"/>
      <c r="T353" s="54"/>
      <c r="U353" s="54"/>
      <c r="V353" s="54"/>
      <c r="W353" s="54"/>
      <c r="X353" s="54"/>
      <c r="Y353" s="54"/>
      <c r="Z353" s="60"/>
      <c r="AA353" s="54"/>
      <c r="AB353" s="54"/>
      <c r="AC353" s="54"/>
      <c r="AD353" s="54"/>
      <c r="AE353" s="54"/>
      <c r="AF353" s="54"/>
      <c r="AG353" s="54"/>
      <c r="AH353" s="54"/>
      <c r="CI353" s="53"/>
      <c r="CJ353" s="53"/>
      <c r="CK353" s="53"/>
      <c r="CL353" s="53"/>
      <c r="CM353" s="53"/>
      <c r="CN353" s="53"/>
      <c r="CO353" s="53"/>
      <c r="CP353" s="53"/>
      <c r="CQ353" s="53"/>
      <c r="CR353" s="53"/>
      <c r="CS353" s="53"/>
      <c r="CT353" s="53"/>
      <c r="CU353" s="53"/>
    </row>
    <row r="354" spans="1:99" ht="18" customHeight="1">
      <c r="A354" s="2" t="s">
        <v>198</v>
      </c>
      <c r="B354" s="18" t="str">
        <f>B315</f>
        <v>2017년 12월</v>
      </c>
      <c r="C354" s="11"/>
      <c r="D354" s="17"/>
      <c r="E354" s="17"/>
      <c r="F354" s="24"/>
      <c r="CI354" s="53"/>
      <c r="CJ354" s="53"/>
      <c r="CK354" s="53"/>
      <c r="CL354" s="53"/>
      <c r="CM354" s="53"/>
      <c r="CN354" s="53"/>
      <c r="CO354" s="53"/>
      <c r="CP354" s="53"/>
      <c r="CQ354" s="53"/>
      <c r="CR354" s="53"/>
      <c r="CS354" s="53"/>
      <c r="CT354" s="53"/>
      <c r="CU354" s="53"/>
    </row>
    <row r="355" spans="1:99" ht="18" customHeight="1">
      <c r="A355" s="3" t="s">
        <v>0</v>
      </c>
      <c r="B355" s="19" t="s">
        <v>1</v>
      </c>
      <c r="C355" s="12" t="s">
        <v>2</v>
      </c>
      <c r="D355" s="19" t="s">
        <v>3</v>
      </c>
      <c r="E355" s="19" t="s">
        <v>4</v>
      </c>
      <c r="F355" s="25" t="s">
        <v>5</v>
      </c>
      <c r="G355" s="12" t="s">
        <v>195</v>
      </c>
      <c r="H355" s="244"/>
      <c r="I355" s="202"/>
      <c r="J355" s="202"/>
      <c r="K355" s="202"/>
      <c r="L355" s="202"/>
      <c r="M355" s="202"/>
      <c r="N355" s="202"/>
      <c r="O355" s="54"/>
      <c r="P355" s="54"/>
      <c r="Q355" s="54"/>
      <c r="R355" s="54"/>
      <c r="S355" s="60"/>
      <c r="T355" s="54"/>
      <c r="U355" s="54"/>
      <c r="V355" s="54"/>
      <c r="W355" s="54"/>
      <c r="X355" s="54"/>
      <c r="Y355" s="54"/>
      <c r="Z355" s="54"/>
      <c r="AA355" s="54"/>
      <c r="AB355" s="54"/>
      <c r="AC355" s="54"/>
      <c r="AD355" s="54"/>
      <c r="AE355" s="54"/>
      <c r="AF355" s="54"/>
      <c r="CI355" s="53"/>
      <c r="CJ355" s="53"/>
      <c r="CK355" s="53"/>
      <c r="CL355" s="53"/>
      <c r="CM355" s="53"/>
      <c r="CN355" s="53"/>
      <c r="CO355" s="53"/>
      <c r="CP355" s="53"/>
      <c r="CQ355" s="53"/>
      <c r="CR355" s="53"/>
      <c r="CS355" s="53"/>
      <c r="CT355" s="53"/>
      <c r="CU355" s="53"/>
    </row>
    <row r="356" spans="1:99" ht="18" customHeight="1">
      <c r="A356" s="5" t="s">
        <v>6</v>
      </c>
      <c r="B356" s="20" t="s">
        <v>7</v>
      </c>
      <c r="C356" s="13" t="s">
        <v>8</v>
      </c>
      <c r="D356" s="20" t="s">
        <v>7</v>
      </c>
      <c r="E356" s="20" t="s">
        <v>7</v>
      </c>
      <c r="F356" s="26" t="s">
        <v>7</v>
      </c>
      <c r="G356" s="13" t="s">
        <v>8</v>
      </c>
      <c r="H356" s="244"/>
      <c r="CI356" s="53"/>
      <c r="CJ356" s="53"/>
      <c r="CK356" s="53"/>
      <c r="CL356" s="53"/>
      <c r="CM356" s="53"/>
      <c r="CN356" s="53"/>
      <c r="CO356" s="53"/>
      <c r="CP356" s="53"/>
      <c r="CQ356" s="53"/>
      <c r="CR356" s="53"/>
      <c r="CS356" s="53"/>
      <c r="CT356" s="53"/>
      <c r="CU356" s="53"/>
    </row>
    <row r="357" spans="1:99" ht="18" customHeight="1">
      <c r="A357" s="6">
        <v>1</v>
      </c>
      <c r="B357" s="16">
        <v>2E-3</v>
      </c>
      <c r="C357" s="6">
        <v>26</v>
      </c>
      <c r="D357" s="16">
        <v>1.7999999999999999E-2</v>
      </c>
      <c r="E357" s="16">
        <v>0.02</v>
      </c>
      <c r="F357" s="27">
        <v>0.41299999999999998</v>
      </c>
      <c r="G357" s="6">
        <v>14</v>
      </c>
      <c r="H357" s="240"/>
      <c r="I357" s="233"/>
      <c r="J357" s="234"/>
      <c r="K357" s="234"/>
      <c r="L357" s="234"/>
      <c r="M357" s="234"/>
      <c r="N357" s="234"/>
      <c r="O357" s="54"/>
      <c r="P357" s="54"/>
      <c r="Q357" s="54"/>
      <c r="R357" s="54"/>
      <c r="S357" s="54"/>
      <c r="T357" s="54"/>
      <c r="U357" s="54"/>
      <c r="V357" s="54"/>
      <c r="W357" s="54"/>
      <c r="X357" s="54"/>
      <c r="Y357" s="54"/>
      <c r="Z357" s="54"/>
      <c r="AA357" s="54"/>
      <c r="AB357" s="54"/>
      <c r="AC357" s="54"/>
      <c r="AD357" s="54"/>
      <c r="AE357" s="54"/>
      <c r="AF357" s="54"/>
      <c r="AG357" s="54"/>
      <c r="AH357" s="54"/>
      <c r="AI357" s="54"/>
      <c r="AJ357" s="54"/>
      <c r="AK357" s="54"/>
      <c r="AL357" s="60"/>
      <c r="CI357" s="53"/>
      <c r="CJ357" s="53"/>
      <c r="CK357" s="53"/>
      <c r="CL357" s="53"/>
      <c r="CM357" s="53"/>
      <c r="CN357" s="53"/>
      <c r="CO357" s="53"/>
      <c r="CP357" s="53"/>
      <c r="CQ357" s="53"/>
      <c r="CR357" s="53"/>
      <c r="CS357" s="53"/>
      <c r="CT357" s="53"/>
      <c r="CU357" s="53"/>
    </row>
    <row r="358" spans="1:99" ht="18" customHeight="1">
      <c r="A358" s="8">
        <v>2</v>
      </c>
      <c r="B358" s="34">
        <v>2E-3</v>
      </c>
      <c r="C358" s="8">
        <v>34</v>
      </c>
      <c r="D358" s="34">
        <v>8.9999999999999993E-3</v>
      </c>
      <c r="E358" s="34">
        <v>2.3E-2</v>
      </c>
      <c r="F358" s="28">
        <v>0.64200000000000002</v>
      </c>
      <c r="G358" s="8">
        <v>24</v>
      </c>
      <c r="H358" s="240"/>
      <c r="I358" s="233"/>
      <c r="J358" s="234"/>
      <c r="K358" s="234"/>
      <c r="L358" s="234"/>
      <c r="M358" s="234"/>
      <c r="N358" s="234"/>
      <c r="CI358" s="53"/>
      <c r="CJ358" s="53"/>
      <c r="CK358" s="53"/>
      <c r="CL358" s="53"/>
      <c r="CM358" s="53"/>
      <c r="CN358" s="53"/>
      <c r="CO358" s="53"/>
      <c r="CP358" s="53"/>
      <c r="CQ358" s="53"/>
      <c r="CR358" s="53"/>
      <c r="CS358" s="53"/>
      <c r="CT358" s="53"/>
      <c r="CU358" s="53"/>
    </row>
    <row r="359" spans="1:99" ht="18" customHeight="1">
      <c r="A359" s="8">
        <v>3</v>
      </c>
      <c r="B359" s="34">
        <v>2E-3</v>
      </c>
      <c r="C359" s="8">
        <v>38</v>
      </c>
      <c r="D359" s="34">
        <v>1.2E-2</v>
      </c>
      <c r="E359" s="34">
        <v>2.1000000000000001E-2</v>
      </c>
      <c r="F359" s="28">
        <v>0.71299999999999997</v>
      </c>
      <c r="G359" s="8">
        <v>31</v>
      </c>
      <c r="H359" s="54"/>
      <c r="I359" s="233"/>
      <c r="J359" s="234"/>
      <c r="K359" s="234"/>
      <c r="L359" s="234"/>
      <c r="M359" s="234"/>
      <c r="N359" s="234"/>
      <c r="O359" s="54"/>
      <c r="P359" s="54"/>
      <c r="Q359" s="60"/>
      <c r="R359" s="54"/>
      <c r="S359" s="54"/>
      <c r="T359" s="54"/>
      <c r="U359" s="54"/>
      <c r="V359" s="54"/>
      <c r="W359" s="54"/>
      <c r="X359" s="54"/>
      <c r="Y359" s="54"/>
      <c r="Z359" s="54"/>
      <c r="AA359" s="54"/>
      <c r="AB359" s="54"/>
      <c r="AC359" s="54"/>
      <c r="AD359" s="54"/>
      <c r="AE359" s="54"/>
      <c r="CI359" s="53"/>
      <c r="CJ359" s="53"/>
      <c r="CK359" s="53"/>
      <c r="CL359" s="53"/>
      <c r="CM359" s="53"/>
      <c r="CN359" s="53"/>
      <c r="CO359" s="53"/>
      <c r="CP359" s="53"/>
      <c r="CQ359" s="53"/>
      <c r="CR359" s="53"/>
      <c r="CS359" s="53"/>
      <c r="CT359" s="53"/>
      <c r="CU359" s="53"/>
    </row>
    <row r="360" spans="1:99" ht="18" customHeight="1">
      <c r="A360" s="8">
        <v>4</v>
      </c>
      <c r="B360" s="34">
        <v>3.0000000000000001E-3</v>
      </c>
      <c r="C360" s="8">
        <v>37</v>
      </c>
      <c r="D360" s="34">
        <v>1.6E-2</v>
      </c>
      <c r="E360" s="34">
        <v>2.1000000000000001E-2</v>
      </c>
      <c r="F360" s="28">
        <v>0.69199999999999995</v>
      </c>
      <c r="G360" s="8"/>
      <c r="H360" s="240"/>
      <c r="I360" s="233"/>
      <c r="J360" s="234"/>
      <c r="K360" s="234"/>
      <c r="L360" s="234"/>
      <c r="M360" s="234"/>
      <c r="N360" s="236"/>
      <c r="CI360" s="53"/>
      <c r="CJ360" s="53"/>
      <c r="CK360" s="53"/>
      <c r="CL360" s="53"/>
      <c r="CM360" s="53"/>
      <c r="CN360" s="53"/>
      <c r="CO360" s="53"/>
      <c r="CP360" s="53"/>
      <c r="CQ360" s="53"/>
      <c r="CR360" s="53"/>
      <c r="CS360" s="53"/>
      <c r="CT360" s="53"/>
      <c r="CU360" s="53"/>
    </row>
    <row r="361" spans="1:99" ht="18" customHeight="1">
      <c r="A361" s="8">
        <v>5</v>
      </c>
      <c r="B361" s="34">
        <v>2E-3</v>
      </c>
      <c r="C361" s="8">
        <v>26</v>
      </c>
      <c r="D361" s="34">
        <v>1.4999999999999999E-2</v>
      </c>
      <c r="E361" s="34">
        <v>1.9E-2</v>
      </c>
      <c r="F361" s="28">
        <v>0.52700000000000002</v>
      </c>
      <c r="G361" s="8">
        <v>13</v>
      </c>
      <c r="H361" s="240"/>
      <c r="I361" s="233"/>
      <c r="J361" s="234"/>
      <c r="K361" s="234"/>
      <c r="L361" s="234"/>
      <c r="M361" s="234"/>
      <c r="N361" s="234"/>
      <c r="CI361" s="53"/>
      <c r="CJ361" s="53"/>
      <c r="CK361" s="53"/>
      <c r="CL361" s="53"/>
      <c r="CM361" s="53"/>
      <c r="CN361" s="53"/>
      <c r="CO361" s="53"/>
      <c r="CP361" s="53"/>
      <c r="CQ361" s="53"/>
      <c r="CR361" s="53"/>
      <c r="CS361" s="53"/>
      <c r="CT361" s="53"/>
      <c r="CU361" s="53"/>
    </row>
    <row r="362" spans="1:99" ht="18" customHeight="1">
      <c r="A362" s="8">
        <v>6</v>
      </c>
      <c r="B362" s="191">
        <v>2E-3</v>
      </c>
      <c r="C362" s="192">
        <v>40</v>
      </c>
      <c r="D362" s="191">
        <v>8.9999999999999993E-3</v>
      </c>
      <c r="E362" s="191">
        <v>2.1999999999999999E-2</v>
      </c>
      <c r="F362" s="193">
        <v>0.73799999999999999</v>
      </c>
      <c r="G362" s="192">
        <v>23</v>
      </c>
      <c r="H362" s="54"/>
      <c r="I362" s="233"/>
      <c r="J362" s="234"/>
      <c r="K362" s="234"/>
      <c r="L362" s="234"/>
      <c r="M362" s="234"/>
      <c r="N362" s="234"/>
      <c r="O362" s="54"/>
      <c r="P362" s="54"/>
      <c r="Q362" s="60"/>
      <c r="R362" s="54"/>
      <c r="S362" s="54"/>
      <c r="T362" s="54"/>
      <c r="U362" s="54"/>
      <c r="V362" s="54"/>
      <c r="W362" s="54"/>
      <c r="X362" s="54"/>
      <c r="Y362" s="54"/>
      <c r="Z362" s="54"/>
      <c r="AA362" s="54"/>
      <c r="AB362" s="54"/>
      <c r="AC362" s="54"/>
      <c r="AD362" s="54"/>
      <c r="AE362" s="54"/>
      <c r="CI362" s="53"/>
      <c r="CJ362" s="53"/>
      <c r="CK362" s="53"/>
      <c r="CL362" s="53"/>
      <c r="CM362" s="53"/>
      <c r="CN362" s="53"/>
      <c r="CO362" s="53"/>
      <c r="CP362" s="53"/>
      <c r="CQ362" s="53"/>
      <c r="CR362" s="53"/>
      <c r="CS362" s="53"/>
      <c r="CT362" s="53"/>
      <c r="CU362" s="53"/>
    </row>
    <row r="363" spans="1:99" ht="18" customHeight="1">
      <c r="A363" s="8">
        <v>7</v>
      </c>
      <c r="B363" s="194">
        <v>3.0000000000000001E-3</v>
      </c>
      <c r="C363" s="195">
        <v>42</v>
      </c>
      <c r="D363" s="194">
        <v>1.4E-2</v>
      </c>
      <c r="E363" s="194">
        <v>2.4E-2</v>
      </c>
      <c r="F363" s="196">
        <v>0.65800000000000003</v>
      </c>
      <c r="G363" s="195">
        <v>28</v>
      </c>
      <c r="H363" s="240"/>
      <c r="I363" s="233"/>
      <c r="J363" s="234"/>
      <c r="K363" s="234"/>
      <c r="L363" s="234"/>
      <c r="M363" s="234"/>
      <c r="N363" s="234"/>
      <c r="CI363" s="53"/>
      <c r="CJ363" s="53"/>
      <c r="CK363" s="53"/>
      <c r="CL363" s="53"/>
      <c r="CM363" s="53"/>
      <c r="CN363" s="53"/>
      <c r="CO363" s="53"/>
      <c r="CP363" s="53"/>
      <c r="CQ363" s="53"/>
      <c r="CR363" s="53"/>
      <c r="CS363" s="53"/>
      <c r="CT363" s="53"/>
      <c r="CU363" s="53"/>
    </row>
    <row r="364" spans="1:99" ht="18" customHeight="1">
      <c r="A364" s="8">
        <v>8</v>
      </c>
      <c r="B364" s="34">
        <v>3.0000000000000001E-3</v>
      </c>
      <c r="C364" s="8">
        <v>39</v>
      </c>
      <c r="D364" s="34">
        <v>1.7999999999999999E-2</v>
      </c>
      <c r="E364" s="34">
        <v>1.7000000000000001E-2</v>
      </c>
      <c r="F364" s="28">
        <v>0.504</v>
      </c>
      <c r="G364" s="8">
        <v>19</v>
      </c>
      <c r="H364" s="240"/>
      <c r="I364" s="233"/>
      <c r="J364" s="234"/>
      <c r="K364" s="234"/>
      <c r="L364" s="234"/>
      <c r="M364" s="234"/>
      <c r="N364" s="234"/>
      <c r="CI364" s="53"/>
      <c r="CJ364" s="53"/>
      <c r="CK364" s="53"/>
      <c r="CL364" s="53"/>
      <c r="CM364" s="53"/>
      <c r="CN364" s="53"/>
      <c r="CO364" s="53"/>
      <c r="CP364" s="53"/>
      <c r="CQ364" s="53"/>
      <c r="CR364" s="53"/>
      <c r="CS364" s="53"/>
      <c r="CT364" s="53"/>
      <c r="CU364" s="53"/>
    </row>
    <row r="365" spans="1:99" s="7" customFormat="1" ht="18" customHeight="1">
      <c r="A365" s="8">
        <v>9</v>
      </c>
      <c r="B365" s="34">
        <v>2E-3</v>
      </c>
      <c r="C365" s="8">
        <v>38</v>
      </c>
      <c r="D365" s="34">
        <v>1.4E-2</v>
      </c>
      <c r="E365" s="34">
        <v>1.4999999999999999E-2</v>
      </c>
      <c r="F365" s="28">
        <v>0.55400000000000005</v>
      </c>
      <c r="G365" s="8">
        <v>18</v>
      </c>
      <c r="H365" s="240"/>
      <c r="I365" s="233"/>
      <c r="J365" s="234"/>
      <c r="K365" s="234"/>
      <c r="L365" s="234"/>
      <c r="M365" s="234"/>
      <c r="N365" s="234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  <c r="BB365" s="38"/>
      <c r="BC365" s="38"/>
      <c r="BD365" s="38"/>
      <c r="BE365" s="38"/>
      <c r="BF365" s="38"/>
      <c r="BG365" s="38"/>
      <c r="BH365" s="38"/>
      <c r="BI365" s="38"/>
      <c r="BJ365" s="38"/>
      <c r="BK365" s="38"/>
      <c r="BL365" s="38"/>
      <c r="BM365" s="38"/>
      <c r="BN365" s="38"/>
      <c r="BO365" s="38"/>
      <c r="BP365" s="38"/>
      <c r="BQ365" s="38"/>
      <c r="BR365" s="38"/>
      <c r="BS365" s="38"/>
      <c r="BT365" s="38"/>
      <c r="BU365" s="38"/>
      <c r="BV365" s="38"/>
      <c r="BW365" s="38"/>
      <c r="BX365" s="38"/>
      <c r="BY365" s="38"/>
      <c r="BZ365" s="38"/>
      <c r="CA365" s="38"/>
      <c r="CB365" s="38"/>
      <c r="CC365" s="38"/>
      <c r="CD365" s="38"/>
      <c r="CE365" s="38"/>
      <c r="CF365" s="38"/>
      <c r="CG365" s="38"/>
      <c r="CH365" s="38"/>
      <c r="CI365" s="38"/>
      <c r="CJ365" s="38"/>
      <c r="CK365" s="38"/>
      <c r="CL365" s="38"/>
      <c r="CM365" s="38"/>
      <c r="CN365" s="38"/>
      <c r="CO365" s="38"/>
      <c r="CP365" s="38"/>
      <c r="CQ365" s="38"/>
      <c r="CR365" s="38"/>
      <c r="CS365" s="38"/>
      <c r="CT365" s="38"/>
      <c r="CU365" s="38"/>
    </row>
    <row r="366" spans="1:99" s="7" customFormat="1" ht="18" customHeight="1">
      <c r="A366" s="8">
        <v>10</v>
      </c>
      <c r="B366" s="34">
        <v>2E-3</v>
      </c>
      <c r="C366" s="8">
        <v>44</v>
      </c>
      <c r="D366" s="34">
        <v>1.4999999999999999E-2</v>
      </c>
      <c r="E366" s="34">
        <v>1.6E-2</v>
      </c>
      <c r="F366" s="28">
        <v>0.79200000000000004</v>
      </c>
      <c r="G366" s="8">
        <v>28</v>
      </c>
      <c r="H366" s="240"/>
      <c r="I366" s="233"/>
      <c r="J366" s="234"/>
      <c r="K366" s="234"/>
      <c r="L366" s="234"/>
      <c r="M366" s="234"/>
      <c r="N366" s="234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  <c r="BB366" s="38"/>
      <c r="BC366" s="38"/>
      <c r="BD366" s="38"/>
      <c r="BE366" s="38"/>
      <c r="BF366" s="38"/>
      <c r="BG366" s="38"/>
      <c r="BH366" s="38"/>
      <c r="BI366" s="38"/>
      <c r="BJ366" s="38"/>
      <c r="BK366" s="38"/>
      <c r="BL366" s="38"/>
      <c r="BM366" s="38"/>
      <c r="BN366" s="38"/>
      <c r="BO366" s="38"/>
      <c r="BP366" s="38"/>
      <c r="BQ366" s="38"/>
      <c r="BR366" s="38"/>
      <c r="BS366" s="38"/>
      <c r="BT366" s="38"/>
      <c r="BU366" s="38"/>
      <c r="BV366" s="38"/>
      <c r="BW366" s="38"/>
      <c r="BX366" s="38"/>
      <c r="BY366" s="38"/>
      <c r="BZ366" s="38"/>
      <c r="CA366" s="38"/>
      <c r="CB366" s="38"/>
      <c r="CC366" s="38"/>
      <c r="CD366" s="38"/>
      <c r="CE366" s="38"/>
      <c r="CF366" s="38"/>
      <c r="CG366" s="38"/>
      <c r="CH366" s="38"/>
      <c r="CI366" s="38"/>
      <c r="CJ366" s="38"/>
      <c r="CK366" s="38"/>
      <c r="CL366" s="38"/>
      <c r="CM366" s="38"/>
      <c r="CN366" s="38"/>
      <c r="CO366" s="38"/>
      <c r="CP366" s="38"/>
      <c r="CQ366" s="38"/>
      <c r="CR366" s="38"/>
      <c r="CS366" s="38"/>
      <c r="CT366" s="38"/>
      <c r="CU366" s="38"/>
    </row>
    <row r="367" spans="1:99" s="7" customFormat="1" ht="18" customHeight="1">
      <c r="A367" s="8">
        <v>11</v>
      </c>
      <c r="B367" s="34">
        <v>2E-3</v>
      </c>
      <c r="C367" s="8">
        <v>45</v>
      </c>
      <c r="D367" s="34">
        <v>1.6E-2</v>
      </c>
      <c r="E367" s="34">
        <v>1.2999999999999999E-2</v>
      </c>
      <c r="F367" s="28">
        <v>0.55000000000000004</v>
      </c>
      <c r="G367" s="8">
        <v>11</v>
      </c>
      <c r="H367" s="240"/>
      <c r="I367" s="233"/>
      <c r="J367" s="234"/>
      <c r="K367" s="234"/>
      <c r="L367" s="234"/>
      <c r="M367" s="234"/>
      <c r="N367" s="234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  <c r="BB367" s="38"/>
      <c r="BC367" s="38"/>
      <c r="BD367" s="38"/>
      <c r="BE367" s="38"/>
      <c r="BF367" s="38"/>
      <c r="BG367" s="38"/>
      <c r="BH367" s="38"/>
      <c r="BI367" s="38"/>
      <c r="BJ367" s="38"/>
      <c r="BK367" s="38"/>
      <c r="BL367" s="38"/>
      <c r="BM367" s="38"/>
      <c r="BN367" s="38"/>
      <c r="BO367" s="38"/>
      <c r="BP367" s="38"/>
      <c r="BQ367" s="38"/>
      <c r="BR367" s="38"/>
      <c r="BS367" s="38"/>
      <c r="BT367" s="38"/>
      <c r="BU367" s="38"/>
      <c r="BV367" s="38"/>
      <c r="BW367" s="38"/>
      <c r="BX367" s="38"/>
      <c r="BY367" s="38"/>
      <c r="BZ367" s="38"/>
      <c r="CA367" s="38"/>
      <c r="CB367" s="38"/>
      <c r="CC367" s="38"/>
      <c r="CD367" s="38"/>
      <c r="CE367" s="38"/>
      <c r="CF367" s="38"/>
      <c r="CG367" s="38"/>
      <c r="CH367" s="38"/>
      <c r="CI367" s="38"/>
      <c r="CJ367" s="38"/>
      <c r="CK367" s="38"/>
      <c r="CL367" s="38"/>
      <c r="CM367" s="38"/>
      <c r="CN367" s="38"/>
      <c r="CO367" s="38"/>
      <c r="CP367" s="38"/>
      <c r="CQ367" s="38"/>
      <c r="CR367" s="38"/>
      <c r="CS367" s="38"/>
      <c r="CT367" s="38"/>
      <c r="CU367" s="38"/>
    </row>
    <row r="368" spans="1:99" ht="18" customHeight="1">
      <c r="A368" s="8">
        <v>12</v>
      </c>
      <c r="B368" s="34">
        <v>2E-3</v>
      </c>
      <c r="C368" s="8">
        <v>43</v>
      </c>
      <c r="D368" s="34">
        <v>1.2999999999999999E-2</v>
      </c>
      <c r="E368" s="34">
        <v>1.7000000000000001E-2</v>
      </c>
      <c r="F368" s="28">
        <v>0.58799999999999997</v>
      </c>
      <c r="G368" s="8">
        <v>15</v>
      </c>
      <c r="H368" s="240"/>
      <c r="I368" s="233"/>
      <c r="J368" s="234"/>
      <c r="K368" s="234"/>
      <c r="L368" s="234"/>
      <c r="M368" s="234"/>
      <c r="N368" s="234"/>
      <c r="CI368" s="53"/>
      <c r="CJ368" s="53"/>
      <c r="CK368" s="53"/>
      <c r="CL368" s="53"/>
      <c r="CM368" s="53"/>
      <c r="CN368" s="53"/>
      <c r="CO368" s="53"/>
      <c r="CP368" s="53"/>
      <c r="CQ368" s="53"/>
      <c r="CR368" s="53"/>
      <c r="CS368" s="53"/>
      <c r="CT368" s="53"/>
      <c r="CU368" s="53"/>
    </row>
    <row r="369" spans="1:99" ht="18" customHeight="1">
      <c r="A369" s="8">
        <v>13</v>
      </c>
      <c r="B369" s="34">
        <v>2E-3</v>
      </c>
      <c r="C369" s="8">
        <v>43</v>
      </c>
      <c r="D369" s="34">
        <v>1.0999999999999999E-2</v>
      </c>
      <c r="E369" s="34">
        <v>2.1999999999999999E-2</v>
      </c>
      <c r="F369" s="28">
        <v>0.57899999999999996</v>
      </c>
      <c r="G369" s="8">
        <v>18</v>
      </c>
      <c r="H369" s="240"/>
      <c r="I369" s="233"/>
      <c r="J369" s="234"/>
      <c r="K369" s="234"/>
      <c r="L369" s="234"/>
      <c r="M369" s="234"/>
      <c r="N369" s="234"/>
      <c r="CI369" s="53"/>
      <c r="CJ369" s="53"/>
      <c r="CK369" s="53"/>
      <c r="CL369" s="53"/>
      <c r="CM369" s="53"/>
      <c r="CN369" s="53"/>
      <c r="CO369" s="53"/>
      <c r="CP369" s="53"/>
      <c r="CQ369" s="53"/>
      <c r="CR369" s="53"/>
      <c r="CS369" s="53"/>
      <c r="CT369" s="53"/>
      <c r="CU369" s="53"/>
    </row>
    <row r="370" spans="1:99" ht="18" customHeight="1">
      <c r="A370" s="8">
        <v>14</v>
      </c>
      <c r="B370" s="34">
        <v>3.0000000000000001E-3</v>
      </c>
      <c r="C370" s="8">
        <v>54</v>
      </c>
      <c r="D370" s="34">
        <v>3.0000000000000001E-3</v>
      </c>
      <c r="E370" s="34">
        <v>3.3000000000000002E-2</v>
      </c>
      <c r="F370" s="28">
        <v>0.93300000000000005</v>
      </c>
      <c r="G370" s="8">
        <v>33</v>
      </c>
      <c r="H370" s="240"/>
      <c r="I370" s="233"/>
      <c r="J370" s="234"/>
      <c r="K370" s="234"/>
      <c r="L370" s="234"/>
      <c r="M370" s="234"/>
      <c r="N370" s="234"/>
      <c r="CI370" s="53"/>
      <c r="CJ370" s="53"/>
      <c r="CK370" s="53"/>
      <c r="CL370" s="53"/>
      <c r="CM370" s="53"/>
      <c r="CN370" s="53"/>
      <c r="CO370" s="53"/>
      <c r="CP370" s="53"/>
      <c r="CQ370" s="53"/>
      <c r="CR370" s="53"/>
      <c r="CS370" s="53"/>
      <c r="CT370" s="53"/>
      <c r="CU370" s="53"/>
    </row>
    <row r="371" spans="1:99" ht="18" customHeight="1">
      <c r="A371" s="8">
        <v>15</v>
      </c>
      <c r="B371" s="34">
        <v>3.0000000000000001E-3</v>
      </c>
      <c r="C371" s="8">
        <v>56</v>
      </c>
      <c r="D371" s="34">
        <v>4.0000000000000001E-3</v>
      </c>
      <c r="E371" s="34">
        <v>3.5000000000000003E-2</v>
      </c>
      <c r="F371" s="28">
        <v>0.96699999999999997</v>
      </c>
      <c r="G371" s="8">
        <v>40</v>
      </c>
      <c r="H371" s="240"/>
      <c r="I371" s="233"/>
      <c r="J371" s="234"/>
      <c r="K371" s="234"/>
      <c r="L371" s="234"/>
      <c r="M371" s="234"/>
      <c r="N371" s="234"/>
      <c r="CI371" s="53"/>
      <c r="CJ371" s="53"/>
      <c r="CK371" s="53"/>
      <c r="CL371" s="53"/>
      <c r="CM371" s="53"/>
      <c r="CN371" s="53"/>
      <c r="CO371" s="53"/>
      <c r="CP371" s="53"/>
      <c r="CQ371" s="53"/>
      <c r="CR371" s="53"/>
      <c r="CS371" s="53"/>
      <c r="CT371" s="53"/>
      <c r="CU371" s="53"/>
    </row>
    <row r="372" spans="1:99" ht="18" customHeight="1">
      <c r="A372" s="8">
        <v>16</v>
      </c>
      <c r="B372" s="34">
        <v>4.0000000000000001E-3</v>
      </c>
      <c r="C372" s="8">
        <v>48</v>
      </c>
      <c r="D372" s="34">
        <v>1.6E-2</v>
      </c>
      <c r="E372" s="34">
        <v>1.9E-2</v>
      </c>
      <c r="F372" s="28">
        <v>0.66300000000000003</v>
      </c>
      <c r="G372" s="8">
        <v>25</v>
      </c>
      <c r="H372" s="240"/>
      <c r="I372" s="233"/>
      <c r="J372" s="234"/>
      <c r="K372" s="234"/>
      <c r="L372" s="234"/>
      <c r="M372" s="234"/>
      <c r="N372" s="234"/>
    </row>
    <row r="373" spans="1:99" ht="18" customHeight="1">
      <c r="A373" s="8">
        <v>17</v>
      </c>
      <c r="B373" s="34">
        <v>3.0000000000000001E-3</v>
      </c>
      <c r="C373" s="8">
        <v>46</v>
      </c>
      <c r="D373" s="34">
        <v>1.6E-2</v>
      </c>
      <c r="E373" s="34">
        <v>1.7000000000000001E-2</v>
      </c>
      <c r="F373" s="28">
        <v>0.60799999999999998</v>
      </c>
      <c r="G373" s="8">
        <v>19</v>
      </c>
      <c r="H373" s="240"/>
      <c r="I373" s="233"/>
      <c r="J373" s="234"/>
      <c r="K373" s="234"/>
      <c r="L373" s="234"/>
      <c r="M373" s="234"/>
      <c r="N373" s="234"/>
    </row>
    <row r="374" spans="1:99" ht="18" customHeight="1">
      <c r="A374" s="8">
        <v>18</v>
      </c>
      <c r="B374" s="34">
        <v>2E-3</v>
      </c>
      <c r="C374" s="8">
        <v>49</v>
      </c>
      <c r="D374" s="34">
        <v>1.6E-2</v>
      </c>
      <c r="E374" s="34">
        <v>1.4999999999999999E-2</v>
      </c>
      <c r="F374" s="28">
        <v>0.65800000000000003</v>
      </c>
      <c r="G374" s="8">
        <v>23</v>
      </c>
      <c r="H374" s="240"/>
      <c r="I374" s="233"/>
      <c r="J374" s="234"/>
      <c r="K374" s="234"/>
      <c r="L374" s="234"/>
      <c r="M374" s="234"/>
      <c r="N374" s="234"/>
    </row>
    <row r="375" spans="1:99" ht="18" customHeight="1">
      <c r="A375" s="8">
        <v>19</v>
      </c>
      <c r="B375" s="34">
        <v>3.0000000000000001E-3</v>
      </c>
      <c r="C375" s="8">
        <v>56</v>
      </c>
      <c r="D375" s="34">
        <v>1.4E-2</v>
      </c>
      <c r="E375" s="34">
        <v>1.9E-2</v>
      </c>
      <c r="F375" s="28">
        <v>0.7</v>
      </c>
      <c r="G375" s="8">
        <v>21</v>
      </c>
      <c r="H375" s="240"/>
      <c r="I375" s="233"/>
      <c r="J375" s="234"/>
      <c r="K375" s="234"/>
      <c r="L375" s="234"/>
      <c r="M375" s="234"/>
      <c r="N375" s="234"/>
    </row>
    <row r="376" spans="1:99" ht="18" customHeight="1">
      <c r="A376" s="8">
        <v>20</v>
      </c>
      <c r="B376" s="34">
        <v>2E-3</v>
      </c>
      <c r="C376" s="8">
        <v>41</v>
      </c>
      <c r="D376" s="34">
        <v>1.2999999999999999E-2</v>
      </c>
      <c r="E376" s="34">
        <v>1.6E-2</v>
      </c>
      <c r="F376" s="28">
        <v>0.65400000000000003</v>
      </c>
      <c r="G376" s="8">
        <v>18</v>
      </c>
      <c r="H376" s="240"/>
      <c r="I376" s="233"/>
      <c r="J376" s="234"/>
      <c r="K376" s="234"/>
      <c r="L376" s="234"/>
      <c r="M376" s="234"/>
      <c r="N376" s="234"/>
    </row>
    <row r="377" spans="1:99" ht="18" customHeight="1">
      <c r="A377" s="8">
        <v>21</v>
      </c>
      <c r="B377" s="34">
        <v>2E-3</v>
      </c>
      <c r="C377" s="8">
        <v>39</v>
      </c>
      <c r="D377" s="34">
        <v>7.0000000000000001E-3</v>
      </c>
      <c r="E377" s="34">
        <v>2.3E-2</v>
      </c>
      <c r="F377" s="28">
        <v>0.93799999999999994</v>
      </c>
      <c r="G377" s="8">
        <v>24</v>
      </c>
      <c r="H377" s="240"/>
      <c r="I377" s="233"/>
      <c r="J377" s="234"/>
      <c r="K377" s="234"/>
      <c r="L377" s="234"/>
      <c r="M377" s="234"/>
      <c r="N377" s="234"/>
    </row>
    <row r="378" spans="1:99" ht="18" customHeight="1">
      <c r="A378" s="8">
        <v>22</v>
      </c>
      <c r="B378" s="34">
        <v>2E-3</v>
      </c>
      <c r="C378" s="8">
        <v>49</v>
      </c>
      <c r="D378" s="34">
        <v>0.01</v>
      </c>
      <c r="E378" s="34">
        <v>0.02</v>
      </c>
      <c r="F378" s="28">
        <v>0.996</v>
      </c>
      <c r="G378" s="8">
        <v>32</v>
      </c>
      <c r="H378" s="240"/>
      <c r="I378" s="233"/>
      <c r="J378" s="234"/>
      <c r="K378" s="234"/>
      <c r="L378" s="234"/>
      <c r="M378" s="234"/>
      <c r="N378" s="234"/>
    </row>
    <row r="379" spans="1:99" ht="18" customHeight="1">
      <c r="A379" s="8">
        <v>23</v>
      </c>
      <c r="B379" s="34">
        <v>3.0000000000000001E-3</v>
      </c>
      <c r="C379" s="8">
        <v>60</v>
      </c>
      <c r="D379" s="34">
        <v>1.2999999999999999E-2</v>
      </c>
      <c r="E379" s="34">
        <v>2.1999999999999999E-2</v>
      </c>
      <c r="F379" s="28">
        <v>1.1830000000000001</v>
      </c>
      <c r="G379" s="8">
        <v>52</v>
      </c>
      <c r="H379" s="240"/>
      <c r="I379" s="233"/>
      <c r="J379" s="234"/>
      <c r="K379" s="234"/>
      <c r="L379" s="234"/>
      <c r="M379" s="234"/>
      <c r="N379" s="234"/>
    </row>
    <row r="380" spans="1:99" ht="18" customHeight="1">
      <c r="A380" s="8">
        <v>24</v>
      </c>
      <c r="B380" s="34">
        <v>2E-3</v>
      </c>
      <c r="C380" s="8"/>
      <c r="D380" s="34">
        <v>1.0999999999999999E-2</v>
      </c>
      <c r="E380" s="34">
        <v>2.4E-2</v>
      </c>
      <c r="F380" s="28">
        <v>1.254</v>
      </c>
      <c r="G380" s="8">
        <v>45</v>
      </c>
      <c r="H380" s="240"/>
      <c r="I380" s="233"/>
      <c r="J380" s="236"/>
      <c r="K380" s="234"/>
      <c r="L380" s="234"/>
      <c r="M380" s="234"/>
      <c r="N380" s="234"/>
    </row>
    <row r="381" spans="1:99" ht="18" customHeight="1">
      <c r="A381" s="8">
        <v>25</v>
      </c>
      <c r="B381" s="34">
        <v>2E-3</v>
      </c>
      <c r="C381" s="8">
        <v>42</v>
      </c>
      <c r="D381" s="34">
        <v>2.3E-2</v>
      </c>
      <c r="E381" s="34">
        <v>1.4999999999999999E-2</v>
      </c>
      <c r="F381" s="28">
        <v>0.8</v>
      </c>
      <c r="G381" s="8">
        <v>18</v>
      </c>
      <c r="H381" s="240"/>
      <c r="I381" s="233"/>
      <c r="J381" s="234"/>
      <c r="K381" s="234"/>
      <c r="L381" s="234"/>
      <c r="M381" s="234"/>
      <c r="N381" s="234"/>
    </row>
    <row r="382" spans="1:99" ht="18" customHeight="1">
      <c r="A382" s="8">
        <v>26</v>
      </c>
      <c r="B382" s="34">
        <v>2E-3</v>
      </c>
      <c r="C382" s="8">
        <v>40</v>
      </c>
      <c r="D382" s="34">
        <v>2.1000000000000001E-2</v>
      </c>
      <c r="E382" s="34">
        <v>1.4999999999999999E-2</v>
      </c>
      <c r="F382" s="28">
        <v>0.65</v>
      </c>
      <c r="G382" s="8">
        <v>16</v>
      </c>
      <c r="H382" s="240"/>
      <c r="I382" s="233"/>
      <c r="J382" s="234"/>
      <c r="K382" s="234"/>
      <c r="L382" s="234"/>
      <c r="M382" s="234"/>
      <c r="N382" s="234"/>
    </row>
    <row r="383" spans="1:99" ht="18" customHeight="1">
      <c r="A383" s="8">
        <v>27</v>
      </c>
      <c r="B383" s="34">
        <v>3.0000000000000001E-3</v>
      </c>
      <c r="C383" s="8">
        <v>35</v>
      </c>
      <c r="D383" s="34">
        <v>1.4E-2</v>
      </c>
      <c r="E383" s="34">
        <v>1.9E-2</v>
      </c>
      <c r="F383" s="28">
        <v>0.48299999999999998</v>
      </c>
      <c r="G383" s="8">
        <v>13</v>
      </c>
      <c r="H383" s="240"/>
      <c r="I383" s="233"/>
      <c r="J383" s="234"/>
      <c r="K383" s="234"/>
      <c r="L383" s="234"/>
      <c r="M383" s="234"/>
      <c r="N383" s="234"/>
    </row>
    <row r="384" spans="1:99" ht="18" customHeight="1">
      <c r="A384" s="8">
        <v>28</v>
      </c>
      <c r="B384" s="34">
        <v>4.0000000000000001E-3</v>
      </c>
      <c r="C384" s="8">
        <v>48</v>
      </c>
      <c r="D384" s="34">
        <v>7.0000000000000001E-3</v>
      </c>
      <c r="E384" s="34">
        <v>2.4E-2</v>
      </c>
      <c r="F384" s="28">
        <v>0.70799999999999996</v>
      </c>
      <c r="G384" s="8">
        <v>26</v>
      </c>
      <c r="H384" s="240"/>
      <c r="I384" s="233"/>
      <c r="J384" s="234"/>
      <c r="K384" s="234"/>
      <c r="L384" s="234"/>
      <c r="M384" s="234"/>
      <c r="N384" s="234"/>
    </row>
    <row r="385" spans="1:14" ht="18" customHeight="1">
      <c r="A385" s="8">
        <v>29</v>
      </c>
      <c r="B385" s="34">
        <v>3.0000000000000001E-3</v>
      </c>
      <c r="C385" s="8">
        <v>63</v>
      </c>
      <c r="D385" s="34">
        <v>6.0000000000000001E-3</v>
      </c>
      <c r="E385" s="34">
        <v>2.5999999999999999E-2</v>
      </c>
      <c r="F385" s="28">
        <v>0.93799999999999994</v>
      </c>
      <c r="G385" s="8">
        <v>54</v>
      </c>
      <c r="H385" s="240"/>
      <c r="I385" s="233"/>
      <c r="J385" s="234"/>
      <c r="K385" s="234"/>
      <c r="L385" s="234"/>
      <c r="M385" s="234"/>
      <c r="N385" s="234"/>
    </row>
    <row r="386" spans="1:14" ht="18" customHeight="1">
      <c r="A386" s="8">
        <v>30</v>
      </c>
      <c r="B386" s="34">
        <v>2E-3</v>
      </c>
      <c r="C386" s="8">
        <v>85</v>
      </c>
      <c r="D386" s="34">
        <v>1.7000000000000001E-2</v>
      </c>
      <c r="E386" s="34">
        <v>2.1999999999999999E-2</v>
      </c>
      <c r="F386" s="28">
        <v>1.004</v>
      </c>
      <c r="G386" s="8"/>
      <c r="H386" s="240"/>
      <c r="I386" s="233"/>
      <c r="J386" s="234"/>
      <c r="K386" s="234"/>
      <c r="L386" s="234"/>
      <c r="M386" s="234"/>
      <c r="N386" s="236"/>
    </row>
    <row r="387" spans="1:14" ht="18" customHeight="1">
      <c r="A387" s="38">
        <v>31</v>
      </c>
      <c r="B387" s="35">
        <v>2E-3</v>
      </c>
      <c r="C387" s="38">
        <v>74</v>
      </c>
      <c r="D387" s="35">
        <v>2.1999999999999999E-2</v>
      </c>
      <c r="E387" s="35">
        <v>1.6E-2</v>
      </c>
      <c r="F387" s="32">
        <v>0.73299999999999998</v>
      </c>
      <c r="G387" s="8">
        <v>34</v>
      </c>
      <c r="H387" s="240"/>
      <c r="I387" s="233"/>
      <c r="J387" s="234"/>
      <c r="K387" s="234"/>
      <c r="L387" s="234"/>
      <c r="M387" s="234"/>
      <c r="N387" s="234"/>
    </row>
    <row r="388" spans="1:14" ht="18" customHeight="1">
      <c r="A388" s="9" t="s">
        <v>9</v>
      </c>
      <c r="B388" s="21">
        <f>ROUND(AVERAGE(B357:B387),3)</f>
        <v>2E-3</v>
      </c>
      <c r="C388" s="33">
        <f>ROUND(AVERAGE(C357:C387),0)</f>
        <v>46</v>
      </c>
      <c r="D388" s="21">
        <f>ROUND(AVERAGE(D357:D387),3)</f>
        <v>1.2999999999999999E-2</v>
      </c>
      <c r="E388" s="21">
        <f>ROUND(AVERAGE(E357:E387),3)</f>
        <v>0.02</v>
      </c>
      <c r="F388" s="29">
        <f>ROUND(AVERAGE(F357:F387),1)</f>
        <v>0.7</v>
      </c>
      <c r="G388" s="62">
        <f>ROUND(AVERAGE(G357:G387),0)</f>
        <v>25</v>
      </c>
      <c r="H388" s="57"/>
    </row>
    <row r="389" spans="1:14" ht="18" customHeight="1"/>
    <row r="390" spans="1:14" ht="18" customHeight="1">
      <c r="A390" s="15"/>
    </row>
    <row r="391" spans="1:14" ht="18" customHeight="1"/>
    <row r="392" spans="1:14" ht="18" customHeight="1"/>
    <row r="393" spans="1:14" ht="18" customHeight="1"/>
    <row r="394" spans="1:14" ht="18" customHeight="1"/>
    <row r="395" spans="1:14" ht="18" customHeight="1"/>
    <row r="396" spans="1:14" ht="18" customHeight="1"/>
    <row r="397" spans="1:14" ht="18" customHeight="1"/>
    <row r="398" spans="1:14" ht="18" customHeight="1"/>
    <row r="399" spans="1:14" ht="18" customHeight="1"/>
    <row r="400" spans="1:14" ht="18" customHeight="1"/>
    <row r="401" ht="18" customHeight="1"/>
    <row r="402" ht="18" customHeight="1"/>
    <row r="403" ht="18" customHeight="1"/>
    <row r="404" ht="18" customHeight="1"/>
    <row r="405" ht="18" customHeight="1"/>
    <row r="406" ht="18" customHeight="1"/>
    <row r="407" ht="18" customHeight="1"/>
    <row r="408" ht="18" customHeight="1"/>
    <row r="409" ht="18" customHeight="1"/>
    <row r="410" ht="18" customHeight="1"/>
    <row r="411" ht="18" customHeight="1"/>
    <row r="412" ht="18" customHeight="1"/>
  </sheetData>
  <mergeCells count="1">
    <mergeCell ref="B2:E2"/>
  </mergeCells>
  <phoneticPr fontId="28" type="noConversion"/>
  <pageMargins left="0.78740157480314965" right="0.78740157480314965" top="0.98425196850393704" bottom="0.78740157480314965" header="0" footer="0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cp:lastPrinted>2015-11-09T07:43:53Z</cp:lastPrinted>
  <dcterms:created xsi:type="dcterms:W3CDTF">2004-05-06T07:35:51Z</dcterms:created>
  <dcterms:modified xsi:type="dcterms:W3CDTF">2018-01-08T05:43:45Z</dcterms:modified>
</cp:coreProperties>
</file>