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gamtostyrimai-my.sharepoint.com/personal/nathan_baker_gamtc_lt/Documents/Breitenbach/Breitenbach_2.0/Taxonomy information/"/>
    </mc:Choice>
  </mc:AlternateContent>
  <xr:revisionPtr revIDLastSave="1884" documentId="11_52B98414FCFA48855B20FB2F63CC0B385FEB635F" xr6:coauthVersionLast="47" xr6:coauthVersionMax="47" xr10:uidLastSave="{BD3DED23-9E0E-42F3-A253-A3E68D33622C}"/>
  <bookViews>
    <workbookView xWindow="-110" yWindow="-110" windowWidth="38620" windowHeight="21100" firstSheet="1" activeTab="2" xr2:uid="{00000000-000D-0000-FFFF-FFFF00000000}"/>
  </bookViews>
  <sheets>
    <sheet name="Corrected taxonomy" sheetId="1" r:id="rId1"/>
    <sheet name="Taxonomy_cleaned" sheetId="6" r:id="rId2"/>
    <sheet name="Diptera_taxonomy_cleaned" sheetId="8" r:id="rId3"/>
    <sheet name="Other_taxonomy_cleaned" sheetId="9" r:id="rId4"/>
  </sheets>
  <definedNames>
    <definedName name="_xlnm._FilterDatabase" localSheetId="0" hidden="1">'Corrected taxonomy'!$A$1:$Y$1004</definedName>
    <definedName name="_xlnm._FilterDatabase" localSheetId="2" hidden="1">Diptera_taxonomy_cleaned!$A$1:$H$518</definedName>
    <definedName name="_xlnm._FilterDatabase" localSheetId="3" hidden="1">Other_taxonomy_cleaned!$A$1:$H$133</definedName>
    <definedName name="_xlnm._FilterDatabase" localSheetId="1" hidden="1">Taxonomy_cleaned!$A$1:$H$650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a8LCTp+Z5tuLnOeXEeBHXwsyKkoUwkovOnyXmSOyVA="/>
    </ext>
  </extLst>
</workbook>
</file>

<file path=xl/calcChain.xml><?xml version="1.0" encoding="utf-8"?>
<calcChain xmlns="http://schemas.openxmlformats.org/spreadsheetml/2006/main">
  <c r="J93" i="1" l="1"/>
  <c r="O93" i="1"/>
  <c r="O92" i="1" l="1"/>
  <c r="O95" i="1"/>
  <c r="O94" i="1"/>
  <c r="O234" i="1"/>
  <c r="O235" i="1"/>
  <c r="O236" i="1"/>
  <c r="O237" i="1"/>
  <c r="O239" i="1"/>
  <c r="O238" i="1"/>
  <c r="O251" i="1"/>
  <c r="O252" i="1"/>
  <c r="O261" i="1"/>
  <c r="O262" i="1"/>
  <c r="O263" i="1"/>
  <c r="O264" i="1"/>
  <c r="O265" i="1"/>
  <c r="O266" i="1"/>
  <c r="O267" i="1"/>
  <c r="O268" i="1"/>
  <c r="O269" i="1"/>
  <c r="O549" i="1"/>
  <c r="O550" i="1"/>
  <c r="O551" i="1"/>
  <c r="O552" i="1"/>
  <c r="O553" i="1"/>
  <c r="O555" i="1"/>
  <c r="O554" i="1"/>
  <c r="O270" i="1"/>
  <c r="O448" i="1"/>
  <c r="O449" i="1"/>
  <c r="O450" i="1"/>
  <c r="O69" i="1"/>
  <c r="O213" i="1"/>
  <c r="O331" i="1"/>
  <c r="O247" i="1"/>
  <c r="O91" i="1"/>
  <c r="J247" i="1"/>
  <c r="J213" i="1"/>
  <c r="J69" i="1"/>
  <c r="J448" i="1"/>
  <c r="J449" i="1"/>
  <c r="J270" i="1"/>
  <c r="J264" i="1"/>
  <c r="J555" i="1"/>
  <c r="J552" i="1"/>
  <c r="J551" i="1"/>
  <c r="J550" i="1"/>
  <c r="J549" i="1"/>
  <c r="J268" i="1"/>
  <c r="J267" i="1"/>
  <c r="J266" i="1"/>
  <c r="J265" i="1"/>
  <c r="J263" i="1"/>
  <c r="J262" i="1"/>
  <c r="J261" i="1"/>
  <c r="J251" i="1"/>
  <c r="J239" i="1"/>
  <c r="J237" i="1"/>
  <c r="J236" i="1"/>
  <c r="J235" i="1"/>
  <c r="J91" i="1"/>
  <c r="J92" i="1"/>
  <c r="J95" i="1"/>
  <c r="J392" i="1" l="1"/>
  <c r="J352" i="1"/>
  <c r="J224" i="1"/>
  <c r="J138" i="1"/>
  <c r="J16" i="1"/>
  <c r="J121" i="1"/>
  <c r="J120" i="1"/>
  <c r="J36" i="1"/>
  <c r="J34" i="1"/>
  <c r="J37" i="1"/>
  <c r="J139" i="1"/>
  <c r="J406" i="1"/>
  <c r="J119" i="1"/>
  <c r="J556" i="1"/>
  <c r="J557" i="1"/>
  <c r="J558" i="1"/>
  <c r="J128" i="1"/>
  <c r="J129" i="1"/>
  <c r="J130" i="1"/>
  <c r="J372" i="1"/>
  <c r="J496" i="1"/>
  <c r="J137" i="1"/>
  <c r="J131" i="1"/>
  <c r="J132" i="1"/>
  <c r="J133" i="1"/>
  <c r="J135" i="1"/>
  <c r="J134" i="1"/>
  <c r="J140" i="1"/>
  <c r="J141" i="1"/>
  <c r="J143" i="1"/>
  <c r="J144" i="1"/>
  <c r="J197" i="1"/>
  <c r="J209" i="1"/>
  <c r="J198" i="1"/>
  <c r="J199" i="1"/>
  <c r="J70" i="1"/>
  <c r="J204" i="1"/>
  <c r="J205" i="1"/>
  <c r="J206" i="1"/>
  <c r="J207" i="1"/>
  <c r="J208" i="1"/>
  <c r="J210" i="1"/>
  <c r="J211" i="1"/>
  <c r="J215" i="1"/>
  <c r="J420" i="1"/>
  <c r="J216" i="1"/>
  <c r="J220" i="1"/>
  <c r="J219" i="1"/>
  <c r="J221" i="1"/>
  <c r="J222" i="1"/>
  <c r="J223" i="1"/>
  <c r="J245" i="1"/>
  <c r="J246" i="1"/>
  <c r="J281" i="1"/>
  <c r="J283" i="1"/>
  <c r="J284" i="1"/>
  <c r="J259" i="1"/>
  <c r="J318" i="1"/>
  <c r="J497" i="1"/>
  <c r="J319" i="1"/>
  <c r="J320" i="1"/>
  <c r="J35" i="1"/>
  <c r="J321" i="1"/>
  <c r="J322" i="1"/>
  <c r="J324" i="1"/>
  <c r="J325" i="1"/>
  <c r="J323" i="1"/>
  <c r="J326" i="1"/>
  <c r="J327" i="1"/>
  <c r="J332" i="1"/>
  <c r="J333" i="1"/>
  <c r="J336" i="1"/>
  <c r="J337" i="1"/>
  <c r="J338" i="1"/>
  <c r="J339" i="1"/>
  <c r="J340" i="1"/>
  <c r="J342" i="1"/>
  <c r="J343" i="1"/>
  <c r="J344" i="1"/>
  <c r="J345" i="1"/>
  <c r="J346" i="1"/>
  <c r="J347" i="1"/>
  <c r="J341" i="1"/>
  <c r="J348" i="1"/>
  <c r="J349" i="1"/>
  <c r="J350" i="1"/>
  <c r="J351" i="1"/>
  <c r="J369" i="1"/>
  <c r="J370" i="1"/>
  <c r="J373" i="1"/>
  <c r="J385" i="1"/>
  <c r="J386" i="1"/>
  <c r="J387" i="1"/>
  <c r="J388" i="1"/>
  <c r="J390" i="1"/>
  <c r="J389" i="1"/>
  <c r="J391" i="1"/>
  <c r="J398" i="1"/>
  <c r="J400" i="1"/>
  <c r="J399" i="1"/>
  <c r="J401" i="1"/>
  <c r="J145" i="1"/>
  <c r="J146" i="1"/>
  <c r="J148" i="1"/>
  <c r="J421" i="1"/>
  <c r="J260" i="1"/>
  <c r="J407" i="1"/>
  <c r="J408" i="1"/>
  <c r="J422" i="1"/>
  <c r="J423" i="1"/>
  <c r="J424" i="1"/>
  <c r="J446" i="1"/>
  <c r="J447" i="1"/>
  <c r="J142" i="1"/>
  <c r="J498" i="1"/>
  <c r="J502" i="1"/>
  <c r="J503" i="1"/>
  <c r="J507" i="1"/>
  <c r="J508" i="1"/>
  <c r="J534" i="1"/>
  <c r="J533" i="1"/>
  <c r="J559" i="1"/>
  <c r="J608" i="1"/>
  <c r="J609" i="1"/>
  <c r="J613" i="1"/>
  <c r="J614" i="1"/>
  <c r="J615" i="1"/>
  <c r="J4" i="1"/>
  <c r="O622" i="1" l="1"/>
  <c r="J622" i="1"/>
  <c r="O580" i="1"/>
  <c r="J580" i="1"/>
  <c r="O579" i="1"/>
  <c r="J579" i="1"/>
  <c r="O578" i="1"/>
  <c r="J578" i="1"/>
  <c r="O537" i="1"/>
  <c r="J537" i="1"/>
  <c r="O521" i="1"/>
  <c r="J521" i="1"/>
  <c r="O516" i="1"/>
  <c r="J516" i="1"/>
  <c r="O511" i="1"/>
  <c r="J511" i="1"/>
  <c r="O510" i="1"/>
  <c r="J510" i="1"/>
  <c r="O501" i="1"/>
  <c r="J501" i="1"/>
  <c r="O500" i="1"/>
  <c r="J500" i="1"/>
  <c r="O472" i="1"/>
  <c r="J472" i="1"/>
  <c r="O471" i="1"/>
  <c r="J471" i="1"/>
  <c r="O440" i="1"/>
  <c r="J440" i="1"/>
  <c r="O439" i="1"/>
  <c r="J439" i="1"/>
  <c r="O438" i="1"/>
  <c r="J438" i="1"/>
  <c r="O437" i="1"/>
  <c r="J437" i="1"/>
  <c r="O436" i="1"/>
  <c r="J436" i="1"/>
  <c r="O425" i="1"/>
  <c r="J425" i="1"/>
  <c r="O397" i="1"/>
  <c r="J397" i="1"/>
  <c r="O384" i="1"/>
  <c r="J384" i="1"/>
  <c r="O359" i="1"/>
  <c r="J359" i="1"/>
  <c r="O358" i="1"/>
  <c r="J358" i="1"/>
  <c r="O522" i="1"/>
  <c r="J522" i="1"/>
  <c r="O520" i="1"/>
  <c r="J520" i="1"/>
  <c r="O519" i="1"/>
  <c r="J519" i="1"/>
  <c r="O334" i="1"/>
  <c r="J334" i="1"/>
  <c r="O330" i="1"/>
  <c r="J330" i="1"/>
  <c r="O329" i="1"/>
  <c r="J329" i="1"/>
  <c r="O316" i="1"/>
  <c r="J316" i="1"/>
  <c r="O315" i="1"/>
  <c r="J315" i="1"/>
  <c r="O313" i="1"/>
  <c r="J313" i="1"/>
  <c r="O314" i="1"/>
  <c r="J314" i="1"/>
  <c r="O312" i="1"/>
  <c r="J312" i="1"/>
  <c r="O311" i="1"/>
  <c r="J311" i="1"/>
  <c r="O310" i="1"/>
  <c r="J310" i="1"/>
  <c r="O309" i="1"/>
  <c r="J309" i="1"/>
  <c r="O308" i="1"/>
  <c r="J308" i="1"/>
  <c r="O307" i="1"/>
  <c r="J307" i="1"/>
  <c r="O306" i="1"/>
  <c r="J306" i="1"/>
  <c r="O296" i="1"/>
  <c r="J296" i="1"/>
  <c r="O280" i="1"/>
  <c r="J280" i="1"/>
  <c r="O279" i="1"/>
  <c r="J279" i="1"/>
  <c r="O278" i="1"/>
  <c r="J278" i="1"/>
  <c r="O277" i="1"/>
  <c r="J277" i="1"/>
  <c r="O276" i="1"/>
  <c r="J276" i="1"/>
  <c r="O275" i="1"/>
  <c r="J275" i="1"/>
  <c r="O274" i="1"/>
  <c r="J274" i="1"/>
  <c r="O273" i="1"/>
  <c r="J273" i="1"/>
  <c r="O272" i="1"/>
  <c r="J272" i="1"/>
  <c r="O242" i="1"/>
  <c r="J242" i="1"/>
  <c r="O241" i="1"/>
  <c r="J241" i="1"/>
  <c r="O240" i="1"/>
  <c r="J240" i="1"/>
  <c r="O226" i="1"/>
  <c r="J226" i="1"/>
  <c r="O225" i="1"/>
  <c r="J225" i="1"/>
  <c r="O218" i="1"/>
  <c r="J218" i="1"/>
  <c r="O217" i="1"/>
  <c r="J217" i="1"/>
  <c r="O195" i="1"/>
  <c r="J195" i="1"/>
  <c r="O194" i="1"/>
  <c r="J194" i="1"/>
  <c r="O149" i="1"/>
  <c r="J149" i="1"/>
  <c r="O122" i="1"/>
  <c r="J122" i="1"/>
  <c r="O118" i="1"/>
  <c r="J118" i="1"/>
  <c r="O84" i="1"/>
  <c r="J84" i="1"/>
  <c r="O68" i="1"/>
  <c r="J68" i="1"/>
  <c r="O67" i="1"/>
  <c r="J67" i="1"/>
  <c r="O55" i="1"/>
  <c r="J55" i="1"/>
  <c r="O45" i="1"/>
  <c r="J45" i="1"/>
  <c r="O46" i="1"/>
  <c r="J46" i="1"/>
  <c r="O33" i="1"/>
  <c r="J33" i="1"/>
  <c r="O17" i="1"/>
  <c r="J17" i="1"/>
  <c r="O15" i="1"/>
  <c r="J15" i="1"/>
  <c r="O13" i="1"/>
  <c r="J13" i="1"/>
  <c r="O9" i="1"/>
  <c r="J9" i="1"/>
  <c r="O8" i="1"/>
  <c r="J8" i="1"/>
  <c r="O7" i="1"/>
  <c r="J7" i="1"/>
  <c r="O6" i="1"/>
  <c r="J6" i="1"/>
  <c r="O200" i="1"/>
  <c r="J200" i="1"/>
  <c r="O517" i="1"/>
  <c r="J517" i="1"/>
  <c r="O445" i="1"/>
  <c r="J445" i="1"/>
  <c r="O444" i="1"/>
  <c r="J444" i="1"/>
  <c r="O443" i="1"/>
  <c r="J443" i="1"/>
  <c r="O442" i="1"/>
  <c r="J442" i="1"/>
  <c r="O415" i="1"/>
  <c r="J415" i="1"/>
  <c r="O414" i="1"/>
  <c r="J414" i="1"/>
  <c r="O367" i="1"/>
  <c r="O368" i="1"/>
  <c r="J368" i="1"/>
  <c r="O366" i="1"/>
  <c r="J366" i="1"/>
  <c r="O365" i="1"/>
  <c r="J365" i="1"/>
  <c r="O364" i="1"/>
  <c r="J364" i="1"/>
  <c r="O363" i="1"/>
  <c r="J363" i="1"/>
  <c r="O362" i="1"/>
  <c r="J362" i="1"/>
  <c r="O304" i="1"/>
  <c r="O303" i="1"/>
  <c r="J303" i="1"/>
  <c r="O302" i="1"/>
  <c r="J302" i="1"/>
  <c r="O300" i="1"/>
  <c r="J300" i="1"/>
  <c r="O301" i="1"/>
  <c r="J301" i="1"/>
  <c r="O299" i="1"/>
  <c r="J299" i="1"/>
  <c r="O298" i="1"/>
  <c r="J298" i="1"/>
  <c r="O297" i="1"/>
  <c r="J297" i="1"/>
  <c r="O285" i="1"/>
  <c r="J285" i="1"/>
  <c r="O286" i="1"/>
  <c r="J286" i="1"/>
  <c r="O57" i="1"/>
  <c r="J57" i="1"/>
  <c r="O56" i="1"/>
  <c r="J56" i="1"/>
  <c r="O12" i="1"/>
  <c r="J12" i="1"/>
  <c r="O11" i="1"/>
  <c r="J11" i="1"/>
  <c r="O499" i="1"/>
  <c r="O202" i="1"/>
  <c r="J202" i="1"/>
  <c r="O40" i="1"/>
  <c r="J40" i="1"/>
  <c r="O38" i="1"/>
  <c r="J38" i="1"/>
  <c r="O10" i="1"/>
  <c r="J10" i="1"/>
  <c r="O201" i="1"/>
  <c r="O233" i="1"/>
  <c r="J233" i="1"/>
  <c r="O232" i="1"/>
  <c r="J232" i="1"/>
  <c r="O196" i="1"/>
  <c r="O402" i="1"/>
  <c r="J402" i="1"/>
  <c r="O66" i="1"/>
  <c r="J66" i="1"/>
  <c r="O512" i="1"/>
  <c r="J512" i="1"/>
  <c r="O203" i="1"/>
  <c r="J203" i="1"/>
  <c r="O41" i="1"/>
  <c r="O39" i="1"/>
  <c r="J39" i="1"/>
  <c r="O42" i="1"/>
  <c r="J42" i="1"/>
  <c r="O85" i="1"/>
  <c r="J85" i="1"/>
  <c r="O86" i="1"/>
  <c r="J86" i="1"/>
  <c r="O394" i="1"/>
  <c r="J394" i="1"/>
  <c r="O54" i="1"/>
  <c r="J54" i="1"/>
  <c r="O53" i="1"/>
  <c r="J53" i="1"/>
  <c r="O52" i="1"/>
  <c r="J52" i="1"/>
  <c r="O51" i="1"/>
  <c r="J51" i="1"/>
  <c r="O531" i="1"/>
  <c r="J531" i="1"/>
  <c r="O90" i="1"/>
  <c r="O89" i="1"/>
  <c r="J89" i="1"/>
  <c r="O87" i="1"/>
  <c r="J87" i="1"/>
  <c r="O88" i="1"/>
  <c r="J88" i="1"/>
  <c r="O518" i="1"/>
  <c r="J518" i="1"/>
  <c r="O515" i="1"/>
  <c r="O514" i="1"/>
  <c r="J514" i="1"/>
  <c r="O513" i="1"/>
  <c r="J513" i="1"/>
  <c r="O393" i="1"/>
  <c r="J393" i="1"/>
  <c r="O603" i="1"/>
  <c r="J603" i="1"/>
  <c r="O112" i="1"/>
  <c r="O113" i="1"/>
  <c r="J113" i="1"/>
  <c r="O109" i="1"/>
  <c r="J109" i="1"/>
  <c r="O108" i="1"/>
  <c r="J108" i="1"/>
  <c r="O107" i="1"/>
  <c r="J107" i="1"/>
  <c r="O106" i="1"/>
  <c r="J106" i="1"/>
  <c r="O105" i="1"/>
  <c r="J105" i="1"/>
  <c r="O103" i="1"/>
  <c r="J103" i="1"/>
  <c r="O111" i="1"/>
  <c r="J111" i="1"/>
  <c r="O104" i="1"/>
  <c r="J104" i="1"/>
  <c r="O102" i="1"/>
  <c r="J102" i="1"/>
  <c r="O101" i="1"/>
  <c r="J101" i="1"/>
  <c r="O100" i="1"/>
  <c r="J100" i="1"/>
  <c r="O110" i="1"/>
  <c r="J110" i="1"/>
  <c r="O99" i="1"/>
  <c r="J99" i="1"/>
  <c r="O98" i="1"/>
  <c r="J98" i="1"/>
  <c r="O126" i="1"/>
  <c r="O127" i="1"/>
  <c r="J127" i="1"/>
  <c r="O125" i="1"/>
  <c r="J125" i="1"/>
  <c r="O124" i="1"/>
  <c r="J124" i="1"/>
  <c r="O123" i="1"/>
  <c r="J123" i="1"/>
  <c r="O31" i="1"/>
  <c r="O32" i="1"/>
  <c r="J32" i="1"/>
  <c r="O30" i="1"/>
  <c r="J30" i="1"/>
  <c r="O29" i="1"/>
  <c r="J29" i="1"/>
  <c r="O27" i="1"/>
  <c r="J27" i="1"/>
  <c r="O26" i="1"/>
  <c r="J26" i="1"/>
  <c r="O25" i="1"/>
  <c r="J25" i="1"/>
  <c r="O24" i="1"/>
  <c r="J24" i="1"/>
  <c r="O23" i="1"/>
  <c r="J23" i="1"/>
  <c r="O22" i="1"/>
  <c r="J22" i="1"/>
  <c r="O28" i="1"/>
  <c r="J28" i="1"/>
  <c r="O21" i="1"/>
  <c r="J21" i="1"/>
  <c r="O20" i="1"/>
  <c r="J20" i="1"/>
  <c r="O19" i="1"/>
  <c r="J19" i="1"/>
  <c r="O570" i="1"/>
  <c r="O569" i="1"/>
  <c r="J569" i="1"/>
  <c r="O568" i="1"/>
  <c r="J568" i="1"/>
  <c r="O567" i="1"/>
  <c r="J567" i="1"/>
  <c r="O566" i="1"/>
  <c r="J566" i="1"/>
  <c r="O65" i="1"/>
  <c r="O64" i="1"/>
  <c r="J64" i="1"/>
  <c r="O62" i="1"/>
  <c r="J62" i="1"/>
  <c r="O63" i="1"/>
  <c r="J63" i="1"/>
  <c r="O61" i="1"/>
  <c r="J61" i="1"/>
  <c r="O60" i="1"/>
  <c r="J60" i="1"/>
  <c r="O59" i="1"/>
  <c r="J59" i="1"/>
  <c r="O58" i="1"/>
  <c r="J58" i="1"/>
  <c r="O295" i="1"/>
  <c r="J295" i="1"/>
  <c r="O546" i="1"/>
  <c r="O548" i="1"/>
  <c r="J548" i="1"/>
  <c r="O547" i="1"/>
  <c r="J547" i="1"/>
  <c r="O541" i="1"/>
  <c r="J541" i="1"/>
  <c r="O545" i="1"/>
  <c r="J545" i="1"/>
  <c r="O544" i="1"/>
  <c r="J544" i="1"/>
  <c r="O543" i="1"/>
  <c r="J543" i="1"/>
  <c r="O542" i="1"/>
  <c r="J542" i="1"/>
  <c r="O540" i="1"/>
  <c r="J540" i="1"/>
  <c r="O539" i="1"/>
  <c r="J539" i="1"/>
  <c r="O538" i="1"/>
  <c r="J538" i="1"/>
  <c r="O536" i="1"/>
  <c r="J536" i="1"/>
  <c r="O535" i="1"/>
  <c r="J535" i="1"/>
  <c r="O383" i="1"/>
  <c r="J383" i="1"/>
  <c r="O382" i="1"/>
  <c r="J382" i="1"/>
  <c r="O3" i="1"/>
  <c r="J3" i="1"/>
  <c r="O2" i="1"/>
  <c r="J2" i="1"/>
  <c r="O5" i="1"/>
  <c r="J5" i="1"/>
  <c r="O96" i="1"/>
  <c r="O14" i="1"/>
  <c r="J14" i="1"/>
  <c r="O361" i="1"/>
  <c r="O360" i="1"/>
  <c r="J360" i="1"/>
  <c r="O495" i="1"/>
  <c r="O481" i="1"/>
  <c r="J481" i="1"/>
  <c r="O492" i="1"/>
  <c r="J492" i="1"/>
  <c r="O491" i="1"/>
  <c r="J491" i="1"/>
  <c r="O490" i="1"/>
  <c r="J490" i="1"/>
  <c r="O489" i="1"/>
  <c r="J489" i="1"/>
  <c r="O488" i="1"/>
  <c r="J488" i="1"/>
  <c r="O479" i="1"/>
  <c r="J479" i="1"/>
  <c r="O494" i="1"/>
  <c r="J494" i="1"/>
  <c r="O493" i="1"/>
  <c r="J493" i="1"/>
  <c r="O487" i="1"/>
  <c r="J487" i="1"/>
  <c r="O486" i="1"/>
  <c r="J486" i="1"/>
  <c r="O485" i="1"/>
  <c r="J485" i="1"/>
  <c r="O484" i="1"/>
  <c r="J484" i="1"/>
  <c r="O483" i="1"/>
  <c r="J483" i="1"/>
  <c r="O482" i="1"/>
  <c r="J482" i="1"/>
  <c r="O480" i="1"/>
  <c r="J480" i="1"/>
  <c r="O624" i="1"/>
  <c r="J624" i="1"/>
  <c r="O623" i="1"/>
  <c r="J623" i="1"/>
  <c r="O505" i="1"/>
  <c r="J505" i="1"/>
  <c r="O506" i="1"/>
  <c r="J506" i="1"/>
  <c r="O527" i="1"/>
  <c r="O528" i="1"/>
  <c r="J528" i="1"/>
  <c r="O526" i="1"/>
  <c r="J526" i="1"/>
  <c r="O524" i="1"/>
  <c r="J524" i="1"/>
  <c r="O523" i="1"/>
  <c r="J523" i="1"/>
  <c r="O434" i="1"/>
  <c r="J434" i="1"/>
  <c r="O435" i="1"/>
  <c r="J435" i="1"/>
  <c r="O257" i="1"/>
  <c r="O258" i="1"/>
  <c r="J258" i="1"/>
  <c r="O256" i="1"/>
  <c r="J256" i="1"/>
  <c r="O231" i="1"/>
  <c r="J231" i="1"/>
  <c r="O255" i="1"/>
  <c r="J255" i="1"/>
  <c r="O254" i="1"/>
  <c r="J254" i="1"/>
  <c r="O230" i="1"/>
  <c r="J230" i="1"/>
  <c r="O433" i="1"/>
  <c r="J433" i="1"/>
  <c r="O253" i="1"/>
  <c r="J253" i="1"/>
  <c r="O214" i="1"/>
  <c r="J214" i="1"/>
  <c r="O229" i="1"/>
  <c r="J229" i="1"/>
  <c r="O228" i="1"/>
  <c r="J228" i="1"/>
  <c r="O227" i="1"/>
  <c r="J227" i="1"/>
  <c r="O525" i="1"/>
  <c r="J525" i="1"/>
  <c r="O190" i="1"/>
  <c r="O191" i="1"/>
  <c r="J191" i="1"/>
  <c r="O169" i="1"/>
  <c r="J169" i="1"/>
  <c r="O193" i="1"/>
  <c r="J193" i="1"/>
  <c r="O186" i="1"/>
  <c r="J186" i="1"/>
  <c r="O192" i="1"/>
  <c r="J192" i="1"/>
  <c r="O189" i="1"/>
  <c r="J189" i="1"/>
  <c r="O188" i="1"/>
  <c r="J188" i="1"/>
  <c r="O187" i="1"/>
  <c r="J187" i="1"/>
  <c r="O185" i="1"/>
  <c r="J185" i="1"/>
  <c r="O184" i="1"/>
  <c r="J184" i="1"/>
  <c r="O183" i="1"/>
  <c r="J183" i="1"/>
  <c r="O182" i="1"/>
  <c r="J182" i="1"/>
  <c r="O181" i="1"/>
  <c r="J181" i="1"/>
  <c r="O180" i="1"/>
  <c r="J180" i="1"/>
  <c r="O179" i="1"/>
  <c r="J179" i="1"/>
  <c r="O178" i="1"/>
  <c r="J178" i="1"/>
  <c r="O177" i="1"/>
  <c r="J177" i="1"/>
  <c r="O176" i="1"/>
  <c r="J176" i="1"/>
  <c r="O175" i="1"/>
  <c r="J175" i="1"/>
  <c r="O174" i="1"/>
  <c r="J174" i="1"/>
  <c r="O173" i="1"/>
  <c r="J173" i="1"/>
  <c r="O172" i="1"/>
  <c r="J172" i="1"/>
  <c r="O171" i="1"/>
  <c r="J171" i="1"/>
  <c r="O170" i="1"/>
  <c r="J170" i="1"/>
  <c r="O168" i="1"/>
  <c r="J168" i="1"/>
  <c r="O167" i="1"/>
  <c r="J167" i="1"/>
  <c r="O166" i="1"/>
  <c r="J166" i="1"/>
  <c r="O165" i="1"/>
  <c r="J165" i="1"/>
  <c r="O475" i="1"/>
  <c r="J475" i="1"/>
  <c r="O474" i="1"/>
  <c r="J474" i="1"/>
  <c r="O473" i="1"/>
  <c r="J473" i="1"/>
  <c r="O476" i="1"/>
  <c r="J476" i="1"/>
  <c r="O610" i="1"/>
  <c r="J610" i="1"/>
  <c r="O530" i="1"/>
  <c r="J530" i="1"/>
  <c r="O529" i="1"/>
  <c r="O576" i="1"/>
  <c r="J576" i="1"/>
  <c r="O575" i="1"/>
  <c r="J575" i="1"/>
  <c r="O565" i="1"/>
  <c r="J565" i="1"/>
  <c r="O509" i="1"/>
  <c r="J509" i="1"/>
  <c r="O564" i="1"/>
  <c r="J564" i="1"/>
  <c r="O563" i="1"/>
  <c r="S563" i="1" s="1"/>
  <c r="J563" i="1"/>
  <c r="O562" i="1"/>
  <c r="J562" i="1"/>
  <c r="O560" i="1"/>
  <c r="J560" i="1"/>
  <c r="O561" i="1"/>
  <c r="J561" i="1"/>
  <c r="O419" i="1"/>
  <c r="J419" i="1"/>
  <c r="O418" i="1"/>
  <c r="J418" i="1"/>
  <c r="O417" i="1"/>
  <c r="J417" i="1"/>
  <c r="O416" i="1"/>
  <c r="J416" i="1"/>
  <c r="O412" i="1"/>
  <c r="J412" i="1"/>
  <c r="O404" i="1"/>
  <c r="J404" i="1"/>
  <c r="O403" i="1"/>
  <c r="J403" i="1"/>
  <c r="O396" i="1"/>
  <c r="J396" i="1"/>
  <c r="O395" i="1"/>
  <c r="J395" i="1"/>
  <c r="O356" i="1"/>
  <c r="J356" i="1"/>
  <c r="O357" i="1"/>
  <c r="J357" i="1"/>
  <c r="O355" i="1"/>
  <c r="J355" i="1"/>
  <c r="O441" i="1"/>
  <c r="J441" i="1"/>
  <c r="O354" i="1"/>
  <c r="J354" i="1"/>
  <c r="O353" i="1"/>
  <c r="J353" i="1"/>
  <c r="O291" i="1"/>
  <c r="J291" i="1"/>
  <c r="O290" i="1"/>
  <c r="J290" i="1"/>
  <c r="O288" i="1"/>
  <c r="J288" i="1"/>
  <c r="O289" i="1"/>
  <c r="J289" i="1"/>
  <c r="O287" i="1"/>
  <c r="J287" i="1"/>
  <c r="O607" i="1"/>
  <c r="J607" i="1"/>
  <c r="O606" i="1"/>
  <c r="J606" i="1"/>
  <c r="O605" i="1"/>
  <c r="J605" i="1"/>
  <c r="O430" i="1"/>
  <c r="J430" i="1"/>
  <c r="O432" i="1"/>
  <c r="J432" i="1"/>
  <c r="O431" i="1"/>
  <c r="J431" i="1"/>
  <c r="O429" i="1"/>
  <c r="J429" i="1"/>
  <c r="O427" i="1"/>
  <c r="J427" i="1"/>
  <c r="O428" i="1"/>
  <c r="J428" i="1"/>
  <c r="O426" i="1"/>
  <c r="J426" i="1"/>
  <c r="O411" i="1"/>
  <c r="J411" i="1"/>
  <c r="O410" i="1"/>
  <c r="S410" i="1" s="1"/>
  <c r="J410" i="1"/>
  <c r="O409" i="1"/>
  <c r="J409" i="1"/>
  <c r="O117" i="1"/>
  <c r="J117" i="1"/>
  <c r="O49" i="1"/>
  <c r="J49" i="1"/>
  <c r="O50" i="1"/>
  <c r="J50" i="1"/>
  <c r="O48" i="1"/>
  <c r="J48" i="1"/>
  <c r="O47" i="1"/>
  <c r="J47" i="1"/>
  <c r="O44" i="1"/>
  <c r="J44" i="1"/>
  <c r="O612" i="1"/>
  <c r="J612" i="1"/>
  <c r="O577" i="1"/>
  <c r="J577" i="1"/>
  <c r="O459" i="1"/>
  <c r="J459" i="1"/>
  <c r="O452" i="1"/>
  <c r="J452" i="1"/>
  <c r="O467" i="1"/>
  <c r="J467" i="1"/>
  <c r="O469" i="1"/>
  <c r="J469" i="1"/>
  <c r="O468" i="1"/>
  <c r="J468" i="1"/>
  <c r="O466" i="1"/>
  <c r="J466" i="1"/>
  <c r="O465" i="1"/>
  <c r="J465" i="1"/>
  <c r="O464" i="1"/>
  <c r="J464" i="1"/>
  <c r="O463" i="1"/>
  <c r="J463" i="1"/>
  <c r="O462" i="1"/>
  <c r="J462" i="1"/>
  <c r="O461" i="1"/>
  <c r="J461" i="1"/>
  <c r="O460" i="1"/>
  <c r="J460" i="1"/>
  <c r="O458" i="1"/>
  <c r="J458" i="1"/>
  <c r="O457" i="1"/>
  <c r="J457" i="1"/>
  <c r="O456" i="1"/>
  <c r="J456" i="1"/>
  <c r="O455" i="1"/>
  <c r="J455" i="1"/>
  <c r="O454" i="1"/>
  <c r="J454" i="1"/>
  <c r="O453" i="1"/>
  <c r="J453" i="1"/>
  <c r="O451" i="1"/>
  <c r="J451" i="1"/>
  <c r="O78" i="1"/>
  <c r="J78" i="1"/>
  <c r="O81" i="1"/>
  <c r="J81" i="1"/>
  <c r="O80" i="1"/>
  <c r="J80" i="1"/>
  <c r="O79" i="1"/>
  <c r="J79" i="1"/>
  <c r="O77" i="1"/>
  <c r="J77" i="1"/>
  <c r="O76" i="1"/>
  <c r="J76" i="1"/>
  <c r="O75" i="1"/>
  <c r="J75" i="1"/>
  <c r="O74" i="1"/>
  <c r="J74" i="1"/>
  <c r="O73" i="1"/>
  <c r="J73" i="1"/>
  <c r="O72" i="1"/>
  <c r="J72" i="1"/>
  <c r="O71" i="1"/>
  <c r="J71" i="1"/>
  <c r="O244" i="1"/>
  <c r="J244" i="1"/>
  <c r="O243" i="1"/>
  <c r="J243" i="1"/>
  <c r="O250" i="1"/>
  <c r="J250" i="1"/>
  <c r="O249" i="1"/>
  <c r="J249" i="1"/>
  <c r="O248" i="1"/>
  <c r="J248" i="1"/>
  <c r="O83" i="1"/>
  <c r="J83" i="1"/>
  <c r="O82" i="1"/>
  <c r="J82" i="1"/>
  <c r="O611" i="1"/>
  <c r="J611" i="1"/>
  <c r="O163" i="1"/>
  <c r="J163" i="1"/>
  <c r="O162" i="1"/>
  <c r="J162" i="1"/>
  <c r="O161" i="1"/>
  <c r="J161" i="1"/>
  <c r="O160" i="1"/>
  <c r="J160" i="1"/>
  <c r="O159" i="1"/>
  <c r="J159" i="1"/>
  <c r="O621" i="1"/>
  <c r="J621" i="1"/>
  <c r="O620" i="1"/>
  <c r="J620" i="1"/>
  <c r="O619" i="1"/>
  <c r="J619" i="1"/>
  <c r="O618" i="1"/>
  <c r="J618" i="1"/>
  <c r="O116" i="1"/>
  <c r="J116" i="1"/>
  <c r="O115" i="1"/>
  <c r="J115" i="1"/>
  <c r="O294" i="1"/>
  <c r="J294" i="1"/>
  <c r="O293" i="1"/>
  <c r="J293" i="1"/>
  <c r="O114" i="1"/>
  <c r="J114" i="1"/>
  <c r="O292" i="1"/>
  <c r="J292" i="1"/>
  <c r="O156" i="1"/>
  <c r="O157" i="1"/>
  <c r="O158" i="1"/>
  <c r="O155" i="1"/>
  <c r="O151" i="1"/>
  <c r="O153" i="1"/>
  <c r="O154" i="1"/>
  <c r="O152" i="1"/>
  <c r="O150" i="1"/>
</calcChain>
</file>

<file path=xl/sharedStrings.xml><?xml version="1.0" encoding="utf-8"?>
<sst xmlns="http://schemas.openxmlformats.org/spreadsheetml/2006/main" count="20105" uniqueCount="3519">
  <si>
    <t>rank</t>
  </si>
  <si>
    <t>kingdom</t>
  </si>
  <si>
    <t>phylum</t>
  </si>
  <si>
    <t>class</t>
  </si>
  <si>
    <t>order</t>
  </si>
  <si>
    <t>family</t>
  </si>
  <si>
    <t>subfamily</t>
  </si>
  <si>
    <t>tribe</t>
  </si>
  <si>
    <t>abbreviation</t>
  </si>
  <si>
    <t>genus</t>
  </si>
  <si>
    <t>species</t>
  </si>
  <si>
    <t>status</t>
  </si>
  <si>
    <t>synonym</t>
  </si>
  <si>
    <t>taxonname</t>
  </si>
  <si>
    <t>note</t>
  </si>
  <si>
    <t>family_gbif</t>
  </si>
  <si>
    <t>genus_gbif</t>
  </si>
  <si>
    <t>species_gbif</t>
  </si>
  <si>
    <t>canonicalname_gbif</t>
  </si>
  <si>
    <t>authorship_gbif</t>
  </si>
  <si>
    <t>scientificname_gbif</t>
  </si>
  <si>
    <t>Notes</t>
  </si>
  <si>
    <t>SPECIES</t>
  </si>
  <si>
    <t>Animalia</t>
  </si>
  <si>
    <t>Arthropoda</t>
  </si>
  <si>
    <t>Insecta</t>
  </si>
  <si>
    <t>Diptera</t>
  </si>
  <si>
    <t>Dixidae</t>
  </si>
  <si>
    <t>Dix dil</t>
  </si>
  <si>
    <t>Dixa</t>
  </si>
  <si>
    <t>dilatata</t>
  </si>
  <si>
    <t>ACCEPTED</t>
  </si>
  <si>
    <t>Peytonulus</t>
  </si>
  <si>
    <t>Dixa dilatata</t>
  </si>
  <si>
    <t>Strobl, 1900</t>
  </si>
  <si>
    <t>Dixa dilatata Strobl, 1900</t>
  </si>
  <si>
    <t xml:space="preserve">Dix nub </t>
  </si>
  <si>
    <t>nubilipennis</t>
  </si>
  <si>
    <t>Dixa nubilipennis</t>
  </si>
  <si>
    <t>Curtis, 1832</t>
  </si>
  <si>
    <t>Dixa nubilipennis Curtis, 1832</t>
  </si>
  <si>
    <t>Dix sub</t>
  </si>
  <si>
    <t>submaculata</t>
  </si>
  <si>
    <t>Dixa submaculata</t>
  </si>
  <si>
    <t>Edwards, 1920</t>
  </si>
  <si>
    <t>Dixa submaculata Edwards, 1920</t>
  </si>
  <si>
    <t xml:space="preserve">Dix pub </t>
  </si>
  <si>
    <t>puberula</t>
  </si>
  <si>
    <t>Dixa puberula</t>
  </si>
  <si>
    <t>Loew, 1849</t>
  </si>
  <si>
    <t>Dixa puberula Loew, 1849</t>
  </si>
  <si>
    <t xml:space="preserve">Dix neb </t>
  </si>
  <si>
    <t>nebulosa</t>
  </si>
  <si>
    <t>Dixa nebulosa</t>
  </si>
  <si>
    <t>Meigen, 1830</t>
  </si>
  <si>
    <t>Dixa nebulosa Meigen, 1830</t>
  </si>
  <si>
    <t xml:space="preserve">Dix aes </t>
  </si>
  <si>
    <t>Dixella</t>
  </si>
  <si>
    <t>aestivalis</t>
  </si>
  <si>
    <t>Dixella aestivalis</t>
  </si>
  <si>
    <t xml:space="preserve">(Meigen, 1818) </t>
  </si>
  <si>
    <t>Dixella aestivalis (Meigen, 1818)</t>
  </si>
  <si>
    <t>GENUS</t>
  </si>
  <si>
    <t xml:space="preserve">Dix sp  </t>
  </si>
  <si>
    <t>Dyar &amp; Shannon, 1924</t>
  </si>
  <si>
    <t>Dixella Dyar &amp; Shannon, 1924</t>
  </si>
  <si>
    <t xml:space="preserve">Dixella serotina </t>
  </si>
  <si>
    <t>serotina</t>
  </si>
  <si>
    <t>Dixella serotina</t>
  </si>
  <si>
    <t xml:space="preserve">(Wiedemann, 1818) </t>
  </si>
  <si>
    <t>Dixella serotina (Wiedemann, 1818)</t>
  </si>
  <si>
    <t xml:space="preserve">Dixella obscura </t>
  </si>
  <si>
    <t>obscura</t>
  </si>
  <si>
    <t>Dixella obscura</t>
  </si>
  <si>
    <t xml:space="preserve">(Loew, 1849) </t>
  </si>
  <si>
    <t>Dixella obscura (Loew, 1849)</t>
  </si>
  <si>
    <t>Empididae</t>
  </si>
  <si>
    <t>Clinocerinae</t>
  </si>
  <si>
    <t>Clinocera</t>
  </si>
  <si>
    <t>bipunctata</t>
  </si>
  <si>
    <t>Clinocera bipunctata</t>
  </si>
  <si>
    <t xml:space="preserve">(Haliday, 1833) </t>
  </si>
  <si>
    <t>Clinocera bipunctata (Haliday, 1833)</t>
  </si>
  <si>
    <t>Kowarzia bipunctata (Haliday, 1833)</t>
  </si>
  <si>
    <t>fontinalis</t>
  </si>
  <si>
    <t>Clinocera fontinalis</t>
  </si>
  <si>
    <t>Clinocera fontinalis (Haliday, 1833)</t>
  </si>
  <si>
    <t>madicola</t>
  </si>
  <si>
    <t>Clinocera madicola</t>
  </si>
  <si>
    <t xml:space="preserve">(Vaillant, 1964) </t>
  </si>
  <si>
    <t>Clinocera madicola (Vaillant, 1964)</t>
  </si>
  <si>
    <t>Kowarzia madicola (Vaillant, 1964)</t>
  </si>
  <si>
    <t>plectrum</t>
  </si>
  <si>
    <t>Clinocera plectrum</t>
  </si>
  <si>
    <t>Mik, 1880</t>
  </si>
  <si>
    <t>Clinocera plectrum Mik, 1880</t>
  </si>
  <si>
    <t>Kowarzia plectrum Mik, 1881</t>
  </si>
  <si>
    <t>stagnalis</t>
  </si>
  <si>
    <t>Clinocera stagnalis</t>
  </si>
  <si>
    <t>Clinocera stagnalis (Haliday, 1833)</t>
  </si>
  <si>
    <t>wesmaeli</t>
  </si>
  <si>
    <t>Clinocera wesmaeli</t>
  </si>
  <si>
    <t xml:space="preserve">(Macquart, 1835) </t>
  </si>
  <si>
    <t>Clinocera wesmaeli (Macquart, 1835)</t>
  </si>
  <si>
    <t>Wiedemannia</t>
  </si>
  <si>
    <t>bistigma</t>
  </si>
  <si>
    <t>Wiedemannia bistigma</t>
  </si>
  <si>
    <t xml:space="preserve">(Curtis, 1834) </t>
  </si>
  <si>
    <t>Wiedemannia bistigma (Curtis, 1834)</t>
  </si>
  <si>
    <t>bohemani</t>
  </si>
  <si>
    <t>Wiedemannia bohemani</t>
  </si>
  <si>
    <t xml:space="preserve">(Zetterstedt, 1838) </t>
  </si>
  <si>
    <t>Wiedemannia bohemani (Zetterstedt, 1838)</t>
  </si>
  <si>
    <t>lamellata</t>
  </si>
  <si>
    <t>Wiedemannia lamellata</t>
  </si>
  <si>
    <t xml:space="preserve">(Loew, 1869) </t>
  </si>
  <si>
    <t>Wiedemannia lamellata (Loew, 1869)</t>
  </si>
  <si>
    <t>zetterstedti</t>
  </si>
  <si>
    <t>Wiedemannia zetterstedti</t>
  </si>
  <si>
    <t xml:space="preserve">(Fallén, 1826) </t>
  </si>
  <si>
    <t>Wiedemannia zetterstedti (Fallén, 1826)</t>
  </si>
  <si>
    <t>Dolichocephala</t>
  </si>
  <si>
    <t>engeli</t>
  </si>
  <si>
    <t>SYNONYM</t>
  </si>
  <si>
    <t>=Dolichocephala guttata</t>
  </si>
  <si>
    <t>Dolichocephala guttata</t>
  </si>
  <si>
    <t>Dolichocephala engeli</t>
  </si>
  <si>
    <t>Niesiolowski, 1990</t>
  </si>
  <si>
    <t>Dolichocephala engeli Niesiolowski, 1990</t>
  </si>
  <si>
    <t>Dolichocephala oblongoguttata Dale, 1878</t>
  </si>
  <si>
    <t>guttata</t>
  </si>
  <si>
    <t>Dolichocephala guttata (Haliday, 1833)</t>
  </si>
  <si>
    <t>irrorata</t>
  </si>
  <si>
    <t>Dolichocephala irrorata</t>
  </si>
  <si>
    <t xml:space="preserve">(Fallén, 1816) </t>
  </si>
  <si>
    <t>Dolichocephala irrorata (Fallén, 1816)</t>
  </si>
  <si>
    <t>ocellata</t>
  </si>
  <si>
    <t>Dolichocephala ocellata</t>
  </si>
  <si>
    <t xml:space="preserve">(Costa, 1854) </t>
  </si>
  <si>
    <t>Dolichocephala ocellata (Costa, 1854)</t>
  </si>
  <si>
    <t>thomasi</t>
  </si>
  <si>
    <t>Dolichocephala thomasi</t>
  </si>
  <si>
    <t>Wagner, 1983</t>
  </si>
  <si>
    <t>Dolichocephala thomasi Wagner, 1983</t>
  </si>
  <si>
    <t>Trichopeza</t>
  </si>
  <si>
    <t>longicornis</t>
  </si>
  <si>
    <t>Brachystomatidae</t>
  </si>
  <si>
    <t>Trichopeza longicornis</t>
  </si>
  <si>
    <t xml:space="preserve">(Meigen, 1822) </t>
  </si>
  <si>
    <t>Trichopeza longicornis (Meigen, 1822)</t>
  </si>
  <si>
    <t>Hemerodromiinae</t>
  </si>
  <si>
    <t>Phyllodromia</t>
  </si>
  <si>
    <t>melanocephala</t>
  </si>
  <si>
    <t>Phyllodromia melanocephala</t>
  </si>
  <si>
    <t xml:space="preserve">(Fabricius, 1794) </t>
  </si>
  <si>
    <t>Phyllodromia melanocephala (Fabricius, 1794)</t>
  </si>
  <si>
    <t>Chelipoda (Phyllodromia) melanocephala (Fabricius, 1794)</t>
  </si>
  <si>
    <t>Chelipoda</t>
  </si>
  <si>
    <t>vocatoria</t>
  </si>
  <si>
    <t>Chelipoda vocatoria</t>
  </si>
  <si>
    <t xml:space="preserve">(Fallén, 1815) </t>
  </si>
  <si>
    <t>Chelipoda vocatoria (Fallén, 1815)</t>
  </si>
  <si>
    <t>Hemerodromia</t>
  </si>
  <si>
    <t>adulatoria</t>
  </si>
  <si>
    <t>Hemerodromia adulatoria</t>
  </si>
  <si>
    <t>Collin, 1927</t>
  </si>
  <si>
    <t>Hemerodromia adulatoria Collin, 1927</t>
  </si>
  <si>
    <t>oratoria</t>
  </si>
  <si>
    <t>Hemerodromia oratoria</t>
  </si>
  <si>
    <t>Fallén, 1816</t>
  </si>
  <si>
    <t>Hemerodromia oratoria Fallén, 1816</t>
  </si>
  <si>
    <t>unilineata</t>
  </si>
  <si>
    <t>Hemerodromia unilineata</t>
  </si>
  <si>
    <t>Zetterstedt, 1842</t>
  </si>
  <si>
    <t>Hemerodromia unilineata Zetterstedt, 1842</t>
  </si>
  <si>
    <t>Heleodromia</t>
  </si>
  <si>
    <t>immaculata</t>
  </si>
  <si>
    <t>Heleodromia immaculata</t>
  </si>
  <si>
    <t>Haliday, 1833</t>
  </si>
  <si>
    <t>Heleodromia immaculata Haliday, 1833</t>
  </si>
  <si>
    <t>A.H.Haliday, 1833</t>
  </si>
  <si>
    <t>Heleodromia A.H.Haliday, 1833</t>
  </si>
  <si>
    <t>Chelifera</t>
  </si>
  <si>
    <t>astigma</t>
  </si>
  <si>
    <t>Chelifera astigma</t>
  </si>
  <si>
    <t>Chelifera astigma Collin, 1927</t>
  </si>
  <si>
    <t>concinnicauda</t>
  </si>
  <si>
    <t>Chelifera concinnicauda</t>
  </si>
  <si>
    <t>Chelifera concinnicauda Collin, 1927</t>
  </si>
  <si>
    <t>diversicauda</t>
  </si>
  <si>
    <t>Chelifera diversicauda</t>
  </si>
  <si>
    <t>Chelifera diversicauda Collin, 1927</t>
  </si>
  <si>
    <t>flavella</t>
  </si>
  <si>
    <t>Chelifera flavella</t>
  </si>
  <si>
    <t>Chelifera flavella (Zetterstedt, 1838)</t>
  </si>
  <si>
    <t>precabunda</t>
  </si>
  <si>
    <t>Chelifera precabunda</t>
  </si>
  <si>
    <t>Collin, 1961</t>
  </si>
  <si>
    <t>Chelifera precabunda Collin, 1961</t>
  </si>
  <si>
    <t>precatoria</t>
  </si>
  <si>
    <t>Chelifera precatoria</t>
  </si>
  <si>
    <t>Chelifera precatoria (Fallén, 1816)</t>
  </si>
  <si>
    <t>pyrenaica</t>
  </si>
  <si>
    <t>Chelifera pyrenaica</t>
  </si>
  <si>
    <t>Vaillant, 1981</t>
  </si>
  <si>
    <t>Chelifera pyrenaica Vaillant, 1981</t>
  </si>
  <si>
    <t>stigmatica</t>
  </si>
  <si>
    <t>Chelifera stigmatica</t>
  </si>
  <si>
    <t xml:space="preserve">(Schiner, 1860) </t>
  </si>
  <si>
    <t>Chelifera stigmatica (Schiner, 1860)</t>
  </si>
  <si>
    <t>subangusta</t>
  </si>
  <si>
    <t>Chelifera subangusta</t>
  </si>
  <si>
    <t>Chelifera subangusta Collin, 1961</t>
  </si>
  <si>
    <t>trapezina</t>
  </si>
  <si>
    <t>Chelifera trapezina</t>
  </si>
  <si>
    <t>Chelifera trapezina (Zetterstedt, 1838)</t>
  </si>
  <si>
    <t>Macquart, 1823</t>
  </si>
  <si>
    <t>Chelifera Macquart, 1823</t>
  </si>
  <si>
    <t>Psychodidae</t>
  </si>
  <si>
    <t>Psychodinae</t>
  </si>
  <si>
    <t>Psychodini</t>
  </si>
  <si>
    <t>Psychoda</t>
  </si>
  <si>
    <t>albipennis</t>
  </si>
  <si>
    <t>Psychoda albipennis</t>
  </si>
  <si>
    <t>Zetterstedt, 1850</t>
  </si>
  <si>
    <t>Psychoda albipennis Zetterstedt, 1850</t>
  </si>
  <si>
    <t>brevicornis</t>
  </si>
  <si>
    <t>Psychoda brevicornis</t>
  </si>
  <si>
    <t>Tonnoir, 1940</t>
  </si>
  <si>
    <t>Psychoda brevicornis Tonnoir, 1940</t>
  </si>
  <si>
    <t>cinerea</t>
  </si>
  <si>
    <t>Psychoda cinerea</t>
  </si>
  <si>
    <t>Banks, 1894</t>
  </si>
  <si>
    <t>Psychoda cinerea Banks, 1894</t>
  </si>
  <si>
    <t>crassipenis</t>
  </si>
  <si>
    <t>Psychoda crassipenis</t>
  </si>
  <si>
    <t>Psychoda crassipenis Tonnoir, 1940</t>
  </si>
  <si>
    <t>erminea</t>
  </si>
  <si>
    <t>Psychoda erminea</t>
  </si>
  <si>
    <t>Eaton, 1893</t>
  </si>
  <si>
    <t>Psychoda erminea Eaton, 1893</t>
  </si>
  <si>
    <t>gemina</t>
  </si>
  <si>
    <t>Psychoda gemina</t>
  </si>
  <si>
    <t xml:space="preserve">(Eaton, 1904) </t>
  </si>
  <si>
    <t>Psychoda gemina (Eaton, 1904)</t>
  </si>
  <si>
    <t>grisescens</t>
  </si>
  <si>
    <t>Psychoda grisescens</t>
  </si>
  <si>
    <t>Tonnoir, 1922</t>
  </si>
  <si>
    <t>Psychoda grisescens Tonnoir, 1922</t>
  </si>
  <si>
    <t>lobata</t>
  </si>
  <si>
    <t>Psychoda lobata</t>
  </si>
  <si>
    <t>Psychoda lobata Tonnoir, 1940</t>
  </si>
  <si>
    <t>minuta</t>
  </si>
  <si>
    <t>Psychoda minuta</t>
  </si>
  <si>
    <t>Psychoda minuta Banks, 1894</t>
  </si>
  <si>
    <t>mycophila</t>
  </si>
  <si>
    <t>Psychoda mycophila</t>
  </si>
  <si>
    <t>Vaillant, 1988</t>
  </si>
  <si>
    <t>Psychoda mycophila Vaillant, 1988</t>
  </si>
  <si>
    <t>parthenogenetica</t>
  </si>
  <si>
    <t>Psychoda parthenogenetica</t>
  </si>
  <si>
    <t>Psychoda parthenogenetica Tonnoir, 1940</t>
  </si>
  <si>
    <t>phalaenoides</t>
  </si>
  <si>
    <t>Psychoda phalaenoides</t>
  </si>
  <si>
    <t xml:space="preserve">(Linnaeus, 1758) </t>
  </si>
  <si>
    <t>Psychoda phalaenoides (Linnaeus, 1758)</t>
  </si>
  <si>
    <t>pusilla</t>
  </si>
  <si>
    <t>Psychoda pusilla</t>
  </si>
  <si>
    <t>Psychoda pusilla Tonnoir, 1922</t>
  </si>
  <si>
    <t>setigera</t>
  </si>
  <si>
    <t>Psychoda setigera</t>
  </si>
  <si>
    <t>Psychoda setigera Tonnoir, 1922</t>
  </si>
  <si>
    <t>surcoufi</t>
  </si>
  <si>
    <t>Psychoda surcoufi</t>
  </si>
  <si>
    <t>Psychoda surcoufi Tonnoir, 1922</t>
  </si>
  <si>
    <t>trinodulosa</t>
  </si>
  <si>
    <t>Psychoda trinodulosa</t>
  </si>
  <si>
    <t>Psychoda trinodulosa Tonnoir, 1922</t>
  </si>
  <si>
    <t>Latreille, 1797</t>
  </si>
  <si>
    <t>Psychoda Latreille, 1797</t>
  </si>
  <si>
    <t>Tinearia</t>
  </si>
  <si>
    <t>alternata</t>
  </si>
  <si>
    <t>=Psychoda alternata</t>
  </si>
  <si>
    <t>Psychoda alternata</t>
  </si>
  <si>
    <t>Tinearia alternata</t>
  </si>
  <si>
    <t xml:space="preserve">(Say, 1824) </t>
  </si>
  <si>
    <t>Tinearia alternata (Say, 1824)</t>
  </si>
  <si>
    <t>lativentris</t>
  </si>
  <si>
    <t>=Psychoda lativentris</t>
  </si>
  <si>
    <t>Psychoda lativentris</t>
  </si>
  <si>
    <t>Tinearia lativentris</t>
  </si>
  <si>
    <t xml:space="preserve">(Berdén, 1952) </t>
  </si>
  <si>
    <t>Tinearia lativentris (Berdén, 1952)</t>
  </si>
  <si>
    <t>Schellenberg, 1803</t>
  </si>
  <si>
    <t>Tinearia Schellenberg, 1803</t>
  </si>
  <si>
    <t>Trichopsychoda</t>
  </si>
  <si>
    <t>hirtella</t>
  </si>
  <si>
    <t>Trichopsychoda hirtella</t>
  </si>
  <si>
    <t xml:space="preserve">(Tonnoir, 1919) </t>
  </si>
  <si>
    <t>Trichopsychoda hirtella (Tonnoir, 1919)</t>
  </si>
  <si>
    <t>Pericomini</t>
  </si>
  <si>
    <t>Bazarella</t>
  </si>
  <si>
    <t>subneglecta</t>
  </si>
  <si>
    <t>Bazarella subneglecta</t>
  </si>
  <si>
    <t xml:space="preserve">(Tonnoir, 1922) </t>
  </si>
  <si>
    <t>Bazarella subneglecta (Tonnoir, 1922)</t>
  </si>
  <si>
    <t>Berdeniella</t>
  </si>
  <si>
    <t>illiesi</t>
  </si>
  <si>
    <t>Berdeniella illiesi</t>
  </si>
  <si>
    <t xml:space="preserve">(Wagner, 1973) </t>
  </si>
  <si>
    <t>Berdeniella illiesi (Wagner, 1973)</t>
  </si>
  <si>
    <t>manicata</t>
  </si>
  <si>
    <t>Berdeniella manicata</t>
  </si>
  <si>
    <t xml:space="preserve">(Tonnoir, 1920) </t>
  </si>
  <si>
    <t>Berdeniella manicata (Tonnoir, 1920)</t>
  </si>
  <si>
    <t>unispinosa</t>
  </si>
  <si>
    <t>Berdeniella unispinosa</t>
  </si>
  <si>
    <t>Berdeniella unispinosa (Tonnoir, 1919)</t>
  </si>
  <si>
    <t>Vaillant, 1976</t>
  </si>
  <si>
    <t>Berdeniella Vaillant, 1976</t>
  </si>
  <si>
    <t>Clytocerus</t>
  </si>
  <si>
    <t>ocellaris</t>
  </si>
  <si>
    <t>Clytocerus ocellaris</t>
  </si>
  <si>
    <t xml:space="preserve">(Meigen, 1804) </t>
  </si>
  <si>
    <t>Clytocerus ocellaris (Meigen, 1804)</t>
  </si>
  <si>
    <t>Pericoma</t>
  </si>
  <si>
    <t>blandula</t>
  </si>
  <si>
    <t>Pericoma blandula</t>
  </si>
  <si>
    <t>Pericoma blandula Eaton, 1893</t>
  </si>
  <si>
    <t>pseudoexquisita</t>
  </si>
  <si>
    <t>Walker, 1856</t>
  </si>
  <si>
    <t>Pericoma Walker, 1856</t>
  </si>
  <si>
    <t>Satchelliella</t>
  </si>
  <si>
    <t>canescens</t>
  </si>
  <si>
    <t>=Pneumia canescens</t>
  </si>
  <si>
    <t>Pneumia</t>
  </si>
  <si>
    <t>Pneumia canescens</t>
  </si>
  <si>
    <t>Satchelliella canescens</t>
  </si>
  <si>
    <t>Satchelliella canescens (Meigen, 1818)</t>
  </si>
  <si>
    <t>nubila</t>
  </si>
  <si>
    <t>=Pneumia nubila</t>
  </si>
  <si>
    <t>Pneumia nubila</t>
  </si>
  <si>
    <t>Satchelliella nubila</t>
  </si>
  <si>
    <t>Satchelliella nubila (Meigen, 1818)</t>
  </si>
  <si>
    <t>mutua</t>
  </si>
  <si>
    <t>=Pneumia mutua</t>
  </si>
  <si>
    <t>Pneumia mutua</t>
  </si>
  <si>
    <t>Satchelliella mutua</t>
  </si>
  <si>
    <t xml:space="preserve">(Eaton, 1893) </t>
  </si>
  <si>
    <t>Satchelliella mutua (Eaton, 1893)</t>
  </si>
  <si>
    <t>palustris</t>
  </si>
  <si>
    <t>=Pneumia palustris</t>
  </si>
  <si>
    <t>Pneumia palustris</t>
  </si>
  <si>
    <t>Satchelliella palustris</t>
  </si>
  <si>
    <t>Satchelliella palustris (Meigen, 1818)</t>
  </si>
  <si>
    <t>stammeri</t>
  </si>
  <si>
    <t>=Pneumia stammeri</t>
  </si>
  <si>
    <t>Pneumia stammeri</t>
  </si>
  <si>
    <t>Satchelliella stammeri</t>
  </si>
  <si>
    <t xml:space="preserve">(Jung, 1954) </t>
  </si>
  <si>
    <t>Satchelliella stammeri (Jung, 1954)</t>
  </si>
  <si>
    <t>trivialis</t>
  </si>
  <si>
    <t>=Pneumia trivialis</t>
  </si>
  <si>
    <t>Pneumia trivialis</t>
  </si>
  <si>
    <t>Satchelliella trivialis</t>
  </si>
  <si>
    <t>Satchelliella trivialis (Eaton, 1893)</t>
  </si>
  <si>
    <t>Vaillant, 1979</t>
  </si>
  <si>
    <t>Satchelliella Vaillant, 1979</t>
  </si>
  <si>
    <t xml:space="preserve">should be Pneumia spp, da Satch. ein syn. von Pneumia ist.
</t>
  </si>
  <si>
    <t>Tonnoiriella</t>
  </si>
  <si>
    <t>nigricauda</t>
  </si>
  <si>
    <t>Tonnoiriella nigricauda</t>
  </si>
  <si>
    <t>Tonnoiriella nigricauda (Tonnoir, 1919)</t>
  </si>
  <si>
    <t>pulchra</t>
  </si>
  <si>
    <t>Tonnoiriella pulchra</t>
  </si>
  <si>
    <t>Tonnoiriella pulchra (Eaton, 1893)</t>
  </si>
  <si>
    <t>Vaillant, 1971</t>
  </si>
  <si>
    <t>Tonnoiriella Vaillant, 1971</t>
  </si>
  <si>
    <t>Telmatoscopini</t>
  </si>
  <si>
    <t>Jungiella</t>
  </si>
  <si>
    <t>danica</t>
  </si>
  <si>
    <t>Jungiella danica</t>
  </si>
  <si>
    <t xml:space="preserve">(Nielsen, 1964) </t>
  </si>
  <si>
    <t>Jungiella danica (Nielsen, 1964)</t>
  </si>
  <si>
    <t>interna</t>
  </si>
  <si>
    <t>Jungiella interna</t>
  </si>
  <si>
    <t>Jungiella interna (Nielsen, 1964)</t>
  </si>
  <si>
    <t>hassiaca</t>
  </si>
  <si>
    <t>Jungiella hassiaca</t>
  </si>
  <si>
    <t>Wagner, 1993</t>
  </si>
  <si>
    <t>Jungiella hassiaca Wagner, 1993</t>
  </si>
  <si>
    <t>soleata</t>
  </si>
  <si>
    <t>Jungiella soleata</t>
  </si>
  <si>
    <t xml:space="preserve">(Haliday, 1856) </t>
  </si>
  <si>
    <t>Jungiella soleata (Haliday, 1856)</t>
  </si>
  <si>
    <t>Vaillant, 1972</t>
  </si>
  <si>
    <t>Jungiella Vaillant, 1972</t>
  </si>
  <si>
    <t>Mormia</t>
  </si>
  <si>
    <t>albicornis</t>
  </si>
  <si>
    <t>Mormia albicornis</t>
  </si>
  <si>
    <t>Mormia albicornis (Tonnoir, 1919)</t>
  </si>
  <si>
    <t>caliginosa</t>
  </si>
  <si>
    <t>Mormia caliginosa</t>
  </si>
  <si>
    <t>Mormia caliginosa (Eaton, 1893)</t>
  </si>
  <si>
    <t>eatoni</t>
  </si>
  <si>
    <t>=Promormia eatoni</t>
  </si>
  <si>
    <t>Promormia</t>
  </si>
  <si>
    <t>Promormia eatoni</t>
  </si>
  <si>
    <t>Mormia eatoni</t>
  </si>
  <si>
    <t xml:space="preserve">(Tonnoir, 1940) </t>
  </si>
  <si>
    <t>Mormia eatoni (Tonnoir, 1940)</t>
  </si>
  <si>
    <t>revisenda</t>
  </si>
  <si>
    <t>Mormia revisenda</t>
  </si>
  <si>
    <t>Mormia revisenda (Eaton, 1893)</t>
  </si>
  <si>
    <t>vaillanti</t>
  </si>
  <si>
    <t>Mormia vaillanti</t>
  </si>
  <si>
    <t>Wagner, 1977</t>
  </si>
  <si>
    <t>Mormia vaillanti Wagner, 1977</t>
  </si>
  <si>
    <t>Enderlein, 1935</t>
  </si>
  <si>
    <t>Mormia Enderlein, 1935</t>
  </si>
  <si>
    <t>Panimerus</t>
  </si>
  <si>
    <t>albifacies</t>
  </si>
  <si>
    <t>Panimerus albifacies</t>
  </si>
  <si>
    <t>Panimerus albifacies (Tonnoir, 1919)</t>
  </si>
  <si>
    <t>Eaton, 1913</t>
  </si>
  <si>
    <t>Panimerus Eaton, 1913</t>
  </si>
  <si>
    <t>Paramormia</t>
  </si>
  <si>
    <t>polyascoidea</t>
  </si>
  <si>
    <t>Paramormia polyascoidea</t>
  </si>
  <si>
    <t xml:space="preserve">(Krek, 1971) </t>
  </si>
  <si>
    <t>Paramormia polyascoidea (Krek, 1971)</t>
  </si>
  <si>
    <t>ustulata</t>
  </si>
  <si>
    <t>Paramormia ustulata</t>
  </si>
  <si>
    <t>Paramormia ustulata (Haliday, 1856)</t>
  </si>
  <si>
    <t>Peripsychoda</t>
  </si>
  <si>
    <t>auriculata</t>
  </si>
  <si>
    <t>Peripsychoda auriculata</t>
  </si>
  <si>
    <t xml:space="preserve">(Haliday, 1839) </t>
  </si>
  <si>
    <t>Peripsychoda auriculata (Haliday, 1839)</t>
  </si>
  <si>
    <t>Philosepedon</t>
  </si>
  <si>
    <t>balkanicus</t>
  </si>
  <si>
    <t>Philosepedon balkanica</t>
  </si>
  <si>
    <t>Krek, 1970</t>
  </si>
  <si>
    <t>Philosepedon balkanica Krek, 1970</t>
  </si>
  <si>
    <t>humeralis</t>
  </si>
  <si>
    <t>Philosepedon humeralis</t>
  </si>
  <si>
    <t>Philosepedon humeralis (Meigen, 1818)</t>
  </si>
  <si>
    <t>soljani</t>
  </si>
  <si>
    <t>Philosepedon soljani</t>
  </si>
  <si>
    <t>Krek, 1971</t>
  </si>
  <si>
    <t>Philosepedon soljani Krek, 1971</t>
  </si>
  <si>
    <t>Eaton, 1904</t>
  </si>
  <si>
    <t>Philosepedon Eaton, 1904</t>
  </si>
  <si>
    <t>Telmatoscopus</t>
  </si>
  <si>
    <t>ellisi</t>
  </si>
  <si>
    <t>Telmatoscopus ellisi</t>
  </si>
  <si>
    <t>Withers, 1987</t>
  </si>
  <si>
    <t>Telmatoscopus ellisi Withers, 1987</t>
  </si>
  <si>
    <t>havelkai</t>
  </si>
  <si>
    <t>=Telmatoscopus advena</t>
  </si>
  <si>
    <t>Telmatoscopus advena</t>
  </si>
  <si>
    <t>Telmatoscopus havelkai</t>
  </si>
  <si>
    <t xml:space="preserve">(Wagner, 1975) </t>
  </si>
  <si>
    <t>Telmatoscopus havelkai (Wagner, 1975)</t>
  </si>
  <si>
    <t>labeculosus</t>
  </si>
  <si>
    <t>Telmatoscopus labeculosus</t>
  </si>
  <si>
    <t>Telmatoscopus labeculosus (Eaton, 1893)</t>
  </si>
  <si>
    <t>pseudolongicornis</t>
  </si>
  <si>
    <t>Telmatoscopus Eaton, 1904</t>
  </si>
  <si>
    <t>rothschildi</t>
  </si>
  <si>
    <t>Telmatoscopus rothschildi</t>
  </si>
  <si>
    <t>Eaton, 1912</t>
  </si>
  <si>
    <t>Telmatoscopus rothschildi Eaton, 1912</t>
  </si>
  <si>
    <t>schlitzensis</t>
  </si>
  <si>
    <t>=Seoda schlitzensis</t>
  </si>
  <si>
    <t>Seoda</t>
  </si>
  <si>
    <t>Seoda schlitzensis</t>
  </si>
  <si>
    <t>Telmatoscopus schlitzensis</t>
  </si>
  <si>
    <t>Telmatoscopus schlitzensis (Wagner, 1975)</t>
  </si>
  <si>
    <t>Threticus</t>
  </si>
  <si>
    <t>lucifugus</t>
  </si>
  <si>
    <t>Threticus lucifugus</t>
  </si>
  <si>
    <t>Threticus lucifugus (Haliday, 1856)</t>
  </si>
  <si>
    <t>Threticus Eaton, 1904</t>
  </si>
  <si>
    <t>Sycoracinae</t>
  </si>
  <si>
    <t>Syc unter spe eingegeben</t>
  </si>
  <si>
    <t>Sycorax</t>
  </si>
  <si>
    <t>silacea</t>
  </si>
  <si>
    <t>Sycorax silacea</t>
  </si>
  <si>
    <t>Haliday, 1839</t>
  </si>
  <si>
    <t>Sycorax silacea Haliday, 1839</t>
  </si>
  <si>
    <t>Sycorax Haliday, 1839</t>
  </si>
  <si>
    <t>Trichomyiinae</t>
  </si>
  <si>
    <t>Trichomyia</t>
  </si>
  <si>
    <t>urbica</t>
  </si>
  <si>
    <t>Trichomyia urbica</t>
  </si>
  <si>
    <t>Trichomyia urbica Haliday, 1839</t>
  </si>
  <si>
    <t>Ptychopteridae</t>
  </si>
  <si>
    <t>Ptychoptera</t>
  </si>
  <si>
    <t>paludosa</t>
  </si>
  <si>
    <t>Ptychoptera paludosa</t>
  </si>
  <si>
    <t>Meigen, 1804</t>
  </si>
  <si>
    <t>Ptychoptera paludosa Meigen, 1804</t>
  </si>
  <si>
    <t>albimana</t>
  </si>
  <si>
    <t>Ptychoptera albimanus</t>
  </si>
  <si>
    <t xml:space="preserve">(Fabricius, 1787) </t>
  </si>
  <si>
    <t>Ptychoptera albimanus (Fabricius, 1787)</t>
  </si>
  <si>
    <t>contaminata</t>
  </si>
  <si>
    <t>Ptychoptera contaminata</t>
  </si>
  <si>
    <t>Ptychoptera contaminata (Linnaeus, 1758)</t>
  </si>
  <si>
    <t>lacustris</t>
  </si>
  <si>
    <t>Ptychoptera lacustris</t>
  </si>
  <si>
    <t>Ptychoptera lacustris Meigen, 1830</t>
  </si>
  <si>
    <t>Dolichopodidae</t>
  </si>
  <si>
    <t>Dolichopodinae</t>
  </si>
  <si>
    <t>Dolichopus</t>
  </si>
  <si>
    <t>acuticornis</t>
  </si>
  <si>
    <t>Dolichopus acuticornis</t>
  </si>
  <si>
    <t>Wiedemann, 1817</t>
  </si>
  <si>
    <t>Dolichopus acuticornis Wiedemann, 1817</t>
  </si>
  <si>
    <t>arbustorum</t>
  </si>
  <si>
    <t>Dolichopus arbustorum</t>
  </si>
  <si>
    <t>Stannius, 1831</t>
  </si>
  <si>
    <t>Dolichopus arbustorum Stannius, 1831</t>
  </si>
  <si>
    <t>argyrotarsis</t>
  </si>
  <si>
    <t>Dolichopus argyrotarsis</t>
  </si>
  <si>
    <t>Wahlberg, 1850</t>
  </si>
  <si>
    <t>Dolichopus argyrotarsis Wahlberg, 1850</t>
  </si>
  <si>
    <t>atripes</t>
  </si>
  <si>
    <t>Dolichopus atripes</t>
  </si>
  <si>
    <t>Meigen, 1824</t>
  </si>
  <si>
    <t>Dolichopus atripes Meigen, 1824</t>
  </si>
  <si>
    <t>brevipennis</t>
  </si>
  <si>
    <t>Dolichopus brevipennis</t>
  </si>
  <si>
    <t>Dolichopus brevipennis Meigen, 1824</t>
  </si>
  <si>
    <t>campestris</t>
  </si>
  <si>
    <t>Dolichopus campestris</t>
  </si>
  <si>
    <t>Dolichopus campestris Meigen, 1824</t>
  </si>
  <si>
    <t>claviger</t>
  </si>
  <si>
    <t>Dolichopus claviger</t>
  </si>
  <si>
    <t>Dolichopus claviger Stannius, 1831</t>
  </si>
  <si>
    <t>latilimbatus</t>
  </si>
  <si>
    <t>Dolichopus latilimbatus</t>
  </si>
  <si>
    <t>Macquart, 1828</t>
  </si>
  <si>
    <t>Dolichopus latilimbatus Macquart, 1828</t>
  </si>
  <si>
    <t>linearis</t>
  </si>
  <si>
    <t>Dolichopus linearis</t>
  </si>
  <si>
    <t>Dolichopus linearis Meigen, 1824</t>
  </si>
  <si>
    <t>Dolichopus longicornis</t>
  </si>
  <si>
    <t>Dolichopus longicornis Stannius, 1831</t>
  </si>
  <si>
    <t>mediicornis</t>
  </si>
  <si>
    <t>Dolichopus mediicornis</t>
  </si>
  <si>
    <t>Verrall, 1875</t>
  </si>
  <si>
    <t>Dolichopus mediicornis Verrall, 1875</t>
  </si>
  <si>
    <t>nigricornis</t>
  </si>
  <si>
    <t>discifer</t>
  </si>
  <si>
    <t>Dolichopus nigricornis</t>
  </si>
  <si>
    <t>Dolichopus nigricornis Meigen, 1824</t>
  </si>
  <si>
    <t>nitidus</t>
  </si>
  <si>
    <t>Dolichopus nitidus</t>
  </si>
  <si>
    <t>Fallén, 1823</t>
  </si>
  <si>
    <t>Dolichopus nitidus Fallén, 1823</t>
  </si>
  <si>
    <t>notatus</t>
  </si>
  <si>
    <t>Dolichopus notatus</t>
  </si>
  <si>
    <t>Staeger, 1842</t>
  </si>
  <si>
    <t>Dolichopus notatus Staeger, 1842</t>
  </si>
  <si>
    <t>nubilis</t>
  </si>
  <si>
    <t>Dolichopus nubilus</t>
  </si>
  <si>
    <t>Dolichopus nubilus Meigen, 1824</t>
  </si>
  <si>
    <t>pennatus</t>
  </si>
  <si>
    <t>Dolichopus pennatus</t>
  </si>
  <si>
    <t>Dolichopus pennatus Meigen, 1824</t>
  </si>
  <si>
    <t>picipes</t>
  </si>
  <si>
    <t>Dolichopus picipes</t>
  </si>
  <si>
    <t>Dolichopus picipes Meigen, 1824</t>
  </si>
  <si>
    <t>planitarsis</t>
  </si>
  <si>
    <t>Dolichopus planitarsis</t>
  </si>
  <si>
    <t>Dolichopus planitarsis Fallén, 1823</t>
  </si>
  <si>
    <t>plumipes</t>
  </si>
  <si>
    <t>Dolichopus plumipes</t>
  </si>
  <si>
    <t xml:space="preserve">(Scopoli, 1763) </t>
  </si>
  <si>
    <t>Dolichopus plumipes (Scopoli, 1763)</t>
  </si>
  <si>
    <t>popularis</t>
  </si>
  <si>
    <t>Dolichopus popularis</t>
  </si>
  <si>
    <t>Dolichopus popularis Wiedemann, 1817</t>
  </si>
  <si>
    <t>rupestris</t>
  </si>
  <si>
    <t>Dolichopus rupestris</t>
  </si>
  <si>
    <t>Dolichopus rupestris Haliday, 1833</t>
  </si>
  <si>
    <t>signatus</t>
  </si>
  <si>
    <t>Dolichopus signatus</t>
  </si>
  <si>
    <t>Dolichopus signatus Meigen, 1824</t>
  </si>
  <si>
    <t>simplex</t>
  </si>
  <si>
    <t>Dolichopus simplex</t>
  </si>
  <si>
    <t>Dolichopus simplex Meigen, 1824</t>
  </si>
  <si>
    <t>subpennatus</t>
  </si>
  <si>
    <t>Dolichopus subpennatus</t>
  </si>
  <si>
    <t>Assis-Fonseca, 1976</t>
  </si>
  <si>
    <t>Dolichopus subpennatus Assis-Fonseca, 1976</t>
  </si>
  <si>
    <t>Dolichopus subpennatus Assis Fonseca, 1976</t>
  </si>
  <si>
    <t>=Dolichopus propinquus</t>
  </si>
  <si>
    <t>Dolichopus propinquus</t>
  </si>
  <si>
    <t>Dolichopus trivialis</t>
  </si>
  <si>
    <t>Haliday, 1832</t>
  </si>
  <si>
    <t>Dolichopus trivialis Haliday, 1832</t>
  </si>
  <si>
    <t>ungulatus</t>
  </si>
  <si>
    <t>Dolichopus ungulatus</t>
  </si>
  <si>
    <t>Dolichopus ungulatus (Linnaeus, 1758)</t>
  </si>
  <si>
    <t>urbanus</t>
  </si>
  <si>
    <t>=Dolichopus atritibialis</t>
  </si>
  <si>
    <t>Dolichopus atritibialis</t>
  </si>
  <si>
    <t>Dolichopus urbanus</t>
  </si>
  <si>
    <t>Dolichopus urbanus Meigen, 1824</t>
  </si>
  <si>
    <t>vitripennis</t>
  </si>
  <si>
    <t>=Dolichopus spretus</t>
  </si>
  <si>
    <t>Dolichopus spretus</t>
  </si>
  <si>
    <t>Dolichopus vitripennis</t>
  </si>
  <si>
    <t>Dolichopus vitripennis Meigen, 1824</t>
  </si>
  <si>
    <t>Dol sp</t>
  </si>
  <si>
    <t>Latreille, 1796</t>
  </si>
  <si>
    <t>Dolichopus Latreille, 1796</t>
  </si>
  <si>
    <t>Dolichopus sp.</t>
  </si>
  <si>
    <t>Sybistroma</t>
  </si>
  <si>
    <t>nodicornis</t>
  </si>
  <si>
    <t>Sybistroma nodicornis</t>
  </si>
  <si>
    <t>Sybistroma nodicornis Meigen, 1824</t>
  </si>
  <si>
    <t>Hercostomus</t>
  </si>
  <si>
    <t>aerosus</t>
  </si>
  <si>
    <t>Hercostomus aerosus</t>
  </si>
  <si>
    <t xml:space="preserve">(Fallén, 1823) </t>
  </si>
  <si>
    <t>Hercostomus aerosus (Fallén, 1823)</t>
  </si>
  <si>
    <t>Gymnopternus aerosus (Fallén, 1823)</t>
  </si>
  <si>
    <t>Hercostomus brevicornis</t>
  </si>
  <si>
    <t xml:space="preserve">(Staeger, 1842) </t>
  </si>
  <si>
    <t>Hercostomus brevicornis (Staeger, 1842)</t>
  </si>
  <si>
    <t>Gymnopternus brevicornis (Staeger, 1842)</t>
  </si>
  <si>
    <t>celer</t>
  </si>
  <si>
    <t>Hercostomus celer</t>
  </si>
  <si>
    <t xml:space="preserve">(Meigen, 1824) </t>
  </si>
  <si>
    <t>Hercostomus celer (Meigen, 1824)</t>
  </si>
  <si>
    <t>Gymnopternus celer (Meigen, 1824)</t>
  </si>
  <si>
    <t>chalybeus</t>
  </si>
  <si>
    <t>Hercostomus chalybeus</t>
  </si>
  <si>
    <t xml:space="preserve">(Wiedemann, 1817) </t>
  </si>
  <si>
    <t>Hercostomus chalybeus (Wiedemann, 1817)</t>
  </si>
  <si>
    <t>Ethiromyia chalybea (Wiedemann, 1817)</t>
  </si>
  <si>
    <t>chetifer</t>
  </si>
  <si>
    <t>Hercostomus chetifer</t>
  </si>
  <si>
    <t xml:space="preserve">(Walker, 1849) </t>
  </si>
  <si>
    <t>Hercostomus chetifer (Walker, 1849)</t>
  </si>
  <si>
    <t>chrysozygos</t>
  </si>
  <si>
    <t>=Poecilobothrus chrysozygos</t>
  </si>
  <si>
    <t>Poecilobothrus</t>
  </si>
  <si>
    <t>Poecilobothrus chrysozygos</t>
  </si>
  <si>
    <t>Hercostomus chrysozygos</t>
  </si>
  <si>
    <t>Hercostomus chrysozygos (Wiedemann, 1817)</t>
  </si>
  <si>
    <t>Poecilobothrus chrysozygos (Wiedemann, 1817)</t>
  </si>
  <si>
    <t>cupreus</t>
  </si>
  <si>
    <t>Hercostomus cupreus</t>
  </si>
  <si>
    <t>Hercostomus cupreus (Fallén, 1823)</t>
  </si>
  <si>
    <t>Gymnopternus cupreus (Fallén, 1823)</t>
  </si>
  <si>
    <t>fulvicaudis</t>
  </si>
  <si>
    <t>Hercostomus fulvicaudis</t>
  </si>
  <si>
    <t xml:space="preserve">(Haliday, 1851) </t>
  </si>
  <si>
    <t>Hercostomus fulvicaudis (Haliday, 1851)</t>
  </si>
  <si>
    <t>longiventris</t>
  </si>
  <si>
    <t>Hercostomus longiventris</t>
  </si>
  <si>
    <t xml:space="preserve">(Loew, 1857) </t>
  </si>
  <si>
    <t>Hercostomus longiventris (Loew, 1857)</t>
  </si>
  <si>
    <t>metallicus</t>
  </si>
  <si>
    <t>Hercostomus metallicus</t>
  </si>
  <si>
    <t xml:space="preserve">(Stannius, 1831) </t>
  </si>
  <si>
    <t>Hercostomus metallicus (Stannius, 1831)</t>
  </si>
  <si>
    <t>Gymnopternus metallicus (Stannius, 1831)</t>
  </si>
  <si>
    <t>nanus</t>
  </si>
  <si>
    <t>Hercostomus nanus</t>
  </si>
  <si>
    <t xml:space="preserve">(Macquart, 1828) </t>
  </si>
  <si>
    <t>Hercostomus nanus (Macquart, 1828)</t>
  </si>
  <si>
    <t>vivax</t>
  </si>
  <si>
    <t>Hercostomus vivax</t>
  </si>
  <si>
    <t>Hercostomus vivax (Loew, 1857)</t>
  </si>
  <si>
    <t>Her sp</t>
  </si>
  <si>
    <t>Loew, 1857</t>
  </si>
  <si>
    <t>Hercostomus Loew, 1857</t>
  </si>
  <si>
    <t>Hercostomus sp.</t>
  </si>
  <si>
    <t>comitialis</t>
  </si>
  <si>
    <t>Poecilobothrus comitialis</t>
  </si>
  <si>
    <t xml:space="preserve">(Kowarz, 1867) </t>
  </si>
  <si>
    <t>Poecilobothrus comitialis (Kowarz, 1867)</t>
  </si>
  <si>
    <t>Poecilobothrus sp</t>
  </si>
  <si>
    <t>are you sure about this identification?</t>
  </si>
  <si>
    <t>nobilitatus</t>
  </si>
  <si>
    <t>Poecilobothrus nobilitatus</t>
  </si>
  <si>
    <t xml:space="preserve">(Linnaeus, 1767) </t>
  </si>
  <si>
    <t>Poecilobothrus nobilitatus (Linnaeus, 1767)</t>
  </si>
  <si>
    <t>Hypophyllus</t>
  </si>
  <si>
    <t>crinipes</t>
  </si>
  <si>
    <t>=Sybistroma crinipes</t>
  </si>
  <si>
    <t>Sybistroma crinipes</t>
  </si>
  <si>
    <t>Hypophyllus crinipes</t>
  </si>
  <si>
    <t>Hypophyllus crinipes (Staeger, 1842)</t>
  </si>
  <si>
    <t>Sybistroma crinipes Staeger, 1842</t>
  </si>
  <si>
    <t>discipes</t>
  </si>
  <si>
    <t>=Sybistroma discipes</t>
  </si>
  <si>
    <t>Sybistroma discipes</t>
  </si>
  <si>
    <t>Hypophyllus discipes</t>
  </si>
  <si>
    <t xml:space="preserve">(Ahrens) </t>
  </si>
  <si>
    <t>Hypophyllus discipes (Ahrens)</t>
  </si>
  <si>
    <t>Sybistroma discipes (Germar, 1817)</t>
  </si>
  <si>
    <t>obscurellus</t>
  </si>
  <si>
    <t>=Sybistroma obscurella</t>
  </si>
  <si>
    <t>Sybistroma obscurella</t>
  </si>
  <si>
    <t>Hypophyllus obscurellus</t>
  </si>
  <si>
    <t>Hypophyllus obscurellus (Fallén, 1823)</t>
  </si>
  <si>
    <t>Sybistroma obscurellus (Fallén, 1823)</t>
  </si>
  <si>
    <t>sphenopterus</t>
  </si>
  <si>
    <t>=Sybistroma sphenoptera</t>
  </si>
  <si>
    <t>Sybistroma sphenoptera</t>
  </si>
  <si>
    <t>Hypophyllus sphenopterus</t>
  </si>
  <si>
    <t>Loew, 1859</t>
  </si>
  <si>
    <t>Hypophyllus sphenopterus Loew, 1859</t>
  </si>
  <si>
    <t>Sybistroma sphenopterus (Loew, 1859)</t>
  </si>
  <si>
    <t>Hyp sp</t>
  </si>
  <si>
    <t>=Sybistroma</t>
  </si>
  <si>
    <t>Hypophyllus Haliday, 1832</t>
  </si>
  <si>
    <t>Sybistroma sp.</t>
  </si>
  <si>
    <t>Sciapodinae</t>
  </si>
  <si>
    <t>Sciapus</t>
  </si>
  <si>
    <t>platyperus</t>
  </si>
  <si>
    <t>Sciapus platypterus</t>
  </si>
  <si>
    <t xml:space="preserve">(Fabricius, 1805) </t>
  </si>
  <si>
    <t>Sciapus platypterus (Fabricius, 1805)</t>
  </si>
  <si>
    <t>contristans</t>
  </si>
  <si>
    <t>Sciapus contristans</t>
  </si>
  <si>
    <t>Sciapus contristans (Wiedemann, 1817)</t>
  </si>
  <si>
    <t>Xanthochlorinae</t>
  </si>
  <si>
    <t>Xanthochlorus</t>
  </si>
  <si>
    <t>ornatus</t>
  </si>
  <si>
    <t>Xanthochlorus ornatus</t>
  </si>
  <si>
    <t xml:space="preserve">(Haliday, 1832) </t>
  </si>
  <si>
    <t>Xanthochlorus ornatus (Haliday, 1832)</t>
  </si>
  <si>
    <t>tenellus</t>
  </si>
  <si>
    <t>Xanthochlorus tenellus</t>
  </si>
  <si>
    <t>Xanthochlorus tenellus (Wiedemann, 1817)</t>
  </si>
  <si>
    <t>Xanthochlorus sp</t>
  </si>
  <si>
    <t>in 2008, two closely related species have been described that were previously considered this species. Most presumably, some specimens might belong to one or both of these new species</t>
  </si>
  <si>
    <t>Rhaphiinae</t>
  </si>
  <si>
    <t>Rhaphium</t>
  </si>
  <si>
    <t>brevicorne</t>
  </si>
  <si>
    <t>Rhaphium brevicorne</t>
  </si>
  <si>
    <t>Curtis, 1835</t>
  </si>
  <si>
    <t>Rhaphium brevicorne Curtis, 1835</t>
  </si>
  <si>
    <t>commune</t>
  </si>
  <si>
    <t>Rhaphium commune</t>
  </si>
  <si>
    <t>Rhaphium commune (Meigen, 1824)</t>
  </si>
  <si>
    <t>crassipes</t>
  </si>
  <si>
    <t>Rhaphium crassipes</t>
  </si>
  <si>
    <t>Rhaphium crassipes (Meigen, 1824)</t>
  </si>
  <si>
    <t>elegantulum</t>
  </si>
  <si>
    <t>Rhaphium elegantulum</t>
  </si>
  <si>
    <t>Rhaphium elegantulum (Meigen, 1824)</t>
  </si>
  <si>
    <t>ensicorne</t>
  </si>
  <si>
    <t>Rhaphium ensicorne</t>
  </si>
  <si>
    <t>Rhaphium ensicorne Meigen, 1824</t>
  </si>
  <si>
    <t>fasciatum</t>
  </si>
  <si>
    <t>Rhaphium fasciatum</t>
  </si>
  <si>
    <t>Rhaphium fasciatum Meigen, 1824</t>
  </si>
  <si>
    <t>fascipes</t>
  </si>
  <si>
    <t>Rhaphium fascipes</t>
  </si>
  <si>
    <t>Rhaphium fascipes (Meigen, 1824)</t>
  </si>
  <si>
    <t>fissum</t>
  </si>
  <si>
    <t>=Rhaphium albomaculatum</t>
  </si>
  <si>
    <t>Rhaphium fissum</t>
  </si>
  <si>
    <t>Loew, 1850</t>
  </si>
  <si>
    <t>Rhaphium fissum Loew, 1850</t>
  </si>
  <si>
    <t>Rhaphium sp</t>
  </si>
  <si>
    <t>gravipes</t>
  </si>
  <si>
    <t>Rhaphium gravipes</t>
  </si>
  <si>
    <t>Haliday, 1851</t>
  </si>
  <si>
    <t>Rhaphium gravipes Haliday, 1851</t>
  </si>
  <si>
    <t>macrocerum</t>
  </si>
  <si>
    <t>Rhaphium macrocerum</t>
  </si>
  <si>
    <t>Rhaphium macrocerum Meigen, 1824</t>
  </si>
  <si>
    <t>Rhaphium appendiculatum Zetterstedt, 1849</t>
  </si>
  <si>
    <t>micans</t>
  </si>
  <si>
    <t>Rhaphium micans</t>
  </si>
  <si>
    <t>Rhaphium micans (Meigen, 1824)</t>
  </si>
  <si>
    <t>monotrichum</t>
  </si>
  <si>
    <t>Rhaphium monotrichum</t>
  </si>
  <si>
    <t>Rhaphium monotrichum Loew, 1850</t>
  </si>
  <si>
    <t>penicillatum</t>
  </si>
  <si>
    <t>Rhaphium penicillatum</t>
  </si>
  <si>
    <t>Rhaphium penicillatum Loew, 1850</t>
  </si>
  <si>
    <t>quadrispinosum</t>
  </si>
  <si>
    <t>Rhaphium quadrispinosum</t>
  </si>
  <si>
    <t xml:space="preserve">(Strobl, 1898) </t>
  </si>
  <si>
    <t>Rhaphium quadrispinosum (Strobl, 1898)</t>
  </si>
  <si>
    <t>riparium</t>
  </si>
  <si>
    <t>Rhaphium riparium</t>
  </si>
  <si>
    <t>Rhaphium riparium (Meigen, 1824)</t>
  </si>
  <si>
    <t>Rhaphium zetterstedti</t>
  </si>
  <si>
    <t xml:space="preserve">(Parent, 1925) </t>
  </si>
  <si>
    <t>Rhaphium zetterstedti (Parent, 1925)</t>
  </si>
  <si>
    <t>Rhaphium caliginosum (Zetterstedt, 1843)</t>
  </si>
  <si>
    <t>Rha sp</t>
  </si>
  <si>
    <t>Meigen, 1803</t>
  </si>
  <si>
    <t>Rhaphium Meigen, 1803</t>
  </si>
  <si>
    <t>Rhaphium sp.</t>
  </si>
  <si>
    <t>Nematoproctus</t>
  </si>
  <si>
    <t>distendens</t>
  </si>
  <si>
    <t>Nematoproctus distendens</t>
  </si>
  <si>
    <t>Nematoproctus distendens (Meigen, 1824)</t>
  </si>
  <si>
    <t>Nem sp</t>
  </si>
  <si>
    <t>Nematoproctus Loew, 1857</t>
  </si>
  <si>
    <t>Nematoproctus sp.</t>
  </si>
  <si>
    <t>Peloropeodinae</t>
  </si>
  <si>
    <t>Anepsiomyia</t>
  </si>
  <si>
    <t>flaviventris</t>
  </si>
  <si>
    <t>Anepsiomyia flaviventris</t>
  </si>
  <si>
    <t>Anepsiomyia flaviventris (Meigen, 1824)</t>
  </si>
  <si>
    <t>Ctm mol</t>
  </si>
  <si>
    <t>Chrysotimus</t>
  </si>
  <si>
    <t>molliculus</t>
  </si>
  <si>
    <t>Chrysotimus molliculus</t>
  </si>
  <si>
    <t>Chrysotimus molliculus (Fallén, 1823)</t>
  </si>
  <si>
    <t>Acropsilus</t>
  </si>
  <si>
    <t>niger</t>
  </si>
  <si>
    <t>Acropsilus niger</t>
  </si>
  <si>
    <t>Acropsilus niger (Loew, 1869)</t>
  </si>
  <si>
    <t>Enliniinae</t>
  </si>
  <si>
    <t>Achalcus</t>
  </si>
  <si>
    <t>cinereus</t>
  </si>
  <si>
    <t>Achalcus cinereus</t>
  </si>
  <si>
    <t>Achalcus cinereus (Haliday, 1851)</t>
  </si>
  <si>
    <t>flavicollis</t>
  </si>
  <si>
    <t>Achalcus flavicollis</t>
  </si>
  <si>
    <t>Achalcus flavicollis (Meigen, 1824)</t>
  </si>
  <si>
    <t>Hydrophorinae</t>
  </si>
  <si>
    <t>Neurigona</t>
  </si>
  <si>
    <t>abdominalis</t>
  </si>
  <si>
    <t>Neurigona abdominalis</t>
  </si>
  <si>
    <t>Neurigona abdominalis (Fallén, 1823)</t>
  </si>
  <si>
    <t>quadrifasciata</t>
  </si>
  <si>
    <t>Neurigona quadrifasciata</t>
  </si>
  <si>
    <t xml:space="preserve">(Fabricius, 1781) </t>
  </si>
  <si>
    <t>Neurigona quadrifasciata (Fabricius, 1781)</t>
  </si>
  <si>
    <t>Sympycninae</t>
  </si>
  <si>
    <t>Sympycnus</t>
  </si>
  <si>
    <t>aeneicoxa</t>
  </si>
  <si>
    <t>Sympycnus aeneicoxa</t>
  </si>
  <si>
    <t>Sympycnus aeneicoxa (Meigen, 1824)</t>
  </si>
  <si>
    <t>pulicarius</t>
  </si>
  <si>
    <t>Sympycnus pulicarius</t>
  </si>
  <si>
    <t>Sympycnus pulicarius (Fallén, 1823)</t>
  </si>
  <si>
    <t>Syntormon</t>
  </si>
  <si>
    <t>aulicus</t>
  </si>
  <si>
    <t>Syntormon aulicus</t>
  </si>
  <si>
    <t>Syntormon aulicus (Meigen, 1824)</t>
  </si>
  <si>
    <t>Syntormon aulicum (Meigen, 1824)</t>
  </si>
  <si>
    <t>denticulatus</t>
  </si>
  <si>
    <t>Syntormon denticulatus</t>
  </si>
  <si>
    <t>Zetterstedt, 1843</t>
  </si>
  <si>
    <t>Syntormon denticulatus Zetterstedt, 1843</t>
  </si>
  <si>
    <t>Syntormon denticulatum Zetterstedt, 1843</t>
  </si>
  <si>
    <t>filiger</t>
  </si>
  <si>
    <t>Syntormon filiger</t>
  </si>
  <si>
    <t>Verrall, 1912</t>
  </si>
  <si>
    <t>Syntormon filiger Verrall, 1912</t>
  </si>
  <si>
    <t>metathesis</t>
  </si>
  <si>
    <t>Syntormon metathesis</t>
  </si>
  <si>
    <t xml:space="preserve">(Loew, 1850) </t>
  </si>
  <si>
    <t>Syntormon metathesis (Loew, 1850)</t>
  </si>
  <si>
    <t>monilis</t>
  </si>
  <si>
    <t>Syntormon monilis</t>
  </si>
  <si>
    <t>Syntormon monilis (Haliday, 1851)</t>
  </si>
  <si>
    <t>Syntormon monile (Haliday, 1851)</t>
  </si>
  <si>
    <t>It is not unlikely that specimens of this species belong to S. submonilis Negrobov 1975</t>
  </si>
  <si>
    <t>pallipes</t>
  </si>
  <si>
    <t>Syntormon pallipes</t>
  </si>
  <si>
    <t>Syntormon pallipes (Fabricius, 1794)</t>
  </si>
  <si>
    <t>pumilus</t>
  </si>
  <si>
    <t>Syntormon pumilus</t>
  </si>
  <si>
    <t>Syntormon pumilus (Meigen, 1824)</t>
  </si>
  <si>
    <t>Syntormon pumilum (Meigen, 1824)</t>
  </si>
  <si>
    <t>spicatus</t>
  </si>
  <si>
    <t>=Syntormon fuscipes</t>
  </si>
  <si>
    <t>Syntormon fuscipes</t>
  </si>
  <si>
    <t>Syntormon spicatus</t>
  </si>
  <si>
    <t>Syntormon spicatus (Loew, 1857)</t>
  </si>
  <si>
    <t>Syntormon fuscipes (von Roser, 1840)</t>
  </si>
  <si>
    <t>sulcipes</t>
  </si>
  <si>
    <t>Syntormon sulcipes</t>
  </si>
  <si>
    <t>Syntormon sulcipes (Meigen, 1824)</t>
  </si>
  <si>
    <t>tarsatus</t>
  </si>
  <si>
    <t>Syntormon tarsatus</t>
  </si>
  <si>
    <t>Syntormon tarsatus (Fallén, 1823)</t>
  </si>
  <si>
    <t>Syntormon tarsatum (Fallén, 1823)</t>
  </si>
  <si>
    <t>Syn spe</t>
  </si>
  <si>
    <t>Syntormon Loew, 1857</t>
  </si>
  <si>
    <t>Syntormon sp.</t>
  </si>
  <si>
    <t>Lamprochromus</t>
  </si>
  <si>
    <t>bifasciatus</t>
  </si>
  <si>
    <t>Lamprochromus bifasciatus</t>
  </si>
  <si>
    <t>Lamprochromus bifasciatus (Macquart, 1828)</t>
  </si>
  <si>
    <t>Campsicnemus</t>
  </si>
  <si>
    <t>curvipes</t>
  </si>
  <si>
    <t>Campsicnemus curvipes</t>
  </si>
  <si>
    <t>Campsicnemus curvipes (Fallén, 1823)</t>
  </si>
  <si>
    <t>loripes</t>
  </si>
  <si>
    <t>Campsicnemus loripes</t>
  </si>
  <si>
    <t>Campsicnemus loripes (Haliday, 1832)</t>
  </si>
  <si>
    <t>lumbatus</t>
  </si>
  <si>
    <t>Campsicnemus lumbatus</t>
  </si>
  <si>
    <t>Campsicnemus lumbatus Loew, 1857</t>
  </si>
  <si>
    <t>marginatus</t>
  </si>
  <si>
    <t>Campsicnemus marginatus</t>
  </si>
  <si>
    <t>Campsicnemus marginatus Loew, 1857</t>
  </si>
  <si>
    <t>pumilio</t>
  </si>
  <si>
    <t>Campsicnemus pumilio</t>
  </si>
  <si>
    <t xml:space="preserve">(Zetterstedt, 1843) </t>
  </si>
  <si>
    <t>Campsicnemus pumilio (Zetterstedt, 1843)</t>
  </si>
  <si>
    <t>picticornis</t>
  </si>
  <si>
    <t>Campsicnemus picticornis</t>
  </si>
  <si>
    <t>Campsicnemus picticornis (Zetterstedt, 1843)</t>
  </si>
  <si>
    <t>scambus</t>
  </si>
  <si>
    <t>Campsicnemus scambus</t>
  </si>
  <si>
    <t>Campsicnemus scambus (Fallén, 1823)</t>
  </si>
  <si>
    <t>Cam sp</t>
  </si>
  <si>
    <t>Campsicnemus Haliday, 1851</t>
  </si>
  <si>
    <t>Campsicnemus sp.</t>
  </si>
  <si>
    <t>Teucophorus</t>
  </si>
  <si>
    <t>calcaratus</t>
  </si>
  <si>
    <t>=Teuchophorus calcaratus</t>
  </si>
  <si>
    <t>Teuchophorus</t>
  </si>
  <si>
    <t>Teucophorus Loew, 1857</t>
  </si>
  <si>
    <t>Teuchophorus calcaratus (Macquart, 1827)</t>
  </si>
  <si>
    <t>listed synonym is wrong</t>
  </si>
  <si>
    <t>monacanthus</t>
  </si>
  <si>
    <t>=Teuchophorus monacanthus</t>
  </si>
  <si>
    <t>Teuchophorus monacanthus Loew, 1859</t>
  </si>
  <si>
    <t>=Teuchophorus signatus</t>
  </si>
  <si>
    <t>Teuchophorus nigricosta (von Roser, 1840)</t>
  </si>
  <si>
    <t>=Teuchophorus simplex</t>
  </si>
  <si>
    <t>Teuchophorus simplex</t>
  </si>
  <si>
    <t>Teucophorus simplex</t>
  </si>
  <si>
    <t>Teucophorus simplex Mik, 1880</t>
  </si>
  <si>
    <t>Teu sp</t>
  </si>
  <si>
    <t>=Teuchophorus</t>
  </si>
  <si>
    <t>Teucophorus sp.</t>
  </si>
  <si>
    <t>Diaphorinae</t>
  </si>
  <si>
    <t>Argyra</t>
  </si>
  <si>
    <t>argentina</t>
  </si>
  <si>
    <t>Argyra argentina</t>
  </si>
  <si>
    <t>Argyra argentina (Meigen, 1824)</t>
  </si>
  <si>
    <t>atriceps</t>
  </si>
  <si>
    <t>Argyra atriceps</t>
  </si>
  <si>
    <t>Argyra atriceps Loew, 1857</t>
  </si>
  <si>
    <t>auricollis</t>
  </si>
  <si>
    <t>Argyra auricollis</t>
  </si>
  <si>
    <t>Argyra auricollis (Meigen, 1824)</t>
  </si>
  <si>
    <t>confinis</t>
  </si>
  <si>
    <t>=Argyra ilonae</t>
  </si>
  <si>
    <t>Argyra ilonae</t>
  </si>
  <si>
    <t>Argyra confinis</t>
  </si>
  <si>
    <t xml:space="preserve">(Zetterstedt, 1849) </t>
  </si>
  <si>
    <t>Argyra confinis (Zetterstedt, 1849)</t>
  </si>
  <si>
    <t>Argyra ilonae Gosseries, 1988</t>
  </si>
  <si>
    <t>diaphana(dunkel)</t>
  </si>
  <si>
    <t>Argyra diaphana</t>
  </si>
  <si>
    <t xml:space="preserve">(Fabricius, 1775) </t>
  </si>
  <si>
    <t>Argyra diaphana (Fabricius, 1775)</t>
  </si>
  <si>
    <t>diaphana(hell)</t>
  </si>
  <si>
    <t>double entry</t>
  </si>
  <si>
    <t>discedens</t>
  </si>
  <si>
    <t>Argyra discedens</t>
  </si>
  <si>
    <t>Becker, 1907</t>
  </si>
  <si>
    <t>Argyra discedens Becker, 1907</t>
  </si>
  <si>
    <t>elongata</t>
  </si>
  <si>
    <t>Argyra elongata</t>
  </si>
  <si>
    <t>Argyra elongata (Zetterstedt, 1843)</t>
  </si>
  <si>
    <t>grata</t>
  </si>
  <si>
    <t>Argyra grata</t>
  </si>
  <si>
    <t>Argyra grata Loew, 1857</t>
  </si>
  <si>
    <t>hoffmeisteri</t>
  </si>
  <si>
    <t>Argyra hoffmeisteri</t>
  </si>
  <si>
    <t>Argyra hoffmeisteri (Loew, 1850)</t>
  </si>
  <si>
    <t>leucocephala</t>
  </si>
  <si>
    <t>Argyra leucocephala</t>
  </si>
  <si>
    <t>Argyra leucocephala (Meigen, 1824)</t>
  </si>
  <si>
    <t>setimana</t>
  </si>
  <si>
    <t>Argyra setimanus</t>
  </si>
  <si>
    <t>Argyra setimanus Loew, 1859</t>
  </si>
  <si>
    <t>Argyra setimana Loew, 1859</t>
  </si>
  <si>
    <t>vestita</t>
  </si>
  <si>
    <t>Argyra vestita</t>
  </si>
  <si>
    <t>Argyra vestita (Wiedemann, 1817)</t>
  </si>
  <si>
    <t>Arg sp</t>
  </si>
  <si>
    <t>Macquart, 1834</t>
  </si>
  <si>
    <t>Argyra Macquart, 1834</t>
  </si>
  <si>
    <t>Argyra sp.</t>
  </si>
  <si>
    <t>Diaphorus</t>
  </si>
  <si>
    <t>hoffmannseggi</t>
  </si>
  <si>
    <t>Diaphorus hoffmannseggi</t>
  </si>
  <si>
    <t>Diaphorus hoffmannseggi Meigen, 1830</t>
  </si>
  <si>
    <t>nigricans</t>
  </si>
  <si>
    <t>Diaphorus nigricans</t>
  </si>
  <si>
    <t>Diaphorus nigricans Meigen, 1824</t>
  </si>
  <si>
    <t>oculatus</t>
  </si>
  <si>
    <t>Diaphorus oculatus</t>
  </si>
  <si>
    <t>Diaphorus oculatus (Fallén, 1823)</t>
  </si>
  <si>
    <t>winthemi</t>
  </si>
  <si>
    <t>Diaphorus winthemi</t>
  </si>
  <si>
    <t>Diaphorus winthemi Meigen, 1824</t>
  </si>
  <si>
    <t>Dia sp</t>
  </si>
  <si>
    <t>Diaphorus Meigen, 1824</t>
  </si>
  <si>
    <t>Diaphorus sp.</t>
  </si>
  <si>
    <t>Chrysotus</t>
  </si>
  <si>
    <t>blepharoceles</t>
  </si>
  <si>
    <t>Chrysotus blepharosceles</t>
  </si>
  <si>
    <t>Kowarz, 1874</t>
  </si>
  <si>
    <t>Chrysotus blepharosceles Kowarz, 1874</t>
  </si>
  <si>
    <t>cilipes</t>
  </si>
  <si>
    <t>Chrysotus cilipes</t>
  </si>
  <si>
    <t>Chrysotus cilipes Meigen, 1824</t>
  </si>
  <si>
    <t>collini</t>
  </si>
  <si>
    <t>Chrysotus collini</t>
  </si>
  <si>
    <t>Parent, 1923</t>
  </si>
  <si>
    <t>Chrysotus collini Parent, 1923</t>
  </si>
  <si>
    <t>Chrysotus cupreus</t>
  </si>
  <si>
    <t>Chrysotus cupreus Macquart, 1828</t>
  </si>
  <si>
    <t>femoratus</t>
  </si>
  <si>
    <t>Chrysotus femoratus</t>
  </si>
  <si>
    <t>Chrysotus femoratus Zetterstedt, 1843</t>
  </si>
  <si>
    <t>gramineus</t>
  </si>
  <si>
    <t>Chrysotus gramineus</t>
  </si>
  <si>
    <t>Chrysotus gramineus (Fallén, 1823)</t>
  </si>
  <si>
    <t>laesus</t>
  </si>
  <si>
    <t>Chrysotus laesus</t>
  </si>
  <si>
    <t>Chrysotus laesus (Wiedemann, 1817)</t>
  </si>
  <si>
    <t>melampodius</t>
  </si>
  <si>
    <t>Chrysotus melampodius</t>
  </si>
  <si>
    <t>Chrysotus melampodius Loew, 1857</t>
  </si>
  <si>
    <t>Chrysotus sp</t>
  </si>
  <si>
    <t>microcerus</t>
  </si>
  <si>
    <t>=Chrysotus gramineus</t>
  </si>
  <si>
    <t>Chrysotus microcerus</t>
  </si>
  <si>
    <t>Kowarz, 1875</t>
  </si>
  <si>
    <t>Chrysotus microcerus Kowarz, 1875</t>
  </si>
  <si>
    <t>is synonym of Chrysotus gramineus (Fallén, 1823)</t>
  </si>
  <si>
    <t>monochaetus</t>
  </si>
  <si>
    <t>Chrysotus monochaetus</t>
  </si>
  <si>
    <t>Chrysotus monochaetus Kowarz, 1875</t>
  </si>
  <si>
    <t>neglectus</t>
  </si>
  <si>
    <t>Chrysotus neglectus</t>
  </si>
  <si>
    <t>Chrysotus neglectus (Wiedemann, 1817)</t>
  </si>
  <si>
    <t>obscuripes</t>
  </si>
  <si>
    <t>Chrysotus obscuripes</t>
  </si>
  <si>
    <t>Zetterstedt, 1838</t>
  </si>
  <si>
    <t>Chrysotus obscuripes Zetterstedt, 1838</t>
  </si>
  <si>
    <t>Chrysotus palustris</t>
  </si>
  <si>
    <t>Verrall, 1876</t>
  </si>
  <si>
    <t>Chrysotus palustris Verrall, 1876</t>
  </si>
  <si>
    <t>pulchellus</t>
  </si>
  <si>
    <t>Chrysotus pulchellus</t>
  </si>
  <si>
    <t>Chrysotus pulchellus Kowarz, 1875</t>
  </si>
  <si>
    <t>suavis</t>
  </si>
  <si>
    <t>Chrysotus suavis</t>
  </si>
  <si>
    <t>Chrysotus suavis Loew, 1857</t>
  </si>
  <si>
    <t>Chr sp</t>
  </si>
  <si>
    <t>Chrysotus Meigen, 1824</t>
  </si>
  <si>
    <t>Chrysotus sp.</t>
  </si>
  <si>
    <t>Tipulidae</t>
  </si>
  <si>
    <t>Tipula</t>
  </si>
  <si>
    <t>maxima</t>
  </si>
  <si>
    <t>Tipula maxima</t>
  </si>
  <si>
    <t>Poda, 1761</t>
  </si>
  <si>
    <t>Tipula maxima Poda, 1761</t>
  </si>
  <si>
    <t>Neuroptera</t>
  </si>
  <si>
    <t>Neuropteroidae</t>
  </si>
  <si>
    <t>Osmylus</t>
  </si>
  <si>
    <t>fulvicephalus</t>
  </si>
  <si>
    <t>Osmylidae</t>
  </si>
  <si>
    <t>Osmylus fulvicephalus</t>
  </si>
  <si>
    <t>Osmylus fulvicephalus (Scopoli, 1763)</t>
  </si>
  <si>
    <t>Megaloptera</t>
  </si>
  <si>
    <t>Sialis</t>
  </si>
  <si>
    <t>fuliginosa</t>
  </si>
  <si>
    <t>Sialidae</t>
  </si>
  <si>
    <t>Sialis fuliginosa</t>
  </si>
  <si>
    <t>Pictet, 1836</t>
  </si>
  <si>
    <t>Sialis fuliginosa Pictet, 1836</t>
  </si>
  <si>
    <t>lutaria</t>
  </si>
  <si>
    <t>Sialis lutaria</t>
  </si>
  <si>
    <t>Sialis lutaria (Linnaeus, 1758)</t>
  </si>
  <si>
    <t>Sia sp</t>
  </si>
  <si>
    <t>Latreille, 1803</t>
  </si>
  <si>
    <t>Sailis Latreille, 1803</t>
  </si>
  <si>
    <t>Sisyra</t>
  </si>
  <si>
    <t>fuscata</t>
  </si>
  <si>
    <t>=Sisyra nigra</t>
  </si>
  <si>
    <t>Sisyridae</t>
  </si>
  <si>
    <t>Sisyra nigra</t>
  </si>
  <si>
    <t>Sisyra fuscata</t>
  </si>
  <si>
    <t xml:space="preserve">(Fabricius, 1793) </t>
  </si>
  <si>
    <t>Sisyra fuscata (Fabricius, 1793)</t>
  </si>
  <si>
    <t>Rhagionidae</t>
  </si>
  <si>
    <t>Chrysopilus</t>
  </si>
  <si>
    <t>auratus</t>
  </si>
  <si>
    <t>=Chrysopilus cristatus</t>
  </si>
  <si>
    <t>Chrysopilus cristatus</t>
  </si>
  <si>
    <t>Chrysopilus auratus</t>
  </si>
  <si>
    <t>Chrysopilus auratus (Fabricius, 1805)</t>
  </si>
  <si>
    <t>aureus</t>
  </si>
  <si>
    <t>=Chrysopilus asiliformis</t>
  </si>
  <si>
    <t>Chrysopilus asiliformis</t>
  </si>
  <si>
    <t>Chrysopilus aureus</t>
  </si>
  <si>
    <t>Chrysopilus aureus (Meigen, 1804)</t>
  </si>
  <si>
    <t>flaveolus</t>
  </si>
  <si>
    <t>Chrysopilus flaveolus</t>
  </si>
  <si>
    <t xml:space="preserve">(Meigen, 1820) </t>
  </si>
  <si>
    <t>Chrysopilus flaveolus (Meigen, 1820)</t>
  </si>
  <si>
    <t>Macquart, 1826</t>
  </si>
  <si>
    <t>Chrysopilus Macquart, 1826</t>
  </si>
  <si>
    <t>Paraphoromyia</t>
  </si>
  <si>
    <t>crassicornis</t>
  </si>
  <si>
    <t>=Symphoromyia crassicornis</t>
  </si>
  <si>
    <t>Symphoromyia</t>
  </si>
  <si>
    <t>Symphoromyia crassicornis</t>
  </si>
  <si>
    <t>Paraphoromyia crassicornis</t>
  </si>
  <si>
    <t xml:space="preserve">(Panzer, 1806) </t>
  </si>
  <si>
    <t>Paraphoromyia crassicornis (Panzer, 1806)</t>
  </si>
  <si>
    <t>Stratiomyidae</t>
  </si>
  <si>
    <t>Beris</t>
  </si>
  <si>
    <t>chalybata</t>
  </si>
  <si>
    <t>Beris chalybata</t>
  </si>
  <si>
    <t xml:space="preserve">(Forster, 1770) </t>
  </si>
  <si>
    <t>Beris chalybata (Forster, 1770)</t>
  </si>
  <si>
    <t>clavipes</t>
  </si>
  <si>
    <t>Beris clavipes</t>
  </si>
  <si>
    <t>Beris clavipes (Linnaeus, 1767)</t>
  </si>
  <si>
    <t>strobli</t>
  </si>
  <si>
    <t>Beris strobli</t>
  </si>
  <si>
    <t>DuÅ¡ek &amp; RozkoÅ¡nÃ½, 1968</t>
  </si>
  <si>
    <t>Beris strobli DuÅ¡ek &amp; RozkoÅ¡nÃ½, 1968</t>
  </si>
  <si>
    <t>vallata</t>
  </si>
  <si>
    <t>Beris vallata</t>
  </si>
  <si>
    <t>Beris vallata (Forster, 1770)</t>
  </si>
  <si>
    <t>Oxycera</t>
  </si>
  <si>
    <t>pardalina</t>
  </si>
  <si>
    <t>Oxycera pardalina</t>
  </si>
  <si>
    <t>Meigen, 1822</t>
  </si>
  <si>
    <t>Oxycera pardalina Meigen, 1822</t>
  </si>
  <si>
    <t>Chorisops</t>
  </si>
  <si>
    <t>tibialis</t>
  </si>
  <si>
    <t>Chorisops tibialis</t>
  </si>
  <si>
    <t>Chorisops tibialis (Meigen, 1820)</t>
  </si>
  <si>
    <t>Chloromyia</t>
  </si>
  <si>
    <t>formosa</t>
  </si>
  <si>
    <t>Chloromyia formosa</t>
  </si>
  <si>
    <t>Chloromyia formosa (Scopoli, 1763)</t>
  </si>
  <si>
    <t>Ephemeroptera</t>
  </si>
  <si>
    <t>Baetis</t>
  </si>
  <si>
    <t>vernus</t>
  </si>
  <si>
    <t>Baetidae</t>
  </si>
  <si>
    <t>Baetis vernus</t>
  </si>
  <si>
    <t>Curtis, 1834</t>
  </si>
  <si>
    <t>Baetis vernus Curtis, 1834</t>
  </si>
  <si>
    <t>rhodani</t>
  </si>
  <si>
    <t>Baetis rhodani</t>
  </si>
  <si>
    <t xml:space="preserve">(Pictet, 1843) </t>
  </si>
  <si>
    <t>Baetis rhodani (Pictet, 1843)</t>
  </si>
  <si>
    <t>Bae sp</t>
  </si>
  <si>
    <t>Leach, 1815</t>
  </si>
  <si>
    <t>Baetis Leach, 1815</t>
  </si>
  <si>
    <t>Ephemerella</t>
  </si>
  <si>
    <t>mucronata</t>
  </si>
  <si>
    <t>Ephemerellidae</t>
  </si>
  <si>
    <t>Ephemerella mucronata</t>
  </si>
  <si>
    <t xml:space="preserve">(Bengtsson, 1909) </t>
  </si>
  <si>
    <t>Ephemerella mucronata (Bengtsson, 1909)</t>
  </si>
  <si>
    <t>ignita</t>
  </si>
  <si>
    <t>=Serratella ignita</t>
  </si>
  <si>
    <t>Serratella</t>
  </si>
  <si>
    <t>Serratella ignita</t>
  </si>
  <si>
    <t>Ephemerella ignita</t>
  </si>
  <si>
    <t>Ephemerella ignita Poda, 1761</t>
  </si>
  <si>
    <t>Centroptilum</t>
  </si>
  <si>
    <t>luteolum</t>
  </si>
  <si>
    <t>Centroptilum luteolum</t>
  </si>
  <si>
    <t>MÃ¼ller, 1776</t>
  </si>
  <si>
    <t>Centroptilum luteolum MÃ¼ller, 1776</t>
  </si>
  <si>
    <t>Paraleptophlebia</t>
  </si>
  <si>
    <t>submarginata</t>
  </si>
  <si>
    <t>Leptophlebiidae</t>
  </si>
  <si>
    <t>Paraleptophlebia submarginata</t>
  </si>
  <si>
    <t xml:space="preserve">(Stephens, 1835) </t>
  </si>
  <si>
    <t>Paraleptophlebia submarginata (Stephens, 1835)</t>
  </si>
  <si>
    <t>Ecd sp</t>
  </si>
  <si>
    <t>Ecdyonurus</t>
  </si>
  <si>
    <t>Heptageniidae</t>
  </si>
  <si>
    <t>Eaton, 1868</t>
  </si>
  <si>
    <t>Ecdyonurus Eaton, 1868</t>
  </si>
  <si>
    <t>Habrophlebia</t>
  </si>
  <si>
    <t>fusca</t>
  </si>
  <si>
    <t>Habrophlebia fusca</t>
  </si>
  <si>
    <t>Habrophlebia fusca (Curtis, 1834)</t>
  </si>
  <si>
    <t>lauta</t>
  </si>
  <si>
    <t>Habrophlebia lauta</t>
  </si>
  <si>
    <t>McLachlan, 1884</t>
  </si>
  <si>
    <t>Habrophlebia lauta McLachlan, 1884</t>
  </si>
  <si>
    <t>Epe sp</t>
  </si>
  <si>
    <t>Epeorus</t>
  </si>
  <si>
    <t>Eaton, 1881</t>
  </si>
  <si>
    <t>Epeorus Eaton, 1881</t>
  </si>
  <si>
    <t>muticus</t>
  </si>
  <si>
    <t>=Alainites muticus</t>
  </si>
  <si>
    <t>Alainites</t>
  </si>
  <si>
    <t>Alainites muticus</t>
  </si>
  <si>
    <t>Baetis muticus</t>
  </si>
  <si>
    <t>Baetis muticus (Linnaeus, 1758)</t>
  </si>
  <si>
    <t>fuscatus</t>
  </si>
  <si>
    <t>Baetis fuscatus</t>
  </si>
  <si>
    <t xml:space="preserve">(Linnaeus, 1761) </t>
  </si>
  <si>
    <t>Baetis fuscatus (Linnaeus, 1761)</t>
  </si>
  <si>
    <t>Baetis scambus</t>
  </si>
  <si>
    <t>Eaton, 1870</t>
  </si>
  <si>
    <t>Baetis scambus Eaton, 1870</t>
  </si>
  <si>
    <t>Ephemera</t>
  </si>
  <si>
    <t>Ephemeridae</t>
  </si>
  <si>
    <t>Ephemera danica</t>
  </si>
  <si>
    <t>MÃ¼ller, 1764</t>
  </si>
  <si>
    <t>Ephemera danica MÃ¼ller, 1764</t>
  </si>
  <si>
    <t>Rhi sp</t>
  </si>
  <si>
    <t>Rhithrogena</t>
  </si>
  <si>
    <t>Rhithrogena Eaton, 1881</t>
  </si>
  <si>
    <t>Plecoptera</t>
  </si>
  <si>
    <t>Amphinemura</t>
  </si>
  <si>
    <t>standfussi</t>
  </si>
  <si>
    <t>Nemouridae</t>
  </si>
  <si>
    <t>Amphinemura standfussi</t>
  </si>
  <si>
    <t xml:space="preserve">(Ris, 1902) </t>
  </si>
  <si>
    <t>Amphinemura standfussi (Ris, 1902)</t>
  </si>
  <si>
    <t>sulcicollis</t>
  </si>
  <si>
    <t>Amphinemura sulcicollis</t>
  </si>
  <si>
    <t xml:space="preserve">(Stephens, 1836) </t>
  </si>
  <si>
    <t>Amphinemura sulcicollis (Stephens, 1836)</t>
  </si>
  <si>
    <t>Brachyptera</t>
  </si>
  <si>
    <t>risi</t>
  </si>
  <si>
    <t>Taeniopterygidae</t>
  </si>
  <si>
    <t>Brachyptera risi</t>
  </si>
  <si>
    <t xml:space="preserve">(Morton, 1896) </t>
  </si>
  <si>
    <t>Brachyptera risi (Morton, 1896)</t>
  </si>
  <si>
    <t>seticornis</t>
  </si>
  <si>
    <t>Brachyptera seticornis</t>
  </si>
  <si>
    <t xml:space="preserve">(KlapÃ¡lek, 1902) </t>
  </si>
  <si>
    <t>Brachyptera seticornis (KlapÃ¡lek, 1902)</t>
  </si>
  <si>
    <t>Isoperla</t>
  </si>
  <si>
    <t>grammatica</t>
  </si>
  <si>
    <t>Perlodidae</t>
  </si>
  <si>
    <t>Isoperla grammatica</t>
  </si>
  <si>
    <t xml:space="preserve">(Poda, 1761) </t>
  </si>
  <si>
    <t>Isoperla grammatica (Poda, 1761)</t>
  </si>
  <si>
    <t>görtzi</t>
  </si>
  <si>
    <t>=Isoperla goertzi</t>
  </si>
  <si>
    <t>Banks, 1906</t>
  </si>
  <si>
    <t>Isoperla Banks, 1906</t>
  </si>
  <si>
    <t>Leuctra</t>
  </si>
  <si>
    <t>aurita</t>
  </si>
  <si>
    <t>Leuctridae</t>
  </si>
  <si>
    <t>Leuctra aurita</t>
  </si>
  <si>
    <t>NavÃ¡s, 1919</t>
  </si>
  <si>
    <t>Leuctra aurita NavÃ¡s, 1919</t>
  </si>
  <si>
    <t>braueri</t>
  </si>
  <si>
    <t>Leuctra braueri</t>
  </si>
  <si>
    <t>Kempny, 1898</t>
  </si>
  <si>
    <t>Leuctra braueri Kempny, 1898</t>
  </si>
  <si>
    <t>digitata</t>
  </si>
  <si>
    <t>Leuctra digitata</t>
  </si>
  <si>
    <t>Kempny, 1899</t>
  </si>
  <si>
    <t>Leuctra digitata Kempny, 1899</t>
  </si>
  <si>
    <t>inermis</t>
  </si>
  <si>
    <t>Leuctra inermis</t>
  </si>
  <si>
    <t>Leuctra inermis Kempny, 1899</t>
  </si>
  <si>
    <t>Leuctra fusca</t>
  </si>
  <si>
    <t>Leuctra fusca (Linnaeus, 1758)</t>
  </si>
  <si>
    <t>nigra</t>
  </si>
  <si>
    <t>Leuctra nigra</t>
  </si>
  <si>
    <t xml:space="preserve">(Olivier, 1811) </t>
  </si>
  <si>
    <t>Leuctra nigra (Olivier, 1811)</t>
  </si>
  <si>
    <t>prima</t>
  </si>
  <si>
    <t>Leuctra prima</t>
  </si>
  <si>
    <t>Leuctra prima Kempny, 1899</t>
  </si>
  <si>
    <t>Leu sp</t>
  </si>
  <si>
    <t>Stephens, 1836</t>
  </si>
  <si>
    <t>Leuctra Stephens, 1836</t>
  </si>
  <si>
    <t>Nemoura</t>
  </si>
  <si>
    <t>cambrica</t>
  </si>
  <si>
    <t>Nemoura cambrica</t>
  </si>
  <si>
    <t>Nemoura cambrica Stephens, 1836</t>
  </si>
  <si>
    <t>Nemoura cinerea</t>
  </si>
  <si>
    <t xml:space="preserve">(Retzius, 1783) </t>
  </si>
  <si>
    <t>Nemoura cinerea (Retzius, 1783)</t>
  </si>
  <si>
    <t>flexuosa</t>
  </si>
  <si>
    <t>Nemoura flexuosa</t>
  </si>
  <si>
    <t>Aubert, 1949</t>
  </si>
  <si>
    <t>Nemoura flexuosa Aubert, 1949</t>
  </si>
  <si>
    <t>marginata</t>
  </si>
  <si>
    <t>Nemoura marginata</t>
  </si>
  <si>
    <t>Nemoura marginata Pictet, 1836</t>
  </si>
  <si>
    <t>sciurus</t>
  </si>
  <si>
    <t>Nemoura sciurus</t>
  </si>
  <si>
    <t>Nemoura sciurus Aubert, 1949</t>
  </si>
  <si>
    <t>Nemurella</t>
  </si>
  <si>
    <t>pictetii</t>
  </si>
  <si>
    <t>Nemurella pictetii</t>
  </si>
  <si>
    <t xml:space="preserve">(KlapÃ¡lek, 1900) </t>
  </si>
  <si>
    <t>Nemurella pictetii (KlapÃ¡lek, 1900)</t>
  </si>
  <si>
    <t>Nemoura Latreille, 1796</t>
  </si>
  <si>
    <t>Perlodes</t>
  </si>
  <si>
    <t>dispar</t>
  </si>
  <si>
    <t>Perlodes dispar</t>
  </si>
  <si>
    <t xml:space="preserve">(Rambur, 1842) </t>
  </si>
  <si>
    <t>Perlodes dispar (Rambur, 1842)</t>
  </si>
  <si>
    <t>microcephala</t>
  </si>
  <si>
    <t>Perlodes microcephalus</t>
  </si>
  <si>
    <t xml:space="preserve">(Pictet, 1833) </t>
  </si>
  <si>
    <t>Perlodes microcephalus (Pictet, 1833)</t>
  </si>
  <si>
    <t>Protonemura</t>
  </si>
  <si>
    <t>auberti</t>
  </si>
  <si>
    <t>Protonemura auberti</t>
  </si>
  <si>
    <t>Illies, 1954</t>
  </si>
  <si>
    <t>Protonemura auberti Illies, 1954</t>
  </si>
  <si>
    <t>intricata</t>
  </si>
  <si>
    <t>Protonemura intricata</t>
  </si>
  <si>
    <t>Protonemura intricata (Ris, 1902)</t>
  </si>
  <si>
    <t>meyeri</t>
  </si>
  <si>
    <t>Protonemura meyeri</t>
  </si>
  <si>
    <t xml:space="preserve">(Pictet, 1841) </t>
  </si>
  <si>
    <t>Protonemura meyeri (Pictet, 1841)</t>
  </si>
  <si>
    <t>nitida</t>
  </si>
  <si>
    <t>Protonemura nitida</t>
  </si>
  <si>
    <t xml:space="preserve">(Pictet, 1836) </t>
  </si>
  <si>
    <t>Protonemura nitida (Pictet, 1836)</t>
  </si>
  <si>
    <t>Siphononperla</t>
  </si>
  <si>
    <t>torrentium</t>
  </si>
  <si>
    <t>Chloroperlidae</t>
  </si>
  <si>
    <t>Siphonoperla</t>
  </si>
  <si>
    <t>Siphonoperla torrentium</t>
  </si>
  <si>
    <t>Siphonoperla torrentium (Pictet, 1841)</t>
  </si>
  <si>
    <t>Trichoptera</t>
  </si>
  <si>
    <t>Enoicyla</t>
  </si>
  <si>
    <t>Limnephilidae</t>
  </si>
  <si>
    <t>Enoicyla pusilla</t>
  </si>
  <si>
    <t xml:space="preserve">(Burmeister, 1839) </t>
  </si>
  <si>
    <t>Enoicyla pusilla (Burmeister, 1839)</t>
  </si>
  <si>
    <t>Adicella</t>
  </si>
  <si>
    <t>filicornis</t>
  </si>
  <si>
    <t>Leptoceridae</t>
  </si>
  <si>
    <t>Adicella filicornis</t>
  </si>
  <si>
    <t xml:space="preserve">(Pictet, 1834) </t>
  </si>
  <si>
    <t>Adicella filicornis (Pictet, 1834)</t>
  </si>
  <si>
    <t>reducta</t>
  </si>
  <si>
    <t>Adicella reducta</t>
  </si>
  <si>
    <t xml:space="preserve">(McLachlan, 1865) </t>
  </si>
  <si>
    <t>Adicella reducta (McLachlan, 1865)</t>
  </si>
  <si>
    <t>Agapetus</t>
  </si>
  <si>
    <t>fuscipes</t>
  </si>
  <si>
    <t>Glossosomatidae</t>
  </si>
  <si>
    <t>Agapetus fuscipes</t>
  </si>
  <si>
    <t>Agapetus fuscipes Curtis, 1834</t>
  </si>
  <si>
    <t>Agraylea</t>
  </si>
  <si>
    <t>multipunctata</t>
  </si>
  <si>
    <t>Hydroptilidae</t>
  </si>
  <si>
    <t>Agraylea multipunctata</t>
  </si>
  <si>
    <t>Agraylea multipunctata Curtis, 1834</t>
  </si>
  <si>
    <t>Anabolia</t>
  </si>
  <si>
    <t>nervosa</t>
  </si>
  <si>
    <t>Anabolia nervosa</t>
  </si>
  <si>
    <t>Anabolia nervosa (Curtis, 1834)</t>
  </si>
  <si>
    <t>Annitella</t>
  </si>
  <si>
    <t>obscurata</t>
  </si>
  <si>
    <t>Annitella obscurata</t>
  </si>
  <si>
    <t xml:space="preserve">(McLachlan, 1876) </t>
  </si>
  <si>
    <t>Annitella obscurata (McLachlan, 1876)</t>
  </si>
  <si>
    <t>Apatania</t>
  </si>
  <si>
    <t>fimbriata</t>
  </si>
  <si>
    <t>Apataniidae</t>
  </si>
  <si>
    <t>Apatania fimbriata</t>
  </si>
  <si>
    <t>Apatania fimbriata (Pictet, 1834)</t>
  </si>
  <si>
    <t>Athripsodes</t>
  </si>
  <si>
    <t>aterrimus</t>
  </si>
  <si>
    <t>Athripsodes aterrimus</t>
  </si>
  <si>
    <t>Athripsodes aterrimus (Stephens, 1836)</t>
  </si>
  <si>
    <t>Beraeodes</t>
  </si>
  <si>
    <t>eideli</t>
  </si>
  <si>
    <t>=Beraeodes minutus</t>
  </si>
  <si>
    <t>Beraeidae</t>
  </si>
  <si>
    <t>Eaton, 1867</t>
  </si>
  <si>
    <t>Beraeodes Eaton, 1867</t>
  </si>
  <si>
    <t>Beraea</t>
  </si>
  <si>
    <t>pullata</t>
  </si>
  <si>
    <t>Beraea pullata</t>
  </si>
  <si>
    <t>Beraea pullata (Curtis, 1834)</t>
  </si>
  <si>
    <t>Brachycentrus</t>
  </si>
  <si>
    <t>subnubilus</t>
  </si>
  <si>
    <t>Brachycentridae</t>
  </si>
  <si>
    <t>Brachycentrus subnubilus</t>
  </si>
  <si>
    <t>Brachycentrus subnubilus Curtis, 1834</t>
  </si>
  <si>
    <t>Ceraclea</t>
  </si>
  <si>
    <t>dissimilis</t>
  </si>
  <si>
    <t>Ceraclea dissimilis</t>
  </si>
  <si>
    <t>Ceraclea dissimilis (Stephens, 1836)</t>
  </si>
  <si>
    <t>Chaetopteryx</t>
  </si>
  <si>
    <t>villosa</t>
  </si>
  <si>
    <t>Chaetopteryx villosa</t>
  </si>
  <si>
    <t xml:space="preserve">(Fabricius, 1798) </t>
  </si>
  <si>
    <t>Chaetopteryx villosa (Fabricius, 1798)</t>
  </si>
  <si>
    <t>Cheumatopsyche</t>
  </si>
  <si>
    <t>lepida</t>
  </si>
  <si>
    <t>Hydropsychidae</t>
  </si>
  <si>
    <t>Cheumatopsyche lepida</t>
  </si>
  <si>
    <t>Cheumatopsyche lepida (Pictet, 1834)</t>
  </si>
  <si>
    <t>Crunoecia</t>
  </si>
  <si>
    <t>Lepidostomatidae</t>
  </si>
  <si>
    <t>Crunoecia irrorata</t>
  </si>
  <si>
    <t>Crunoecia irrorata (Curtis, 1834)</t>
  </si>
  <si>
    <t>Cyrnus</t>
  </si>
  <si>
    <t>trimaculatus</t>
  </si>
  <si>
    <t>Polycentropodidae</t>
  </si>
  <si>
    <t>Cyrnus trimaculatus</t>
  </si>
  <si>
    <t>Cyrnus trimaculatus (Curtis, 1834)</t>
  </si>
  <si>
    <t>Diplectrona</t>
  </si>
  <si>
    <t>felix</t>
  </si>
  <si>
    <t>Diplectrona felix</t>
  </si>
  <si>
    <t>McLachlan, 1878</t>
  </si>
  <si>
    <t>Diplectrona felix McLachlan, 1878</t>
  </si>
  <si>
    <t>Drusus</t>
  </si>
  <si>
    <t>annulatus</t>
  </si>
  <si>
    <t>Drusus annulatus</t>
  </si>
  <si>
    <t xml:space="preserve">(Stephens, 1837) </t>
  </si>
  <si>
    <t>Drusus annulatus (Stephens, 1837)</t>
  </si>
  <si>
    <t>biguttatus</t>
  </si>
  <si>
    <t>Drusus biguttatus</t>
  </si>
  <si>
    <t>Drusus biguttatus (Pictet, 1834)</t>
  </si>
  <si>
    <t>Glossosoma</t>
  </si>
  <si>
    <t>conformis</t>
  </si>
  <si>
    <t>Glossosoma conformis</t>
  </si>
  <si>
    <t>Neboiss, 1963</t>
  </si>
  <si>
    <t>Glossosoma conformis Neboiss, 1963</t>
  </si>
  <si>
    <t>Glyphotaelius</t>
  </si>
  <si>
    <t>pellucidus</t>
  </si>
  <si>
    <t>Glyphotaelius pellucidus</t>
  </si>
  <si>
    <t>Glyphotaelius pellucidus (Retzius, 1783)</t>
  </si>
  <si>
    <t>Grammotaulius</t>
  </si>
  <si>
    <t>nigropunctatus</t>
  </si>
  <si>
    <t>Grammotaulius nigropunctatus</t>
  </si>
  <si>
    <t>Grammotaulius nigropunctatus (Retzius, 1783)</t>
  </si>
  <si>
    <t>Grammotaulius nitidus</t>
  </si>
  <si>
    <t xml:space="preserve">(Mueller, 1764) </t>
  </si>
  <si>
    <t>Grammotaulius nitidus (Mueller, 1764)</t>
  </si>
  <si>
    <t>Halesus</t>
  </si>
  <si>
    <t>digitatus</t>
  </si>
  <si>
    <t>Halesus digitatus</t>
  </si>
  <si>
    <t xml:space="preserve">(von Paula Schrank, 1781) </t>
  </si>
  <si>
    <t>Halesus digitatus (von Paula Schrank, 1781)</t>
  </si>
  <si>
    <t>radiatus</t>
  </si>
  <si>
    <t>Halesus radiatus</t>
  </si>
  <si>
    <t>Halesus radiatus (Curtis, 1834)</t>
  </si>
  <si>
    <t>tesselatus</t>
  </si>
  <si>
    <t>Halesus tesselatus</t>
  </si>
  <si>
    <t>Halesus tesselatus (Rambur, 1842)</t>
  </si>
  <si>
    <t>Hydropsyche</t>
  </si>
  <si>
    <t>angustipennis</t>
  </si>
  <si>
    <t>Hydropsyche angustipennis</t>
  </si>
  <si>
    <t>Hydropsyche angustipennis (Curtis, 1834)</t>
  </si>
  <si>
    <t>instabilis</t>
  </si>
  <si>
    <t>Hydropsyche instabilis</t>
  </si>
  <si>
    <t>Hydropsyche instabilis (Curtis, 1834)</t>
  </si>
  <si>
    <t>pellucidula</t>
  </si>
  <si>
    <t>Hydropsyche pellucidula</t>
  </si>
  <si>
    <t>Hydropsyche pellucidula (Curtis, 1834)</t>
  </si>
  <si>
    <t>saxonica</t>
  </si>
  <si>
    <t>Hydropsyche saxonica</t>
  </si>
  <si>
    <t>Hydropsyche saxonica McLachlan, 1884</t>
  </si>
  <si>
    <t>siltalai</t>
  </si>
  <si>
    <t>Hydropsyche siltalai</t>
  </si>
  <si>
    <t>Doehler, 1963</t>
  </si>
  <si>
    <t>Hydropsyche siltalai Doehler, 1963</t>
  </si>
  <si>
    <t>Pictet, 1834</t>
  </si>
  <si>
    <t>Hydropsyche Pictet, 1834</t>
  </si>
  <si>
    <t>Hydroptila</t>
  </si>
  <si>
    <t>angulata</t>
  </si>
  <si>
    <t>Hydroptila angulata</t>
  </si>
  <si>
    <t>Mosely, 1922</t>
  </si>
  <si>
    <t>Hydroptila angulata Mosely, 1922</t>
  </si>
  <si>
    <t>pulchricornis</t>
  </si>
  <si>
    <t>Hydroptila pulchricornis</t>
  </si>
  <si>
    <t>Hydroptila pulchricornis Pictet, 1834</t>
  </si>
  <si>
    <t>sparsa</t>
  </si>
  <si>
    <t>Hydroptila sparsa</t>
  </si>
  <si>
    <t>Hydroptila sparsa Curtis, 1834</t>
  </si>
  <si>
    <t>Lasiocephala</t>
  </si>
  <si>
    <t>basalis</t>
  </si>
  <si>
    <t>Lasiocephala basalis</t>
  </si>
  <si>
    <t xml:space="preserve">(Kolenati, 1848) </t>
  </si>
  <si>
    <t>Lasiocephala basalis (Kolenati, 1848)</t>
  </si>
  <si>
    <t>Limnephilus</t>
  </si>
  <si>
    <t>auricula</t>
  </si>
  <si>
    <t>Limnephilus auricula</t>
  </si>
  <si>
    <t>Limnephilus auricula Curtis, 1834</t>
  </si>
  <si>
    <t>bipunctatus</t>
  </si>
  <si>
    <t>Limnephilus bipunctatus</t>
  </si>
  <si>
    <t>Limnephilus bipunctatus Curtis, 1834</t>
  </si>
  <si>
    <t>centralis</t>
  </si>
  <si>
    <t>Limnephilus centralis</t>
  </si>
  <si>
    <t>Limnephilus centralis Curtis, 1834</t>
  </si>
  <si>
    <t>extricatus</t>
  </si>
  <si>
    <t>Limnephilus extricatus</t>
  </si>
  <si>
    <t>McLachlan, 1865</t>
  </si>
  <si>
    <t>Limnephilus extricatus McLachlan, 1865</t>
  </si>
  <si>
    <t>fuscicornis</t>
  </si>
  <si>
    <t>Limnephilus fuscicornis</t>
  </si>
  <si>
    <t>Limnephilus fuscicornis (Rambur, 1842)</t>
  </si>
  <si>
    <t>griseus</t>
  </si>
  <si>
    <t>Limnephilus griseus</t>
  </si>
  <si>
    <t>Limnephilus griseus (Linnaeus, 1758)</t>
  </si>
  <si>
    <t>hirsutus</t>
  </si>
  <si>
    <t>Limnephilus hirsutus</t>
  </si>
  <si>
    <t>Limnephilus hirsutus (Pictet, 1834)</t>
  </si>
  <si>
    <t>lunatus</t>
  </si>
  <si>
    <t>Limnephilus lunatus</t>
  </si>
  <si>
    <t>Limnephilus lunatus Curtis, 1834</t>
  </si>
  <si>
    <t>ignavus</t>
  </si>
  <si>
    <t>Limnephilus ignavus</t>
  </si>
  <si>
    <t>Limnephilus ignavus McLachlan, 1865</t>
  </si>
  <si>
    <t>rhombicus</t>
  </si>
  <si>
    <t>Limnephilus rhombicus</t>
  </si>
  <si>
    <t>Limnephilus rhombicus (Linnaeus, 1758)</t>
  </si>
  <si>
    <t>sparsus</t>
  </si>
  <si>
    <t>Limnephilus sparsus</t>
  </si>
  <si>
    <t>Limnephilus sparsus Curtis, 1834</t>
  </si>
  <si>
    <t>Lype</t>
  </si>
  <si>
    <t>phaeopa</t>
  </si>
  <si>
    <t>Psychomyiidae</t>
  </si>
  <si>
    <t>Lype phaeopa</t>
  </si>
  <si>
    <t>Lype phaeopa (Stephens, 1836)</t>
  </si>
  <si>
    <t>Lype reducta</t>
  </si>
  <si>
    <t xml:space="preserve">(Hagen, 1868) </t>
  </si>
  <si>
    <t>Lype reducta (Hagen, 1868)</t>
  </si>
  <si>
    <t>Micrasema</t>
  </si>
  <si>
    <t>longulum</t>
  </si>
  <si>
    <t>Micrasema longulum</t>
  </si>
  <si>
    <t>McLachlan, 1876</t>
  </si>
  <si>
    <t>Micrasema longulum McLachlan, 1876</t>
  </si>
  <si>
    <t>Micropterna</t>
  </si>
  <si>
    <t>lateralis</t>
  </si>
  <si>
    <t>=Stenophylax lateralis</t>
  </si>
  <si>
    <t>Stenophylax</t>
  </si>
  <si>
    <t>Stenophylax lateralis</t>
  </si>
  <si>
    <t>Micropterna lateralis</t>
  </si>
  <si>
    <t>Micropterna lateralis (Stephens, 1837)</t>
  </si>
  <si>
    <t>nycterobia</t>
  </si>
  <si>
    <t>=Stenophylax nycterobius</t>
  </si>
  <si>
    <t>Stenophylax nycterobius</t>
  </si>
  <si>
    <t>Micropterna nycterobia</t>
  </si>
  <si>
    <t>McLachlan, 1875</t>
  </si>
  <si>
    <t>Micropterna nycterobia McLachlan, 1875</t>
  </si>
  <si>
    <t>sequax</t>
  </si>
  <si>
    <t>=Stenophylax sequax</t>
  </si>
  <si>
    <t>Stenophylax sequax</t>
  </si>
  <si>
    <t>Micropterna sequax</t>
  </si>
  <si>
    <t>Micropterna sequax McLachlan, 1875</t>
  </si>
  <si>
    <t>Mystacides</t>
  </si>
  <si>
    <t>Mystacides longicornis</t>
  </si>
  <si>
    <t>Mystacides longicornis (Linnaeus, 1758)</t>
  </si>
  <si>
    <t>Mystacides nigra</t>
  </si>
  <si>
    <t>Mystacides nigra (Linnaeus, 1758)</t>
  </si>
  <si>
    <t>Odontocerum</t>
  </si>
  <si>
    <t>albicorne</t>
  </si>
  <si>
    <t>Odontoceridae</t>
  </si>
  <si>
    <t>Odontocerum albicorne</t>
  </si>
  <si>
    <t>Odontocerum albicorne (Scopoli, 1763)</t>
  </si>
  <si>
    <t>Parachiona</t>
  </si>
  <si>
    <t>picicornis</t>
  </si>
  <si>
    <t>Parachiona picicornis</t>
  </si>
  <si>
    <t>Parachiona picicornis (Pictet, 1834)</t>
  </si>
  <si>
    <t>Plectrocnemia</t>
  </si>
  <si>
    <t>conspersa</t>
  </si>
  <si>
    <t>Plectrocnemia conspersa</t>
  </si>
  <si>
    <t>Plectrocnemia conspersa (Curtis, 1834)</t>
  </si>
  <si>
    <t>Polycentropus</t>
  </si>
  <si>
    <t>flavomaculatus</t>
  </si>
  <si>
    <t>Polycentropus flavomaculatus</t>
  </si>
  <si>
    <t>Polycentropus flavomaculatus (Pictet, 1834)</t>
  </si>
  <si>
    <t>Potamophylax</t>
  </si>
  <si>
    <t>cingulatus</t>
  </si>
  <si>
    <t>Potamophylax cingulatus</t>
  </si>
  <si>
    <t>Potamophylax cingulatus (Stephens, 1837)</t>
  </si>
  <si>
    <t>latipennis</t>
  </si>
  <si>
    <t>Potamophylax latipennis</t>
  </si>
  <si>
    <t>Potamophylax latipennis (Curtis, 1834)</t>
  </si>
  <si>
    <t>luctuosus</t>
  </si>
  <si>
    <t>Potamophylax luctuosus</t>
  </si>
  <si>
    <t xml:space="preserve">(Piller &amp; Mitterpacher, 1783) </t>
  </si>
  <si>
    <t>Potamophylax luctuosus (Piller &amp; Mitterpacher, 1783)</t>
  </si>
  <si>
    <t>Potamophylax nigricornis</t>
  </si>
  <si>
    <t>Potamophylax nigricornis (Pictet, 1834)</t>
  </si>
  <si>
    <t>Psychomyia</t>
  </si>
  <si>
    <t>Psychomyia pusilla</t>
  </si>
  <si>
    <t>Psychomyia pusilla (Fabricius, 1781)</t>
  </si>
  <si>
    <t>Ptilocolepus</t>
  </si>
  <si>
    <t>granulatus</t>
  </si>
  <si>
    <t>Ptilocolepus granulatus</t>
  </si>
  <si>
    <t>Ptilocolepus granulatus (Pictet, 1834)</t>
  </si>
  <si>
    <t>Rhyacophila</t>
  </si>
  <si>
    <t>fasciata</t>
  </si>
  <si>
    <t>Rhyacophilidae</t>
  </si>
  <si>
    <t>Rhyacophila fasciata</t>
  </si>
  <si>
    <t>Hagen, 1859</t>
  </si>
  <si>
    <t>Rhyacophila fasciata Hagen, 1859</t>
  </si>
  <si>
    <t>Rhyacophila nubila</t>
  </si>
  <si>
    <t>Zetterstedt, 1840</t>
  </si>
  <si>
    <t>Rhyacophila nubila Zetterstedt, 1840</t>
  </si>
  <si>
    <t>Sericostoma</t>
  </si>
  <si>
    <t>flavicorne</t>
  </si>
  <si>
    <t>Sericostomatidae</t>
  </si>
  <si>
    <t>Sericostoma flavicorne</t>
  </si>
  <si>
    <t>Schneider, 1845</t>
  </si>
  <si>
    <t>Sericostoma flavicorne Schneider, 1845</t>
  </si>
  <si>
    <t>personatum</t>
  </si>
  <si>
    <t>Sericostoma personatum</t>
  </si>
  <si>
    <t xml:space="preserve">(Kirby &amp; Spence, 1826) </t>
  </si>
  <si>
    <t>Sericostoma personatum (Kirby &amp; Spence, 1826)</t>
  </si>
  <si>
    <t>Silo</t>
  </si>
  <si>
    <t>Goeridae</t>
  </si>
  <si>
    <t>Silo pallipes</t>
  </si>
  <si>
    <t>Silo pallipes (Fabricius, 1781)</t>
  </si>
  <si>
    <t>permistus</t>
  </si>
  <si>
    <t>Stenophylax permistus</t>
  </si>
  <si>
    <t>McLachlan, 1895</t>
  </si>
  <si>
    <t>Stenophylax permistus McLachlan, 1895</t>
  </si>
  <si>
    <t>Synagapetus</t>
  </si>
  <si>
    <t>mosely</t>
  </si>
  <si>
    <t>=Synagapetus moselyi</t>
  </si>
  <si>
    <t>Agapetus moselyi</t>
  </si>
  <si>
    <t>Synagapetus moselyi</t>
  </si>
  <si>
    <t xml:space="preserve">(Ulmer, 1938) </t>
  </si>
  <si>
    <t>Synagapetus moselyi (Ulmer, 1938)</t>
  </si>
  <si>
    <t>Tinodes</t>
  </si>
  <si>
    <t>pallidus</t>
  </si>
  <si>
    <t>Tinodes pallidulus</t>
  </si>
  <si>
    <t>Tinodes pallidulus McLachlan, 1878</t>
  </si>
  <si>
    <t>rostocki</t>
  </si>
  <si>
    <t>Tinodes rostocki</t>
  </si>
  <si>
    <t>Tinodes rostocki McLachlan, 1878</t>
  </si>
  <si>
    <t>waeneri</t>
  </si>
  <si>
    <t>Tinodes waeneri</t>
  </si>
  <si>
    <t>Tinodes waeneri (Linnaeus, 1758)</t>
  </si>
  <si>
    <t>Wormaldia</t>
  </si>
  <si>
    <t>occipitalis</t>
  </si>
  <si>
    <t>Philopotamidae</t>
  </si>
  <si>
    <t>Wormaldia occipitalis</t>
  </si>
  <si>
    <t>Wormaldia occipitalis (Pictet, 1834)</t>
  </si>
  <si>
    <t>final_taxonname</t>
  </si>
  <si>
    <t>recommended_Taxonnname</t>
  </si>
  <si>
    <t>Dixella sp.</t>
  </si>
  <si>
    <t>Heleodromia sp.</t>
  </si>
  <si>
    <t>Chelifera sp.</t>
  </si>
  <si>
    <t>Psychoda sp.</t>
  </si>
  <si>
    <t>Tinearia sp.</t>
  </si>
  <si>
    <t>Berdeniella sp.</t>
  </si>
  <si>
    <t>Pericoma sp.</t>
  </si>
  <si>
    <t>Satchelliella sp.</t>
  </si>
  <si>
    <t>Tonnoiriella sp.</t>
  </si>
  <si>
    <t>Jungiella sp.</t>
  </si>
  <si>
    <t>Mormia sp.</t>
  </si>
  <si>
    <t>Panimerus sp.</t>
  </si>
  <si>
    <t>Philosepedon sp.</t>
  </si>
  <si>
    <t>Telmatoscopus sp.</t>
  </si>
  <si>
    <t>Threticus sp.</t>
  </si>
  <si>
    <t>Sycorax sp.</t>
  </si>
  <si>
    <t>Teuchophorus sp.</t>
  </si>
  <si>
    <t>Sialis sp.</t>
  </si>
  <si>
    <t>Chrysopilus sp.</t>
  </si>
  <si>
    <t>Baetis sp.</t>
  </si>
  <si>
    <t>Ecdyonurus sp.</t>
  </si>
  <si>
    <t>Epeorus sp.</t>
  </si>
  <si>
    <t>Rhithrogena sp.</t>
  </si>
  <si>
    <t>Leuctra sp.</t>
  </si>
  <si>
    <t>Nemoura sp.</t>
  </si>
  <si>
    <t>Hydropsyche sp.</t>
  </si>
  <si>
    <t>Kowarzia bipunctata</t>
  </si>
  <si>
    <t>Chelipoda (Phyllodromia) melanocephala</t>
  </si>
  <si>
    <t>Kowarzia madicola</t>
  </si>
  <si>
    <t>Kowarzia plectrum</t>
  </si>
  <si>
    <t>Pneumia sp.</t>
  </si>
  <si>
    <t>Gymnopternus aerosus</t>
  </si>
  <si>
    <t>Gymnopternus brevicornis</t>
  </si>
  <si>
    <t>Gymnopternus celer</t>
  </si>
  <si>
    <t>Ethiromyia chalybea</t>
  </si>
  <si>
    <t>Gymnopternus cupreus</t>
  </si>
  <si>
    <t>Gymnopternus metallicus</t>
  </si>
  <si>
    <t>Sybistroma obscurellus</t>
  </si>
  <si>
    <t>Xanthochlorus sp.</t>
  </si>
  <si>
    <t>Poecilobothrus sp.</t>
  </si>
  <si>
    <t>Rhaphium appendiculatum</t>
  </si>
  <si>
    <t>Rhaphium caliginosum</t>
  </si>
  <si>
    <t>Syntormon aulicum</t>
  </si>
  <si>
    <t>Syntormon denticulatum</t>
  </si>
  <si>
    <t>Syntormon monile</t>
  </si>
  <si>
    <t>Syntormon pumilum</t>
  </si>
  <si>
    <t>Syntormon tarsatum</t>
  </si>
  <si>
    <t>Teuchophorus calcaratus</t>
  </si>
  <si>
    <t>Teuchophorus monacanthus</t>
  </si>
  <si>
    <t>Teuchophorus nigricosta</t>
  </si>
  <si>
    <t>Argyra setimana</t>
  </si>
  <si>
    <t>Isoperla goertzi</t>
  </si>
  <si>
    <t>Beraeodes minutus</t>
  </si>
  <si>
    <t xml:space="preserve">Pericoma pseudoexquisita </t>
  </si>
  <si>
    <t xml:space="preserve">Telmatoscopus pseudolongicornis </t>
  </si>
  <si>
    <t>Cli bip</t>
  </si>
  <si>
    <t>Cli fon</t>
  </si>
  <si>
    <t>Cli mad</t>
  </si>
  <si>
    <t>Cli ple</t>
  </si>
  <si>
    <t>Cli sta</t>
  </si>
  <si>
    <t>Cli wes</t>
  </si>
  <si>
    <t>Wie bis</t>
  </si>
  <si>
    <t>Wie boh</t>
  </si>
  <si>
    <t>Wie lam</t>
  </si>
  <si>
    <t>Wie zet</t>
  </si>
  <si>
    <t>Dol eng</t>
  </si>
  <si>
    <t>Dol gut</t>
  </si>
  <si>
    <t>Dol irr</t>
  </si>
  <si>
    <t>Dol oce</t>
  </si>
  <si>
    <t>Dol tho</t>
  </si>
  <si>
    <t>Tri lon</t>
  </si>
  <si>
    <t>Phy mel</t>
  </si>
  <si>
    <t>Hem adu</t>
  </si>
  <si>
    <t>Hem ora</t>
  </si>
  <si>
    <t>Hem uni</t>
  </si>
  <si>
    <t>Hel imm</t>
  </si>
  <si>
    <t>Psy alb</t>
  </si>
  <si>
    <t>Psy bre</t>
  </si>
  <si>
    <t>Psy cin</t>
  </si>
  <si>
    <t>Psy cra</t>
  </si>
  <si>
    <t>Psy erm</t>
  </si>
  <si>
    <t>Psy gem</t>
  </si>
  <si>
    <t>Psy gri</t>
  </si>
  <si>
    <t>Psy lob</t>
  </si>
  <si>
    <t>Psy min</t>
  </si>
  <si>
    <t>Psy myc</t>
  </si>
  <si>
    <t>Psy par</t>
  </si>
  <si>
    <t>Psy pha</t>
  </si>
  <si>
    <t>Psy pus</t>
  </si>
  <si>
    <t>Psy set</t>
  </si>
  <si>
    <t>Psy sur</t>
  </si>
  <si>
    <t>Psy tri</t>
  </si>
  <si>
    <t>Tin alt</t>
  </si>
  <si>
    <t>Tin lat</t>
  </si>
  <si>
    <t>Tin spe</t>
  </si>
  <si>
    <t>Baz sub</t>
  </si>
  <si>
    <t>Ber ill</t>
  </si>
  <si>
    <t>Ber man</t>
  </si>
  <si>
    <t>Ber uni</t>
  </si>
  <si>
    <t>Cly oce</t>
  </si>
  <si>
    <t>Per bla</t>
  </si>
  <si>
    <t>Per pse</t>
  </si>
  <si>
    <t>Sat can</t>
  </si>
  <si>
    <t>Sat nub</t>
  </si>
  <si>
    <t>Sat mut</t>
  </si>
  <si>
    <t>Sat pal</t>
  </si>
  <si>
    <t>Sat sta</t>
  </si>
  <si>
    <t>Sat tri</t>
  </si>
  <si>
    <t>Ton nig</t>
  </si>
  <si>
    <t>Ton pul</t>
  </si>
  <si>
    <t>Jun dan</t>
  </si>
  <si>
    <t>Jun int</t>
  </si>
  <si>
    <t>Jun has</t>
  </si>
  <si>
    <t>Jun sol</t>
  </si>
  <si>
    <t>Mor alb</t>
  </si>
  <si>
    <t>Mor cal</t>
  </si>
  <si>
    <t>Mor eat</t>
  </si>
  <si>
    <t>Mor rev</t>
  </si>
  <si>
    <t>Mor vai</t>
  </si>
  <si>
    <t>Pan alb</t>
  </si>
  <si>
    <t>Par pol</t>
  </si>
  <si>
    <t>Par ust</t>
  </si>
  <si>
    <t>Per aur</t>
  </si>
  <si>
    <t>Phi bal</t>
  </si>
  <si>
    <t>Phi hum</t>
  </si>
  <si>
    <t>Phi sol</t>
  </si>
  <si>
    <t>Tel ell</t>
  </si>
  <si>
    <t>Tel hav</t>
  </si>
  <si>
    <t>Tel lab</t>
  </si>
  <si>
    <t>Tel pse</t>
  </si>
  <si>
    <t>Tel rot</t>
  </si>
  <si>
    <t>Tel sch</t>
  </si>
  <si>
    <t>Thr luc</t>
  </si>
  <si>
    <t>Tri urb</t>
  </si>
  <si>
    <t>Pty pal</t>
  </si>
  <si>
    <t>Pty alb</t>
  </si>
  <si>
    <t>Pty con</t>
  </si>
  <si>
    <t>Pty lac</t>
  </si>
  <si>
    <t>Dol acu</t>
  </si>
  <si>
    <t>Dol arb</t>
  </si>
  <si>
    <t>Dol arg</t>
  </si>
  <si>
    <t>Dol atr</t>
  </si>
  <si>
    <t>Dol bre</t>
  </si>
  <si>
    <t>Dol cam</t>
  </si>
  <si>
    <t>Dol cla</t>
  </si>
  <si>
    <t>Dol lat</t>
  </si>
  <si>
    <t>Dol lin</t>
  </si>
  <si>
    <t>Dol lon</t>
  </si>
  <si>
    <t>Dol med</t>
  </si>
  <si>
    <t>Dol nig</t>
  </si>
  <si>
    <t>Dol nit</t>
  </si>
  <si>
    <t>Dol not</t>
  </si>
  <si>
    <t>Dol nub</t>
  </si>
  <si>
    <t>Dol pen</t>
  </si>
  <si>
    <t>Dol pic</t>
  </si>
  <si>
    <t>Dol pla</t>
  </si>
  <si>
    <t>Dol plu</t>
  </si>
  <si>
    <t>Dol pop</t>
  </si>
  <si>
    <t>Dol rup</t>
  </si>
  <si>
    <t>Dol sig</t>
  </si>
  <si>
    <t>Dol sim</t>
  </si>
  <si>
    <t>Dol sub</t>
  </si>
  <si>
    <t>Dol tri</t>
  </si>
  <si>
    <t>Dol ung</t>
  </si>
  <si>
    <t>Dol urb</t>
  </si>
  <si>
    <t>Dol vit</t>
  </si>
  <si>
    <t>Syb nod</t>
  </si>
  <si>
    <t>Her aer</t>
  </si>
  <si>
    <t>Her bre</t>
  </si>
  <si>
    <t>Her cel</t>
  </si>
  <si>
    <t>Her cha</t>
  </si>
  <si>
    <t>Her che</t>
  </si>
  <si>
    <t>Her chr</t>
  </si>
  <si>
    <t>Her cup</t>
  </si>
  <si>
    <t>Her ful</t>
  </si>
  <si>
    <t>Her lon</t>
  </si>
  <si>
    <t>Her met</t>
  </si>
  <si>
    <t>Her nan</t>
  </si>
  <si>
    <t>Her viv</t>
  </si>
  <si>
    <t>Poe com</t>
  </si>
  <si>
    <t>Poe nob</t>
  </si>
  <si>
    <t>Hyp cri</t>
  </si>
  <si>
    <t>Hyp dis</t>
  </si>
  <si>
    <t>Hyp obs</t>
  </si>
  <si>
    <t>Hyp sph</t>
  </si>
  <si>
    <t>Sci pla</t>
  </si>
  <si>
    <t>Sci con</t>
  </si>
  <si>
    <t>Xan orn</t>
  </si>
  <si>
    <t>Xan ten</t>
  </si>
  <si>
    <t>Rha bre</t>
  </si>
  <si>
    <t>Rha com</t>
  </si>
  <si>
    <t>Rha cra</t>
  </si>
  <si>
    <t>Rha ele</t>
  </si>
  <si>
    <t>Rha ens</t>
  </si>
  <si>
    <t>Rha fis</t>
  </si>
  <si>
    <t>Rha gra</t>
  </si>
  <si>
    <t>Rha mac</t>
  </si>
  <si>
    <t>Rha mic</t>
  </si>
  <si>
    <t>Rha mon</t>
  </si>
  <si>
    <t>Rha pen</t>
  </si>
  <si>
    <t>Rha qua</t>
  </si>
  <si>
    <t>Rha rip</t>
  </si>
  <si>
    <t>Rha zet</t>
  </si>
  <si>
    <t>Nem dis</t>
  </si>
  <si>
    <t>Ane fla</t>
  </si>
  <si>
    <t>Acr nig</t>
  </si>
  <si>
    <t>Ach cin</t>
  </si>
  <si>
    <t>Ach fla</t>
  </si>
  <si>
    <t>Neu abd</t>
  </si>
  <si>
    <t>Neu qua</t>
  </si>
  <si>
    <t>Sym aen</t>
  </si>
  <si>
    <t>Sym pul</t>
  </si>
  <si>
    <t>Syn aul</t>
  </si>
  <si>
    <t>Syn den</t>
  </si>
  <si>
    <t>Syn fil</t>
  </si>
  <si>
    <t>Syn met</t>
  </si>
  <si>
    <t>Syn mon</t>
  </si>
  <si>
    <t>Syn pal</t>
  </si>
  <si>
    <t>Syn pum</t>
  </si>
  <si>
    <t>Syn spi</t>
  </si>
  <si>
    <t>Syn sul</t>
  </si>
  <si>
    <t>Syn tar</t>
  </si>
  <si>
    <t>Lam bif</t>
  </si>
  <si>
    <t>Cam cur</t>
  </si>
  <si>
    <t>Cam lor</t>
  </si>
  <si>
    <t>Cam lum</t>
  </si>
  <si>
    <t>Cam mar</t>
  </si>
  <si>
    <t>Cam pum</t>
  </si>
  <si>
    <t>Cam pic</t>
  </si>
  <si>
    <t>Cam sca</t>
  </si>
  <si>
    <t>Teu cal</t>
  </si>
  <si>
    <t>Teu mon</t>
  </si>
  <si>
    <t>Teu sig</t>
  </si>
  <si>
    <t>Teu sim</t>
  </si>
  <si>
    <t>Arg atr</t>
  </si>
  <si>
    <t>Arg aur</t>
  </si>
  <si>
    <t>Arg con</t>
  </si>
  <si>
    <t>Arg dis</t>
  </si>
  <si>
    <t>Arg elo</t>
  </si>
  <si>
    <t>Arg gra</t>
  </si>
  <si>
    <t>Arg hof</t>
  </si>
  <si>
    <t>Arg leu</t>
  </si>
  <si>
    <t>Arg set</t>
  </si>
  <si>
    <t>Arg ves</t>
  </si>
  <si>
    <t>Dia hof</t>
  </si>
  <si>
    <t>Dia nig</t>
  </si>
  <si>
    <t>Dia ocu</t>
  </si>
  <si>
    <t>Dia win</t>
  </si>
  <si>
    <t>Chr ble</t>
  </si>
  <si>
    <t>Chr cil</t>
  </si>
  <si>
    <t>Chr col</t>
  </si>
  <si>
    <t>Chr cup</t>
  </si>
  <si>
    <t>Chr fem</t>
  </si>
  <si>
    <t>Chr gra</t>
  </si>
  <si>
    <t>Chr lae</t>
  </si>
  <si>
    <t>Chr mel</t>
  </si>
  <si>
    <t>Chr mic</t>
  </si>
  <si>
    <t>Chr mon</t>
  </si>
  <si>
    <t>Chr neg</t>
  </si>
  <si>
    <t>Chr obs</t>
  </si>
  <si>
    <t>Chr pal</t>
  </si>
  <si>
    <t>Chr pul</t>
  </si>
  <si>
    <t>Chr sua</t>
  </si>
  <si>
    <t>Tip max</t>
  </si>
  <si>
    <t>Osm ful</t>
  </si>
  <si>
    <t>Sia ful</t>
  </si>
  <si>
    <t>Sia lut</t>
  </si>
  <si>
    <t>Sis fus</t>
  </si>
  <si>
    <t>Chr fla</t>
  </si>
  <si>
    <t>Par cra</t>
  </si>
  <si>
    <t>Ber cha</t>
  </si>
  <si>
    <t>Ber cla</t>
  </si>
  <si>
    <t>Ber str</t>
  </si>
  <si>
    <t>Ber val</t>
  </si>
  <si>
    <t>Oxy par</t>
  </si>
  <si>
    <t>Cho tib</t>
  </si>
  <si>
    <t>Chl for</t>
  </si>
  <si>
    <t>Bae ver</t>
  </si>
  <si>
    <t>Bae rho</t>
  </si>
  <si>
    <t>Eph muc</t>
  </si>
  <si>
    <t>Eph ign</t>
  </si>
  <si>
    <t>Cen lut</t>
  </si>
  <si>
    <t>Hab fus</t>
  </si>
  <si>
    <t>Hab lau</t>
  </si>
  <si>
    <t>Bae mut</t>
  </si>
  <si>
    <t>Bae fus</t>
  </si>
  <si>
    <t>Bae sca</t>
  </si>
  <si>
    <t>Eph dan</t>
  </si>
  <si>
    <t>Amp sta</t>
  </si>
  <si>
    <t>Amp sul</t>
  </si>
  <si>
    <t>Bra ris</t>
  </si>
  <si>
    <t>Bra set</t>
  </si>
  <si>
    <t>Iso gra</t>
  </si>
  <si>
    <t>Iso gör</t>
  </si>
  <si>
    <t>Leu aur</t>
  </si>
  <si>
    <t>Leu bra</t>
  </si>
  <si>
    <t>Leu dig</t>
  </si>
  <si>
    <t>Leu ine</t>
  </si>
  <si>
    <t>Leu fus</t>
  </si>
  <si>
    <t>Leu nig</t>
  </si>
  <si>
    <t>Leu pri</t>
  </si>
  <si>
    <t>Nem cam</t>
  </si>
  <si>
    <t>Nem cin</t>
  </si>
  <si>
    <t>Nem fle</t>
  </si>
  <si>
    <t>Nem mar</t>
  </si>
  <si>
    <t>Nem sci</t>
  </si>
  <si>
    <t>Nem pic</t>
  </si>
  <si>
    <t>Per dis</t>
  </si>
  <si>
    <t>Per mic</t>
  </si>
  <si>
    <t>Pro aub</t>
  </si>
  <si>
    <t>Pro int</t>
  </si>
  <si>
    <t>Pro mey</t>
  </si>
  <si>
    <t>Pro nit</t>
  </si>
  <si>
    <t>Sip tor</t>
  </si>
  <si>
    <t>Eno pus</t>
  </si>
  <si>
    <t>Adi fil</t>
  </si>
  <si>
    <t>Adi red</t>
  </si>
  <si>
    <t>Aga fus</t>
  </si>
  <si>
    <t>Agr mul</t>
  </si>
  <si>
    <t>Ana ner</t>
  </si>
  <si>
    <t>Ann obs</t>
  </si>
  <si>
    <t>Apa fim</t>
  </si>
  <si>
    <t>Ath ate</t>
  </si>
  <si>
    <t>Ber eid</t>
  </si>
  <si>
    <t>Ber pul</t>
  </si>
  <si>
    <t>Bra sub</t>
  </si>
  <si>
    <t>Cer dis</t>
  </si>
  <si>
    <t>Cha vil</t>
  </si>
  <si>
    <t>Che lep</t>
  </si>
  <si>
    <t>Cru irr</t>
  </si>
  <si>
    <t>Cyr tri</t>
  </si>
  <si>
    <t>Dip fel</t>
  </si>
  <si>
    <t>Dru ann</t>
  </si>
  <si>
    <t>Dru big</t>
  </si>
  <si>
    <t>Glo con</t>
  </si>
  <si>
    <t>Gly pel</t>
  </si>
  <si>
    <t>Gra nig</t>
  </si>
  <si>
    <t>Gra nit</t>
  </si>
  <si>
    <t>Hal dig</t>
  </si>
  <si>
    <t>Hal rad</t>
  </si>
  <si>
    <t>Hal tes</t>
  </si>
  <si>
    <t>Hyd ins</t>
  </si>
  <si>
    <t>Hyd pel</t>
  </si>
  <si>
    <t>Hyd sax</t>
  </si>
  <si>
    <t>Hyd sil</t>
  </si>
  <si>
    <t>Hyd spe</t>
  </si>
  <si>
    <t>Las bas</t>
  </si>
  <si>
    <t>Lim aur</t>
  </si>
  <si>
    <t>Lim bip</t>
  </si>
  <si>
    <t>Lim cen</t>
  </si>
  <si>
    <t>Lim ext</t>
  </si>
  <si>
    <t>Lim fus</t>
  </si>
  <si>
    <t>Lim gri</t>
  </si>
  <si>
    <t>Lim hir</t>
  </si>
  <si>
    <t>Lim lun</t>
  </si>
  <si>
    <t>Lim ign</t>
  </si>
  <si>
    <t>Lim rho</t>
  </si>
  <si>
    <t>Lim spa</t>
  </si>
  <si>
    <t>Lyp pha</t>
  </si>
  <si>
    <t>Lyp red</t>
  </si>
  <si>
    <t>Mic lon</t>
  </si>
  <si>
    <t>Mys lon</t>
  </si>
  <si>
    <t>Mys nig</t>
  </si>
  <si>
    <t>Odo alb</t>
  </si>
  <si>
    <t>Par pic</t>
  </si>
  <si>
    <t>Ple con</t>
  </si>
  <si>
    <t>Pol fla</t>
  </si>
  <si>
    <t>Pot cin</t>
  </si>
  <si>
    <t>Pot lat</t>
  </si>
  <si>
    <t>Pot luc</t>
  </si>
  <si>
    <t>Pot nig</t>
  </si>
  <si>
    <t>Pti gra</t>
  </si>
  <si>
    <t>Rhy fas</t>
  </si>
  <si>
    <t>Rhy nub</t>
  </si>
  <si>
    <t>Ser fla</t>
  </si>
  <si>
    <t>Ser per</t>
  </si>
  <si>
    <t>Sil pal</t>
  </si>
  <si>
    <t>Ste per</t>
  </si>
  <si>
    <t>Syn mos</t>
  </si>
  <si>
    <t>Tin pal</t>
  </si>
  <si>
    <t>Tin ros</t>
  </si>
  <si>
    <t>Tin wae</t>
  </si>
  <si>
    <t>Wor occ</t>
  </si>
  <si>
    <t>Dix aes</t>
  </si>
  <si>
    <t>Dix neb</t>
  </si>
  <si>
    <t>Dix nub</t>
  </si>
  <si>
    <t>Dix pub</t>
  </si>
  <si>
    <t>Dix sp</t>
  </si>
  <si>
    <t>Chf ast</t>
  </si>
  <si>
    <t>Chf con</t>
  </si>
  <si>
    <t>Chf div</t>
  </si>
  <si>
    <t>Chf fla</t>
  </si>
  <si>
    <t>Chf prb</t>
  </si>
  <si>
    <t>Chf prt</t>
  </si>
  <si>
    <t>Chf pyr</t>
  </si>
  <si>
    <t>Chf sti</t>
  </si>
  <si>
    <t>Chf sub</t>
  </si>
  <si>
    <t>Chf tra</t>
  </si>
  <si>
    <t>Chf sp</t>
  </si>
  <si>
    <t>Chp voc</t>
  </si>
  <si>
    <t>Hel sp</t>
  </si>
  <si>
    <t>Baz sp</t>
  </si>
  <si>
    <t>Ber sp</t>
  </si>
  <si>
    <t>Arg agt</t>
  </si>
  <si>
    <t>Arg did</t>
  </si>
  <si>
    <t>Arg dih</t>
  </si>
  <si>
    <t>Chr aua</t>
  </si>
  <si>
    <t>Chr aue</t>
  </si>
  <si>
    <t>original_taxonname</t>
  </si>
  <si>
    <t>Bazarella sp.</t>
  </si>
  <si>
    <t>Dix obs</t>
  </si>
  <si>
    <t>Dix ser</t>
  </si>
  <si>
    <t>Liancalus</t>
  </si>
  <si>
    <t>Hydrophorus</t>
  </si>
  <si>
    <t>virens</t>
  </si>
  <si>
    <t>litoreus</t>
  </si>
  <si>
    <t>Lia vir</t>
  </si>
  <si>
    <t>Hyd lit</t>
  </si>
  <si>
    <t>Liancalus virens</t>
  </si>
  <si>
    <t>Hydrophorus litoreus</t>
  </si>
  <si>
    <t>Jun sp</t>
  </si>
  <si>
    <t>Mor sp</t>
  </si>
  <si>
    <t>Pan sp</t>
  </si>
  <si>
    <t>Per sp</t>
  </si>
  <si>
    <t>Phi sp</t>
  </si>
  <si>
    <t>Psy sp</t>
  </si>
  <si>
    <t>Py pal</t>
  </si>
  <si>
    <t>Rha fes</t>
  </si>
  <si>
    <t>Rha fum</t>
  </si>
  <si>
    <t>Sat sp</t>
  </si>
  <si>
    <t>Syc sp</t>
  </si>
  <si>
    <t>Syn sp</t>
  </si>
  <si>
    <t>Tel sp</t>
  </si>
  <si>
    <t>Thr sp</t>
  </si>
  <si>
    <t>Ton sp</t>
  </si>
  <si>
    <t>Trp hir</t>
  </si>
  <si>
    <t>Achyrolimon decemmaculata</t>
  </si>
  <si>
    <t>Archilimnophila unica</t>
  </si>
  <si>
    <t>Atypophthalunas inustur</t>
  </si>
  <si>
    <t>Austrolimnophila ochracea</t>
  </si>
  <si>
    <t>Brachylimnophila nemoralis</t>
  </si>
  <si>
    <t>Crunobia littoralis</t>
  </si>
  <si>
    <t>Crypteria limnophiloides</t>
  </si>
  <si>
    <t>Culex pipiens</t>
  </si>
  <si>
    <t>Dasymolophilus fulverceus</t>
  </si>
  <si>
    <t>Dasymolophilus fuscescens</t>
  </si>
  <si>
    <t>Dasymolophilus murinus</t>
  </si>
  <si>
    <t>Dicranomyia autumnalis</t>
  </si>
  <si>
    <t>Dicranomyia chorea</t>
  </si>
  <si>
    <t>Dicranomyia didyma</t>
  </si>
  <si>
    <t>Dicranomyia frontalis</t>
  </si>
  <si>
    <t>Dicranomyia fusca</t>
  </si>
  <si>
    <t>Dicranomyia mitis</t>
  </si>
  <si>
    <t>Dicranomyia modesta</t>
  </si>
  <si>
    <t>Dicranomyia morio</t>
  </si>
  <si>
    <t>Dicranomyia omissinervis</t>
  </si>
  <si>
    <t>Dicranota bimaculata</t>
  </si>
  <si>
    <t>Dicranota claripennis</t>
  </si>
  <si>
    <t>Dicronata pavida</t>
  </si>
  <si>
    <t>Eloeophila apicata</t>
  </si>
  <si>
    <t>Eloeophila griseipennis</t>
  </si>
  <si>
    <t>Eloeophila maculata</t>
  </si>
  <si>
    <t>Eloeophila trimaculata</t>
  </si>
  <si>
    <t>Empeda cinerascens</t>
  </si>
  <si>
    <t>Epiphragma ocellaris</t>
  </si>
  <si>
    <t>Erioconopa trivialis</t>
  </si>
  <si>
    <t>Erioptera divisa</t>
  </si>
  <si>
    <t>Erioptera fuscipennis</t>
  </si>
  <si>
    <t>Erioptera griseipennis</t>
  </si>
  <si>
    <t>Erioptera lutea</t>
  </si>
  <si>
    <t>Euphylidorea fulvonervosa</t>
  </si>
  <si>
    <t>Euphylidorea phaeastigma</t>
  </si>
  <si>
    <t>Gonempeda flava</t>
  </si>
  <si>
    <t>Gonomyia conoviensis</t>
  </si>
  <si>
    <t>Gonomyia lucidula</t>
  </si>
  <si>
    <t>Gonomyia simplex</t>
  </si>
  <si>
    <t>Gonomyia tenella</t>
  </si>
  <si>
    <t>Helius flavus</t>
  </si>
  <si>
    <t>Helius longirostris</t>
  </si>
  <si>
    <t>Idioptera fasciata</t>
  </si>
  <si>
    <t>Idioptera pulchella</t>
  </si>
  <si>
    <t>Ilisia maculata</t>
  </si>
  <si>
    <t>Ilisia occoecata</t>
  </si>
  <si>
    <t>Ilisia vicina</t>
  </si>
  <si>
    <t>Limnophila pictipennis</t>
  </si>
  <si>
    <t>Limnophila punctata</t>
  </si>
  <si>
    <t>Limonia duplicata</t>
  </si>
  <si>
    <t>Limonia flavipes</t>
  </si>
  <si>
    <t>Limonia herzegowinae</t>
  </si>
  <si>
    <t>Limonia inusta</t>
  </si>
  <si>
    <t>Limonia nubeculosa</t>
  </si>
  <si>
    <t>Limonia stigma</t>
  </si>
  <si>
    <t>Limonia sylvicola</t>
  </si>
  <si>
    <t>Limonia tripunctata</t>
  </si>
  <si>
    <t>Limonia trivittata</t>
  </si>
  <si>
    <t>Lipsothrix erraus</t>
  </si>
  <si>
    <t>Molophilus appendiculatus</t>
  </si>
  <si>
    <t>Molophilus ater</t>
  </si>
  <si>
    <t>Molophilus bifidus</t>
  </si>
  <si>
    <t>Molophilus brevihamatus</t>
  </si>
  <si>
    <t>Molophilus cinereifrons</t>
  </si>
  <si>
    <t>Molophilus curvatus</t>
  </si>
  <si>
    <t>Molophilus flavus</t>
  </si>
  <si>
    <t>Molophilus griseus</t>
  </si>
  <si>
    <t>Molophilus medius</t>
  </si>
  <si>
    <t>Molophilus obscurus</t>
  </si>
  <si>
    <t>Molophilus ochraceus</t>
  </si>
  <si>
    <t>Molophilus ochrescens</t>
  </si>
  <si>
    <t>Molophilus pleuralis</t>
  </si>
  <si>
    <t>Molophilus propinquus</t>
  </si>
  <si>
    <t>Molophilus serpentiger</t>
  </si>
  <si>
    <t>Molophilus undulatus</t>
  </si>
  <si>
    <t>Neolimnomyia batava</t>
  </si>
  <si>
    <t>Neolimnophila carteri</t>
  </si>
  <si>
    <t>Neolimonia dumetorum</t>
  </si>
  <si>
    <t>Ormosia depilata</t>
  </si>
  <si>
    <t>Ormosia hederae</t>
  </si>
  <si>
    <t>Ormosia lineata</t>
  </si>
  <si>
    <t>Ormosia nificauda</t>
  </si>
  <si>
    <t>Ormosia pseudosimilis</t>
  </si>
  <si>
    <t>Ormosia ruficauda</t>
  </si>
  <si>
    <t>Oxyrhite fuscula</t>
  </si>
  <si>
    <t>Oxyrhite senilis</t>
  </si>
  <si>
    <t>Paradelphomyia fuscula</t>
  </si>
  <si>
    <t>Paradicronota pavida</t>
  </si>
  <si>
    <t>Paradicronota simulans</t>
  </si>
  <si>
    <t>Paradicronota subtilis</t>
  </si>
  <si>
    <t>Parilisia vicina</t>
  </si>
  <si>
    <t>Pedicia littoralis</t>
  </si>
  <si>
    <t>Phylidorea ferruginea</t>
  </si>
  <si>
    <t>Pilaria discicollis</t>
  </si>
  <si>
    <t>Pilaria fuscipennis</t>
  </si>
  <si>
    <t>Pseudolimnophila lucorum</t>
  </si>
  <si>
    <t>Pseudolimnophila sepium</t>
  </si>
  <si>
    <t>Rhabdomastix laeta</t>
  </si>
  <si>
    <t>Rhaphidolabina claripennis</t>
  </si>
  <si>
    <t>Rhipidia duplicata</t>
  </si>
  <si>
    <t>Rhypholophus haemorrhoidalis</t>
  </si>
  <si>
    <t>Rhypholophus varius</t>
  </si>
  <si>
    <t>Scleroprocta sororcula</t>
  </si>
  <si>
    <t>Symplecta hybrida</t>
  </si>
  <si>
    <t>Symplecta stictica</t>
  </si>
  <si>
    <t>Tasiocera murina</t>
  </si>
  <si>
    <t>Trichocera major</t>
  </si>
  <si>
    <t>Trichocera parva</t>
  </si>
  <si>
    <t>Tricyphona immaculata</t>
  </si>
  <si>
    <t>Ula mollissima</t>
  </si>
  <si>
    <t>Achyrolimon</t>
  </si>
  <si>
    <t>decemmaculata</t>
  </si>
  <si>
    <t>Anopheles</t>
  </si>
  <si>
    <t>Archilimnophila</t>
  </si>
  <si>
    <t>unica</t>
  </si>
  <si>
    <t>Atypophthalunas</t>
  </si>
  <si>
    <t>inustur</t>
  </si>
  <si>
    <t>Austrolimnophila</t>
  </si>
  <si>
    <t>ochracea</t>
  </si>
  <si>
    <t>Brachylimnophila</t>
  </si>
  <si>
    <t>nemoralis</t>
  </si>
  <si>
    <t>Crunobia</t>
  </si>
  <si>
    <t>littoralis</t>
  </si>
  <si>
    <t>Crypteria</t>
  </si>
  <si>
    <t>limnophiloides</t>
  </si>
  <si>
    <t>Culex</t>
  </si>
  <si>
    <t>pipiens</t>
  </si>
  <si>
    <t>Dasymolophilus</t>
  </si>
  <si>
    <t>fulverceus</t>
  </si>
  <si>
    <t>fuscescens</t>
  </si>
  <si>
    <t>murinus</t>
  </si>
  <si>
    <t>Dicranomyia</t>
  </si>
  <si>
    <t>autumnalis</t>
  </si>
  <si>
    <t>chorea</t>
  </si>
  <si>
    <t>didyma</t>
  </si>
  <si>
    <t>frontalis</t>
  </si>
  <si>
    <t>mitis</t>
  </si>
  <si>
    <t>modesta</t>
  </si>
  <si>
    <t>morio</t>
  </si>
  <si>
    <t>omissinervis</t>
  </si>
  <si>
    <t>Dicranota</t>
  </si>
  <si>
    <t>bimaculata</t>
  </si>
  <si>
    <t>claripennis</t>
  </si>
  <si>
    <t>Dicronata</t>
  </si>
  <si>
    <t>pavida</t>
  </si>
  <si>
    <t>Eloeophila</t>
  </si>
  <si>
    <t>apicata</t>
  </si>
  <si>
    <t>griseipennis</t>
  </si>
  <si>
    <t>maculata</t>
  </si>
  <si>
    <t>trimaculata</t>
  </si>
  <si>
    <t>Empeda</t>
  </si>
  <si>
    <t>cinerascens</t>
  </si>
  <si>
    <t>Epiphragma</t>
  </si>
  <si>
    <t>Erioconopa</t>
  </si>
  <si>
    <t>Erioptera</t>
  </si>
  <si>
    <t>divisa</t>
  </si>
  <si>
    <t>fuscipennis</t>
  </si>
  <si>
    <t>lutea</t>
  </si>
  <si>
    <t>Euphylidorea</t>
  </si>
  <si>
    <t>fulvonervosa</t>
  </si>
  <si>
    <t>phaeastigma</t>
  </si>
  <si>
    <t>Gonempeda</t>
  </si>
  <si>
    <t>flava</t>
  </si>
  <si>
    <t>Gonomyia</t>
  </si>
  <si>
    <t>conoviensis</t>
  </si>
  <si>
    <t>lucidula</t>
  </si>
  <si>
    <t>tenella</t>
  </si>
  <si>
    <t>Helius</t>
  </si>
  <si>
    <t>flavus</t>
  </si>
  <si>
    <t>longirostris</t>
  </si>
  <si>
    <t>Idioptera</t>
  </si>
  <si>
    <t>pulchella</t>
  </si>
  <si>
    <t>Ilisia</t>
  </si>
  <si>
    <t>occoecata</t>
  </si>
  <si>
    <t>vicina</t>
  </si>
  <si>
    <t>Limnophila</t>
  </si>
  <si>
    <t>pictipennis</t>
  </si>
  <si>
    <t>punctata</t>
  </si>
  <si>
    <t>Limonia</t>
  </si>
  <si>
    <t>duplicata</t>
  </si>
  <si>
    <t>flavipes</t>
  </si>
  <si>
    <t>herzegowinae</t>
  </si>
  <si>
    <t>inusta</t>
  </si>
  <si>
    <t>nubeculosa</t>
  </si>
  <si>
    <t>stigma</t>
  </si>
  <si>
    <t>sylvicola</t>
  </si>
  <si>
    <t>tripunctata</t>
  </si>
  <si>
    <t>trivittata</t>
  </si>
  <si>
    <t>Lipsothrix</t>
  </si>
  <si>
    <t>erraus</t>
  </si>
  <si>
    <t>Molophilus</t>
  </si>
  <si>
    <t>appendiculatus</t>
  </si>
  <si>
    <t>ater</t>
  </si>
  <si>
    <t>bifidus</t>
  </si>
  <si>
    <t>brevihamatus</t>
  </si>
  <si>
    <t>cinereifrons</t>
  </si>
  <si>
    <t>curvatus</t>
  </si>
  <si>
    <t>medius</t>
  </si>
  <si>
    <t>obscurus</t>
  </si>
  <si>
    <t>ochraceus</t>
  </si>
  <si>
    <t>ochrescens</t>
  </si>
  <si>
    <t>pleuralis</t>
  </si>
  <si>
    <t>propinquus</t>
  </si>
  <si>
    <t>serpentiger</t>
  </si>
  <si>
    <t>undulatus</t>
  </si>
  <si>
    <t>Neolimnomyia</t>
  </si>
  <si>
    <t>batava</t>
  </si>
  <si>
    <t>Neolimnophila</t>
  </si>
  <si>
    <t>carteri</t>
  </si>
  <si>
    <t>Neolimonia</t>
  </si>
  <si>
    <t>dumetorum</t>
  </si>
  <si>
    <t>Ormosia</t>
  </si>
  <si>
    <t>depilata</t>
  </si>
  <si>
    <t>hederae</t>
  </si>
  <si>
    <t>lineata</t>
  </si>
  <si>
    <t>nificauda</t>
  </si>
  <si>
    <t>pseudosimilis</t>
  </si>
  <si>
    <t>ruficauda</t>
  </si>
  <si>
    <t>Oxyrhite</t>
  </si>
  <si>
    <t>fuscula</t>
  </si>
  <si>
    <t>senilis</t>
  </si>
  <si>
    <t>Paradelphomyia</t>
  </si>
  <si>
    <t>Paradicronota</t>
  </si>
  <si>
    <t>simulans</t>
  </si>
  <si>
    <t>subtilis</t>
  </si>
  <si>
    <t>Parilisia</t>
  </si>
  <si>
    <t>Pedicia</t>
  </si>
  <si>
    <t>Phylidorea</t>
  </si>
  <si>
    <t>ferruginea</t>
  </si>
  <si>
    <t>Pilaria</t>
  </si>
  <si>
    <t>discicollis</t>
  </si>
  <si>
    <t>Pseudolimnophila</t>
  </si>
  <si>
    <t>lucorum</t>
  </si>
  <si>
    <t>sepium</t>
  </si>
  <si>
    <t>Psiloconopa</t>
  </si>
  <si>
    <t>Rhabdomastix</t>
  </si>
  <si>
    <t>Rhaphidolabina</t>
  </si>
  <si>
    <t>Rhipidia</t>
  </si>
  <si>
    <t>Rhypholophus</t>
  </si>
  <si>
    <t>haemorrhoidalis</t>
  </si>
  <si>
    <t>varius</t>
  </si>
  <si>
    <t>Scleroprocta</t>
  </si>
  <si>
    <t>sororcula</t>
  </si>
  <si>
    <t>Symplecta</t>
  </si>
  <si>
    <t>hybrida</t>
  </si>
  <si>
    <t>stictica</t>
  </si>
  <si>
    <t>Tasiocera</t>
  </si>
  <si>
    <t>murina</t>
  </si>
  <si>
    <t>Trichocera</t>
  </si>
  <si>
    <t>major</t>
  </si>
  <si>
    <t>parva</t>
  </si>
  <si>
    <t>Tricyphona</t>
  </si>
  <si>
    <t>Ula</t>
  </si>
  <si>
    <t>mollissima</t>
  </si>
  <si>
    <t>Culicidae</t>
  </si>
  <si>
    <t>Dicranomyia dumetorum</t>
  </si>
  <si>
    <t>Dicranomyia duplicata</t>
  </si>
  <si>
    <t>Dicranomyia species</t>
  </si>
  <si>
    <t>Dicranota fuscipennis</t>
  </si>
  <si>
    <t>Dicronata  pavida</t>
  </si>
  <si>
    <t>Epiphragma ocellans</t>
  </si>
  <si>
    <t>Euphylidorea aperta</t>
  </si>
  <si>
    <t>Gonomyia species</t>
  </si>
  <si>
    <t>Limnophila  punctata</t>
  </si>
  <si>
    <t>Limonia macrostigma</t>
  </si>
  <si>
    <t>Metalimnobia quadrimaculata</t>
  </si>
  <si>
    <t>Metalimn. 4-notata</t>
  </si>
  <si>
    <t>Molophilus  ochrescens</t>
  </si>
  <si>
    <t>Molophilus  propinquus</t>
  </si>
  <si>
    <t>Molophilus  serpentiger</t>
  </si>
  <si>
    <t>Molophilus  undulatus</t>
  </si>
  <si>
    <t>Molophilus  species</t>
  </si>
  <si>
    <t>Ormosia nodulosa</t>
  </si>
  <si>
    <t>Ormosia species</t>
  </si>
  <si>
    <t>Paradelphomyia senilis</t>
  </si>
  <si>
    <t>Paradicronota non det.</t>
  </si>
  <si>
    <t>Paraphylidorea fulvonervosa</t>
  </si>
  <si>
    <t>Pedicia rivosa</t>
  </si>
  <si>
    <t>Psiloconopa species</t>
  </si>
  <si>
    <t>Rhabdomastix (Sacandaga) laeta</t>
  </si>
  <si>
    <t>Scleroprocta pentagonalis</t>
  </si>
  <si>
    <t>Ula sylvatica</t>
  </si>
  <si>
    <t>Limoniidae</t>
  </si>
  <si>
    <t>ocellans</t>
  </si>
  <si>
    <t>aperta</t>
  </si>
  <si>
    <t>macrostigma</t>
  </si>
  <si>
    <t>Metalimnobia</t>
  </si>
  <si>
    <t>quadrimaculata</t>
  </si>
  <si>
    <t>4-notata</t>
  </si>
  <si>
    <t>nodulosa</t>
  </si>
  <si>
    <t>Paraphylidorea</t>
  </si>
  <si>
    <t>rivosa</t>
  </si>
  <si>
    <t>pentagonalis</t>
  </si>
  <si>
    <t>sylvatica</t>
  </si>
  <si>
    <t>(Sacandaga) laeta</t>
  </si>
  <si>
    <t>Par sp</t>
  </si>
  <si>
    <t>Rha lae</t>
  </si>
  <si>
    <t>Culex species</t>
  </si>
  <si>
    <t>Anopheles species</t>
  </si>
  <si>
    <t>Linnaeus, 1758</t>
  </si>
  <si>
    <t>Meigen, 1818</t>
  </si>
  <si>
    <t>Achyrolimonia</t>
  </si>
  <si>
    <t>Achyrolimonia decemmaculata</t>
  </si>
  <si>
    <t xml:space="preserve">(Loew, 1873) </t>
  </si>
  <si>
    <t>Austrolimnophila unica</t>
  </si>
  <si>
    <t xml:space="preserve">(Osten-Sacken, 1869) </t>
  </si>
  <si>
    <t>Alexander, 1966</t>
  </si>
  <si>
    <t>Pediciidae</t>
  </si>
  <si>
    <t>Kolenati, 1860</t>
  </si>
  <si>
    <t>Bergroth, 1913</t>
  </si>
  <si>
    <t>Goetghebuer, 1920</t>
  </si>
  <si>
    <t xml:space="preserve">(Staeger, 1840) </t>
  </si>
  <si>
    <t>Stephens, 1829</t>
  </si>
  <si>
    <t>Rhipidia maculata</t>
  </si>
  <si>
    <t>Doane, 1900</t>
  </si>
  <si>
    <t xml:space="preserve">(Meigen, 1830) </t>
  </si>
  <si>
    <t>de Meijere, 1918</t>
  </si>
  <si>
    <t xml:space="preserve">(Schummel, 1829) </t>
  </si>
  <si>
    <t xml:space="preserve">(Verrall, 1888) </t>
  </si>
  <si>
    <t>Lackschewitz, 1940</t>
  </si>
  <si>
    <t>Dicranota pavida</t>
  </si>
  <si>
    <t xml:space="preserve">(Loew, 1871) </t>
  </si>
  <si>
    <t>Rondani, 1856</t>
  </si>
  <si>
    <t>Osten-Sacken, 1869</t>
  </si>
  <si>
    <t>Epiphragma ocellare</t>
  </si>
  <si>
    <t xml:space="preserve">(Linnaeus, 1760) </t>
  </si>
  <si>
    <t xml:space="preserve">(Linnaeus) </t>
  </si>
  <si>
    <t xml:space="preserve">(Walker, 1848) </t>
  </si>
  <si>
    <t>Meigen, 1838</t>
  </si>
  <si>
    <t xml:space="preserve">(Verrall, 1887) </t>
  </si>
  <si>
    <t>Alexander, 1972</t>
  </si>
  <si>
    <t>Euphylidorea phaeostigma</t>
  </si>
  <si>
    <t>Barnes, 1924</t>
  </si>
  <si>
    <t>de Meijere, 1920</t>
  </si>
  <si>
    <t>Tonnoir, 1920</t>
  </si>
  <si>
    <t xml:space="preserve">(Walker, 1856) </t>
  </si>
  <si>
    <t>Idioptera linnei</t>
  </si>
  <si>
    <t>Edwards, 1936</t>
  </si>
  <si>
    <t>Athericidae</t>
  </si>
  <si>
    <t>Ibisia</t>
  </si>
  <si>
    <t>Ibisia vicina</t>
  </si>
  <si>
    <t xml:space="preserve">(Szilady, 1943) </t>
  </si>
  <si>
    <t>Limnophila schranki</t>
  </si>
  <si>
    <t xml:space="preserve">(Schrank, 1781) </t>
  </si>
  <si>
    <t xml:space="preserve">(Doane, 1900) </t>
  </si>
  <si>
    <t>Limonia hercegovinae</t>
  </si>
  <si>
    <t>Atypophthalmus</t>
  </si>
  <si>
    <t>Atypophthalmus inustus</t>
  </si>
  <si>
    <t>Lipsothrix errans</t>
  </si>
  <si>
    <t>Bangerter, 1947</t>
  </si>
  <si>
    <t>Molophilus crassipygus</t>
  </si>
  <si>
    <t>Edwards, 1938</t>
  </si>
  <si>
    <t xml:space="preserve">(Egger, 1863) </t>
  </si>
  <si>
    <t>Curtis, 1833</t>
  </si>
  <si>
    <t xml:space="preserve">(Edwards, 1938) </t>
  </si>
  <si>
    <t xml:space="preserve">(Tonnoir, 1921) </t>
  </si>
  <si>
    <t xml:space="preserve">(Curtis, 1835) </t>
  </si>
  <si>
    <t xml:space="preserve">(Macquart, 1826) </t>
  </si>
  <si>
    <t xml:space="preserve">(Lundstrom, 1912) </t>
  </si>
  <si>
    <t>Savchenko, 1986</t>
  </si>
  <si>
    <t>Savchenko, 1976</t>
  </si>
  <si>
    <t xml:space="preserve">(Verrall, 1886) </t>
  </si>
  <si>
    <t>Zetterstedt, 1837</t>
  </si>
  <si>
    <t>Alexander, 1917</t>
  </si>
  <si>
    <t xml:space="preserve">(Meigen &amp; Wiedemann, 1818) </t>
  </si>
  <si>
    <t xml:space="preserve">(Zetterstedt, 1851) </t>
  </si>
  <si>
    <t>Trichoceridae</t>
  </si>
  <si>
    <t>Edwards, 1921</t>
  </si>
  <si>
    <t>Culex pipiens Linnaeus, 1758</t>
  </si>
  <si>
    <t>Culex Linnaeus, 1758</t>
  </si>
  <si>
    <t>Anopheles Meigen, 1818</t>
  </si>
  <si>
    <t>Achyrolimonia decemmaculata (Loew, 1873)</t>
  </si>
  <si>
    <t>Archilimnophila unica (Osten-Sacken, 1869)</t>
  </si>
  <si>
    <t>Austrolimnophila ochracea (Meigen, 1804)</t>
  </si>
  <si>
    <t>Brachylimnophila Alexander, 1966</t>
  </si>
  <si>
    <t>Crunobia Kolenati, 1860</t>
  </si>
  <si>
    <t>Crypteria limnophiloides Bergroth, 1913</t>
  </si>
  <si>
    <t>Dasymolophilus Goetghebuer, 1920</t>
  </si>
  <si>
    <t>Dicranomyia autumnalis (Staeger, 1840)</t>
  </si>
  <si>
    <t>Dicranomyia chorea (Meigen, 1818)</t>
  </si>
  <si>
    <t>Dicranomyia didyma (Meigen, 1804)</t>
  </si>
  <si>
    <t>Dicranomyia Stephens, 1829</t>
  </si>
  <si>
    <t>Dicranomyia duplicata Doane, 1900</t>
  </si>
  <si>
    <t>Dicranomyia fusca (Meigen, 1804)</t>
  </si>
  <si>
    <t>Dicranomyia frontalis (Staeger, 1840)</t>
  </si>
  <si>
    <t>Dicranomyia mitis (Meigen, 1830)</t>
  </si>
  <si>
    <t>Dicranomyia modesta (Meigen, 1818)</t>
  </si>
  <si>
    <t>Dicranomyia morio (Fabricius, 1787)</t>
  </si>
  <si>
    <t>Dicranomyia omissinervis de Meijere, 1918</t>
  </si>
  <si>
    <t>Dicranota bimaculata (Schummel, 1829)</t>
  </si>
  <si>
    <t>Dicranota claripennis (Verrall, 1888)</t>
  </si>
  <si>
    <t>Dicranota fuscipennis Lackschewitz, 1940</t>
  </si>
  <si>
    <t>Dicranota pavida (Haliday, 1833)</t>
  </si>
  <si>
    <t>Eloeophila apicata (Loew, 1871)</t>
  </si>
  <si>
    <t>Eloeophila Rondani, 1856</t>
  </si>
  <si>
    <t>Eloeophila maculata (Meigen, 1804)</t>
  </si>
  <si>
    <t>Eloeophila trimaculata (Zetterstedt, 1838)</t>
  </si>
  <si>
    <t>Empeda Osten-Sacken, 1869</t>
  </si>
  <si>
    <t>Epiphragma ocellare (Linnaeus, 1760)</t>
  </si>
  <si>
    <t>Epiphragma ocellaris (Linnaeus)</t>
  </si>
  <si>
    <t>Erioconopa trivialis (Meigen, 1818)</t>
  </si>
  <si>
    <t>Erioptera divisa (Walker, 1848)</t>
  </si>
  <si>
    <t>Erioptera fuscipennis Meigen, 1818</t>
  </si>
  <si>
    <t>Erioptera griseipennis Meigen, 1838</t>
  </si>
  <si>
    <t>Erioptera lutea Meigen, 1804</t>
  </si>
  <si>
    <t>Euphylidorea aperta (Verrall, 1887)</t>
  </si>
  <si>
    <t>Euphylidorea Alexander, 1972</t>
  </si>
  <si>
    <t>Euphylidorea phaeostigma (Schummel, 1829)</t>
  </si>
  <si>
    <t>Gonomyia conoviensis Barnes, 1924</t>
  </si>
  <si>
    <t>Gonempeda flava (Schummel, 1829)</t>
  </si>
  <si>
    <t>Gonomyia lucidula de Meijere, 1920</t>
  </si>
  <si>
    <t>Gonomyia simplex Tonnoir, 1920</t>
  </si>
  <si>
    <t>Gonomyia Meigen, 1818</t>
  </si>
  <si>
    <t>Gonomyia tenella (Meigen, 1818)</t>
  </si>
  <si>
    <t>Helius flavus (Walker, 1856)</t>
  </si>
  <si>
    <t>Helius longirostris (Meigen, 1818)</t>
  </si>
  <si>
    <t>Idioptera fasciata (Linnaeus, 1767)</t>
  </si>
  <si>
    <t>Ilisia maculata (Meigen, 1804)</t>
  </si>
  <si>
    <t>Ilisia occoecata Edwards, 1936</t>
  </si>
  <si>
    <t>Ibisia vicina (Szilady, 1943)</t>
  </si>
  <si>
    <t>Limnophila punctata (Schrank, 1781)</t>
  </si>
  <si>
    <t>Limonia duplicata (Doane, 1900)</t>
  </si>
  <si>
    <t>Limonia flavipes (Fabricius, 1787)</t>
  </si>
  <si>
    <t>Limonia hercegovinae (Strobl, 1898)</t>
  </si>
  <si>
    <t>Limonia inusta (Meigen, 1818)</t>
  </si>
  <si>
    <t>Limonia macrostigma (Schummel, 1829)</t>
  </si>
  <si>
    <t>Limonia nubeculosa Meigen, 1804</t>
  </si>
  <si>
    <t>Limonia stigma (Meigen, 1818)</t>
  </si>
  <si>
    <t>Limonia sylvicola (Schummel, 1829)</t>
  </si>
  <si>
    <t>Limonia Meigen, 1803</t>
  </si>
  <si>
    <t>Limonia trivittata (Schummel, 1829)</t>
  </si>
  <si>
    <t>Lipsothrix errans (Walker, 1848)</t>
  </si>
  <si>
    <t>Metalimnobia quadrimaculata (Linnaeus, 1760)</t>
  </si>
  <si>
    <t>Molophilus appendiculatus (Staeger, 1840)</t>
  </si>
  <si>
    <t>Molophilus ater (Meigen, 1804)</t>
  </si>
  <si>
    <t>Molophilus bifidus Goetghebuer, 1920</t>
  </si>
  <si>
    <t>Molophilus brevihamatus Bangerter, 1947</t>
  </si>
  <si>
    <t>Molophilus cinereifrons de Meijere, 1920</t>
  </si>
  <si>
    <t>Molophilus curvatus Tonnoir, 1920</t>
  </si>
  <si>
    <t>Molophilus flavus Goetghebuer, 1920</t>
  </si>
  <si>
    <t>Molophilus griseus (Meigen, 1804)</t>
  </si>
  <si>
    <t>Molophilus medius de Meijere, 1918</t>
  </si>
  <si>
    <t>Molophilus obscurus (Meigen, 1818)</t>
  </si>
  <si>
    <t>Molophilus ochraceus (Meigen, 1818)</t>
  </si>
  <si>
    <t>Molophilus ochrescens Edwards, 1938</t>
  </si>
  <si>
    <t>Molophilus pleuralis de Meijere, 1920</t>
  </si>
  <si>
    <t>Molophilus propinquus (Egger, 1863)</t>
  </si>
  <si>
    <t>Molophilus serpentiger Edwards, 1938</t>
  </si>
  <si>
    <t>Molophilus undulatus Tonnoir, 1920</t>
  </si>
  <si>
    <t>Molophilus Curtis, 1833</t>
  </si>
  <si>
    <t>Neolimnomyia batava (Edwards, 1938)</t>
  </si>
  <si>
    <t>Neolimnophila carteri (Tonnoir, 1921)</t>
  </si>
  <si>
    <t>Neolimonia dumetorum (Meigen, 1804)</t>
  </si>
  <si>
    <t>Ormosia depilata Edwards, 1938</t>
  </si>
  <si>
    <t>Ormosia hederae (Curtis, 1835)</t>
  </si>
  <si>
    <t>Ormosia lineata (Meigen, 1804)</t>
  </si>
  <si>
    <t>Ormosia nodulosa (Macquart, 1826)</t>
  </si>
  <si>
    <t>Ormosia Rondani, 1856</t>
  </si>
  <si>
    <t>Ormosia pseudosimilis (Lundstrom, 1912)</t>
  </si>
  <si>
    <t>Ormosia ruficauda (Zetterstedt, 1838)</t>
  </si>
  <si>
    <t>Paradelphomyia fuscula (Loew, 1873)</t>
  </si>
  <si>
    <t>Paradelphomyia senilis (Haliday, 1833)</t>
  </si>
  <si>
    <t>Paraphylidorea Savchenko, 1986</t>
  </si>
  <si>
    <t>Parilisia Savchenko, 1976</t>
  </si>
  <si>
    <t>Pedicia littoralis (Meigen, 1804)</t>
  </si>
  <si>
    <t>Pedicia rivosa (Linnaeus, 1758)</t>
  </si>
  <si>
    <t>Phylidorea ferruginea (Meigen, 1818)</t>
  </si>
  <si>
    <t>Pilaria discicollis (Meigen, 1818)</t>
  </si>
  <si>
    <t>Pilaria fuscipennis (Meigen, 1818)</t>
  </si>
  <si>
    <t>Pseudolimnophila lucorum (Meigen, 1818)</t>
  </si>
  <si>
    <t>Pseudolimnophila sepium (Verrall, 1886)</t>
  </si>
  <si>
    <t>Psiloconopa Zetterstedt, 1837</t>
  </si>
  <si>
    <t>Rhabdomastix laeta (Loew, 1873)</t>
  </si>
  <si>
    <t>Rhaphidolabina Alexander, 1917</t>
  </si>
  <si>
    <t>Rhipidia duplicata (Doane, 1900)</t>
  </si>
  <si>
    <t>Rhypholophus haemorrhoidalis (Zetterstedt, 1838)</t>
  </si>
  <si>
    <t>Rhypholophus varius (Meigen &amp; Wiedemann, 1818)</t>
  </si>
  <si>
    <t>Scleroprocta pentagonalis (Loew, 1873)</t>
  </si>
  <si>
    <t>Scleroprocta sororcula (Zetterstedt, 1851)</t>
  </si>
  <si>
    <t>Symplecta hybrida (Meigen, 1804)</t>
  </si>
  <si>
    <t>Symplecta stictica (Meigen, 1818)</t>
  </si>
  <si>
    <t>Tasiocera murina (Meigen, 1818)</t>
  </si>
  <si>
    <t>Trichocera parva Meigen, 1804</t>
  </si>
  <si>
    <t>Trichocera major Edwards, 1921</t>
  </si>
  <si>
    <t>Tricyphona immaculata (Meigen, 1804)</t>
  </si>
  <si>
    <t>Ula mollissima Haliday, 1833</t>
  </si>
  <si>
    <t>Ula sylvatica (Meigen, 1818)</t>
  </si>
  <si>
    <t>DOUBTFUL</t>
  </si>
  <si>
    <t>=Austrolimnophila unica</t>
  </si>
  <si>
    <t>=Dicranophragma (Brachylimnophila) nemorale</t>
  </si>
  <si>
    <t>=Pedicia (Crunobia) littoralis</t>
  </si>
  <si>
    <t>=Tasiocera (Dasymolophilus) fuscescens</t>
  </si>
  <si>
    <t>=Tasiocera (Dasymolophilus) murina</t>
  </si>
  <si>
    <t>=Cheilotrichia (Empeda) cinerascens</t>
  </si>
  <si>
    <t>=Epiphragma (Epiphragma) ocellare</t>
  </si>
  <si>
    <t>=Phylidorea (Paraphylidorea) fulvonervosa</t>
  </si>
  <si>
    <t>=Rhipidia (Rhipidia) maculata</t>
  </si>
  <si>
    <t>=Idioptera linnei</t>
  </si>
  <si>
    <t>=Limnophila (Limnophila) schranki</t>
  </si>
  <si>
    <t>=Atypophthalmus (Atypophthalmus) inustus</t>
  </si>
  <si>
    <t>=Trentepohlia (Trentepohlia) tripunctata</t>
  </si>
  <si>
    <t>=Molophilus (Molophilus) crassipygus</t>
  </si>
  <si>
    <t>=Hoplolabis (Parilisia) vicina</t>
  </si>
  <si>
    <t>=Dicranota (Paradicranota) pavida</t>
  </si>
  <si>
    <t>=Dicranota (Paradicranota) simulans</t>
  </si>
  <si>
    <t>=Dicranota (Paradicranota) subtilis</t>
  </si>
  <si>
    <t>=Dicranota (Paradicranota) sp</t>
  </si>
  <si>
    <t>=Paradelphomyia senilis</t>
  </si>
  <si>
    <t>=Paradelphomyia fuscula</t>
  </si>
  <si>
    <t>Achyrolimonia decemmaculata (Loew, 1873)</t>
  </si>
  <si>
    <t>Austrolimnophila (Archilimnophila) unica (Osten Sacken, 1869)</t>
  </si>
  <si>
    <t>Atypophthalmus (Atypophthalmus) inustus (Meigen, 1818)</t>
  </si>
  <si>
    <t>Austrolimnophila (Austrolimnophila) ochracea (Meigen, 1804)</t>
  </si>
  <si>
    <t>Dicranophragma (Brachylimnophila) nemorale (Meigen, 1818)</t>
  </si>
  <si>
    <t>Pedicia (Crunobia) littoralis (Meigen, 1804)</t>
  </si>
  <si>
    <t>Crypteria (Crypteria) limnophiloides Bergroth, 1913</t>
  </si>
  <si>
    <t>Tasiocera (Dasymolophilus) fuscescens (Lackschewitz, 1940)</t>
  </si>
  <si>
    <t>Tasiocera (Dasymolophilus) murina (Meigen, 1818)</t>
  </si>
  <si>
    <t>Dicranomyia (Dicranomyia) autumnalis (Staeger, 1840)</t>
  </si>
  <si>
    <t>Dicranomyia (Dicranomyia) chorea (Meigen, 1818)</t>
  </si>
  <si>
    <t>Dicranomyia (Dicranomyia) didyma (Meigen, 1804)</t>
  </si>
  <si>
    <t>Neolimonia dumetorum (Meigen, 1804)</t>
  </si>
  <si>
    <t>Rhipidia (Rhipidia) maculata Meigen, 1818</t>
  </si>
  <si>
    <t>Dicranomyia (Numantia) fusca (Meigen, 1804)</t>
  </si>
  <si>
    <t>Dicranomyia (Dicranomyia) frontalis (Staeger, 1840)</t>
  </si>
  <si>
    <t>Dicranomyia (Dicranomyia) mitis (Meigen, 1830)</t>
  </si>
  <si>
    <t>Dicranomyia (Dicranomyia) modesta (Meigen, 1818)</t>
  </si>
  <si>
    <t>Dicranomyia (Melanolimonia) morio (Fabricius, 1787)</t>
  </si>
  <si>
    <t>Dicranomyia (Dicranomyia) omissinervis de Meijere, 1918</t>
  </si>
  <si>
    <t>Dicranomyia Stephens, 1829</t>
  </si>
  <si>
    <t>Dicranota (Dicranota) bimaculata (Schummel, 1829)</t>
  </si>
  <si>
    <t>Dicranota (Ludicia) claripennis (Verrall, 1888)</t>
  </si>
  <si>
    <t>Dicranota (Paradicranota) fuscipennis Lackschewitz, 1940</t>
  </si>
  <si>
    <t>Dicranota (Paradicranota) pavida (Haliday, 1833)</t>
  </si>
  <si>
    <t>Idioptera apicata (Loew, 1870)</t>
  </si>
  <si>
    <t>I am using Eloeophila apicata (Loew, 1870)</t>
  </si>
  <si>
    <t>Erioptera (Erioptera) griseipennis Meigen, 1838</t>
  </si>
  <si>
    <t>Idioptera maculata (Meigen, 1804)</t>
  </si>
  <si>
    <t>I am using Eloeophila maculata (Meigen, 1804)</t>
  </si>
  <si>
    <t>Idioptera trimaculata (Zetterstedt, 1838)</t>
  </si>
  <si>
    <t>I am using Eloeophila trimaculata (Zetterstedt, 1838)</t>
  </si>
  <si>
    <t>Cheilotrichia (Empeda) cinerascens (Meigen, 1804)</t>
  </si>
  <si>
    <t>Epiphragma (Epiphragma) ocellare (Linnaeus, 1760)</t>
  </si>
  <si>
    <t>Erioconopa trivialis (Meigen, 1818)</t>
  </si>
  <si>
    <t>Erioptera (Erioptera) divisa (Walker, 1848)</t>
  </si>
  <si>
    <t>Erioptera (Erioptera) fuscipennis Meigen, 1818</t>
  </si>
  <si>
    <t>Erioptera (Erioptera) lutea Meigen, 1804</t>
  </si>
  <si>
    <t>Euphylidorea (Euphylidorea) aperta (Verrall, 1887)</t>
  </si>
  <si>
    <t>Phylidorea (Paraphylidorea) fulvonervosa (Schummel, 1829)</t>
  </si>
  <si>
    <t>Euphylidorea (Euphylidorea) phaeostigma (Schummel, 1829)</t>
  </si>
  <si>
    <t>Gonomyia (Gonomyia) conoviensis Barnes, 1924</t>
  </si>
  <si>
    <t>Gonempeda flava (Schummel, 1829)</t>
  </si>
  <si>
    <t>Gonomyia (Gonomyia) lucidula de Meijere, 1920</t>
  </si>
  <si>
    <t>Gonomyia (Gonomyia) simplex Tonnoir, 1920</t>
  </si>
  <si>
    <t>Gonomyia Meigen, 1818</t>
  </si>
  <si>
    <t>Gonomyia (Gonomyia) tenella (Meigen, 1818)</t>
  </si>
  <si>
    <t>Helius (Helius) flavus (Walker, 1856)</t>
  </si>
  <si>
    <t>Helius (Helius) longirostris longirostris (Meigen, 1818)</t>
  </si>
  <si>
    <t>Idioptera linnei Oosterbroek, 1992</t>
  </si>
  <si>
    <t>Ilisia maculata (Meigen, 1804)</t>
  </si>
  <si>
    <t>Ilisia occoecata Edwards, 1936</t>
  </si>
  <si>
    <t>Hoplolabis (Parilisia) vicina (Tonnoir, 1920)</t>
  </si>
  <si>
    <t>Limnophila (Limnophila) schranki Oosterbroek, 1992</t>
  </si>
  <si>
    <t>Limonia flavipes (Fabricius, 1787)</t>
  </si>
  <si>
    <t>Limonia hercegovinae (Strobl, 1898)</t>
  </si>
  <si>
    <t>Limonia macrostigma (Schummel, 1829)</t>
  </si>
  <si>
    <t>Limonia nubeculosa Meigen, 1804</t>
  </si>
  <si>
    <t>Limonia stigma (Meigen, 1818)</t>
  </si>
  <si>
    <t>Limonia sylvicola (Schummel, 1829)</t>
  </si>
  <si>
    <t>Limonia phragmitidis (Schrank, 1781)</t>
  </si>
  <si>
    <t>Limonia trivittata (Schummel, 1829)</t>
  </si>
  <si>
    <t>Lipsothrix errans (Walker, 1848)</t>
  </si>
  <si>
    <t>Metalimnobia (Metalimnobia) quadrimaculata (Linnaeus, 1760)</t>
  </si>
  <si>
    <t>Metalimnobia (Metalimnobia) quadrinotata (Meigen, 1818)</t>
  </si>
  <si>
    <t>Molophilus (Molophilus) appendiculatus (Staeger, 1840)</t>
  </si>
  <si>
    <t>Molophilus (Molophilus) ater (Meigen, 1804)</t>
  </si>
  <si>
    <t>Molophilus (Molophilus) bifidus Goetghebuer, 1920</t>
  </si>
  <si>
    <t>Molophilus (Molophilus) brevihamatus Bangerter, 1947</t>
  </si>
  <si>
    <t>Molophilus (Molophilus) cinereifrons de Meijere, 1920</t>
  </si>
  <si>
    <t>Molophilus (Molophilus) curvatus Tonnoir, 1920</t>
  </si>
  <si>
    <t>Molophilus (Molophilus) flavus Goetghebuer, 1920</t>
  </si>
  <si>
    <t>Molophilus (Molophilus) griseus (Meigen, 1804)</t>
  </si>
  <si>
    <t>Molophilus (Molophilus) medius de Meijere, 1918</t>
  </si>
  <si>
    <t>Molophilus (Molophilus) obscurus (Meigen, 1818)</t>
  </si>
  <si>
    <t>Molophilus (Molophilus) ochraceus (Meigen, 1818)</t>
  </si>
  <si>
    <t>Molophilus (Molophilus) crassipygus de Meijere, 1918</t>
  </si>
  <si>
    <t>Molophilus (Molophilus) pleuralis de Meijere, 1920</t>
  </si>
  <si>
    <t>Molophilus (Molophilus) propinquus (Egger, 1863)</t>
  </si>
  <si>
    <t>Molophilus (Molophilus) serpentiger Edwards, 1938</t>
  </si>
  <si>
    <t>Molophilus (Molophilus) undulatus Tonnoir, 1920</t>
  </si>
  <si>
    <t>Molophilus Curtis, 1833</t>
  </si>
  <si>
    <t>Neolimnomyia batava (Edwards, 1938)</t>
  </si>
  <si>
    <t>Neolimnophila carteri (Tonnoir, 1921)</t>
  </si>
  <si>
    <t>Ormosia (Ormosia) depilata Edwards, 1938</t>
  </si>
  <si>
    <t>Ormosia (Ormosia) hederae (Curtis, 1835)</t>
  </si>
  <si>
    <t>Ormosia (Ormosia) lineata (Meigen, 1804)</t>
  </si>
  <si>
    <t>Ormosia (Ormosia) nodulosa (Macquart, 1826)</t>
  </si>
  <si>
    <t>Ormosia (Ormosia) ruficauda (Zetterstedt, 1838)</t>
  </si>
  <si>
    <t>Ormosia (Ormosia) pseudosimilis (Lundstrom, 1912)</t>
  </si>
  <si>
    <t>Ormosia Rondani, 1856</t>
  </si>
  <si>
    <t>Paradelphomyia fuscula (Loew, 1873)</t>
  </si>
  <si>
    <t>Paradelphomyia senilis (Haliday, 1833)</t>
  </si>
  <si>
    <t>Dicranota (Paradicranota) simulans Lackschewitz, 1940</t>
  </si>
  <si>
    <t>Dicranota (Paradicranota) subtilis Loew, 1870</t>
  </si>
  <si>
    <t>Dicranota (Paradicranota) Alexander, 1934</t>
  </si>
  <si>
    <t>Pedicia (Pedicia) rivosa (Linnaeus, 1758)</t>
  </si>
  <si>
    <t>Phylidorea (Phylidorea) ferruginea (Meigen, 1818)</t>
  </si>
  <si>
    <t>Pilaria discicollis (Meigen, 1818)</t>
  </si>
  <si>
    <t>Pilaria fuscipennis (Meigen, 1818)</t>
  </si>
  <si>
    <t>Pseudolimnophila (Pseudolimnophila) lucorum (Meigen, 1818)</t>
  </si>
  <si>
    <t>Pseudolimnophila (Pseudolimnophila) sepium (Verrall, 1886)</t>
  </si>
  <si>
    <t>Symplecta (Psiloconopa) Zetterstedt, 1838</t>
  </si>
  <si>
    <t>Rhabdomastix (Rhabdomastix) laeta (Loew, 1873)</t>
  </si>
  <si>
    <t>Rhypholophus haemorrhoidalis (Zetterstedt, 1838)</t>
  </si>
  <si>
    <t>Rhypholophus varius (Meigen and Wiedemann, 1818)</t>
  </si>
  <si>
    <t>Scleroprocta pentagonalis (Loew, 1873)</t>
  </si>
  <si>
    <t>Scleroprocta sororcula (Zetterstedt, 1851)</t>
  </si>
  <si>
    <t>Symplecta (Symplecta) hybrida (Meigen, 1804)</t>
  </si>
  <si>
    <t>Symplecta (Psiloconopa) stictica stictica (Meigen, 1818)</t>
  </si>
  <si>
    <t>Trichocera (Saltrichocera) parva Meigen, 1804</t>
  </si>
  <si>
    <t>Trichocera (Trichocera) major Edwards, 1921</t>
  </si>
  <si>
    <t>Tricyphona (Tricyphona) immaculata (Meigen, 1804)</t>
  </si>
  <si>
    <t>Ula (Ula) mollissima Haliday, 1833</t>
  </si>
  <si>
    <t>Ula (Ula) sylvatica (Meigen, 1818)</t>
  </si>
  <si>
    <t>Cul pip</t>
  </si>
  <si>
    <t>Cul sp</t>
  </si>
  <si>
    <t>Ano sp</t>
  </si>
  <si>
    <t>Ach dec</t>
  </si>
  <si>
    <t>Arc uni</t>
  </si>
  <si>
    <t>Aty inu</t>
  </si>
  <si>
    <t>Aus och</t>
  </si>
  <si>
    <t>Bra nem</t>
  </si>
  <si>
    <t>Cru lit</t>
  </si>
  <si>
    <t>Cry lim</t>
  </si>
  <si>
    <t>Das ful</t>
  </si>
  <si>
    <t>Das fus</t>
  </si>
  <si>
    <t>Das mur</t>
  </si>
  <si>
    <t>Dic aut</t>
  </si>
  <si>
    <t>Dic cho</t>
  </si>
  <si>
    <t>Dic did</t>
  </si>
  <si>
    <t>Dic dum</t>
  </si>
  <si>
    <t>Dic dup</t>
  </si>
  <si>
    <t>Dic fro</t>
  </si>
  <si>
    <t>Dic mit</t>
  </si>
  <si>
    <t>Dic mod</t>
  </si>
  <si>
    <t>Dic mor</t>
  </si>
  <si>
    <t>Dic omi</t>
  </si>
  <si>
    <t>Dic sp</t>
  </si>
  <si>
    <t>Dic bim</t>
  </si>
  <si>
    <t>Dic cla</t>
  </si>
  <si>
    <t>Dic pav</t>
  </si>
  <si>
    <t>Elo api</t>
  </si>
  <si>
    <t>Elo gri</t>
  </si>
  <si>
    <t>Elo mac</t>
  </si>
  <si>
    <t>Elo tri</t>
  </si>
  <si>
    <t>Emp cin</t>
  </si>
  <si>
    <t>Eri tri</t>
  </si>
  <si>
    <t>Eri div</t>
  </si>
  <si>
    <t>Eri fus</t>
  </si>
  <si>
    <t>Eri gri</t>
  </si>
  <si>
    <t>Eri lut</t>
  </si>
  <si>
    <t>Eup ape</t>
  </si>
  <si>
    <t>Eup ful</t>
  </si>
  <si>
    <t>Eup pha</t>
  </si>
  <si>
    <t>Gon con</t>
  </si>
  <si>
    <t>Gon fla</t>
  </si>
  <si>
    <t>Gon luc</t>
  </si>
  <si>
    <t>Gon sim</t>
  </si>
  <si>
    <t>Gon sp</t>
  </si>
  <si>
    <t>Gon ten</t>
  </si>
  <si>
    <t>Hel fla</t>
  </si>
  <si>
    <t>Hel lon</t>
  </si>
  <si>
    <t>Idi fas</t>
  </si>
  <si>
    <t>Ili mac</t>
  </si>
  <si>
    <t>Ili occ</t>
  </si>
  <si>
    <t>Ili vic</t>
  </si>
  <si>
    <t>Lim pun</t>
  </si>
  <si>
    <t>Lim dup</t>
  </si>
  <si>
    <t>Lim fla</t>
  </si>
  <si>
    <t>Lim her</t>
  </si>
  <si>
    <t>Lim inu</t>
  </si>
  <si>
    <t>Lim mac</t>
  </si>
  <si>
    <t>Lim nub</t>
  </si>
  <si>
    <t>Lim sti</t>
  </si>
  <si>
    <t>Lim syl</t>
  </si>
  <si>
    <t>Lip err</t>
  </si>
  <si>
    <t>Met qua</t>
  </si>
  <si>
    <t>Met 4-n</t>
  </si>
  <si>
    <t>Mol app</t>
  </si>
  <si>
    <t>Mol ate</t>
  </si>
  <si>
    <t>Mol bif</t>
  </si>
  <si>
    <t>Mol bre</t>
  </si>
  <si>
    <t>Mol cin</t>
  </si>
  <si>
    <t>Mol cur</t>
  </si>
  <si>
    <t>Mol fla</t>
  </si>
  <si>
    <t>Mol gri</t>
  </si>
  <si>
    <t>Mol med</t>
  </si>
  <si>
    <t>Mol obs</t>
  </si>
  <si>
    <t>Mol ple</t>
  </si>
  <si>
    <t>Mol pro</t>
  </si>
  <si>
    <t>Mol ser</t>
  </si>
  <si>
    <t>Mol und</t>
  </si>
  <si>
    <t>Mol sp</t>
  </si>
  <si>
    <t>Neo bat</t>
  </si>
  <si>
    <t>Neo car</t>
  </si>
  <si>
    <t>Neo dum</t>
  </si>
  <si>
    <t>Orm dep</t>
  </si>
  <si>
    <t>Orm hed</t>
  </si>
  <si>
    <t>Orm lin</t>
  </si>
  <si>
    <t>Orm nod</t>
  </si>
  <si>
    <t>Orm nif</t>
  </si>
  <si>
    <t>Orm pse</t>
  </si>
  <si>
    <t>Orm ruf</t>
  </si>
  <si>
    <t>Orm sp</t>
  </si>
  <si>
    <t>Oxy fus</t>
  </si>
  <si>
    <t>Oxy sen</t>
  </si>
  <si>
    <t>Par fus</t>
  </si>
  <si>
    <t>Par sen</t>
  </si>
  <si>
    <t>Par pav</t>
  </si>
  <si>
    <t>Par sim</t>
  </si>
  <si>
    <t>Par ful</t>
  </si>
  <si>
    <t>Par vic</t>
  </si>
  <si>
    <t>Ped lit</t>
  </si>
  <si>
    <t>Ped riv</t>
  </si>
  <si>
    <t>Phy fer</t>
  </si>
  <si>
    <t>Pil dis</t>
  </si>
  <si>
    <t>Pil fus</t>
  </si>
  <si>
    <t>Pse luc</t>
  </si>
  <si>
    <t>Pse sep</t>
  </si>
  <si>
    <t>Rha cla</t>
  </si>
  <si>
    <t>Rhi dup</t>
  </si>
  <si>
    <t>Rhy hae</t>
  </si>
  <si>
    <t>Rhy var</t>
  </si>
  <si>
    <t>Scl pen</t>
  </si>
  <si>
    <t>Scl sor</t>
  </si>
  <si>
    <t>Sym hyb</t>
  </si>
  <si>
    <t>Sym sti</t>
  </si>
  <si>
    <t>Tas mur</t>
  </si>
  <si>
    <t>Tri par</t>
  </si>
  <si>
    <t>Tri maj</t>
  </si>
  <si>
    <t>Tri imm</t>
  </si>
  <si>
    <t>Ula mol</t>
  </si>
  <si>
    <t>Ula syl</t>
  </si>
  <si>
    <t>Austrolimnophila (Archilimnophila) unica</t>
  </si>
  <si>
    <t>Atypophthalmus (Atypophthalmus) inustus</t>
  </si>
  <si>
    <t>Austrolimnophila (Austrolimnophila) ochracea</t>
  </si>
  <si>
    <t>Dicranophragma (Brachylimnophila) nemorale</t>
  </si>
  <si>
    <t>Pedicia (Crunobia) littoralis</t>
  </si>
  <si>
    <t>Tasiocera (Dasymolophilus) fuscescens</t>
  </si>
  <si>
    <t>Tasiocera (Dasymolophilus) murina</t>
  </si>
  <si>
    <t>Dicranomyia (Dicranomyia) autumnalis</t>
  </si>
  <si>
    <t>Dicranomyia (Dicranomyia) chorea</t>
  </si>
  <si>
    <t>Dicranomyia (Dicranomyia) didyma</t>
  </si>
  <si>
    <t>Dicranomyia (Numantia) fusca</t>
  </si>
  <si>
    <t>Dicranomyia (Dicranomyia) frontalis</t>
  </si>
  <si>
    <t>Dicranomyia (Dicranomyia) mitis</t>
  </si>
  <si>
    <t>Dicranomyia (Dicranomyia) modesta</t>
  </si>
  <si>
    <t>Dicranomyia (Melanolimonia) morio</t>
  </si>
  <si>
    <t>Dicranota (Dicranota) bimaculata</t>
  </si>
  <si>
    <t>Dicranota (Ludicia) claripennis</t>
  </si>
  <si>
    <t>Dicranota (Paradicranota) pavida</t>
  </si>
  <si>
    <t>Cheilotrichia (Empeda) cinerascens</t>
  </si>
  <si>
    <t>Epiphragma (Epiphragma) ocellare</t>
  </si>
  <si>
    <t>Erioptera (Erioptera) divisa</t>
  </si>
  <si>
    <t>Euphylidorea (Euphylidorea) aperta</t>
  </si>
  <si>
    <t>Phylidorea (Paraphylidorea) fulvonervosa</t>
  </si>
  <si>
    <t>Euphylidorea (Euphylidorea) phaeostigma</t>
  </si>
  <si>
    <t>Crypteria (Crypteria) limnophiloides</t>
  </si>
  <si>
    <t>Rhipidia (Rhipidia) maculata</t>
  </si>
  <si>
    <t>Dicranomyia (Dicranomyia) omissinervis</t>
  </si>
  <si>
    <t>Dicranota (Paradicranota) fuscipennis</t>
  </si>
  <si>
    <t>Erioptera (Erioptera) griseipennis</t>
  </si>
  <si>
    <t>Erioptera (Erioptera) fuscipennis</t>
  </si>
  <si>
    <t>Erioptera (Erioptera) lutea</t>
  </si>
  <si>
    <t>Gonomyia (Gonomyia) conoviensis</t>
  </si>
  <si>
    <t>Gonomyia (Gonomyia) lucidula</t>
  </si>
  <si>
    <t>Gonomyia (Gonomyia) simplex</t>
  </si>
  <si>
    <t>Gonomyia (Gonomyia) tenella</t>
  </si>
  <si>
    <t>Helius (Helius) flavus</t>
  </si>
  <si>
    <t>Dicranomyia sp.</t>
  </si>
  <si>
    <t>Gonomyia sp.</t>
  </si>
  <si>
    <t>Hoplolabis (Parilisia) vicina</t>
  </si>
  <si>
    <t>Limnophila (Limnophila) schranki</t>
  </si>
  <si>
    <t>Limonia phragmitidis</t>
  </si>
  <si>
    <t>Metalimnobia (Metalimnobia) quadrimaculata</t>
  </si>
  <si>
    <t>Metalimnobia (Metalimnobia) quadrinotata</t>
  </si>
  <si>
    <t>Molophilus (Molophilus) appendiculatus</t>
  </si>
  <si>
    <t>Molophilus (Molophilus) ater</t>
  </si>
  <si>
    <t>Molophilus (Molophilus) bifidus</t>
  </si>
  <si>
    <t>Molophilus (Molophilus) brevihamatus</t>
  </si>
  <si>
    <t>Molophilus (Molophilus) cinereifrons</t>
  </si>
  <si>
    <t>Molophilus (Molophilus) curvatus</t>
  </si>
  <si>
    <t>Molophilus (Molophilus) flavus</t>
  </si>
  <si>
    <t>Molophilus (Molophilus) griseus</t>
  </si>
  <si>
    <t>Molophilus (Molophilus) medius</t>
  </si>
  <si>
    <t>Molophilus (Molophilus) obscurus</t>
  </si>
  <si>
    <t>Molophilus (Molophilus) ochraceus</t>
  </si>
  <si>
    <t>Helius (Helius) longirostris longirostris</t>
  </si>
  <si>
    <t>Molophilus sp.</t>
  </si>
  <si>
    <t>Ormosia sp.</t>
  </si>
  <si>
    <t>Molophilus (Molophilus) crassipygus</t>
  </si>
  <si>
    <t>Molophilus (Molophilus) pleuralis</t>
  </si>
  <si>
    <t>Molophilus (Molophilus) propinquus</t>
  </si>
  <si>
    <t>Molophilus (Molophilus) serpentiger</t>
  </si>
  <si>
    <t>Molophilus (Molophilus) undulatus</t>
  </si>
  <si>
    <t>Ormosia (Ormosia) depilata</t>
  </si>
  <si>
    <t>Ormosia (Ormosia) hederae</t>
  </si>
  <si>
    <t>Ormosia (Ormosia) lineata</t>
  </si>
  <si>
    <t>Ormosia (Ormosia) nodulosa</t>
  </si>
  <si>
    <t>Ormosia (Ormosia) ruficauda</t>
  </si>
  <si>
    <t>Ormosia (Ormosia) pseudosimilis</t>
  </si>
  <si>
    <t>Dicranota (Paradicranota) simulans</t>
  </si>
  <si>
    <t>Dicranota (Paradicranota) subtilis</t>
  </si>
  <si>
    <t>Dicranota (Paradicranota) sp.</t>
  </si>
  <si>
    <t>Symplecta (Psiloconopa) sp.</t>
  </si>
  <si>
    <t>Pedicia (Pedicia) rivosa</t>
  </si>
  <si>
    <t>Phylidorea (Phylidorea) ferruginea</t>
  </si>
  <si>
    <t>Pseudolimnophila (Pseudolimnophila) lucorum</t>
  </si>
  <si>
    <t>Pseudolimnophila (Pseudolimnophila) sepium</t>
  </si>
  <si>
    <t>Rhabdomastix (Rhabdomastix) laeta</t>
  </si>
  <si>
    <t>Symplecta (Symplecta) hybrida</t>
  </si>
  <si>
    <t>Symplecta (Psiloconopa) stictica stictica</t>
  </si>
  <si>
    <t>Trichocera (Saltrichocera) parva</t>
  </si>
  <si>
    <t>Trichocera (Trichocera) major</t>
  </si>
  <si>
    <t>Tricyphona (Tricyphona) immaculata</t>
  </si>
  <si>
    <t>Ula (Ula) mollissima</t>
  </si>
  <si>
    <t>Ula (Ula) sylvatica</t>
  </si>
  <si>
    <t>Culex sp.</t>
  </si>
  <si>
    <t>Anopheles sp.</t>
  </si>
  <si>
    <t>id</t>
  </si>
  <si>
    <t>Dixella species</t>
  </si>
  <si>
    <t>Heleodromia species</t>
  </si>
  <si>
    <t>Chelifera species</t>
  </si>
  <si>
    <t>Psychoda species</t>
  </si>
  <si>
    <t>Tinearia species</t>
  </si>
  <si>
    <t>Berdeniella species</t>
  </si>
  <si>
    <t>Pericoma pseudoexquisita</t>
  </si>
  <si>
    <t>Pericoma species</t>
  </si>
  <si>
    <t>Satchelliella species</t>
  </si>
  <si>
    <t>Tonnoiriella species</t>
  </si>
  <si>
    <t>Jungiella species</t>
  </si>
  <si>
    <t>Mormia species</t>
  </si>
  <si>
    <t>Panimerus species</t>
  </si>
  <si>
    <t>Philosepedon balkanicus</t>
  </si>
  <si>
    <t>Philosepedon species</t>
  </si>
  <si>
    <t>Telmatoscopus pseudolongicornis</t>
  </si>
  <si>
    <t>Telmatoscopus species</t>
  </si>
  <si>
    <t>Threticus species</t>
  </si>
  <si>
    <t>Sycorax species</t>
  </si>
  <si>
    <t>Ptychoptera albimana</t>
  </si>
  <si>
    <t>Dolichopus nubilis</t>
  </si>
  <si>
    <t>Dolichopus species</t>
  </si>
  <si>
    <t>Hercostomus species</t>
  </si>
  <si>
    <t>Hypophyllus species</t>
  </si>
  <si>
    <t>Sciapus platyperus</t>
  </si>
  <si>
    <t>Rhaphium species</t>
  </si>
  <si>
    <t>Nematoproctus species</t>
  </si>
  <si>
    <t>Syntormon species</t>
  </si>
  <si>
    <t>Campsicnemus species</t>
  </si>
  <si>
    <t>Teucophorus calcaratus</t>
  </si>
  <si>
    <t>Teucophorus monacanthus</t>
  </si>
  <si>
    <t>Teucophorus signatus</t>
  </si>
  <si>
    <t>Teucophorus species</t>
  </si>
  <si>
    <t>Argyra diaphana(dunkel)</t>
  </si>
  <si>
    <t>Argyra diaphana(hell)</t>
  </si>
  <si>
    <t>Argyra species</t>
  </si>
  <si>
    <t>Diaphorus species</t>
  </si>
  <si>
    <t>Chrysotus blepharoceles</t>
  </si>
  <si>
    <t>Chrysotus species</t>
  </si>
  <si>
    <t>Sialis species</t>
  </si>
  <si>
    <t>Chrysopilus species</t>
  </si>
  <si>
    <t>Baetis species</t>
  </si>
  <si>
    <t>Ecdyonurus species</t>
  </si>
  <si>
    <t>Epeorus species</t>
  </si>
  <si>
    <t>Rhithrogena species</t>
  </si>
  <si>
    <t>Isoperla görtzi</t>
  </si>
  <si>
    <t>Leuctra species</t>
  </si>
  <si>
    <t>Nemoura species</t>
  </si>
  <si>
    <t>Perlodes microcephala</t>
  </si>
  <si>
    <t>Siphononperla torrentium</t>
  </si>
  <si>
    <t>Beraeodes eideli</t>
  </si>
  <si>
    <t>Hydropsyche species</t>
  </si>
  <si>
    <t>Synagapetus mosely</t>
  </si>
  <si>
    <t>Tinodes pallidus</t>
  </si>
  <si>
    <t>Bazarella species</t>
  </si>
  <si>
    <t>Chr sp d</t>
  </si>
  <si>
    <t>Chr sp r</t>
  </si>
  <si>
    <t>Tabanidae</t>
  </si>
  <si>
    <t>Syrphidae</t>
  </si>
  <si>
    <t>Ephydridae</t>
  </si>
  <si>
    <t>Chrysops</t>
  </si>
  <si>
    <t>caecutiens</t>
  </si>
  <si>
    <t>Chr sp t</t>
  </si>
  <si>
    <t>bigoti</t>
  </si>
  <si>
    <t>subcylindrica</t>
  </si>
  <si>
    <t>Haematopota</t>
  </si>
  <si>
    <t>Heptatoma</t>
  </si>
  <si>
    <t>Hae sp</t>
  </si>
  <si>
    <t>Hep sp</t>
  </si>
  <si>
    <t>Hybomitra</t>
  </si>
  <si>
    <t>distinguenda</t>
  </si>
  <si>
    <t>lurida</t>
  </si>
  <si>
    <t>nitidifrons</t>
  </si>
  <si>
    <t>Hyb sp</t>
  </si>
  <si>
    <t>Tabanus</t>
  </si>
  <si>
    <t>glaucopis</t>
  </si>
  <si>
    <t>maculicornis</t>
  </si>
  <si>
    <t>paradoxus</t>
  </si>
  <si>
    <t>Tab sp</t>
  </si>
  <si>
    <t>Tab '(unter spe eingegeben)</t>
  </si>
  <si>
    <t>Hae unter species</t>
  </si>
  <si>
    <t>Hydrellia</t>
  </si>
  <si>
    <t>incana</t>
  </si>
  <si>
    <t>nitidula</t>
  </si>
  <si>
    <t>polita</t>
  </si>
  <si>
    <t>Eristalis</t>
  </si>
  <si>
    <t>horticula</t>
  </si>
  <si>
    <t>tenax</t>
  </si>
  <si>
    <t>Mal sp</t>
  </si>
  <si>
    <t>pendula</t>
  </si>
  <si>
    <t>Mallota</t>
  </si>
  <si>
    <t>Tubifera</t>
  </si>
  <si>
    <t>Psilopa</t>
  </si>
  <si>
    <t>nondet.</t>
  </si>
  <si>
    <t>(Sacandaga)laeta</t>
  </si>
  <si>
    <t>relictus</t>
  </si>
  <si>
    <t>viduatus</t>
  </si>
  <si>
    <t>italica</t>
  </si>
  <si>
    <t>pluvialis</t>
  </si>
  <si>
    <t>pellucens</t>
  </si>
  <si>
    <t>acuminata</t>
  </si>
  <si>
    <t>auripila</t>
  </si>
  <si>
    <t>mühlfeldi</t>
  </si>
  <si>
    <t>bovinus</t>
  </si>
  <si>
    <t>bromius</t>
  </si>
  <si>
    <t>sudeticus</t>
  </si>
  <si>
    <t>Chrysops caecutiens</t>
  </si>
  <si>
    <t>Chrysops relictus</t>
  </si>
  <si>
    <t>Meigen, 1820</t>
  </si>
  <si>
    <t>Chrysops viduatus</t>
  </si>
  <si>
    <t>Haematopota bigoti</t>
  </si>
  <si>
    <t xml:space="preserve">(Gobert, 1880) </t>
  </si>
  <si>
    <t>Haematopota crassicornis</t>
  </si>
  <si>
    <t>Wahlberg, 1848</t>
  </si>
  <si>
    <t>Haematopota italica</t>
  </si>
  <si>
    <t>Haematopota pluvialis</t>
  </si>
  <si>
    <t>Haematopota subcylindrica</t>
  </si>
  <si>
    <t>PandellÃ©, 1883</t>
  </si>
  <si>
    <t>Heptatoma pellucens</t>
  </si>
  <si>
    <t xml:space="preserve">(Fabricius, 1777) </t>
  </si>
  <si>
    <t>Hybomitra acuminata</t>
  </si>
  <si>
    <t xml:space="preserve">(Loew, 1858) </t>
  </si>
  <si>
    <t>Hybomitra auripila</t>
  </si>
  <si>
    <t>Hybomitra bimaculata</t>
  </si>
  <si>
    <t>Hybomitra distinguenda</t>
  </si>
  <si>
    <t xml:space="preserve">(Verrall, 1909) </t>
  </si>
  <si>
    <t>Hybomitra lurida</t>
  </si>
  <si>
    <t xml:space="preserve">(FallÃ©n, 1817) </t>
  </si>
  <si>
    <t>Hybomitra micans</t>
  </si>
  <si>
    <t>Hybomitra muehlfeldi</t>
  </si>
  <si>
    <t xml:space="preserve">(Brauer, 1880) </t>
  </si>
  <si>
    <t>Hybomitra nitidifrons</t>
  </si>
  <si>
    <t xml:space="preserve">(SzilÃ¡dy, 1914) </t>
  </si>
  <si>
    <t>Enderlein, 1922</t>
  </si>
  <si>
    <t>Tabanus bovinus</t>
  </si>
  <si>
    <t>Tabanus bromius</t>
  </si>
  <si>
    <t>Tabanus glaucopis</t>
  </si>
  <si>
    <t>Tabanus maculicornis</t>
  </si>
  <si>
    <t>Tabanus paradoxus</t>
  </si>
  <si>
    <t>Jaennicke, 1866</t>
  </si>
  <si>
    <t>Tabanus sudeticus</t>
  </si>
  <si>
    <t>Zeller, 1842</t>
  </si>
  <si>
    <t>Hydrellia ranunculi</t>
  </si>
  <si>
    <t>Hydrellia incana</t>
  </si>
  <si>
    <t xml:space="preserve">(Stenhammar, 1844) </t>
  </si>
  <si>
    <t>Psilopa nitidula</t>
  </si>
  <si>
    <t xml:space="preserve">(FallÃ©n, 1813) </t>
  </si>
  <si>
    <t>Psilopa polita</t>
  </si>
  <si>
    <t>Fallen, 1823</t>
  </si>
  <si>
    <t>Cheilosia</t>
  </si>
  <si>
    <t>Cheilosia morio</t>
  </si>
  <si>
    <t>Eristalis horticola</t>
  </si>
  <si>
    <t>Eristalis tenax</t>
  </si>
  <si>
    <t>Meigen, 1800</t>
  </si>
  <si>
    <t>Chrysops caecutiens (Linnaeus, 1758)</t>
  </si>
  <si>
    <t>Chrysops relictus Meigen, 1820</t>
  </si>
  <si>
    <t>Chrysops viduatus (Fabricius, 1794)</t>
  </si>
  <si>
    <t>Chrysops Meigen, 1803</t>
  </si>
  <si>
    <t>Haematopota bigoti (Gobert, 1880)</t>
  </si>
  <si>
    <t>Haematopota crassicornis Wahlberg, 1848</t>
  </si>
  <si>
    <t>Haematopota italica Meigen, 1804</t>
  </si>
  <si>
    <t>Haematopota pluvialis (Linnaeus, 1758)</t>
  </si>
  <si>
    <t>Haematopota Meigen, 1803</t>
  </si>
  <si>
    <t>Heptatoma pellucens (Fabricius, 1777)</t>
  </si>
  <si>
    <t>Heptatoma Meigen, 1803</t>
  </si>
  <si>
    <t>Hybomitra acuminata (Loew, 1858)</t>
  </si>
  <si>
    <t>Hybomitra auripila (Meigen, 1820)</t>
  </si>
  <si>
    <t>Hybomitra bimaculata (Macquart, 1826)</t>
  </si>
  <si>
    <t>Hybomitra distinguenda (Verrall, 1909)</t>
  </si>
  <si>
    <t>Hybomitra micans (Meigen, 1804)</t>
  </si>
  <si>
    <t>Hybomitra muehlfeldi (Brauer, 1880)</t>
  </si>
  <si>
    <t>Hybomitra nitidifrons (SzilÃ¡dy, 1914)</t>
  </si>
  <si>
    <t>Hybomitra Enderlein, 1922</t>
  </si>
  <si>
    <t>Tabanus bovinus Linnaeus, 1758</t>
  </si>
  <si>
    <t>Tabanus bromius Linnaeus, 1758</t>
  </si>
  <si>
    <t>Tabanus glaucopis Meigen, 1820</t>
  </si>
  <si>
    <t>Tabanus maculicornis Zetterstedt, 1842</t>
  </si>
  <si>
    <t>Tabanus paradoxus Jaennicke, 1866</t>
  </si>
  <si>
    <t>Tabanus sudeticus Zeller, 1842</t>
  </si>
  <si>
    <t>Tabanus Linnaeus, 1758</t>
  </si>
  <si>
    <t>Hydrellia incana (Stenhammar, 1844)</t>
  </si>
  <si>
    <t>Psilopa nitidula (FallÃ©n, 1813)</t>
  </si>
  <si>
    <t>Psilopa polita (Macquart, 1835)</t>
  </si>
  <si>
    <t>Psilopa Fallen, 1823</t>
  </si>
  <si>
    <t>Eristalis tenax (Linnaeus, 1758)</t>
  </si>
  <si>
    <t>Mallota Meigen, 1822</t>
  </si>
  <si>
    <t>Tubifera Meigen, 1800</t>
  </si>
  <si>
    <t>Haematopota subcylindrica Pandellé, 1883</t>
  </si>
  <si>
    <t>Haematopota sp.</t>
  </si>
  <si>
    <t>Heptatoma sp.</t>
  </si>
  <si>
    <t>Hybomitra sp.</t>
  </si>
  <si>
    <t>Tabanus sp.</t>
  </si>
  <si>
    <t>Psilopa sp.</t>
  </si>
  <si>
    <t>Mallota sp.</t>
  </si>
  <si>
    <t>Hybomitra lurida (Fallén, 1817)</t>
  </si>
  <si>
    <t>=Hydrellia ranunculi</t>
  </si>
  <si>
    <t>=Cheilosia morio</t>
  </si>
  <si>
    <t>Hydrellia ranunculi Haliday, 1839</t>
  </si>
  <si>
    <t>Cheilosia morio (Zetterstedt, 1838)</t>
  </si>
  <si>
    <t>Helophilus pendulus (Linnaeus, 1758)</t>
  </si>
  <si>
    <t>Helophilus pendulus</t>
  </si>
  <si>
    <t>Chrysops sp.</t>
  </si>
  <si>
    <t>likely wrong genus</t>
  </si>
  <si>
    <t>Chr cae</t>
  </si>
  <si>
    <t>Chr rel</t>
  </si>
  <si>
    <t>Chr vid</t>
  </si>
  <si>
    <t>Chrysops species</t>
  </si>
  <si>
    <t>Hae cra</t>
  </si>
  <si>
    <t>Hae ita</t>
  </si>
  <si>
    <t>Hae plu</t>
  </si>
  <si>
    <t>Hae sub</t>
  </si>
  <si>
    <t>Haematopota species</t>
  </si>
  <si>
    <t>Hep pel</t>
  </si>
  <si>
    <t>Heptatoma species</t>
  </si>
  <si>
    <t>Hyb acu</t>
  </si>
  <si>
    <t>Hyb aur</t>
  </si>
  <si>
    <t>Hyb bim</t>
  </si>
  <si>
    <t>Hyb dist</t>
  </si>
  <si>
    <t>Hyb lur</t>
  </si>
  <si>
    <t>Hyb mic</t>
  </si>
  <si>
    <t>Hyb müh</t>
  </si>
  <si>
    <t>Hybomitra mühlfeldi</t>
  </si>
  <si>
    <t>Hyb nit</t>
  </si>
  <si>
    <t>Hybomitra species</t>
  </si>
  <si>
    <t>Tab bov</t>
  </si>
  <si>
    <t>Tab bro</t>
  </si>
  <si>
    <t>Tab gla</t>
  </si>
  <si>
    <t>Tab mac</t>
  </si>
  <si>
    <t>Tab sud</t>
  </si>
  <si>
    <t>Tabanus species</t>
  </si>
  <si>
    <t>Hyd inc</t>
  </si>
  <si>
    <t>Psi nit</t>
  </si>
  <si>
    <t>Psi pol</t>
  </si>
  <si>
    <t>Psilopa species</t>
  </si>
  <si>
    <t>Eri hor</t>
  </si>
  <si>
    <t>Eristalis horticula</t>
  </si>
  <si>
    <t>Eri ten</t>
  </si>
  <si>
    <t>Mallota species</t>
  </si>
  <si>
    <t>Tub pen</t>
  </si>
  <si>
    <t>Tubifera pendula</t>
  </si>
  <si>
    <t>sepulcralis</t>
  </si>
  <si>
    <t>Chrysops sepulcralis</t>
  </si>
  <si>
    <t>Fabricius, 1794</t>
  </si>
  <si>
    <t>Chrysops sepulcralis Fabricius, 1794</t>
  </si>
  <si>
    <t>Chr sep</t>
  </si>
  <si>
    <t>Psi sp l</t>
  </si>
  <si>
    <t>Psi sp e</t>
  </si>
  <si>
    <t>Molophilus species</t>
  </si>
  <si>
    <t>Neo sp</t>
  </si>
  <si>
    <t>Neolimnophila species</t>
  </si>
  <si>
    <t>Neolimnophila sp.</t>
  </si>
  <si>
    <t>Archilimnophila sp.</t>
  </si>
  <si>
    <t>Arc sp</t>
  </si>
  <si>
    <t>Archilimnophila species</t>
  </si>
  <si>
    <t>Eri sp</t>
  </si>
  <si>
    <t>Erioptera species</t>
  </si>
  <si>
    <t>Erioptera sp.</t>
  </si>
  <si>
    <t>Lip sp</t>
  </si>
  <si>
    <t>Lipsothrix species</t>
  </si>
  <si>
    <t>Lipsothrix sp.</t>
  </si>
  <si>
    <t>Par sp l</t>
  </si>
  <si>
    <t>Par sp p</t>
  </si>
  <si>
    <t>Parilisia species</t>
  </si>
  <si>
    <t>Parilisia sp.</t>
  </si>
  <si>
    <t>Idi pul</t>
  </si>
  <si>
    <t>Limnophila (Limnophila) pictipennis</t>
  </si>
  <si>
    <t>Lim pic</t>
  </si>
  <si>
    <t>Sargus cuprarius</t>
  </si>
  <si>
    <t>Sargus</t>
  </si>
  <si>
    <t>cuprarius</t>
  </si>
  <si>
    <t>Sar cup</t>
  </si>
  <si>
    <t>Chrysotimus sp.</t>
  </si>
  <si>
    <t>Chrysotimus species</t>
  </si>
  <si>
    <t>Ctm con</t>
  </si>
  <si>
    <t>Mic alb</t>
  </si>
  <si>
    <t>Micromorphus</t>
  </si>
  <si>
    <t>albipes</t>
  </si>
  <si>
    <t>Micromorphus albipes</t>
  </si>
  <si>
    <t>Ulomyia</t>
  </si>
  <si>
    <t>cognata</t>
  </si>
  <si>
    <t>Pep aur</t>
  </si>
  <si>
    <t>Ulo cog</t>
  </si>
  <si>
    <t>Ulo ful</t>
  </si>
  <si>
    <t>Ulomyia cognata</t>
  </si>
  <si>
    <t>Ulomyia fuliginosa</t>
  </si>
  <si>
    <t>Spe ind</t>
  </si>
  <si>
    <t>Genus</t>
  </si>
  <si>
    <t>Psychodidae genus species</t>
  </si>
  <si>
    <t>Psychodidae Gen. sp.</t>
  </si>
  <si>
    <t>Dolichopeza</t>
  </si>
  <si>
    <t>Nephrotoma</t>
  </si>
  <si>
    <t>analis</t>
  </si>
  <si>
    <t>appendiculata</t>
  </si>
  <si>
    <t>coricina</t>
  </si>
  <si>
    <t>dorsalis</t>
  </si>
  <si>
    <t>eucroma</t>
  </si>
  <si>
    <t>lunulicornis</t>
  </si>
  <si>
    <t>alpium</t>
  </si>
  <si>
    <t>coerulescens</t>
  </si>
  <si>
    <t>fascipennis</t>
  </si>
  <si>
    <t>fulvipennis</t>
  </si>
  <si>
    <t>limitata</t>
  </si>
  <si>
    <t>luna</t>
  </si>
  <si>
    <t>oleracea</t>
  </si>
  <si>
    <t>pagana</t>
  </si>
  <si>
    <t>pruinosa</t>
  </si>
  <si>
    <t>pseudirrorata</t>
  </si>
  <si>
    <t>rufina</t>
  </si>
  <si>
    <t>scripta</t>
  </si>
  <si>
    <t>staegeri</t>
  </si>
  <si>
    <t>truncorum</t>
  </si>
  <si>
    <t>unca</t>
  </si>
  <si>
    <t>vernalis</t>
  </si>
  <si>
    <t>vittata</t>
  </si>
  <si>
    <t>Thaumalea</t>
  </si>
  <si>
    <t>bezzi</t>
  </si>
  <si>
    <t>cebennica</t>
  </si>
  <si>
    <t>testacea</t>
  </si>
  <si>
    <t>truncata</t>
  </si>
  <si>
    <t>Tha bez</t>
  </si>
  <si>
    <t>Tha ceb</t>
  </si>
  <si>
    <t>Tha tes</t>
  </si>
  <si>
    <t>Tha tru</t>
  </si>
  <si>
    <t>Thaumaleidae</t>
  </si>
  <si>
    <t>Dol alb</t>
  </si>
  <si>
    <t>Dolichopeza albipes</t>
  </si>
  <si>
    <t>Nep ana</t>
  </si>
  <si>
    <t>Nephrotoma analis</t>
  </si>
  <si>
    <t>Nep app</t>
  </si>
  <si>
    <t>Nephrotoma appendiculata</t>
  </si>
  <si>
    <t>Nep cor</t>
  </si>
  <si>
    <t>Nephrotoma coricina</t>
  </si>
  <si>
    <t>Nep dor</t>
  </si>
  <si>
    <t>Nephrotoma dorsalis</t>
  </si>
  <si>
    <t>Nep euc</t>
  </si>
  <si>
    <t>Nephrotoma eucroma</t>
  </si>
  <si>
    <t>Nep lun</t>
  </si>
  <si>
    <t>Nephrotoma lunulicornis</t>
  </si>
  <si>
    <t>Nep spe</t>
  </si>
  <si>
    <t>Nephrotoma species</t>
  </si>
  <si>
    <t>Tip alp</t>
  </si>
  <si>
    <t>Tipula alpium</t>
  </si>
  <si>
    <t>Tip coe</t>
  </si>
  <si>
    <t>Tipula coerulescens</t>
  </si>
  <si>
    <t>Tip fas</t>
  </si>
  <si>
    <t>Tipula fascipennis</t>
  </si>
  <si>
    <t>Tip ful</t>
  </si>
  <si>
    <t>Tipula fulvipennis</t>
  </si>
  <si>
    <t>Tip irr</t>
  </si>
  <si>
    <t>Tipula irrorata</t>
  </si>
  <si>
    <t>Tip lat</t>
  </si>
  <si>
    <t>Tipula lateralis</t>
  </si>
  <si>
    <t>Tip lim</t>
  </si>
  <si>
    <t>Tipula limitata</t>
  </si>
  <si>
    <t>Tip lun</t>
  </si>
  <si>
    <t>Tipula luna</t>
  </si>
  <si>
    <t>Tip nub</t>
  </si>
  <si>
    <t>Tipula nubeculosa</t>
  </si>
  <si>
    <t>Tip ole</t>
  </si>
  <si>
    <t>Tipula oleracea</t>
  </si>
  <si>
    <t>Tip pag</t>
  </si>
  <si>
    <t>Tipula pagana</t>
  </si>
  <si>
    <t>Tip pal</t>
  </si>
  <si>
    <t>Tipula paludosa</t>
  </si>
  <si>
    <t>Tip pru</t>
  </si>
  <si>
    <t>Tipula pruinosa</t>
  </si>
  <si>
    <t>Tip pse</t>
  </si>
  <si>
    <t>Tipula pseudirrorata</t>
  </si>
  <si>
    <t>Tip ruf</t>
  </si>
  <si>
    <t>Tipula rufina</t>
  </si>
  <si>
    <t>Tip scr</t>
  </si>
  <si>
    <t>Tipula scripta</t>
  </si>
  <si>
    <t>Tip spe</t>
  </si>
  <si>
    <t>Tipula species</t>
  </si>
  <si>
    <t>Tip sta</t>
  </si>
  <si>
    <t>Tipula staegeri</t>
  </si>
  <si>
    <t>Tip tru</t>
  </si>
  <si>
    <t>Tipula truncorum</t>
  </si>
  <si>
    <t>Tip unc</t>
  </si>
  <si>
    <t>Tipula unca</t>
  </si>
  <si>
    <t>Tip ver</t>
  </si>
  <si>
    <t>Tipula vernalis</t>
  </si>
  <si>
    <t>Tip vit</t>
  </si>
  <si>
    <t>Tipula vittata</t>
  </si>
  <si>
    <t>Thaumalea bezzi</t>
  </si>
  <si>
    <t>Thaumalea cebennica</t>
  </si>
  <si>
    <t>Thaumalea testacea</t>
  </si>
  <si>
    <t>Thaumalea truncata</t>
  </si>
  <si>
    <t>FAMILY</t>
  </si>
  <si>
    <t>Nephrotoma cornicina</t>
  </si>
  <si>
    <t>Nephrotoma euchroma</t>
  </si>
  <si>
    <t>Tipula pseudoirrorata</t>
  </si>
  <si>
    <t>Thaumalea bezzii</t>
  </si>
  <si>
    <t>Alexander, 1920</t>
  </si>
  <si>
    <t>Loew, 1873</t>
  </si>
  <si>
    <t xml:space="preserve">(Strom, 1768) </t>
  </si>
  <si>
    <t xml:space="preserve">(Schummel, 1833) </t>
  </si>
  <si>
    <t xml:space="preserve">(Pierre, 1919) </t>
  </si>
  <si>
    <t xml:space="preserve">(Mik, 1874) </t>
  </si>
  <si>
    <t>Bergroth, 1888</t>
  </si>
  <si>
    <t>Lackschewitz, 1923</t>
  </si>
  <si>
    <t>De Geer, 1776</t>
  </si>
  <si>
    <t>Schummel, 1833</t>
  </si>
  <si>
    <t>Westhoff, 1879</t>
  </si>
  <si>
    <t>Goetghebuer, 1921</t>
  </si>
  <si>
    <t>Nielsen, 1922</t>
  </si>
  <si>
    <t>Edwards, 1929</t>
  </si>
  <si>
    <t>Vaillant, 1977</t>
  </si>
  <si>
    <t>Ruthe, 1831</t>
  </si>
  <si>
    <t>Archilimnophila Alexander, 1920</t>
  </si>
  <si>
    <t>Erioptera Meigen, 1803</t>
  </si>
  <si>
    <t>Idioptera pulchella (Meigen, 1830)</t>
  </si>
  <si>
    <t>Limnophila pictipennis (Meigen, 1818)</t>
  </si>
  <si>
    <t>Lipsothrix Loew, 1873</t>
  </si>
  <si>
    <t>Neolimnophila Alexander, 1920</t>
  </si>
  <si>
    <t>Sargus cuprarius (Linnaeus, 1758)</t>
  </si>
  <si>
    <t>Chrysotimus Loew, 1857</t>
  </si>
  <si>
    <t>Micromorphus albipes (Zetterstedt, 1843)</t>
  </si>
  <si>
    <t>Ulomyia cognata (Eaton, 1893)</t>
  </si>
  <si>
    <t>Ulomyia fuliginosa (Meigen, 1804)</t>
  </si>
  <si>
    <t>Dolichopeza albipes (Strom, 1768)</t>
  </si>
  <si>
    <t>Nephrotoma analis (Schummel, 1833)</t>
  </si>
  <si>
    <t>Nephrotoma appendiculata (Pierre, 1919)</t>
  </si>
  <si>
    <t>Nephrotoma cornicina (Linnaeus, 1758)</t>
  </si>
  <si>
    <t>Nephrotoma dorsalis (Fabricius, 1781)</t>
  </si>
  <si>
    <t>Nephrotoma euchroma (Mik, 1874)</t>
  </si>
  <si>
    <t>Nephrotoma lunulicornis (Schummel, 1833)</t>
  </si>
  <si>
    <t>Nephrotoma Meigen, 1803</t>
  </si>
  <si>
    <t>Tipula alpium Bergroth, 1888</t>
  </si>
  <si>
    <t>Tipula coerulescens Lackschewitz, 1923</t>
  </si>
  <si>
    <t>Tipula fascipennis Meigen, 1818</t>
  </si>
  <si>
    <t>Tipula fulvipennis De Geer, 1776</t>
  </si>
  <si>
    <t>Tipula irrorata Macquart, 1826</t>
  </si>
  <si>
    <t>Tipula lateralis Meigen, 1804</t>
  </si>
  <si>
    <t>Tipula limitata Schummel, 1833</t>
  </si>
  <si>
    <t>Tipula luna Westhoff, 1879</t>
  </si>
  <si>
    <t>Tipula nubeculosa Meigen, 1804</t>
  </si>
  <si>
    <t>Tipula oleracea Linnaeus, 1758</t>
  </si>
  <si>
    <t>Tipula pagana Meigen, 1818</t>
  </si>
  <si>
    <t>Tipula paludosa Meigen, 1830</t>
  </si>
  <si>
    <t>Tipula pruinosa Wiedemann, 1817</t>
  </si>
  <si>
    <t>Tipula pseudoirrorata Goetghebuer, 1921</t>
  </si>
  <si>
    <t>Tipula rufina Meigen, 1818</t>
  </si>
  <si>
    <t>Tipula scripta Meigen, 1830</t>
  </si>
  <si>
    <t>Tipula Linnaeus, 1758</t>
  </si>
  <si>
    <t>Tipula staegeri Nielsen, 1922</t>
  </si>
  <si>
    <t>Tipula truncorum Meigen, 1830</t>
  </si>
  <si>
    <t>Tipula unca Wiedemann, 1817</t>
  </si>
  <si>
    <t>Tipula vernalis Meigen, 1804</t>
  </si>
  <si>
    <t>Tipula vittata Meigen, 1804</t>
  </si>
  <si>
    <t>Thaumalea bezzii Edwards, 1929</t>
  </si>
  <si>
    <t>Thaumalea cebennica Vaillant, 1977</t>
  </si>
  <si>
    <t>Thaumalea testacea Ruthe, 1831</t>
  </si>
  <si>
    <t>Thaumalea truncata Edwards, 1929</t>
  </si>
  <si>
    <t>Melandimonia sp</t>
  </si>
  <si>
    <t>Neolimonia dumitona</t>
  </si>
  <si>
    <t>Melandimonia</t>
  </si>
  <si>
    <t>dumitona</t>
  </si>
  <si>
    <t>Mel sp</t>
  </si>
  <si>
    <t>Dicranomyia (Melanolimonia) sp.</t>
  </si>
  <si>
    <t>Dolichopeza (Dolichopeza) albipes (Strom, 1768)</t>
  </si>
  <si>
    <t>Nephrotoma analis (Schummel, 1833)</t>
  </si>
  <si>
    <t>Nephrotoma appendiculata appendiculata (Pierre, 1920)</t>
  </si>
  <si>
    <t>Nephrotoma cornicina cornicina (Linnaeus, 1758)</t>
  </si>
  <si>
    <t>Nephrotoma dorsalis (Fabricius, 1781)</t>
  </si>
  <si>
    <t>Nephrotoma euchroma (Mik, 1874)</t>
  </si>
  <si>
    <t>Nephrotoma lunulicornis (Schummel, 1833)</t>
  </si>
  <si>
    <t>Nephrotoma Meigen, 1803</t>
  </si>
  <si>
    <t>Tipula (Savtshenkia) alpium Bergroth, 1888</t>
  </si>
  <si>
    <t>Tipula (Yamatotipula) coerulescens Lackschewitz, 1923</t>
  </si>
  <si>
    <t>Tipula (Lunatipula) fascipennis Meigen, 1818</t>
  </si>
  <si>
    <t>Tipula (Acutipula) fulvipennis De Geer, 1776</t>
  </si>
  <si>
    <t>Tipula (Pterelachisus) irrorata Macquart, 1826</t>
  </si>
  <si>
    <t>Tipula (Yamatotipula) lateralis Meigen, 1804</t>
  </si>
  <si>
    <t>Tipula (Lunatipula) limitata Schummel, 1833</t>
  </si>
  <si>
    <t>Tipula (Acutipula) luna Westhoff, 1879</t>
  </si>
  <si>
    <t>Tipula (Acutipula) maxima Poda, 1761</t>
  </si>
  <si>
    <t>Tipula (Vestiplex) nubeculosa Meigen, 1804</t>
  </si>
  <si>
    <t>Tipula (Tipula) oleracea Linnaeus, 1758</t>
  </si>
  <si>
    <t>Tipula (Savtshenkia) pagana Meigen, 1818</t>
  </si>
  <si>
    <t>Tipula (Tipula) paludosa Meigen, 1830</t>
  </si>
  <si>
    <t>Tipula (Yamatotipula) pruinosa pruinosa Wiedemann, 1817</t>
  </si>
  <si>
    <t>Tipula (Pterelachisus) pseudoirrorata Goetghebuer, 1921</t>
  </si>
  <si>
    <t>Tipula (Savtshenkia) rufina rufina Meigen, 1818</t>
  </si>
  <si>
    <t>Tipula (Vestiplex) scripta Meigen, 1830</t>
  </si>
  <si>
    <t>Tipula Linnaeus, 1758</t>
  </si>
  <si>
    <t>Tipula (Savtshenkia) staegeri Nielsen, 1922</t>
  </si>
  <si>
    <t>Tipula (Pterelachisus) truncorum Meigen, 1830</t>
  </si>
  <si>
    <t>Tipula (Beringotipula) unca Wiedemann, 1817</t>
  </si>
  <si>
    <t>Tipula (Lunatipula) vernalis Meigen, 1804</t>
  </si>
  <si>
    <t>Tipula (Acutipula) vittata Meigen, 1804</t>
  </si>
  <si>
    <t>Dolichopeza (Dolichopeza) albipes</t>
  </si>
  <si>
    <t>Nephrotoma appendiculata appendiculata</t>
  </si>
  <si>
    <t>Nephrotoma cornicina cornicina</t>
  </si>
  <si>
    <t>Nephrotoma sp.</t>
  </si>
  <si>
    <t>Tipula (Savtshenkia) alpium</t>
  </si>
  <si>
    <t>Tipula (Yamatotipula) coerulescens</t>
  </si>
  <si>
    <t>Tipula (Lunatipula) fascipennis</t>
  </si>
  <si>
    <t>Tipula (Acutipula) fulvipennis</t>
  </si>
  <si>
    <t>Tipula (Pterelachisus) irrorata</t>
  </si>
  <si>
    <t>Tipula (Yamatotipula) lateralis</t>
  </si>
  <si>
    <t>Tipula (Lunatipula) limitata</t>
  </si>
  <si>
    <t>Tipula (Acutipula) luna</t>
  </si>
  <si>
    <t>Tipula (Acutipula) maxima</t>
  </si>
  <si>
    <t>Tipula (Vestiplex) nubeculosa</t>
  </si>
  <si>
    <t>Tipula (Tipula) oleracea</t>
  </si>
  <si>
    <t>Tipula (Savtshenkia) pagana</t>
  </si>
  <si>
    <t>Tipula (Tipula) paludosa</t>
  </si>
  <si>
    <t>Tipula (Yamatotipula) pruinosa pruinosa</t>
  </si>
  <si>
    <t>Tipula (Pterelachisus) pseudoirrorata</t>
  </si>
  <si>
    <t>Tipula (Savtshenkia) rufina rufina</t>
  </si>
  <si>
    <t>Tipula (Vestiplex) scripta</t>
  </si>
  <si>
    <t>Tipula sp.</t>
  </si>
  <si>
    <t>Tipula (Savtshenkia) staegeri</t>
  </si>
  <si>
    <t>Tipula (Pterelachisus) truncorum</t>
  </si>
  <si>
    <t>Tipula (Beringotipula) unca</t>
  </si>
  <si>
    <t>Tipula (Lunatipula) vernalis</t>
  </si>
  <si>
    <t>Tipula (Acutipula) vittata</t>
  </si>
  <si>
    <t>Archilimnophila Alexander, 1934</t>
  </si>
  <si>
    <t>Erioptera Meigen, 1803</t>
  </si>
  <si>
    <t>Idioptera pulchella (Meigen, 1830)</t>
  </si>
  <si>
    <t>Dicranomyia (Melanolimonia)</t>
  </si>
  <si>
    <t>(Meigen, 1804)</t>
  </si>
  <si>
    <t>Dic fuscipennis</t>
  </si>
  <si>
    <t>Dic fusca</t>
  </si>
  <si>
    <t>Epi ocellans</t>
  </si>
  <si>
    <t>Epi ocellaris</t>
  </si>
  <si>
    <t>Lim tripunctata</t>
  </si>
  <si>
    <t>Lim trivittata</t>
  </si>
  <si>
    <t>Mol ochrescens</t>
  </si>
  <si>
    <t>Mol ochraceus</t>
  </si>
  <si>
    <t>Neo dumetorum</t>
  </si>
  <si>
    <t>Neo dumitona</t>
  </si>
  <si>
    <t>Hyb dis</t>
  </si>
  <si>
    <t>Nep sp</t>
  </si>
  <si>
    <t>Tip sp</t>
  </si>
  <si>
    <t>Molophilus spp</t>
  </si>
  <si>
    <t>Mol spp</t>
  </si>
  <si>
    <t>Neolimnophila sp</t>
  </si>
  <si>
    <t>Neo species</t>
  </si>
  <si>
    <t>Rha laeta</t>
  </si>
  <si>
    <t>laeta</t>
  </si>
  <si>
    <t>Arc spp</t>
  </si>
  <si>
    <t>Archilimnophila spp</t>
  </si>
  <si>
    <t>Dic spp</t>
  </si>
  <si>
    <t>Dicranomyia spp</t>
  </si>
  <si>
    <t>Eri spp</t>
  </si>
  <si>
    <t>Erioptera spp</t>
  </si>
  <si>
    <t>Lip spp</t>
  </si>
  <si>
    <t>Lipsothrix spp</t>
  </si>
  <si>
    <t>Orm spp</t>
  </si>
  <si>
    <t>Ormosia spp</t>
  </si>
  <si>
    <t>Par spp</t>
  </si>
  <si>
    <t>Parilisia spp</t>
  </si>
  <si>
    <t>Gon spp</t>
  </si>
  <si>
    <t>Gonomyia spp</t>
  </si>
  <si>
    <t>Neo spp</t>
  </si>
  <si>
    <t>Neolimnomyia spp</t>
  </si>
  <si>
    <t>Neolimnomyia sp.</t>
  </si>
  <si>
    <t>Ped rir</t>
  </si>
  <si>
    <t>Pedicia rirosa</t>
  </si>
  <si>
    <t>Dicronata claripennis</t>
  </si>
  <si>
    <t>Dic claripennis</t>
  </si>
  <si>
    <t>Paradicronota sp</t>
  </si>
  <si>
    <t>Psi spp</t>
  </si>
  <si>
    <t>Psiloconopa spp</t>
  </si>
  <si>
    <t>Cul species</t>
  </si>
  <si>
    <t>Culex sp</t>
  </si>
  <si>
    <t>Ano species</t>
  </si>
  <si>
    <t>Anopheles sp</t>
  </si>
  <si>
    <t>Limonia macrastigma</t>
  </si>
  <si>
    <t>Lim macrastigma</t>
  </si>
  <si>
    <t>Par sub</t>
  </si>
  <si>
    <t>Iso sp1</t>
  </si>
  <si>
    <t>Isoperla species</t>
  </si>
  <si>
    <t>Isoperla sp.</t>
  </si>
  <si>
    <t>Lei nig</t>
  </si>
  <si>
    <t>Lei pri</t>
  </si>
  <si>
    <t>Nrl pic</t>
  </si>
  <si>
    <t>Hyd ang</t>
  </si>
  <si>
    <t>Hpt ang</t>
  </si>
  <si>
    <t>Hys sil</t>
  </si>
  <si>
    <t>Hyd sp</t>
  </si>
  <si>
    <t>Hpt pul</t>
  </si>
  <si>
    <t>Hpt spa</t>
  </si>
  <si>
    <t>Mpt lat</t>
  </si>
  <si>
    <t>Mpt nyc</t>
  </si>
  <si>
    <t>Mpt 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</si>
</sst>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1" xfId="1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49" fontId="5" fillId="0" borderId="1" xfId="1" applyNumberFormat="1" applyFont="1" applyFill="1" applyBorder="1"/>
    <xf numFmtId="0" fontId="5" fillId="0" borderId="1" xfId="0" applyFont="1" applyBorder="1" applyAlignment="1">
      <alignment wrapText="1"/>
    </xf>
    <xf numFmtId="0" fontId="5" fillId="0" borderId="1" xfId="2" applyFont="1" applyFill="1" applyBorder="1"/>
    <xf numFmtId="49" fontId="5" fillId="0" borderId="1" xfId="2" applyNumberFormat="1" applyFont="1" applyFill="1" applyBorder="1"/>
    <xf numFmtId="0" fontId="2" fillId="0" borderId="1" xfId="0" applyFont="1" applyBorder="1"/>
    <xf numFmtId="0" fontId="1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4"/>
  <sheetViews>
    <sheetView zoomScale="85" zoomScaleNormal="85" workbookViewId="0">
      <pane ySplit="1" topLeftCell="A616" activePane="bottomLeft" state="frozen"/>
      <selection pane="bottomLeft" activeCell="X646" sqref="X646:X651"/>
    </sheetView>
  </sheetViews>
  <sheetFormatPr defaultColWidth="12.6328125" defaultRowHeight="15" customHeight="1" x14ac:dyDescent="0.35"/>
  <cols>
    <col min="1" max="1" width="4.1796875" style="2" bestFit="1" customWidth="1"/>
    <col min="2" max="2" width="7.36328125" style="2" customWidth="1"/>
    <col min="3" max="3" width="9.90625" style="2" customWidth="1"/>
    <col min="4" max="4" width="9.36328125" style="2" customWidth="1"/>
    <col min="5" max="5" width="7.36328125" style="2" customWidth="1"/>
    <col min="6" max="6" width="12.7265625" style="2" customWidth="1"/>
    <col min="7" max="7" width="13.08984375" style="2" customWidth="1"/>
    <col min="8" max="8" width="14.90625" style="2" customWidth="1"/>
    <col min="9" max="9" width="12.6328125" style="2" customWidth="1"/>
    <col min="10" max="10" width="23.1796875" style="2" bestFit="1" customWidth="1"/>
    <col min="11" max="11" width="14.453125" style="2" customWidth="1"/>
    <col min="12" max="12" width="18.453125" style="2" customWidth="1"/>
    <col min="13" max="13" width="9.26953125" style="2" customWidth="1"/>
    <col min="14" max="14" width="39.453125" style="2" bestFit="1" customWidth="1"/>
    <col min="15" max="15" width="31" style="2" customWidth="1"/>
    <col min="16" max="16" width="6.7265625" style="2" customWidth="1"/>
    <col min="17" max="17" width="15.36328125" style="2" customWidth="1"/>
    <col min="18" max="18" width="14.453125" style="2" customWidth="1"/>
    <col min="19" max="20" width="25.26953125" style="2" customWidth="1"/>
    <col min="21" max="21" width="23.36328125" style="2" customWidth="1"/>
    <col min="22" max="22" width="42.453125" style="2" customWidth="1"/>
    <col min="23" max="24" width="50.08984375" style="2" customWidth="1"/>
    <col min="25" max="28" width="8.6328125" style="2" customWidth="1"/>
    <col min="29" max="16384" width="12.6328125" style="2"/>
  </cols>
  <sheetData>
    <row r="1" spans="1:25" ht="14.25" customHeight="1" x14ac:dyDescent="0.35">
      <c r="A1" s="2" t="s">
        <v>2930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6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1663</v>
      </c>
      <c r="X1" s="2" t="s">
        <v>1662</v>
      </c>
      <c r="Y1" s="2" t="s">
        <v>21</v>
      </c>
    </row>
    <row r="2" spans="1:25" ht="14.25" customHeight="1" x14ac:dyDescent="0.35">
      <c r="A2" s="2">
        <v>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513</v>
      </c>
      <c r="H2" s="2" t="s">
        <v>828</v>
      </c>
      <c r="J2" s="2" t="str">
        <f t="shared" ref="J2:J15" si="0">LEFT(K2,3) &amp; " " &amp; LEFT(L2,3)</f>
        <v>Ach cin</v>
      </c>
      <c r="K2" s="2" t="s">
        <v>829</v>
      </c>
      <c r="L2" s="2" t="s">
        <v>830</v>
      </c>
      <c r="M2" s="2" t="s">
        <v>31</v>
      </c>
      <c r="N2" s="6"/>
      <c r="O2" s="2" t="str">
        <f>K2&amp;" "&amp;L2</f>
        <v>Achalcus cinereus</v>
      </c>
      <c r="Q2" s="2" t="s">
        <v>513</v>
      </c>
      <c r="R2" s="2" t="s">
        <v>829</v>
      </c>
      <c r="S2" s="2" t="s">
        <v>831</v>
      </c>
      <c r="T2" s="2" t="s">
        <v>831</v>
      </c>
      <c r="U2" s="2" t="s">
        <v>662</v>
      </c>
      <c r="V2" s="2" t="s">
        <v>832</v>
      </c>
      <c r="X2" s="2" t="s">
        <v>831</v>
      </c>
    </row>
    <row r="3" spans="1:25" ht="14.25" customHeight="1" x14ac:dyDescent="0.35">
      <c r="A3" s="2">
        <v>2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513</v>
      </c>
      <c r="H3" s="2" t="s">
        <v>828</v>
      </c>
      <c r="J3" s="2" t="str">
        <f t="shared" si="0"/>
        <v>Ach fla</v>
      </c>
      <c r="K3" s="2" t="s">
        <v>829</v>
      </c>
      <c r="L3" s="2" t="s">
        <v>833</v>
      </c>
      <c r="M3" s="2" t="s">
        <v>31</v>
      </c>
      <c r="N3" s="6"/>
      <c r="O3" s="2" t="str">
        <f>K3&amp;" "&amp;L3</f>
        <v>Achalcus flavicollis</v>
      </c>
      <c r="Q3" s="2" t="s">
        <v>513</v>
      </c>
      <c r="R3" s="2" t="s">
        <v>829</v>
      </c>
      <c r="S3" s="2" t="s">
        <v>834</v>
      </c>
      <c r="T3" s="2" t="s">
        <v>834</v>
      </c>
      <c r="U3" s="2" t="s">
        <v>637</v>
      </c>
      <c r="V3" s="2" t="s">
        <v>835</v>
      </c>
      <c r="X3" s="2" t="s">
        <v>834</v>
      </c>
    </row>
    <row r="4" spans="1:25" ht="14.25" customHeight="1" x14ac:dyDescent="0.35">
      <c r="A4" s="2">
        <v>3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2383</v>
      </c>
      <c r="J4" s="2" t="str">
        <f t="shared" si="0"/>
        <v>Ach dec</v>
      </c>
      <c r="K4" s="2" t="s">
        <v>2211</v>
      </c>
      <c r="L4" s="2" t="s">
        <v>2212</v>
      </c>
      <c r="M4" s="2" t="s">
        <v>31</v>
      </c>
      <c r="N4" s="6"/>
      <c r="O4" s="2" t="s">
        <v>2100</v>
      </c>
      <c r="Q4" s="2" t="s">
        <v>2383</v>
      </c>
      <c r="R4" s="2" t="s">
        <v>2402</v>
      </c>
      <c r="S4" s="2" t="s">
        <v>2403</v>
      </c>
      <c r="T4" s="2" t="s">
        <v>2403</v>
      </c>
      <c r="U4" s="2" t="s">
        <v>2404</v>
      </c>
      <c r="V4" s="2" t="s">
        <v>2472</v>
      </c>
      <c r="W4" s="2" t="s">
        <v>2610</v>
      </c>
      <c r="X4" s="2" t="s">
        <v>2403</v>
      </c>
    </row>
    <row r="5" spans="1:25" ht="14.25" customHeight="1" x14ac:dyDescent="0.35">
      <c r="A5" s="2">
        <v>4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513</v>
      </c>
      <c r="H5" s="2" t="s">
        <v>814</v>
      </c>
      <c r="J5" s="2" t="str">
        <f t="shared" si="0"/>
        <v>Acr nig</v>
      </c>
      <c r="K5" s="2" t="s">
        <v>824</v>
      </c>
      <c r="L5" s="2" t="s">
        <v>825</v>
      </c>
      <c r="M5" s="2" t="s">
        <v>31</v>
      </c>
      <c r="N5" s="6"/>
      <c r="O5" s="2" t="str">
        <f t="shared" ref="O5:O15" si="1">K5&amp;" "&amp;L5</f>
        <v>Acropsilus niger</v>
      </c>
      <c r="Q5" s="2" t="s">
        <v>513</v>
      </c>
      <c r="R5" s="2" t="s">
        <v>824</v>
      </c>
      <c r="S5" s="2" t="s">
        <v>826</v>
      </c>
      <c r="T5" s="2" t="s">
        <v>826</v>
      </c>
      <c r="U5" s="2" t="s">
        <v>115</v>
      </c>
      <c r="V5" s="2" t="s">
        <v>827</v>
      </c>
      <c r="X5" s="2" t="s">
        <v>826</v>
      </c>
    </row>
    <row r="6" spans="1:25" ht="14.25" customHeight="1" x14ac:dyDescent="0.35">
      <c r="A6" s="2">
        <v>5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1348</v>
      </c>
      <c r="J6" s="2" t="str">
        <f t="shared" si="0"/>
        <v>Adi fil</v>
      </c>
      <c r="K6" s="2" t="s">
        <v>1354</v>
      </c>
      <c r="L6" s="2" t="s">
        <v>1355</v>
      </c>
      <c r="M6" s="2" t="s">
        <v>31</v>
      </c>
      <c r="N6" s="6"/>
      <c r="O6" s="2" t="str">
        <f t="shared" si="1"/>
        <v>Adicella filicornis</v>
      </c>
      <c r="Q6" s="2" t="s">
        <v>1356</v>
      </c>
      <c r="R6" s="2" t="s">
        <v>1354</v>
      </c>
      <c r="S6" s="2" t="s">
        <v>1357</v>
      </c>
      <c r="T6" s="2" t="s">
        <v>1357</v>
      </c>
      <c r="U6" s="2" t="s">
        <v>1358</v>
      </c>
      <c r="V6" s="2" t="s">
        <v>1359</v>
      </c>
      <c r="X6" s="2" t="s">
        <v>1357</v>
      </c>
    </row>
    <row r="7" spans="1:25" ht="14.25" customHeight="1" x14ac:dyDescent="0.35">
      <c r="A7" s="2">
        <v>6</v>
      </c>
      <c r="B7" s="2" t="s">
        <v>22</v>
      </c>
      <c r="C7" s="2" t="s">
        <v>23</v>
      </c>
      <c r="D7" s="2" t="s">
        <v>24</v>
      </c>
      <c r="E7" s="2" t="s">
        <v>25</v>
      </c>
      <c r="F7" s="2" t="s">
        <v>1348</v>
      </c>
      <c r="J7" s="2" t="str">
        <f t="shared" si="0"/>
        <v>Adi red</v>
      </c>
      <c r="K7" s="2" t="s">
        <v>1354</v>
      </c>
      <c r="L7" s="2" t="s">
        <v>1360</v>
      </c>
      <c r="M7" s="2" t="s">
        <v>31</v>
      </c>
      <c r="N7" s="6"/>
      <c r="O7" s="2" t="str">
        <f t="shared" si="1"/>
        <v>Adicella reducta</v>
      </c>
      <c r="Q7" s="2" t="s">
        <v>1356</v>
      </c>
      <c r="R7" s="2" t="s">
        <v>1354</v>
      </c>
      <c r="S7" s="2" t="s">
        <v>1361</v>
      </c>
      <c r="T7" s="2" t="s">
        <v>1361</v>
      </c>
      <c r="U7" s="2" t="s">
        <v>1362</v>
      </c>
      <c r="V7" s="2" t="s">
        <v>1363</v>
      </c>
      <c r="X7" s="2" t="s">
        <v>1361</v>
      </c>
    </row>
    <row r="8" spans="1:25" ht="14.25" customHeight="1" x14ac:dyDescent="0.35">
      <c r="A8" s="2">
        <v>7</v>
      </c>
      <c r="B8" s="2" t="s">
        <v>22</v>
      </c>
      <c r="C8" s="2" t="s">
        <v>23</v>
      </c>
      <c r="D8" s="2" t="s">
        <v>24</v>
      </c>
      <c r="E8" s="2" t="s">
        <v>25</v>
      </c>
      <c r="F8" s="2" t="s">
        <v>1348</v>
      </c>
      <c r="J8" s="2" t="str">
        <f t="shared" si="0"/>
        <v>Aga fus</v>
      </c>
      <c r="K8" s="2" t="s">
        <v>1364</v>
      </c>
      <c r="L8" s="2" t="s">
        <v>1365</v>
      </c>
      <c r="M8" s="2" t="s">
        <v>31</v>
      </c>
      <c r="N8" s="6"/>
      <c r="O8" s="2" t="str">
        <f t="shared" si="1"/>
        <v>Agapetus fuscipes</v>
      </c>
      <c r="Q8" s="2" t="s">
        <v>1366</v>
      </c>
      <c r="R8" s="2" t="s">
        <v>1364</v>
      </c>
      <c r="S8" s="2" t="s">
        <v>1367</v>
      </c>
      <c r="T8" s="2" t="s">
        <v>1367</v>
      </c>
      <c r="U8" s="2" t="s">
        <v>1164</v>
      </c>
      <c r="V8" s="2" t="s">
        <v>1368</v>
      </c>
      <c r="X8" s="2" t="s">
        <v>1367</v>
      </c>
    </row>
    <row r="9" spans="1:25" ht="14.25" customHeight="1" x14ac:dyDescent="0.35">
      <c r="A9" s="2">
        <v>8</v>
      </c>
      <c r="B9" s="2" t="s">
        <v>22</v>
      </c>
      <c r="C9" s="2" t="s">
        <v>23</v>
      </c>
      <c r="D9" s="2" t="s">
        <v>24</v>
      </c>
      <c r="E9" s="2" t="s">
        <v>25</v>
      </c>
      <c r="F9" s="2" t="s">
        <v>1348</v>
      </c>
      <c r="J9" s="2" t="str">
        <f t="shared" si="0"/>
        <v>Agr mul</v>
      </c>
      <c r="K9" s="2" t="s">
        <v>1369</v>
      </c>
      <c r="L9" s="2" t="s">
        <v>1370</v>
      </c>
      <c r="M9" s="2" t="s">
        <v>31</v>
      </c>
      <c r="N9" s="6"/>
      <c r="O9" s="2" t="str">
        <f t="shared" si="1"/>
        <v>Agraylea multipunctata</v>
      </c>
      <c r="Q9" s="2" t="s">
        <v>1371</v>
      </c>
      <c r="R9" s="2" t="s">
        <v>1369</v>
      </c>
      <c r="S9" s="2" t="s">
        <v>1372</v>
      </c>
      <c r="T9" s="2" t="s">
        <v>1372</v>
      </c>
      <c r="U9" s="2" t="s">
        <v>1164</v>
      </c>
      <c r="V9" s="2" t="s">
        <v>1373</v>
      </c>
      <c r="X9" s="2" t="s">
        <v>1372</v>
      </c>
    </row>
    <row r="10" spans="1:25" ht="14.25" customHeight="1" x14ac:dyDescent="0.35">
      <c r="A10" s="2">
        <v>9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1159</v>
      </c>
      <c r="J10" s="2" t="str">
        <f t="shared" si="0"/>
        <v>Bae mut</v>
      </c>
      <c r="K10" s="2" t="s">
        <v>1160</v>
      </c>
      <c r="L10" s="2" t="s">
        <v>1213</v>
      </c>
      <c r="M10" s="2" t="s">
        <v>123</v>
      </c>
      <c r="N10" s="6" t="s">
        <v>1214</v>
      </c>
      <c r="O10" s="2" t="str">
        <f t="shared" si="1"/>
        <v>Baetis muticus</v>
      </c>
      <c r="Q10" s="2" t="s">
        <v>1162</v>
      </c>
      <c r="R10" s="2" t="s">
        <v>1215</v>
      </c>
      <c r="S10" s="2" t="s">
        <v>1216</v>
      </c>
      <c r="T10" s="2" t="s">
        <v>1217</v>
      </c>
      <c r="U10" s="2" t="s">
        <v>264</v>
      </c>
      <c r="V10" s="2" t="s">
        <v>1218</v>
      </c>
      <c r="X10" s="2" t="s">
        <v>1216</v>
      </c>
    </row>
    <row r="11" spans="1:25" ht="14.25" customHeight="1" x14ac:dyDescent="0.35">
      <c r="A11" s="2">
        <v>10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1234</v>
      </c>
      <c r="J11" s="2" t="str">
        <f t="shared" si="0"/>
        <v>Amp sta</v>
      </c>
      <c r="K11" s="2" t="s">
        <v>1235</v>
      </c>
      <c r="L11" s="2" t="s">
        <v>1236</v>
      </c>
      <c r="M11" s="2" t="s">
        <v>31</v>
      </c>
      <c r="N11" s="6"/>
      <c r="O11" s="2" t="str">
        <f t="shared" si="1"/>
        <v>Amphinemura standfussi</v>
      </c>
      <c r="Q11" s="2" t="s">
        <v>1237</v>
      </c>
      <c r="R11" s="2" t="s">
        <v>1235</v>
      </c>
      <c r="S11" s="2" t="s">
        <v>1238</v>
      </c>
      <c r="T11" s="2" t="s">
        <v>1238</v>
      </c>
      <c r="U11" s="2" t="s">
        <v>1239</v>
      </c>
      <c r="V11" s="2" t="s">
        <v>1240</v>
      </c>
      <c r="X11" s="2" t="s">
        <v>1238</v>
      </c>
    </row>
    <row r="12" spans="1:25" ht="14.25" customHeight="1" x14ac:dyDescent="0.35">
      <c r="A12" s="2">
        <v>11</v>
      </c>
      <c r="B12" s="2" t="s">
        <v>22</v>
      </c>
      <c r="C12" s="2" t="s">
        <v>23</v>
      </c>
      <c r="D12" s="2" t="s">
        <v>24</v>
      </c>
      <c r="E12" s="2" t="s">
        <v>25</v>
      </c>
      <c r="F12" s="2" t="s">
        <v>1234</v>
      </c>
      <c r="J12" s="2" t="str">
        <f t="shared" si="0"/>
        <v>Amp sul</v>
      </c>
      <c r="K12" s="2" t="s">
        <v>1235</v>
      </c>
      <c r="L12" s="2" t="s">
        <v>1241</v>
      </c>
      <c r="M12" s="2" t="s">
        <v>31</v>
      </c>
      <c r="N12" s="6"/>
      <c r="O12" s="2" t="str">
        <f t="shared" si="1"/>
        <v>Amphinemura sulcicollis</v>
      </c>
      <c r="Q12" s="2" t="s">
        <v>1237</v>
      </c>
      <c r="R12" s="2" t="s">
        <v>1235</v>
      </c>
      <c r="S12" s="2" t="s">
        <v>1242</v>
      </c>
      <c r="T12" s="2" t="s">
        <v>1242</v>
      </c>
      <c r="U12" s="2" t="s">
        <v>1243</v>
      </c>
      <c r="V12" s="2" t="s">
        <v>1244</v>
      </c>
      <c r="X12" s="2" t="s">
        <v>1242</v>
      </c>
    </row>
    <row r="13" spans="1:25" ht="14.25" customHeight="1" x14ac:dyDescent="0.35">
      <c r="A13" s="2">
        <v>12</v>
      </c>
      <c r="B13" s="2" t="s">
        <v>22</v>
      </c>
      <c r="C13" s="2" t="s">
        <v>23</v>
      </c>
      <c r="D13" s="2" t="s">
        <v>24</v>
      </c>
      <c r="E13" s="2" t="s">
        <v>25</v>
      </c>
      <c r="F13" s="2" t="s">
        <v>1348</v>
      </c>
      <c r="J13" s="2" t="str">
        <f t="shared" si="0"/>
        <v>Ana ner</v>
      </c>
      <c r="K13" s="2" t="s">
        <v>1374</v>
      </c>
      <c r="L13" s="2" t="s">
        <v>1375</v>
      </c>
      <c r="M13" s="2" t="s">
        <v>31</v>
      </c>
      <c r="N13" s="6"/>
      <c r="O13" s="2" t="str">
        <f t="shared" si="1"/>
        <v>Anabolia nervosa</v>
      </c>
      <c r="Q13" s="2" t="s">
        <v>1350</v>
      </c>
      <c r="R13" s="2" t="s">
        <v>1374</v>
      </c>
      <c r="S13" s="2" t="s">
        <v>1376</v>
      </c>
      <c r="T13" s="2" t="s">
        <v>1376</v>
      </c>
      <c r="U13" s="2" t="s">
        <v>107</v>
      </c>
      <c r="V13" s="2" t="s">
        <v>1377</v>
      </c>
      <c r="X13" s="2" t="s">
        <v>1376</v>
      </c>
    </row>
    <row r="14" spans="1:25" ht="14.25" customHeight="1" x14ac:dyDescent="0.35">
      <c r="A14" s="2">
        <v>13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513</v>
      </c>
      <c r="H14" s="2" t="s">
        <v>814</v>
      </c>
      <c r="J14" s="2" t="str">
        <f t="shared" si="0"/>
        <v>Ane fla</v>
      </c>
      <c r="K14" s="2" t="s">
        <v>815</v>
      </c>
      <c r="L14" s="2" t="s">
        <v>816</v>
      </c>
      <c r="M14" s="2" t="s">
        <v>31</v>
      </c>
      <c r="N14" s="6"/>
      <c r="O14" s="2" t="str">
        <f t="shared" si="1"/>
        <v>Anepsiomyia flaviventris</v>
      </c>
      <c r="Q14" s="2" t="s">
        <v>513</v>
      </c>
      <c r="R14" s="2" t="s">
        <v>815</v>
      </c>
      <c r="S14" s="2" t="s">
        <v>817</v>
      </c>
      <c r="T14" s="2" t="s">
        <v>817</v>
      </c>
      <c r="U14" s="2" t="s">
        <v>637</v>
      </c>
      <c r="V14" s="2" t="s">
        <v>818</v>
      </c>
      <c r="X14" s="2" t="s">
        <v>817</v>
      </c>
    </row>
    <row r="15" spans="1:25" ht="14.25" customHeight="1" x14ac:dyDescent="0.35">
      <c r="A15" s="2">
        <v>14</v>
      </c>
      <c r="B15" s="2" t="s">
        <v>22</v>
      </c>
      <c r="C15" s="2" t="s">
        <v>23</v>
      </c>
      <c r="D15" s="2" t="s">
        <v>24</v>
      </c>
      <c r="E15" s="2" t="s">
        <v>25</v>
      </c>
      <c r="F15" s="2" t="s">
        <v>1348</v>
      </c>
      <c r="J15" s="2" t="str">
        <f t="shared" si="0"/>
        <v>Ann obs</v>
      </c>
      <c r="K15" s="2" t="s">
        <v>1378</v>
      </c>
      <c r="L15" s="2" t="s">
        <v>1379</v>
      </c>
      <c r="M15" s="2" t="s">
        <v>31</v>
      </c>
      <c r="N15" s="6"/>
      <c r="O15" s="2" t="str">
        <f t="shared" si="1"/>
        <v>Annitella obscurata</v>
      </c>
      <c r="Q15" s="2" t="s">
        <v>1350</v>
      </c>
      <c r="R15" s="2" t="s">
        <v>1378</v>
      </c>
      <c r="S15" s="2" t="s">
        <v>1380</v>
      </c>
      <c r="T15" s="2" t="s">
        <v>1380</v>
      </c>
      <c r="U15" s="2" t="s">
        <v>1381</v>
      </c>
      <c r="V15" s="2" t="s">
        <v>1382</v>
      </c>
      <c r="X15" s="2" t="s">
        <v>1380</v>
      </c>
    </row>
    <row r="16" spans="1:25" ht="14.25" customHeight="1" x14ac:dyDescent="0.35">
      <c r="A16" s="2">
        <v>15</v>
      </c>
      <c r="B16" s="2" t="s">
        <v>22</v>
      </c>
      <c r="C16" s="2" t="s">
        <v>23</v>
      </c>
      <c r="D16" s="2" t="s">
        <v>24</v>
      </c>
      <c r="E16" s="2" t="s">
        <v>25</v>
      </c>
      <c r="F16" s="2" t="s">
        <v>26</v>
      </c>
      <c r="G16" s="2" t="s">
        <v>2355</v>
      </c>
      <c r="J16" s="2" t="str">
        <f>LEFT(K16,3) &amp; " " &amp; LEFT(L16,2)</f>
        <v>Ano sp</v>
      </c>
      <c r="K16" s="2" t="s">
        <v>2213</v>
      </c>
      <c r="L16" s="2" t="s">
        <v>10</v>
      </c>
      <c r="M16" s="2" t="s">
        <v>31</v>
      </c>
      <c r="N16" s="6"/>
      <c r="O16" s="2" t="s">
        <v>2399</v>
      </c>
      <c r="Q16" s="2" t="s">
        <v>2355</v>
      </c>
      <c r="R16" s="2" t="s">
        <v>2213</v>
      </c>
      <c r="T16" s="2" t="s">
        <v>2213</v>
      </c>
      <c r="U16" s="2" t="s">
        <v>2401</v>
      </c>
      <c r="V16" s="2" t="s">
        <v>2471</v>
      </c>
      <c r="X16" s="2" t="s">
        <v>2929</v>
      </c>
    </row>
    <row r="17" spans="1:25" ht="14.25" customHeight="1" x14ac:dyDescent="0.35">
      <c r="A17" s="2">
        <v>16</v>
      </c>
      <c r="B17" s="2" t="s">
        <v>22</v>
      </c>
      <c r="C17" s="2" t="s">
        <v>23</v>
      </c>
      <c r="D17" s="2" t="s">
        <v>24</v>
      </c>
      <c r="E17" s="2" t="s">
        <v>25</v>
      </c>
      <c r="F17" s="2" t="s">
        <v>1348</v>
      </c>
      <c r="J17" s="2" t="str">
        <f>LEFT(K17,3) &amp; " " &amp; LEFT(L17,3)</f>
        <v>Apa fim</v>
      </c>
      <c r="K17" s="2" t="s">
        <v>1383</v>
      </c>
      <c r="L17" s="2" t="s">
        <v>1384</v>
      </c>
      <c r="M17" s="2" t="s">
        <v>31</v>
      </c>
      <c r="N17" s="6"/>
      <c r="O17" s="2" t="str">
        <f>K17&amp;" "&amp;L17</f>
        <v>Apatania fimbriata</v>
      </c>
      <c r="Q17" s="2" t="s">
        <v>1385</v>
      </c>
      <c r="R17" s="2" t="s">
        <v>1383</v>
      </c>
      <c r="S17" s="2" t="s">
        <v>1386</v>
      </c>
      <c r="T17" s="2" t="s">
        <v>1386</v>
      </c>
      <c r="U17" s="2" t="s">
        <v>1358</v>
      </c>
      <c r="V17" s="2" t="s">
        <v>1387</v>
      </c>
      <c r="X17" s="2" t="s">
        <v>1386</v>
      </c>
    </row>
    <row r="18" spans="1:25" ht="14.25" customHeight="1" x14ac:dyDescent="0.35">
      <c r="A18" s="2">
        <v>17</v>
      </c>
      <c r="B18" s="2" t="s">
        <v>62</v>
      </c>
      <c r="C18" s="9" t="s">
        <v>23</v>
      </c>
      <c r="D18" s="9" t="s">
        <v>24</v>
      </c>
      <c r="E18" s="9" t="s">
        <v>25</v>
      </c>
      <c r="F18" s="2" t="s">
        <v>26</v>
      </c>
      <c r="G18" s="2" t="s">
        <v>2383</v>
      </c>
      <c r="J18" s="2" t="s">
        <v>3183</v>
      </c>
      <c r="K18" s="2" t="s">
        <v>2214</v>
      </c>
      <c r="L18" s="2" t="s">
        <v>10</v>
      </c>
      <c r="M18" s="2" t="s">
        <v>2588</v>
      </c>
      <c r="N18" s="6"/>
      <c r="O18" s="2" t="s">
        <v>3184</v>
      </c>
      <c r="Q18" s="2" t="s">
        <v>2383</v>
      </c>
      <c r="R18" s="2" t="s">
        <v>2214</v>
      </c>
      <c r="T18" s="2" t="s">
        <v>2214</v>
      </c>
      <c r="U18" s="2" t="s">
        <v>3324</v>
      </c>
      <c r="V18" s="2" t="s">
        <v>3340</v>
      </c>
      <c r="W18" s="2" t="s">
        <v>3449</v>
      </c>
      <c r="X18" s="2" t="s">
        <v>3182</v>
      </c>
    </row>
    <row r="19" spans="1:25" ht="14.25" customHeight="1" x14ac:dyDescent="0.35">
      <c r="A19" s="2">
        <v>18</v>
      </c>
      <c r="B19" s="2" t="s">
        <v>22</v>
      </c>
      <c r="C19" s="2" t="s">
        <v>23</v>
      </c>
      <c r="D19" s="2" t="s">
        <v>24</v>
      </c>
      <c r="E19" s="2" t="s">
        <v>25</v>
      </c>
      <c r="F19" s="2" t="s">
        <v>26</v>
      </c>
      <c r="G19" s="2" t="s">
        <v>513</v>
      </c>
      <c r="H19" s="2" t="s">
        <v>948</v>
      </c>
      <c r="J19" s="2" t="str">
        <f t="shared" ref="J19:J30" si="2">LEFT(K19,3) &amp; " " &amp; LEFT(L19,3)</f>
        <v>Arg arg</v>
      </c>
      <c r="K19" s="2" t="s">
        <v>949</v>
      </c>
      <c r="L19" s="2" t="s">
        <v>950</v>
      </c>
      <c r="M19" s="2" t="s">
        <v>31</v>
      </c>
      <c r="N19" s="6"/>
      <c r="O19" s="2" t="str">
        <f t="shared" ref="O19:O33" si="3">K19&amp;" "&amp;L19</f>
        <v>Argyra argentina</v>
      </c>
      <c r="Q19" s="2" t="s">
        <v>513</v>
      </c>
      <c r="R19" s="2" t="s">
        <v>949</v>
      </c>
      <c r="S19" s="2" t="s">
        <v>951</v>
      </c>
      <c r="T19" s="2" t="s">
        <v>951</v>
      </c>
      <c r="U19" s="2" t="s">
        <v>637</v>
      </c>
      <c r="V19" s="2" t="s">
        <v>952</v>
      </c>
      <c r="X19" s="2" t="s">
        <v>951</v>
      </c>
    </row>
    <row r="20" spans="1:25" ht="14.25" customHeight="1" x14ac:dyDescent="0.35">
      <c r="A20" s="2">
        <v>19</v>
      </c>
      <c r="B20" s="2" t="s">
        <v>22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513</v>
      </c>
      <c r="H20" s="2" t="s">
        <v>948</v>
      </c>
      <c r="J20" s="2" t="str">
        <f t="shared" si="2"/>
        <v>Arg atr</v>
      </c>
      <c r="K20" s="2" t="s">
        <v>949</v>
      </c>
      <c r="L20" s="2" t="s">
        <v>953</v>
      </c>
      <c r="M20" s="2" t="s">
        <v>31</v>
      </c>
      <c r="N20" s="6"/>
      <c r="O20" s="2" t="str">
        <f t="shared" si="3"/>
        <v>Argyra atriceps</v>
      </c>
      <c r="Q20" s="2" t="s">
        <v>513</v>
      </c>
      <c r="R20" s="2" t="s">
        <v>949</v>
      </c>
      <c r="S20" s="2" t="s">
        <v>954</v>
      </c>
      <c r="T20" s="2" t="s">
        <v>954</v>
      </c>
      <c r="U20" s="2" t="s">
        <v>681</v>
      </c>
      <c r="V20" s="2" t="s">
        <v>955</v>
      </c>
      <c r="X20" s="2" t="s">
        <v>954</v>
      </c>
    </row>
    <row r="21" spans="1:25" ht="14.25" customHeight="1" x14ac:dyDescent="0.35">
      <c r="A21" s="2">
        <v>20</v>
      </c>
      <c r="B21" s="2" t="s">
        <v>22</v>
      </c>
      <c r="C21" s="2" t="s">
        <v>23</v>
      </c>
      <c r="D21" s="2" t="s">
        <v>24</v>
      </c>
      <c r="E21" s="2" t="s">
        <v>25</v>
      </c>
      <c r="F21" s="2" t="s">
        <v>26</v>
      </c>
      <c r="G21" s="2" t="s">
        <v>513</v>
      </c>
      <c r="H21" s="2" t="s">
        <v>948</v>
      </c>
      <c r="J21" s="2" t="str">
        <f t="shared" si="2"/>
        <v>Arg aur</v>
      </c>
      <c r="K21" s="2" t="s">
        <v>949</v>
      </c>
      <c r="L21" s="2" t="s">
        <v>956</v>
      </c>
      <c r="M21" s="2" t="s">
        <v>31</v>
      </c>
      <c r="N21" s="6"/>
      <c r="O21" s="2" t="str">
        <f t="shared" si="3"/>
        <v>Argyra auricollis</v>
      </c>
      <c r="Q21" s="2" t="s">
        <v>513</v>
      </c>
      <c r="R21" s="2" t="s">
        <v>949</v>
      </c>
      <c r="S21" s="2" t="s">
        <v>957</v>
      </c>
      <c r="T21" s="2" t="s">
        <v>957</v>
      </c>
      <c r="U21" s="2" t="s">
        <v>637</v>
      </c>
      <c r="V21" s="2" t="s">
        <v>958</v>
      </c>
      <c r="X21" s="2" t="s">
        <v>957</v>
      </c>
    </row>
    <row r="22" spans="1:25" ht="14.25" customHeight="1" x14ac:dyDescent="0.35">
      <c r="A22" s="2">
        <v>21</v>
      </c>
      <c r="B22" s="2" t="s">
        <v>22</v>
      </c>
      <c r="C22" s="2" t="s">
        <v>23</v>
      </c>
      <c r="D22" s="2" t="s">
        <v>24</v>
      </c>
      <c r="E22" s="2" t="s">
        <v>25</v>
      </c>
      <c r="F22" s="2" t="s">
        <v>26</v>
      </c>
      <c r="G22" s="2" t="s">
        <v>513</v>
      </c>
      <c r="H22" s="2" t="s">
        <v>948</v>
      </c>
      <c r="J22" s="2" t="str">
        <f t="shared" si="2"/>
        <v>Arg dia</v>
      </c>
      <c r="K22" s="2" t="s">
        <v>949</v>
      </c>
      <c r="L22" s="2" t="s">
        <v>966</v>
      </c>
      <c r="M22" s="2" t="s">
        <v>31</v>
      </c>
      <c r="N22" s="6"/>
      <c r="O22" s="2" t="str">
        <f t="shared" si="3"/>
        <v>Argyra diaphana(dunkel)</v>
      </c>
      <c r="Q22" s="2" t="s">
        <v>513</v>
      </c>
      <c r="R22" s="2" t="s">
        <v>949</v>
      </c>
      <c r="S22" s="2" t="s">
        <v>967</v>
      </c>
      <c r="T22" s="2" t="s">
        <v>967</v>
      </c>
      <c r="U22" s="2" t="s">
        <v>968</v>
      </c>
      <c r="V22" s="2" t="s">
        <v>969</v>
      </c>
      <c r="X22" s="2" t="s">
        <v>967</v>
      </c>
    </row>
    <row r="23" spans="1:25" ht="14.25" customHeight="1" x14ac:dyDescent="0.35">
      <c r="A23" s="2">
        <v>22</v>
      </c>
      <c r="B23" s="4" t="s">
        <v>22</v>
      </c>
      <c r="C23" s="4" t="s">
        <v>23</v>
      </c>
      <c r="D23" s="4" t="s">
        <v>24</v>
      </c>
      <c r="E23" s="4" t="s">
        <v>25</v>
      </c>
      <c r="F23" s="4" t="s">
        <v>26</v>
      </c>
      <c r="G23" s="4" t="s">
        <v>513</v>
      </c>
      <c r="H23" s="4" t="s">
        <v>948</v>
      </c>
      <c r="I23" s="4"/>
      <c r="J23" s="4" t="str">
        <f t="shared" si="2"/>
        <v>Arg dia</v>
      </c>
      <c r="K23" s="4" t="s">
        <v>949</v>
      </c>
      <c r="L23" s="4" t="s">
        <v>970</v>
      </c>
      <c r="M23" s="4" t="s">
        <v>31</v>
      </c>
      <c r="N23" s="7"/>
      <c r="O23" s="4" t="str">
        <f t="shared" si="3"/>
        <v>Argyra diaphana(hell)</v>
      </c>
      <c r="P23" s="4"/>
      <c r="Q23" s="4" t="s">
        <v>513</v>
      </c>
      <c r="R23" s="4" t="s">
        <v>949</v>
      </c>
      <c r="S23" s="4" t="s">
        <v>967</v>
      </c>
      <c r="T23" s="4" t="s">
        <v>967</v>
      </c>
      <c r="U23" s="4" t="s">
        <v>968</v>
      </c>
      <c r="V23" s="4" t="s">
        <v>969</v>
      </c>
      <c r="W23" s="4"/>
      <c r="X23" s="4" t="s">
        <v>967</v>
      </c>
      <c r="Y23" s="4" t="s">
        <v>971</v>
      </c>
    </row>
    <row r="24" spans="1:25" ht="14.25" customHeight="1" x14ac:dyDescent="0.35">
      <c r="A24" s="2">
        <v>23</v>
      </c>
      <c r="B24" s="2" t="s">
        <v>22</v>
      </c>
      <c r="C24" s="2" t="s">
        <v>23</v>
      </c>
      <c r="D24" s="2" t="s">
        <v>24</v>
      </c>
      <c r="E24" s="2" t="s">
        <v>25</v>
      </c>
      <c r="F24" s="2" t="s">
        <v>26</v>
      </c>
      <c r="G24" s="2" t="s">
        <v>513</v>
      </c>
      <c r="H24" s="2" t="s">
        <v>948</v>
      </c>
      <c r="J24" s="2" t="str">
        <f t="shared" si="2"/>
        <v>Arg dis</v>
      </c>
      <c r="K24" s="2" t="s">
        <v>949</v>
      </c>
      <c r="L24" s="2" t="s">
        <v>972</v>
      </c>
      <c r="M24" s="2" t="s">
        <v>31</v>
      </c>
      <c r="N24" s="6"/>
      <c r="O24" s="2" t="str">
        <f t="shared" si="3"/>
        <v>Argyra discedens</v>
      </c>
      <c r="Q24" s="2" t="s">
        <v>513</v>
      </c>
      <c r="R24" s="2" t="s">
        <v>949</v>
      </c>
      <c r="S24" s="2" t="s">
        <v>973</v>
      </c>
      <c r="T24" s="2" t="s">
        <v>973</v>
      </c>
      <c r="U24" s="2" t="s">
        <v>974</v>
      </c>
      <c r="V24" s="2" t="s">
        <v>975</v>
      </c>
      <c r="X24" s="2" t="s">
        <v>973</v>
      </c>
    </row>
    <row r="25" spans="1:25" ht="14.25" customHeight="1" x14ac:dyDescent="0.35">
      <c r="A25" s="2">
        <v>24</v>
      </c>
      <c r="B25" s="2" t="s">
        <v>22</v>
      </c>
      <c r="C25" s="2" t="s">
        <v>23</v>
      </c>
      <c r="D25" s="2" t="s">
        <v>24</v>
      </c>
      <c r="E25" s="2" t="s">
        <v>25</v>
      </c>
      <c r="F25" s="2" t="s">
        <v>26</v>
      </c>
      <c r="G25" s="2" t="s">
        <v>513</v>
      </c>
      <c r="H25" s="2" t="s">
        <v>948</v>
      </c>
      <c r="J25" s="2" t="str">
        <f t="shared" si="2"/>
        <v>Arg elo</v>
      </c>
      <c r="K25" s="2" t="s">
        <v>949</v>
      </c>
      <c r="L25" s="2" t="s">
        <v>976</v>
      </c>
      <c r="M25" s="2" t="s">
        <v>31</v>
      </c>
      <c r="N25" s="6"/>
      <c r="O25" s="2" t="str">
        <f t="shared" si="3"/>
        <v>Argyra elongata</v>
      </c>
      <c r="Q25" s="2" t="s">
        <v>513</v>
      </c>
      <c r="R25" s="2" t="s">
        <v>949</v>
      </c>
      <c r="S25" s="2" t="s">
        <v>977</v>
      </c>
      <c r="T25" s="2" t="s">
        <v>977</v>
      </c>
      <c r="U25" s="2" t="s">
        <v>918</v>
      </c>
      <c r="V25" s="2" t="s">
        <v>978</v>
      </c>
      <c r="X25" s="2" t="s">
        <v>977</v>
      </c>
    </row>
    <row r="26" spans="1:25" ht="14.25" customHeight="1" x14ac:dyDescent="0.35">
      <c r="A26" s="2">
        <v>25</v>
      </c>
      <c r="B26" s="2" t="s">
        <v>22</v>
      </c>
      <c r="C26" s="2" t="s">
        <v>23</v>
      </c>
      <c r="D26" s="2" t="s">
        <v>24</v>
      </c>
      <c r="E26" s="2" t="s">
        <v>25</v>
      </c>
      <c r="F26" s="2" t="s">
        <v>26</v>
      </c>
      <c r="G26" s="2" t="s">
        <v>513</v>
      </c>
      <c r="H26" s="2" t="s">
        <v>948</v>
      </c>
      <c r="J26" s="2" t="str">
        <f t="shared" si="2"/>
        <v>Arg gra</v>
      </c>
      <c r="K26" s="2" t="s">
        <v>949</v>
      </c>
      <c r="L26" s="2" t="s">
        <v>979</v>
      </c>
      <c r="M26" s="2" t="s">
        <v>31</v>
      </c>
      <c r="N26" s="6"/>
      <c r="O26" s="2" t="str">
        <f t="shared" si="3"/>
        <v>Argyra grata</v>
      </c>
      <c r="Q26" s="2" t="s">
        <v>513</v>
      </c>
      <c r="R26" s="2" t="s">
        <v>949</v>
      </c>
      <c r="S26" s="2" t="s">
        <v>980</v>
      </c>
      <c r="T26" s="2" t="s">
        <v>980</v>
      </c>
      <c r="U26" s="2" t="s">
        <v>681</v>
      </c>
      <c r="V26" s="2" t="s">
        <v>981</v>
      </c>
      <c r="X26" s="2" t="s">
        <v>980</v>
      </c>
    </row>
    <row r="27" spans="1:25" ht="14.25" customHeight="1" x14ac:dyDescent="0.35">
      <c r="A27" s="2">
        <v>26</v>
      </c>
      <c r="B27" s="2" t="s">
        <v>22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513</v>
      </c>
      <c r="H27" s="2" t="s">
        <v>948</v>
      </c>
      <c r="J27" s="2" t="str">
        <f t="shared" si="2"/>
        <v>Arg hof</v>
      </c>
      <c r="K27" s="2" t="s">
        <v>949</v>
      </c>
      <c r="L27" s="2" t="s">
        <v>982</v>
      </c>
      <c r="M27" s="2" t="s">
        <v>31</v>
      </c>
      <c r="N27" s="6"/>
      <c r="O27" s="2" t="str">
        <f t="shared" si="3"/>
        <v>Argyra hoffmeisteri</v>
      </c>
      <c r="Q27" s="2" t="s">
        <v>513</v>
      </c>
      <c r="R27" s="2" t="s">
        <v>949</v>
      </c>
      <c r="S27" s="2" t="s">
        <v>983</v>
      </c>
      <c r="T27" s="2" t="s">
        <v>983</v>
      </c>
      <c r="U27" s="2" t="s">
        <v>869</v>
      </c>
      <c r="V27" s="2" t="s">
        <v>984</v>
      </c>
      <c r="X27" s="2" t="s">
        <v>983</v>
      </c>
    </row>
    <row r="28" spans="1:25" ht="14.25" customHeight="1" x14ac:dyDescent="0.35">
      <c r="A28" s="2">
        <v>27</v>
      </c>
      <c r="B28" s="2" t="s">
        <v>22</v>
      </c>
      <c r="C28" s="2" t="s">
        <v>23</v>
      </c>
      <c r="D28" s="2" t="s">
        <v>24</v>
      </c>
      <c r="E28" s="2" t="s">
        <v>25</v>
      </c>
      <c r="F28" s="2" t="s">
        <v>26</v>
      </c>
      <c r="G28" s="2" t="s">
        <v>513</v>
      </c>
      <c r="H28" s="2" t="s">
        <v>948</v>
      </c>
      <c r="J28" s="2" t="str">
        <f t="shared" si="2"/>
        <v>Arg con</v>
      </c>
      <c r="K28" s="2" t="s">
        <v>949</v>
      </c>
      <c r="L28" s="2" t="s">
        <v>959</v>
      </c>
      <c r="M28" s="2" t="s">
        <v>123</v>
      </c>
      <c r="N28" s="6" t="s">
        <v>960</v>
      </c>
      <c r="O28" s="2" t="str">
        <f t="shared" si="3"/>
        <v>Argyra confinis</v>
      </c>
      <c r="Q28" s="2" t="s">
        <v>513</v>
      </c>
      <c r="R28" s="2" t="s">
        <v>949</v>
      </c>
      <c r="S28" s="2" t="s">
        <v>961</v>
      </c>
      <c r="T28" s="2" t="s">
        <v>962</v>
      </c>
      <c r="U28" s="2" t="s">
        <v>963</v>
      </c>
      <c r="V28" s="2" t="s">
        <v>964</v>
      </c>
      <c r="W28" s="2" t="s">
        <v>965</v>
      </c>
      <c r="X28" s="2" t="s">
        <v>961</v>
      </c>
    </row>
    <row r="29" spans="1:25" ht="14.25" customHeight="1" x14ac:dyDescent="0.35">
      <c r="A29" s="2">
        <v>28</v>
      </c>
      <c r="B29" s="2" t="s">
        <v>22</v>
      </c>
      <c r="C29" s="2" t="s">
        <v>23</v>
      </c>
      <c r="D29" s="2" t="s">
        <v>24</v>
      </c>
      <c r="E29" s="2" t="s">
        <v>25</v>
      </c>
      <c r="F29" s="2" t="s">
        <v>26</v>
      </c>
      <c r="G29" s="2" t="s">
        <v>513</v>
      </c>
      <c r="H29" s="2" t="s">
        <v>948</v>
      </c>
      <c r="J29" s="2" t="str">
        <f t="shared" si="2"/>
        <v>Arg leu</v>
      </c>
      <c r="K29" s="2" t="s">
        <v>949</v>
      </c>
      <c r="L29" s="2" t="s">
        <v>985</v>
      </c>
      <c r="M29" s="2" t="s">
        <v>31</v>
      </c>
      <c r="N29" s="6"/>
      <c r="O29" s="2" t="str">
        <f t="shared" si="3"/>
        <v>Argyra leucocephala</v>
      </c>
      <c r="Q29" s="2" t="s">
        <v>513</v>
      </c>
      <c r="R29" s="2" t="s">
        <v>949</v>
      </c>
      <c r="S29" s="2" t="s">
        <v>986</v>
      </c>
      <c r="T29" s="2" t="s">
        <v>986</v>
      </c>
      <c r="U29" s="2" t="s">
        <v>637</v>
      </c>
      <c r="V29" s="2" t="s">
        <v>987</v>
      </c>
      <c r="X29" s="2" t="s">
        <v>986</v>
      </c>
    </row>
    <row r="30" spans="1:25" ht="14.25" customHeight="1" x14ac:dyDescent="0.35">
      <c r="A30" s="2">
        <v>29</v>
      </c>
      <c r="B30" s="2" t="s">
        <v>22</v>
      </c>
      <c r="C30" s="2" t="s">
        <v>23</v>
      </c>
      <c r="D30" s="2" t="s">
        <v>24</v>
      </c>
      <c r="E30" s="2" t="s">
        <v>25</v>
      </c>
      <c r="F30" s="2" t="s">
        <v>26</v>
      </c>
      <c r="G30" s="2" t="s">
        <v>513</v>
      </c>
      <c r="H30" s="2" t="s">
        <v>948</v>
      </c>
      <c r="J30" s="2" t="str">
        <f t="shared" si="2"/>
        <v>Arg set</v>
      </c>
      <c r="K30" s="2" t="s">
        <v>949</v>
      </c>
      <c r="L30" s="2" t="s">
        <v>988</v>
      </c>
      <c r="M30" s="2" t="s">
        <v>31</v>
      </c>
      <c r="N30" s="6"/>
      <c r="O30" s="2" t="str">
        <f t="shared" si="3"/>
        <v>Argyra setimana</v>
      </c>
      <c r="Q30" s="2" t="s">
        <v>513</v>
      </c>
      <c r="R30" s="2" t="s">
        <v>949</v>
      </c>
      <c r="S30" s="2" t="s">
        <v>989</v>
      </c>
      <c r="T30" s="2" t="s">
        <v>989</v>
      </c>
      <c r="U30" s="2" t="s">
        <v>718</v>
      </c>
      <c r="V30" s="2" t="s">
        <v>990</v>
      </c>
      <c r="W30" s="2" t="s">
        <v>991</v>
      </c>
      <c r="X30" s="2" t="s">
        <v>1714</v>
      </c>
    </row>
    <row r="31" spans="1:25" ht="14.25" customHeight="1" x14ac:dyDescent="0.35">
      <c r="A31" s="2">
        <v>30</v>
      </c>
      <c r="B31" s="2" t="s">
        <v>62</v>
      </c>
      <c r="C31" s="2" t="s">
        <v>23</v>
      </c>
      <c r="D31" s="2" t="s">
        <v>24</v>
      </c>
      <c r="E31" s="2" t="s">
        <v>25</v>
      </c>
      <c r="F31" s="2" t="s">
        <v>26</v>
      </c>
      <c r="G31" s="2" t="s">
        <v>513</v>
      </c>
      <c r="H31" s="2" t="s">
        <v>948</v>
      </c>
      <c r="J31" s="2" t="s">
        <v>995</v>
      </c>
      <c r="K31" s="2" t="s">
        <v>949</v>
      </c>
      <c r="L31" s="2" t="s">
        <v>10</v>
      </c>
      <c r="M31" s="2" t="s">
        <v>31</v>
      </c>
      <c r="N31" s="6"/>
      <c r="O31" s="2" t="str">
        <f t="shared" si="3"/>
        <v>Argyra species</v>
      </c>
      <c r="Q31" s="2" t="s">
        <v>513</v>
      </c>
      <c r="R31" s="2" t="s">
        <v>949</v>
      </c>
      <c r="S31" s="2" t="s">
        <v>998</v>
      </c>
      <c r="T31" s="2" t="s">
        <v>949</v>
      </c>
      <c r="U31" s="2" t="s">
        <v>996</v>
      </c>
      <c r="V31" s="2" t="s">
        <v>997</v>
      </c>
      <c r="W31" s="2" t="s">
        <v>998</v>
      </c>
      <c r="X31" s="2" t="s">
        <v>998</v>
      </c>
    </row>
    <row r="32" spans="1:25" ht="14.25" customHeight="1" x14ac:dyDescent="0.35">
      <c r="A32" s="2">
        <v>31</v>
      </c>
      <c r="B32" s="2" t="s">
        <v>22</v>
      </c>
      <c r="C32" s="2" t="s">
        <v>23</v>
      </c>
      <c r="D32" s="2" t="s">
        <v>24</v>
      </c>
      <c r="E32" s="2" t="s">
        <v>25</v>
      </c>
      <c r="F32" s="2" t="s">
        <v>26</v>
      </c>
      <c r="G32" s="2" t="s">
        <v>513</v>
      </c>
      <c r="H32" s="2" t="s">
        <v>948</v>
      </c>
      <c r="J32" s="2" t="str">
        <f t="shared" ref="J32:J40" si="4">LEFT(K32,3) &amp; " " &amp; LEFT(L32,3)</f>
        <v>Arg ves</v>
      </c>
      <c r="K32" s="2" t="s">
        <v>949</v>
      </c>
      <c r="L32" s="2" t="s">
        <v>992</v>
      </c>
      <c r="M32" s="2" t="s">
        <v>31</v>
      </c>
      <c r="N32" s="6"/>
      <c r="O32" s="2" t="str">
        <f t="shared" si="3"/>
        <v>Argyra vestita</v>
      </c>
      <c r="Q32" s="2" t="s">
        <v>513</v>
      </c>
      <c r="R32" s="2" t="s">
        <v>949</v>
      </c>
      <c r="S32" s="2" t="s">
        <v>993</v>
      </c>
      <c r="T32" s="2" t="s">
        <v>993</v>
      </c>
      <c r="U32" s="2" t="s">
        <v>642</v>
      </c>
      <c r="V32" s="2" t="s">
        <v>994</v>
      </c>
      <c r="X32" s="2" t="s">
        <v>993</v>
      </c>
    </row>
    <row r="33" spans="1:25" ht="14.25" customHeight="1" x14ac:dyDescent="0.35">
      <c r="A33" s="2">
        <v>32</v>
      </c>
      <c r="B33" s="2" t="s">
        <v>22</v>
      </c>
      <c r="C33" s="2" t="s">
        <v>23</v>
      </c>
      <c r="D33" s="2" t="s">
        <v>24</v>
      </c>
      <c r="E33" s="2" t="s">
        <v>25</v>
      </c>
      <c r="F33" s="2" t="s">
        <v>1348</v>
      </c>
      <c r="J33" s="2" t="str">
        <f t="shared" si="4"/>
        <v>Ath ate</v>
      </c>
      <c r="K33" s="2" t="s">
        <v>1388</v>
      </c>
      <c r="L33" s="2" t="s">
        <v>1389</v>
      </c>
      <c r="M33" s="2" t="s">
        <v>31</v>
      </c>
      <c r="N33" s="6"/>
      <c r="O33" s="2" t="str">
        <f t="shared" si="3"/>
        <v>Athripsodes aterrimus</v>
      </c>
      <c r="Q33" s="2" t="s">
        <v>1356</v>
      </c>
      <c r="R33" s="2" t="s">
        <v>1388</v>
      </c>
      <c r="S33" s="2" t="s">
        <v>1390</v>
      </c>
      <c r="T33" s="2" t="s">
        <v>1390</v>
      </c>
      <c r="U33" s="2" t="s">
        <v>1243</v>
      </c>
      <c r="V33" s="2" t="s">
        <v>1391</v>
      </c>
      <c r="X33" s="2" t="s">
        <v>1390</v>
      </c>
    </row>
    <row r="34" spans="1:25" ht="14.25" customHeight="1" x14ac:dyDescent="0.35">
      <c r="A34" s="2">
        <v>33</v>
      </c>
      <c r="B34" s="4" t="s">
        <v>22</v>
      </c>
      <c r="C34" s="4" t="s">
        <v>23</v>
      </c>
      <c r="D34" s="4" t="s">
        <v>24</v>
      </c>
      <c r="E34" s="4" t="s">
        <v>25</v>
      </c>
      <c r="F34" s="4" t="s">
        <v>26</v>
      </c>
      <c r="G34" s="4" t="s">
        <v>2383</v>
      </c>
      <c r="H34" s="4"/>
      <c r="I34" s="4"/>
      <c r="J34" s="4" t="str">
        <f t="shared" si="4"/>
        <v>Aty inu</v>
      </c>
      <c r="K34" s="4" t="s">
        <v>2216</v>
      </c>
      <c r="L34" s="4" t="s">
        <v>2217</v>
      </c>
      <c r="M34" s="4" t="s">
        <v>31</v>
      </c>
      <c r="N34" s="7"/>
      <c r="O34" s="4" t="s">
        <v>2102</v>
      </c>
      <c r="P34" s="4"/>
      <c r="Q34" s="4"/>
      <c r="R34" s="4"/>
      <c r="S34" s="4"/>
      <c r="T34" s="4"/>
      <c r="U34" s="4"/>
      <c r="V34" s="4"/>
      <c r="W34" s="4" t="s">
        <v>2612</v>
      </c>
      <c r="X34" s="4" t="s">
        <v>2845</v>
      </c>
      <c r="Y34" s="4"/>
    </row>
    <row r="35" spans="1:25" ht="14.25" customHeight="1" x14ac:dyDescent="0.35">
      <c r="A35" s="2">
        <v>34</v>
      </c>
      <c r="B35" s="4" t="s">
        <v>22</v>
      </c>
      <c r="C35" s="4" t="s">
        <v>23</v>
      </c>
      <c r="D35" s="4" t="s">
        <v>24</v>
      </c>
      <c r="E35" s="4" t="s">
        <v>25</v>
      </c>
      <c r="F35" s="4" t="s">
        <v>26</v>
      </c>
      <c r="G35" s="4" t="s">
        <v>2383</v>
      </c>
      <c r="H35" s="4"/>
      <c r="I35" s="4"/>
      <c r="J35" s="4" t="str">
        <f t="shared" si="4"/>
        <v>Lim inu</v>
      </c>
      <c r="K35" s="4" t="s">
        <v>2279</v>
      </c>
      <c r="L35" s="4" t="s">
        <v>2283</v>
      </c>
      <c r="M35" s="4" t="s">
        <v>123</v>
      </c>
      <c r="N35" s="7" t="s">
        <v>2600</v>
      </c>
      <c r="O35" s="4" t="s">
        <v>2153</v>
      </c>
      <c r="P35" s="4"/>
      <c r="Q35" s="4" t="s">
        <v>2383</v>
      </c>
      <c r="R35" s="4" t="s">
        <v>2447</v>
      </c>
      <c r="S35" s="4" t="s">
        <v>2448</v>
      </c>
      <c r="T35" s="4" t="s">
        <v>2153</v>
      </c>
      <c r="U35" s="4" t="s">
        <v>60</v>
      </c>
      <c r="V35" s="4" t="s">
        <v>2525</v>
      </c>
      <c r="W35" s="4" t="s">
        <v>2612</v>
      </c>
      <c r="X35" s="4" t="s">
        <v>2845</v>
      </c>
      <c r="Y35" s="4"/>
    </row>
    <row r="36" spans="1:25" ht="14.25" customHeight="1" x14ac:dyDescent="0.35">
      <c r="A36" s="2">
        <v>35</v>
      </c>
      <c r="B36" s="4" t="s">
        <v>22</v>
      </c>
      <c r="C36" s="4" t="s">
        <v>23</v>
      </c>
      <c r="D36" s="4" t="s">
        <v>24</v>
      </c>
      <c r="E36" s="4" t="s">
        <v>25</v>
      </c>
      <c r="F36" s="4" t="s">
        <v>26</v>
      </c>
      <c r="G36" s="4" t="s">
        <v>2383</v>
      </c>
      <c r="H36" s="4"/>
      <c r="I36" s="4"/>
      <c r="J36" s="4" t="str">
        <f t="shared" si="4"/>
        <v>Arc uni</v>
      </c>
      <c r="K36" s="4" t="s">
        <v>2214</v>
      </c>
      <c r="L36" s="4" t="s">
        <v>2215</v>
      </c>
      <c r="M36" s="4" t="s">
        <v>123</v>
      </c>
      <c r="N36" s="7" t="s">
        <v>2589</v>
      </c>
      <c r="O36" s="4" t="s">
        <v>2101</v>
      </c>
      <c r="P36" s="4"/>
      <c r="Q36" s="4" t="s">
        <v>2383</v>
      </c>
      <c r="R36" s="4" t="s">
        <v>2218</v>
      </c>
      <c r="S36" s="4" t="s">
        <v>2405</v>
      </c>
      <c r="T36" s="4" t="s">
        <v>2101</v>
      </c>
      <c r="U36" s="4" t="s">
        <v>2406</v>
      </c>
      <c r="V36" s="4" t="s">
        <v>2473</v>
      </c>
      <c r="W36" s="4" t="s">
        <v>2611</v>
      </c>
      <c r="X36" s="4" t="s">
        <v>2844</v>
      </c>
      <c r="Y36" s="4"/>
    </row>
    <row r="37" spans="1:25" ht="14.25" customHeight="1" x14ac:dyDescent="0.35">
      <c r="A37" s="2">
        <v>36</v>
      </c>
      <c r="B37" s="2" t="s">
        <v>22</v>
      </c>
      <c r="C37" s="2" t="s">
        <v>23</v>
      </c>
      <c r="D37" s="2" t="s">
        <v>24</v>
      </c>
      <c r="E37" s="2" t="s">
        <v>25</v>
      </c>
      <c r="F37" s="2" t="s">
        <v>26</v>
      </c>
      <c r="G37" s="2" t="s">
        <v>2383</v>
      </c>
      <c r="J37" s="2" t="str">
        <f t="shared" si="4"/>
        <v>Aus och</v>
      </c>
      <c r="K37" s="2" t="s">
        <v>2218</v>
      </c>
      <c r="L37" s="2" t="s">
        <v>2219</v>
      </c>
      <c r="M37" s="2" t="s">
        <v>31</v>
      </c>
      <c r="N37" s="6"/>
      <c r="O37" s="2" t="s">
        <v>2103</v>
      </c>
      <c r="Q37" s="2" t="s">
        <v>2383</v>
      </c>
      <c r="R37" s="2" t="s">
        <v>2218</v>
      </c>
      <c r="S37" s="2" t="s">
        <v>2103</v>
      </c>
      <c r="T37" s="2" t="s">
        <v>2103</v>
      </c>
      <c r="U37" s="2" t="s">
        <v>323</v>
      </c>
      <c r="V37" s="2" t="s">
        <v>2474</v>
      </c>
      <c r="W37" s="2" t="s">
        <v>2613</v>
      </c>
      <c r="X37" s="2" t="s">
        <v>2846</v>
      </c>
    </row>
    <row r="38" spans="1:25" ht="14.25" customHeight="1" x14ac:dyDescent="0.35">
      <c r="A38" s="2">
        <v>37</v>
      </c>
      <c r="B38" s="2" t="s">
        <v>22</v>
      </c>
      <c r="C38" s="2" t="s">
        <v>23</v>
      </c>
      <c r="D38" s="2" t="s">
        <v>24</v>
      </c>
      <c r="E38" s="2" t="s">
        <v>25</v>
      </c>
      <c r="F38" s="2" t="s">
        <v>1159</v>
      </c>
      <c r="J38" s="2" t="str">
        <f t="shared" si="4"/>
        <v>Bae fus</v>
      </c>
      <c r="K38" s="2" t="s">
        <v>1160</v>
      </c>
      <c r="L38" s="2" t="s">
        <v>1219</v>
      </c>
      <c r="M38" s="2" t="s">
        <v>31</v>
      </c>
      <c r="N38" s="6"/>
      <c r="O38" s="2" t="str">
        <f>K38&amp;" "&amp;L38</f>
        <v>Baetis fuscatus</v>
      </c>
      <c r="Q38" s="2" t="s">
        <v>1162</v>
      </c>
      <c r="R38" s="2" t="s">
        <v>1160</v>
      </c>
      <c r="S38" s="2" t="s">
        <v>1220</v>
      </c>
      <c r="T38" s="2" t="s">
        <v>1220</v>
      </c>
      <c r="U38" s="2" t="s">
        <v>1221</v>
      </c>
      <c r="V38" s="2" t="s">
        <v>1222</v>
      </c>
      <c r="X38" s="2" t="s">
        <v>1220</v>
      </c>
    </row>
    <row r="39" spans="1:25" ht="14.25" customHeight="1" x14ac:dyDescent="0.35">
      <c r="A39" s="2">
        <v>38</v>
      </c>
      <c r="B39" s="2" t="s">
        <v>22</v>
      </c>
      <c r="C39" s="2" t="s">
        <v>23</v>
      </c>
      <c r="D39" s="2" t="s">
        <v>24</v>
      </c>
      <c r="E39" s="2" t="s">
        <v>25</v>
      </c>
      <c r="F39" s="2" t="s">
        <v>1159</v>
      </c>
      <c r="J39" s="2" t="str">
        <f t="shared" si="4"/>
        <v>Bae rho</v>
      </c>
      <c r="K39" s="2" t="s">
        <v>1160</v>
      </c>
      <c r="L39" s="2" t="s">
        <v>1166</v>
      </c>
      <c r="M39" s="2" t="s">
        <v>31</v>
      </c>
      <c r="N39" s="6"/>
      <c r="O39" s="2" t="str">
        <f>K39&amp;" "&amp;L39</f>
        <v>Baetis rhodani</v>
      </c>
      <c r="Q39" s="2" t="s">
        <v>1162</v>
      </c>
      <c r="R39" s="2" t="s">
        <v>1160</v>
      </c>
      <c r="S39" s="2" t="s">
        <v>1167</v>
      </c>
      <c r="T39" s="2" t="s">
        <v>1167</v>
      </c>
      <c r="U39" s="2" t="s">
        <v>1168</v>
      </c>
      <c r="V39" s="2" t="s">
        <v>1169</v>
      </c>
      <c r="X39" s="2" t="s">
        <v>1167</v>
      </c>
    </row>
    <row r="40" spans="1:25" ht="14.25" customHeight="1" x14ac:dyDescent="0.35">
      <c r="A40" s="2">
        <v>39</v>
      </c>
      <c r="B40" s="2" t="s">
        <v>22</v>
      </c>
      <c r="C40" s="2" t="s">
        <v>23</v>
      </c>
      <c r="D40" s="2" t="s">
        <v>24</v>
      </c>
      <c r="E40" s="2" t="s">
        <v>25</v>
      </c>
      <c r="F40" s="2" t="s">
        <v>1159</v>
      </c>
      <c r="J40" s="2" t="str">
        <f t="shared" si="4"/>
        <v>Bae sca</v>
      </c>
      <c r="K40" s="2" t="s">
        <v>1160</v>
      </c>
      <c r="L40" s="2" t="s">
        <v>923</v>
      </c>
      <c r="M40" s="2" t="s">
        <v>31</v>
      </c>
      <c r="N40" s="6"/>
      <c r="O40" s="2" t="str">
        <f>K40&amp;" "&amp;L40</f>
        <v>Baetis scambus</v>
      </c>
      <c r="Q40" s="2" t="s">
        <v>1162</v>
      </c>
      <c r="R40" s="2" t="s">
        <v>1160</v>
      </c>
      <c r="S40" s="2" t="s">
        <v>1223</v>
      </c>
      <c r="T40" s="2" t="s">
        <v>1223</v>
      </c>
      <c r="U40" s="2" t="s">
        <v>1224</v>
      </c>
      <c r="V40" s="2" t="s">
        <v>1225</v>
      </c>
      <c r="X40" s="2" t="s">
        <v>1223</v>
      </c>
    </row>
    <row r="41" spans="1:25" ht="14.25" customHeight="1" x14ac:dyDescent="0.35">
      <c r="A41" s="2">
        <v>40</v>
      </c>
      <c r="B41" s="2" t="s">
        <v>62</v>
      </c>
      <c r="C41" s="2" t="s">
        <v>23</v>
      </c>
      <c r="D41" s="2" t="s">
        <v>24</v>
      </c>
      <c r="E41" s="2" t="s">
        <v>25</v>
      </c>
      <c r="F41" s="2" t="s">
        <v>1159</v>
      </c>
      <c r="J41" s="2" t="s">
        <v>1170</v>
      </c>
      <c r="K41" s="2" t="s">
        <v>1160</v>
      </c>
      <c r="L41" s="2" t="s">
        <v>10</v>
      </c>
      <c r="M41" s="2" t="s">
        <v>31</v>
      </c>
      <c r="N41" s="6"/>
      <c r="O41" s="2" t="str">
        <f>K41&amp;" "&amp;L41</f>
        <v>Baetis species</v>
      </c>
      <c r="Q41" s="2" t="s">
        <v>1162</v>
      </c>
      <c r="R41" s="2" t="s">
        <v>1160</v>
      </c>
      <c r="S41" s="2" t="s">
        <v>1683</v>
      </c>
      <c r="T41" s="2" t="s">
        <v>1160</v>
      </c>
      <c r="U41" s="2" t="s">
        <v>1171</v>
      </c>
      <c r="V41" s="2" t="s">
        <v>1172</v>
      </c>
      <c r="X41" s="2" t="s">
        <v>1683</v>
      </c>
    </row>
    <row r="42" spans="1:25" ht="14.25" customHeight="1" x14ac:dyDescent="0.35">
      <c r="A42" s="2">
        <v>41</v>
      </c>
      <c r="B42" s="2" t="s">
        <v>22</v>
      </c>
      <c r="C42" s="2" t="s">
        <v>23</v>
      </c>
      <c r="D42" s="2" t="s">
        <v>24</v>
      </c>
      <c r="E42" s="2" t="s">
        <v>25</v>
      </c>
      <c r="F42" s="2" t="s">
        <v>1159</v>
      </c>
      <c r="J42" s="2" t="str">
        <f>LEFT(K42,3) &amp; " " &amp; LEFT(L42,3)</f>
        <v>Bae ver</v>
      </c>
      <c r="K42" s="2" t="s">
        <v>1160</v>
      </c>
      <c r="L42" s="2" t="s">
        <v>1161</v>
      </c>
      <c r="M42" s="2" t="s">
        <v>31</v>
      </c>
      <c r="N42" s="6"/>
      <c r="O42" s="2" t="str">
        <f>K42&amp;" "&amp;L42</f>
        <v>Baetis vernus</v>
      </c>
      <c r="Q42" s="2" t="s">
        <v>1162</v>
      </c>
      <c r="R42" s="2" t="s">
        <v>1160</v>
      </c>
      <c r="S42" s="2" t="s">
        <v>1163</v>
      </c>
      <c r="T42" s="2" t="s">
        <v>1163</v>
      </c>
      <c r="U42" s="2" t="s">
        <v>1164</v>
      </c>
      <c r="V42" s="2" t="s">
        <v>1165</v>
      </c>
      <c r="X42" s="2" t="s">
        <v>1163</v>
      </c>
    </row>
    <row r="43" spans="1:25" ht="14.25" customHeight="1" x14ac:dyDescent="0.35">
      <c r="A43" s="2">
        <v>42</v>
      </c>
      <c r="B43" s="2" t="s">
        <v>22</v>
      </c>
      <c r="C43" s="2" t="s">
        <v>23</v>
      </c>
      <c r="D43" s="2" t="s">
        <v>24</v>
      </c>
      <c r="E43" s="2" t="s">
        <v>25</v>
      </c>
      <c r="F43" s="2" t="s">
        <v>26</v>
      </c>
      <c r="G43" s="2" t="s">
        <v>218</v>
      </c>
      <c r="J43" s="2" t="s">
        <v>2065</v>
      </c>
      <c r="K43" s="2" t="s">
        <v>301</v>
      </c>
      <c r="L43" s="2" t="s">
        <v>10</v>
      </c>
      <c r="M43" s="2" t="s">
        <v>31</v>
      </c>
      <c r="O43" s="2" t="s">
        <v>2985</v>
      </c>
      <c r="X43" s="2" t="s">
        <v>2073</v>
      </c>
    </row>
    <row r="44" spans="1:25" ht="14.25" customHeight="1" x14ac:dyDescent="0.35">
      <c r="A44" s="2">
        <v>43</v>
      </c>
      <c r="B44" s="2" t="s">
        <v>22</v>
      </c>
      <c r="C44" s="2" t="s">
        <v>23</v>
      </c>
      <c r="D44" s="2" t="s">
        <v>24</v>
      </c>
      <c r="E44" s="2" t="s">
        <v>25</v>
      </c>
      <c r="F44" s="2" t="s">
        <v>26</v>
      </c>
      <c r="G44" s="2" t="s">
        <v>218</v>
      </c>
      <c r="H44" s="2" t="s">
        <v>219</v>
      </c>
      <c r="I44" s="2" t="s">
        <v>300</v>
      </c>
      <c r="J44" s="2" t="str">
        <f t="shared" ref="J44:J64" si="5">LEFT(K44,3) &amp; " " &amp; LEFT(L44,3)</f>
        <v>Baz sub</v>
      </c>
      <c r="K44" s="2" t="s">
        <v>301</v>
      </c>
      <c r="L44" s="2" t="s">
        <v>302</v>
      </c>
      <c r="M44" s="2" t="s">
        <v>31</v>
      </c>
      <c r="N44" s="6"/>
      <c r="O44" s="2" t="str">
        <f t="shared" ref="O44:O69" si="6">K44&amp;" "&amp;L44</f>
        <v>Bazarella subneglecta</v>
      </c>
      <c r="Q44" s="2" t="s">
        <v>218</v>
      </c>
      <c r="R44" s="2" t="s">
        <v>301</v>
      </c>
      <c r="S44" s="2" t="s">
        <v>303</v>
      </c>
      <c r="T44" s="2" t="s">
        <v>303</v>
      </c>
      <c r="U44" s="2" t="s">
        <v>304</v>
      </c>
      <c r="V44" s="2" t="s">
        <v>305</v>
      </c>
      <c r="X44" s="2" t="s">
        <v>303</v>
      </c>
    </row>
    <row r="45" spans="1:25" ht="14.25" customHeight="1" x14ac:dyDescent="0.35">
      <c r="A45" s="2">
        <v>44</v>
      </c>
      <c r="B45" s="2" t="s">
        <v>22</v>
      </c>
      <c r="C45" s="2" t="s">
        <v>23</v>
      </c>
      <c r="D45" s="2" t="s">
        <v>24</v>
      </c>
      <c r="E45" s="2" t="s">
        <v>25</v>
      </c>
      <c r="F45" s="2" t="s">
        <v>1348</v>
      </c>
      <c r="J45" s="2" t="str">
        <f t="shared" si="5"/>
        <v>Ber pul</v>
      </c>
      <c r="K45" s="2" t="s">
        <v>1398</v>
      </c>
      <c r="L45" s="2" t="s">
        <v>1399</v>
      </c>
      <c r="M45" s="2" t="s">
        <v>31</v>
      </c>
      <c r="N45" s="6"/>
      <c r="O45" s="2" t="str">
        <f t="shared" si="6"/>
        <v>Beraea pullata</v>
      </c>
      <c r="Q45" s="2" t="s">
        <v>1395</v>
      </c>
      <c r="R45" s="2" t="s">
        <v>1398</v>
      </c>
      <c r="S45" s="2" t="s">
        <v>1400</v>
      </c>
      <c r="T45" s="2" t="s">
        <v>1400</v>
      </c>
      <c r="U45" s="2" t="s">
        <v>107</v>
      </c>
      <c r="V45" s="2" t="s">
        <v>1401</v>
      </c>
      <c r="X45" s="2" t="s">
        <v>1400</v>
      </c>
    </row>
    <row r="46" spans="1:25" ht="14.25" customHeight="1" x14ac:dyDescent="0.35">
      <c r="A46" s="2">
        <v>45</v>
      </c>
      <c r="B46" s="2" t="s">
        <v>22</v>
      </c>
      <c r="C46" s="2" t="s">
        <v>23</v>
      </c>
      <c r="D46" s="2" t="s">
        <v>24</v>
      </c>
      <c r="E46" s="2" t="s">
        <v>25</v>
      </c>
      <c r="F46" s="2" t="s">
        <v>1348</v>
      </c>
      <c r="J46" s="2" t="str">
        <f t="shared" si="5"/>
        <v>Ber eid</v>
      </c>
      <c r="K46" s="2" t="s">
        <v>1392</v>
      </c>
      <c r="L46" s="2" t="s">
        <v>1393</v>
      </c>
      <c r="M46" s="2" t="s">
        <v>123</v>
      </c>
      <c r="N46" s="6" t="s">
        <v>1394</v>
      </c>
      <c r="O46" s="2" t="str">
        <f t="shared" si="6"/>
        <v>Beraeodes eideli</v>
      </c>
      <c r="Q46" s="2" t="s">
        <v>1395</v>
      </c>
      <c r="R46" s="2" t="s">
        <v>1392</v>
      </c>
      <c r="T46" s="2" t="s">
        <v>1392</v>
      </c>
      <c r="U46" s="2" t="s">
        <v>1396</v>
      </c>
      <c r="V46" s="2" t="s">
        <v>1397</v>
      </c>
      <c r="X46" s="2" t="s">
        <v>1716</v>
      </c>
    </row>
    <row r="47" spans="1:25" ht="14.25" customHeight="1" x14ac:dyDescent="0.35">
      <c r="A47" s="2">
        <v>46</v>
      </c>
      <c r="B47" s="2" t="s">
        <v>22</v>
      </c>
      <c r="C47" s="2" t="s">
        <v>23</v>
      </c>
      <c r="D47" s="2" t="s">
        <v>24</v>
      </c>
      <c r="E47" s="2" t="s">
        <v>25</v>
      </c>
      <c r="F47" s="2" t="s">
        <v>26</v>
      </c>
      <c r="G47" s="2" t="s">
        <v>218</v>
      </c>
      <c r="H47" s="2" t="s">
        <v>219</v>
      </c>
      <c r="I47" s="2" t="s">
        <v>300</v>
      </c>
      <c r="J47" s="2" t="str">
        <f t="shared" si="5"/>
        <v>Ber ill</v>
      </c>
      <c r="K47" s="2" t="s">
        <v>306</v>
      </c>
      <c r="L47" s="2" t="s">
        <v>307</v>
      </c>
      <c r="M47" s="2" t="s">
        <v>31</v>
      </c>
      <c r="N47" s="6"/>
      <c r="O47" s="2" t="str">
        <f t="shared" si="6"/>
        <v>Berdeniella illiesi</v>
      </c>
      <c r="Q47" s="2" t="s">
        <v>218</v>
      </c>
      <c r="R47" s="2" t="s">
        <v>306</v>
      </c>
      <c r="S47" s="2" t="s">
        <v>308</v>
      </c>
      <c r="T47" s="2" t="s">
        <v>308</v>
      </c>
      <c r="U47" s="2" t="s">
        <v>309</v>
      </c>
      <c r="V47" s="2" t="s">
        <v>310</v>
      </c>
      <c r="X47" s="2" t="s">
        <v>308</v>
      </c>
    </row>
    <row r="48" spans="1:25" ht="14.25" customHeight="1" x14ac:dyDescent="0.35">
      <c r="A48" s="2">
        <v>47</v>
      </c>
      <c r="B48" s="2" t="s">
        <v>22</v>
      </c>
      <c r="C48" s="2" t="s">
        <v>23</v>
      </c>
      <c r="D48" s="2" t="s">
        <v>24</v>
      </c>
      <c r="E48" s="2" t="s">
        <v>25</v>
      </c>
      <c r="F48" s="2" t="s">
        <v>26</v>
      </c>
      <c r="G48" s="2" t="s">
        <v>218</v>
      </c>
      <c r="H48" s="2" t="s">
        <v>219</v>
      </c>
      <c r="I48" s="2" t="s">
        <v>300</v>
      </c>
      <c r="J48" s="2" t="str">
        <f t="shared" si="5"/>
        <v>Ber man</v>
      </c>
      <c r="K48" s="2" t="s">
        <v>306</v>
      </c>
      <c r="L48" s="2" t="s">
        <v>311</v>
      </c>
      <c r="M48" s="2" t="s">
        <v>31</v>
      </c>
      <c r="N48" s="6"/>
      <c r="O48" s="2" t="str">
        <f t="shared" si="6"/>
        <v>Berdeniella manicata</v>
      </c>
      <c r="Q48" s="2" t="s">
        <v>218</v>
      </c>
      <c r="R48" s="2" t="s">
        <v>306</v>
      </c>
      <c r="S48" s="2" t="s">
        <v>312</v>
      </c>
      <c r="T48" s="2" t="s">
        <v>312</v>
      </c>
      <c r="U48" s="2" t="s">
        <v>313</v>
      </c>
      <c r="V48" s="2" t="s">
        <v>314</v>
      </c>
      <c r="X48" s="2" t="s">
        <v>312</v>
      </c>
    </row>
    <row r="49" spans="1:24" ht="14.25" customHeight="1" x14ac:dyDescent="0.35">
      <c r="A49" s="2">
        <v>48</v>
      </c>
      <c r="B49" s="2" t="s">
        <v>62</v>
      </c>
      <c r="C49" s="2" t="s">
        <v>23</v>
      </c>
      <c r="D49" s="2" t="s">
        <v>24</v>
      </c>
      <c r="E49" s="2" t="s">
        <v>25</v>
      </c>
      <c r="F49" s="2" t="s">
        <v>26</v>
      </c>
      <c r="G49" s="2" t="s">
        <v>218</v>
      </c>
      <c r="H49" s="2" t="s">
        <v>219</v>
      </c>
      <c r="I49" s="2" t="s">
        <v>300</v>
      </c>
      <c r="J49" s="2" t="str">
        <f t="shared" si="5"/>
        <v>Ber spe</v>
      </c>
      <c r="K49" s="2" t="s">
        <v>306</v>
      </c>
      <c r="L49" s="2" t="s">
        <v>10</v>
      </c>
      <c r="M49" s="2" t="s">
        <v>31</v>
      </c>
      <c r="N49" s="6"/>
      <c r="O49" s="2" t="str">
        <f t="shared" si="6"/>
        <v>Berdeniella species</v>
      </c>
      <c r="Q49" s="2" t="s">
        <v>218</v>
      </c>
      <c r="R49" s="2" t="s">
        <v>306</v>
      </c>
      <c r="S49" s="2" t="s">
        <v>1669</v>
      </c>
      <c r="T49" s="2" t="s">
        <v>306</v>
      </c>
      <c r="U49" s="2" t="s">
        <v>318</v>
      </c>
      <c r="V49" s="2" t="s">
        <v>319</v>
      </c>
      <c r="X49" s="2" t="s">
        <v>1669</v>
      </c>
    </row>
    <row r="50" spans="1:24" ht="14.25" customHeight="1" x14ac:dyDescent="0.35">
      <c r="A50" s="2">
        <v>49</v>
      </c>
      <c r="B50" s="2" t="s">
        <v>22</v>
      </c>
      <c r="C50" s="2" t="s">
        <v>23</v>
      </c>
      <c r="D50" s="2" t="s">
        <v>24</v>
      </c>
      <c r="E50" s="2" t="s">
        <v>25</v>
      </c>
      <c r="F50" s="2" t="s">
        <v>26</v>
      </c>
      <c r="G50" s="2" t="s">
        <v>218</v>
      </c>
      <c r="H50" s="2" t="s">
        <v>219</v>
      </c>
      <c r="I50" s="2" t="s">
        <v>300</v>
      </c>
      <c r="J50" s="2" t="str">
        <f t="shared" si="5"/>
        <v>Ber uni</v>
      </c>
      <c r="K50" s="2" t="s">
        <v>306</v>
      </c>
      <c r="L50" s="2" t="s">
        <v>315</v>
      </c>
      <c r="M50" s="2" t="s">
        <v>31</v>
      </c>
      <c r="N50" s="6"/>
      <c r="O50" s="2" t="str">
        <f t="shared" si="6"/>
        <v>Berdeniella unispinosa</v>
      </c>
      <c r="Q50" s="2" t="s">
        <v>218</v>
      </c>
      <c r="R50" s="2" t="s">
        <v>306</v>
      </c>
      <c r="S50" s="2" t="s">
        <v>316</v>
      </c>
      <c r="T50" s="2" t="s">
        <v>316</v>
      </c>
      <c r="U50" s="2" t="s">
        <v>298</v>
      </c>
      <c r="V50" s="2" t="s">
        <v>317</v>
      </c>
      <c r="X50" s="2" t="s">
        <v>316</v>
      </c>
    </row>
    <row r="51" spans="1:24" ht="14.25" customHeight="1" x14ac:dyDescent="0.35">
      <c r="A51" s="2">
        <v>50</v>
      </c>
      <c r="B51" s="2" t="s">
        <v>22</v>
      </c>
      <c r="C51" s="2" t="s">
        <v>23</v>
      </c>
      <c r="D51" s="2" t="s">
        <v>24</v>
      </c>
      <c r="E51" s="2" t="s">
        <v>25</v>
      </c>
      <c r="F51" s="2" t="s">
        <v>26</v>
      </c>
      <c r="G51" s="2" t="s">
        <v>1130</v>
      </c>
      <c r="J51" s="2" t="str">
        <f t="shared" si="5"/>
        <v>Ber cha</v>
      </c>
      <c r="K51" s="2" t="s">
        <v>1131</v>
      </c>
      <c r="L51" s="2" t="s">
        <v>1132</v>
      </c>
      <c r="M51" s="2" t="s">
        <v>31</v>
      </c>
      <c r="N51" s="6"/>
      <c r="O51" s="2" t="str">
        <f t="shared" si="6"/>
        <v>Beris chalybata</v>
      </c>
      <c r="Q51" s="2" t="s">
        <v>1130</v>
      </c>
      <c r="R51" s="2" t="s">
        <v>1131</v>
      </c>
      <c r="S51" s="2" t="s">
        <v>1133</v>
      </c>
      <c r="T51" s="2" t="s">
        <v>1133</v>
      </c>
      <c r="U51" s="2" t="s">
        <v>1134</v>
      </c>
      <c r="V51" s="2" t="s">
        <v>1135</v>
      </c>
      <c r="X51" s="2" t="s">
        <v>1133</v>
      </c>
    </row>
    <row r="52" spans="1:24" ht="14.25" customHeight="1" x14ac:dyDescent="0.35">
      <c r="A52" s="2">
        <v>51</v>
      </c>
      <c r="B52" s="2" t="s">
        <v>22</v>
      </c>
      <c r="C52" s="2" t="s">
        <v>23</v>
      </c>
      <c r="D52" s="2" t="s">
        <v>24</v>
      </c>
      <c r="E52" s="2" t="s">
        <v>25</v>
      </c>
      <c r="F52" s="2" t="s">
        <v>26</v>
      </c>
      <c r="G52" s="2" t="s">
        <v>1130</v>
      </c>
      <c r="J52" s="2" t="str">
        <f t="shared" si="5"/>
        <v>Ber cla</v>
      </c>
      <c r="K52" s="2" t="s">
        <v>1131</v>
      </c>
      <c r="L52" s="2" t="s">
        <v>1136</v>
      </c>
      <c r="M52" s="2" t="s">
        <v>31</v>
      </c>
      <c r="N52" s="6"/>
      <c r="O52" s="2" t="str">
        <f t="shared" si="6"/>
        <v>Beris clavipes</v>
      </c>
      <c r="Q52" s="2" t="s">
        <v>1130</v>
      </c>
      <c r="R52" s="2" t="s">
        <v>1131</v>
      </c>
      <c r="S52" s="2" t="s">
        <v>1137</v>
      </c>
      <c r="T52" s="2" t="s">
        <v>1137</v>
      </c>
      <c r="U52" s="2" t="s">
        <v>692</v>
      </c>
      <c r="V52" s="2" t="s">
        <v>1138</v>
      </c>
      <c r="X52" s="2" t="s">
        <v>1137</v>
      </c>
    </row>
    <row r="53" spans="1:24" ht="14.25" customHeight="1" x14ac:dyDescent="0.35">
      <c r="A53" s="2">
        <v>52</v>
      </c>
      <c r="B53" s="2" t="s">
        <v>22</v>
      </c>
      <c r="C53" s="2" t="s">
        <v>23</v>
      </c>
      <c r="D53" s="2" t="s">
        <v>24</v>
      </c>
      <c r="E53" s="2" t="s">
        <v>25</v>
      </c>
      <c r="F53" s="2" t="s">
        <v>26</v>
      </c>
      <c r="G53" s="2" t="s">
        <v>1130</v>
      </c>
      <c r="J53" s="2" t="str">
        <f t="shared" si="5"/>
        <v>Ber str</v>
      </c>
      <c r="K53" s="2" t="s">
        <v>1131</v>
      </c>
      <c r="L53" s="2" t="s">
        <v>1139</v>
      </c>
      <c r="M53" s="2" t="s">
        <v>31</v>
      </c>
      <c r="N53" s="6"/>
      <c r="O53" s="2" t="str">
        <f t="shared" si="6"/>
        <v>Beris strobli</v>
      </c>
      <c r="Q53" s="2" t="s">
        <v>1130</v>
      </c>
      <c r="R53" s="2" t="s">
        <v>1131</v>
      </c>
      <c r="S53" s="2" t="s">
        <v>1140</v>
      </c>
      <c r="T53" s="2" t="s">
        <v>1140</v>
      </c>
      <c r="U53" s="2" t="s">
        <v>1141</v>
      </c>
      <c r="V53" s="2" t="s">
        <v>1142</v>
      </c>
      <c r="X53" s="2" t="s">
        <v>1140</v>
      </c>
    </row>
    <row r="54" spans="1:24" ht="14.25" customHeight="1" x14ac:dyDescent="0.35">
      <c r="A54" s="2">
        <v>53</v>
      </c>
      <c r="B54" s="2" t="s">
        <v>22</v>
      </c>
      <c r="C54" s="2" t="s">
        <v>23</v>
      </c>
      <c r="D54" s="2" t="s">
        <v>24</v>
      </c>
      <c r="E54" s="2" t="s">
        <v>25</v>
      </c>
      <c r="F54" s="2" t="s">
        <v>26</v>
      </c>
      <c r="G54" s="2" t="s">
        <v>1130</v>
      </c>
      <c r="J54" s="2" t="str">
        <f t="shared" si="5"/>
        <v>Ber val</v>
      </c>
      <c r="K54" s="2" t="s">
        <v>1131</v>
      </c>
      <c r="L54" s="2" t="s">
        <v>1143</v>
      </c>
      <c r="M54" s="2" t="s">
        <v>31</v>
      </c>
      <c r="N54" s="6"/>
      <c r="O54" s="2" t="str">
        <f t="shared" si="6"/>
        <v>Beris vallata</v>
      </c>
      <c r="Q54" s="2" t="s">
        <v>1130</v>
      </c>
      <c r="R54" s="2" t="s">
        <v>1131</v>
      </c>
      <c r="S54" s="2" t="s">
        <v>1144</v>
      </c>
      <c r="T54" s="2" t="s">
        <v>1144</v>
      </c>
      <c r="U54" s="2" t="s">
        <v>1134</v>
      </c>
      <c r="V54" s="2" t="s">
        <v>1145</v>
      </c>
      <c r="X54" s="2" t="s">
        <v>1144</v>
      </c>
    </row>
    <row r="55" spans="1:24" ht="14.25" customHeight="1" x14ac:dyDescent="0.35">
      <c r="A55" s="2">
        <v>54</v>
      </c>
      <c r="B55" s="2" t="s">
        <v>22</v>
      </c>
      <c r="C55" s="2" t="s">
        <v>23</v>
      </c>
      <c r="D55" s="2" t="s">
        <v>24</v>
      </c>
      <c r="E55" s="2" t="s">
        <v>25</v>
      </c>
      <c r="F55" s="2" t="s">
        <v>1348</v>
      </c>
      <c r="J55" s="2" t="str">
        <f t="shared" si="5"/>
        <v>Bra sub</v>
      </c>
      <c r="K55" s="2" t="s">
        <v>1402</v>
      </c>
      <c r="L55" s="2" t="s">
        <v>1403</v>
      </c>
      <c r="M55" s="2" t="s">
        <v>31</v>
      </c>
      <c r="N55" s="6"/>
      <c r="O55" s="2" t="str">
        <f t="shared" si="6"/>
        <v>Brachycentrus subnubilus</v>
      </c>
      <c r="Q55" s="2" t="s">
        <v>1404</v>
      </c>
      <c r="R55" s="2" t="s">
        <v>1402</v>
      </c>
      <c r="S55" s="2" t="s">
        <v>1405</v>
      </c>
      <c r="T55" s="2" t="s">
        <v>1405</v>
      </c>
      <c r="U55" s="2" t="s">
        <v>1164</v>
      </c>
      <c r="V55" s="2" t="s">
        <v>1406</v>
      </c>
      <c r="X55" s="2" t="s">
        <v>1405</v>
      </c>
    </row>
    <row r="56" spans="1:24" ht="14.25" customHeight="1" x14ac:dyDescent="0.35">
      <c r="A56" s="2">
        <v>55</v>
      </c>
      <c r="B56" s="2" t="s">
        <v>22</v>
      </c>
      <c r="C56" s="2" t="s">
        <v>23</v>
      </c>
      <c r="D56" s="2" t="s">
        <v>24</v>
      </c>
      <c r="E56" s="2" t="s">
        <v>25</v>
      </c>
      <c r="F56" s="2" t="s">
        <v>1234</v>
      </c>
      <c r="J56" s="2" t="str">
        <f t="shared" si="5"/>
        <v>Bra ris</v>
      </c>
      <c r="K56" s="2" t="s">
        <v>1245</v>
      </c>
      <c r="L56" s="2" t="s">
        <v>1246</v>
      </c>
      <c r="M56" s="2" t="s">
        <v>31</v>
      </c>
      <c r="N56" s="6"/>
      <c r="O56" s="2" t="str">
        <f t="shared" si="6"/>
        <v>Brachyptera risi</v>
      </c>
      <c r="Q56" s="2" t="s">
        <v>1247</v>
      </c>
      <c r="R56" s="2" t="s">
        <v>1245</v>
      </c>
      <c r="S56" s="2" t="s">
        <v>1248</v>
      </c>
      <c r="T56" s="2" t="s">
        <v>1248</v>
      </c>
      <c r="U56" s="2" t="s">
        <v>1249</v>
      </c>
      <c r="V56" s="2" t="s">
        <v>1250</v>
      </c>
      <c r="X56" s="2" t="s">
        <v>1248</v>
      </c>
    </row>
    <row r="57" spans="1:24" ht="14.25" customHeight="1" x14ac:dyDescent="0.35">
      <c r="A57" s="2">
        <v>56</v>
      </c>
      <c r="B57" s="2" t="s">
        <v>22</v>
      </c>
      <c r="C57" s="2" t="s">
        <v>23</v>
      </c>
      <c r="D57" s="2" t="s">
        <v>24</v>
      </c>
      <c r="E57" s="2" t="s">
        <v>25</v>
      </c>
      <c r="F57" s="2" t="s">
        <v>1234</v>
      </c>
      <c r="J57" s="2" t="str">
        <f t="shared" si="5"/>
        <v>Bra set</v>
      </c>
      <c r="K57" s="2" t="s">
        <v>1245</v>
      </c>
      <c r="L57" s="2" t="s">
        <v>1251</v>
      </c>
      <c r="M57" s="2" t="s">
        <v>31</v>
      </c>
      <c r="N57" s="6"/>
      <c r="O57" s="2" t="str">
        <f t="shared" si="6"/>
        <v>Brachyptera seticornis</v>
      </c>
      <c r="Q57" s="2" t="s">
        <v>1247</v>
      </c>
      <c r="R57" s="2" t="s">
        <v>1245</v>
      </c>
      <c r="S57" s="2" t="s">
        <v>1252</v>
      </c>
      <c r="T57" s="2" t="s">
        <v>1252</v>
      </c>
      <c r="U57" s="2" t="s">
        <v>1253</v>
      </c>
      <c r="V57" s="2" t="s">
        <v>1254</v>
      </c>
      <c r="X57" s="2" t="s">
        <v>1252</v>
      </c>
    </row>
    <row r="58" spans="1:24" ht="14.25" customHeight="1" x14ac:dyDescent="0.35">
      <c r="A58" s="2">
        <v>57</v>
      </c>
      <c r="B58" s="2" t="s">
        <v>22</v>
      </c>
      <c r="C58" s="2" t="s">
        <v>23</v>
      </c>
      <c r="D58" s="2" t="s">
        <v>24</v>
      </c>
      <c r="E58" s="2" t="s">
        <v>25</v>
      </c>
      <c r="F58" s="2" t="s">
        <v>26</v>
      </c>
      <c r="G58" s="2" t="s">
        <v>513</v>
      </c>
      <c r="H58" s="2" t="s">
        <v>845</v>
      </c>
      <c r="J58" s="2" t="str">
        <f t="shared" si="5"/>
        <v>Cam cur</v>
      </c>
      <c r="K58" s="2" t="s">
        <v>903</v>
      </c>
      <c r="L58" s="2" t="s">
        <v>904</v>
      </c>
      <c r="M58" s="2" t="s">
        <v>31</v>
      </c>
      <c r="N58" s="6"/>
      <c r="O58" s="2" t="str">
        <f t="shared" si="6"/>
        <v>Campsicnemus curvipes</v>
      </c>
      <c r="Q58" s="2" t="s">
        <v>513</v>
      </c>
      <c r="R58" s="2" t="s">
        <v>903</v>
      </c>
      <c r="S58" s="2" t="s">
        <v>905</v>
      </c>
      <c r="T58" s="2" t="s">
        <v>905</v>
      </c>
      <c r="U58" s="2" t="s">
        <v>628</v>
      </c>
      <c r="V58" s="2" t="s">
        <v>906</v>
      </c>
      <c r="X58" s="2" t="s">
        <v>905</v>
      </c>
    </row>
    <row r="59" spans="1:24" ht="14.25" customHeight="1" x14ac:dyDescent="0.35">
      <c r="A59" s="2">
        <v>58</v>
      </c>
      <c r="B59" s="2" t="s">
        <v>22</v>
      </c>
      <c r="C59" s="2" t="s">
        <v>23</v>
      </c>
      <c r="D59" s="2" t="s">
        <v>24</v>
      </c>
      <c r="E59" s="2" t="s">
        <v>25</v>
      </c>
      <c r="F59" s="2" t="s">
        <v>26</v>
      </c>
      <c r="G59" s="2" t="s">
        <v>513</v>
      </c>
      <c r="H59" s="2" t="s">
        <v>845</v>
      </c>
      <c r="J59" s="2" t="str">
        <f t="shared" si="5"/>
        <v>Cam lor</v>
      </c>
      <c r="K59" s="2" t="s">
        <v>903</v>
      </c>
      <c r="L59" s="2" t="s">
        <v>907</v>
      </c>
      <c r="M59" s="2" t="s">
        <v>31</v>
      </c>
      <c r="N59" s="6"/>
      <c r="O59" s="2" t="str">
        <f t="shared" si="6"/>
        <v>Campsicnemus loripes</v>
      </c>
      <c r="Q59" s="2" t="s">
        <v>513</v>
      </c>
      <c r="R59" s="2" t="s">
        <v>903</v>
      </c>
      <c r="S59" s="2" t="s">
        <v>908</v>
      </c>
      <c r="T59" s="2" t="s">
        <v>908</v>
      </c>
      <c r="U59" s="2" t="s">
        <v>738</v>
      </c>
      <c r="V59" s="2" t="s">
        <v>909</v>
      </c>
      <c r="X59" s="2" t="s">
        <v>908</v>
      </c>
    </row>
    <row r="60" spans="1:24" ht="14.25" customHeight="1" x14ac:dyDescent="0.35">
      <c r="A60" s="2">
        <v>59</v>
      </c>
      <c r="B60" s="2" t="s">
        <v>22</v>
      </c>
      <c r="C60" s="2" t="s">
        <v>23</v>
      </c>
      <c r="D60" s="2" t="s">
        <v>24</v>
      </c>
      <c r="E60" s="2" t="s">
        <v>25</v>
      </c>
      <c r="F60" s="2" t="s">
        <v>26</v>
      </c>
      <c r="G60" s="2" t="s">
        <v>513</v>
      </c>
      <c r="H60" s="2" t="s">
        <v>845</v>
      </c>
      <c r="J60" s="2" t="str">
        <f t="shared" si="5"/>
        <v>Cam lum</v>
      </c>
      <c r="K60" s="2" t="s">
        <v>903</v>
      </c>
      <c r="L60" s="2" t="s">
        <v>910</v>
      </c>
      <c r="M60" s="2" t="s">
        <v>31</v>
      </c>
      <c r="N60" s="6"/>
      <c r="O60" s="2" t="str">
        <f t="shared" si="6"/>
        <v>Campsicnemus lumbatus</v>
      </c>
      <c r="Q60" s="2" t="s">
        <v>513</v>
      </c>
      <c r="R60" s="2" t="s">
        <v>903</v>
      </c>
      <c r="S60" s="2" t="s">
        <v>911</v>
      </c>
      <c r="T60" s="2" t="s">
        <v>911</v>
      </c>
      <c r="U60" s="2" t="s">
        <v>681</v>
      </c>
      <c r="V60" s="2" t="s">
        <v>912</v>
      </c>
      <c r="X60" s="2" t="s">
        <v>911</v>
      </c>
    </row>
    <row r="61" spans="1:24" ht="14.25" customHeight="1" x14ac:dyDescent="0.35">
      <c r="A61" s="2">
        <v>60</v>
      </c>
      <c r="B61" s="2" t="s">
        <v>22</v>
      </c>
      <c r="C61" s="2" t="s">
        <v>23</v>
      </c>
      <c r="D61" s="2" t="s">
        <v>24</v>
      </c>
      <c r="E61" s="2" t="s">
        <v>25</v>
      </c>
      <c r="F61" s="2" t="s">
        <v>26</v>
      </c>
      <c r="G61" s="2" t="s">
        <v>513</v>
      </c>
      <c r="H61" s="2" t="s">
        <v>845</v>
      </c>
      <c r="J61" s="2" t="str">
        <f t="shared" si="5"/>
        <v>Cam mar</v>
      </c>
      <c r="K61" s="2" t="s">
        <v>903</v>
      </c>
      <c r="L61" s="2" t="s">
        <v>913</v>
      </c>
      <c r="M61" s="2" t="s">
        <v>31</v>
      </c>
      <c r="N61" s="6"/>
      <c r="O61" s="2" t="str">
        <f t="shared" si="6"/>
        <v>Campsicnemus marginatus</v>
      </c>
      <c r="Q61" s="2" t="s">
        <v>513</v>
      </c>
      <c r="R61" s="2" t="s">
        <v>903</v>
      </c>
      <c r="S61" s="2" t="s">
        <v>914</v>
      </c>
      <c r="T61" s="2" t="s">
        <v>914</v>
      </c>
      <c r="U61" s="2" t="s">
        <v>681</v>
      </c>
      <c r="V61" s="2" t="s">
        <v>915</v>
      </c>
      <c r="X61" s="2" t="s">
        <v>914</v>
      </c>
    </row>
    <row r="62" spans="1:24" ht="14.25" customHeight="1" x14ac:dyDescent="0.35">
      <c r="A62" s="2">
        <v>61</v>
      </c>
      <c r="B62" s="2" t="s">
        <v>22</v>
      </c>
      <c r="C62" s="2" t="s">
        <v>23</v>
      </c>
      <c r="D62" s="2" t="s">
        <v>24</v>
      </c>
      <c r="E62" s="2" t="s">
        <v>25</v>
      </c>
      <c r="F62" s="2" t="s">
        <v>26</v>
      </c>
      <c r="G62" s="2" t="s">
        <v>513</v>
      </c>
      <c r="H62" s="2" t="s">
        <v>845</v>
      </c>
      <c r="J62" s="2" t="str">
        <f t="shared" si="5"/>
        <v>Cam pic</v>
      </c>
      <c r="K62" s="2" t="s">
        <v>903</v>
      </c>
      <c r="L62" s="2" t="s">
        <v>920</v>
      </c>
      <c r="M62" s="2" t="s">
        <v>31</v>
      </c>
      <c r="N62" s="6"/>
      <c r="O62" s="2" t="str">
        <f t="shared" si="6"/>
        <v>Campsicnemus picticornis</v>
      </c>
      <c r="Q62" s="2" t="s">
        <v>513</v>
      </c>
      <c r="R62" s="2" t="s">
        <v>903</v>
      </c>
      <c r="S62" s="2" t="s">
        <v>921</v>
      </c>
      <c r="T62" s="2" t="s">
        <v>921</v>
      </c>
      <c r="U62" s="2" t="s">
        <v>918</v>
      </c>
      <c r="V62" s="2" t="s">
        <v>922</v>
      </c>
      <c r="X62" s="2" t="s">
        <v>921</v>
      </c>
    </row>
    <row r="63" spans="1:24" ht="14.25" customHeight="1" x14ac:dyDescent="0.35">
      <c r="A63" s="2">
        <v>62</v>
      </c>
      <c r="B63" s="2" t="s">
        <v>22</v>
      </c>
      <c r="C63" s="2" t="s">
        <v>23</v>
      </c>
      <c r="D63" s="2" t="s">
        <v>24</v>
      </c>
      <c r="E63" s="2" t="s">
        <v>25</v>
      </c>
      <c r="F63" s="2" t="s">
        <v>26</v>
      </c>
      <c r="G63" s="2" t="s">
        <v>513</v>
      </c>
      <c r="H63" s="2" t="s">
        <v>845</v>
      </c>
      <c r="J63" s="2" t="str">
        <f t="shared" si="5"/>
        <v>Cam pum</v>
      </c>
      <c r="K63" s="2" t="s">
        <v>903</v>
      </c>
      <c r="L63" s="2" t="s">
        <v>916</v>
      </c>
      <c r="M63" s="2" t="s">
        <v>31</v>
      </c>
      <c r="N63" s="6"/>
      <c r="O63" s="2" t="str">
        <f t="shared" si="6"/>
        <v>Campsicnemus pumilio</v>
      </c>
      <c r="Q63" s="2" t="s">
        <v>513</v>
      </c>
      <c r="R63" s="2" t="s">
        <v>903</v>
      </c>
      <c r="S63" s="2" t="s">
        <v>917</v>
      </c>
      <c r="T63" s="2" t="s">
        <v>917</v>
      </c>
      <c r="U63" s="2" t="s">
        <v>918</v>
      </c>
      <c r="V63" s="2" t="s">
        <v>919</v>
      </c>
      <c r="X63" s="2" t="s">
        <v>917</v>
      </c>
    </row>
    <row r="64" spans="1:24" ht="14.25" customHeight="1" x14ac:dyDescent="0.35">
      <c r="A64" s="2">
        <v>63</v>
      </c>
      <c r="B64" s="2" t="s">
        <v>22</v>
      </c>
      <c r="C64" s="2" t="s">
        <v>23</v>
      </c>
      <c r="D64" s="2" t="s">
        <v>24</v>
      </c>
      <c r="E64" s="2" t="s">
        <v>25</v>
      </c>
      <c r="F64" s="2" t="s">
        <v>26</v>
      </c>
      <c r="G64" s="2" t="s">
        <v>513</v>
      </c>
      <c r="H64" s="2" t="s">
        <v>845</v>
      </c>
      <c r="J64" s="2" t="str">
        <f t="shared" si="5"/>
        <v>Cam sca</v>
      </c>
      <c r="K64" s="2" t="s">
        <v>903</v>
      </c>
      <c r="L64" s="2" t="s">
        <v>923</v>
      </c>
      <c r="M64" s="2" t="s">
        <v>31</v>
      </c>
      <c r="N64" s="6"/>
      <c r="O64" s="2" t="str">
        <f t="shared" si="6"/>
        <v>Campsicnemus scambus</v>
      </c>
      <c r="Q64" s="2" t="s">
        <v>513</v>
      </c>
      <c r="R64" s="2" t="s">
        <v>903</v>
      </c>
      <c r="S64" s="2" t="s">
        <v>924</v>
      </c>
      <c r="T64" s="2" t="s">
        <v>924</v>
      </c>
      <c r="U64" s="2" t="s">
        <v>628</v>
      </c>
      <c r="V64" s="2" t="s">
        <v>925</v>
      </c>
      <c r="X64" s="2" t="s">
        <v>924</v>
      </c>
    </row>
    <row r="65" spans="1:25" ht="14.25" customHeight="1" x14ac:dyDescent="0.35">
      <c r="A65" s="2">
        <v>64</v>
      </c>
      <c r="B65" s="2" t="s">
        <v>62</v>
      </c>
      <c r="C65" s="2" t="s">
        <v>23</v>
      </c>
      <c r="D65" s="2" t="s">
        <v>24</v>
      </c>
      <c r="E65" s="2" t="s">
        <v>25</v>
      </c>
      <c r="F65" s="2" t="s">
        <v>26</v>
      </c>
      <c r="G65" s="2" t="s">
        <v>513</v>
      </c>
      <c r="H65" s="2" t="s">
        <v>845</v>
      </c>
      <c r="J65" s="2" t="s">
        <v>926</v>
      </c>
      <c r="K65" s="2" t="s">
        <v>903</v>
      </c>
      <c r="L65" s="2" t="s">
        <v>10</v>
      </c>
      <c r="M65" s="2" t="s">
        <v>31</v>
      </c>
      <c r="N65" s="6"/>
      <c r="O65" s="2" t="str">
        <f t="shared" si="6"/>
        <v>Campsicnemus species</v>
      </c>
      <c r="Q65" s="2" t="s">
        <v>513</v>
      </c>
      <c r="R65" s="2" t="s">
        <v>903</v>
      </c>
      <c r="S65" s="2" t="s">
        <v>928</v>
      </c>
      <c r="T65" s="2" t="s">
        <v>903</v>
      </c>
      <c r="U65" s="2" t="s">
        <v>777</v>
      </c>
      <c r="V65" s="2" t="s">
        <v>927</v>
      </c>
      <c r="W65" s="2" t="s">
        <v>928</v>
      </c>
      <c r="X65" s="2" t="s">
        <v>928</v>
      </c>
    </row>
    <row r="66" spans="1:25" ht="14.25" customHeight="1" x14ac:dyDescent="0.35">
      <c r="A66" s="2">
        <v>65</v>
      </c>
      <c r="B66" s="2" t="s">
        <v>22</v>
      </c>
      <c r="C66" s="2" t="s">
        <v>23</v>
      </c>
      <c r="D66" s="2" t="s">
        <v>24</v>
      </c>
      <c r="E66" s="2" t="s">
        <v>25</v>
      </c>
      <c r="F66" s="2" t="s">
        <v>1159</v>
      </c>
      <c r="J66" s="2" t="str">
        <f t="shared" ref="J66:J89" si="7">LEFT(K66,3) &amp; " " &amp; LEFT(L66,3)</f>
        <v>Cen lut</v>
      </c>
      <c r="K66" s="2" t="s">
        <v>1185</v>
      </c>
      <c r="L66" s="2" t="s">
        <v>1186</v>
      </c>
      <c r="M66" s="2" t="s">
        <v>31</v>
      </c>
      <c r="N66" s="6"/>
      <c r="O66" s="2" t="str">
        <f t="shared" si="6"/>
        <v>Centroptilum luteolum</v>
      </c>
      <c r="Q66" s="2" t="s">
        <v>1162</v>
      </c>
      <c r="R66" s="2" t="s">
        <v>1185</v>
      </c>
      <c r="S66" s="2" t="s">
        <v>1187</v>
      </c>
      <c r="T66" s="2" t="s">
        <v>1187</v>
      </c>
      <c r="U66" s="2" t="s">
        <v>1188</v>
      </c>
      <c r="V66" s="2" t="s">
        <v>1189</v>
      </c>
      <c r="X66" s="2" t="s">
        <v>1187</v>
      </c>
    </row>
    <row r="67" spans="1:25" ht="14.25" customHeight="1" x14ac:dyDescent="0.35">
      <c r="A67" s="2">
        <v>66</v>
      </c>
      <c r="B67" s="2" t="s">
        <v>22</v>
      </c>
      <c r="C67" s="2" t="s">
        <v>23</v>
      </c>
      <c r="D67" s="2" t="s">
        <v>24</v>
      </c>
      <c r="E67" s="2" t="s">
        <v>25</v>
      </c>
      <c r="F67" s="2" t="s">
        <v>1348</v>
      </c>
      <c r="J67" s="2" t="str">
        <f t="shared" si="7"/>
        <v>Cer dis</v>
      </c>
      <c r="K67" s="2" t="s">
        <v>1407</v>
      </c>
      <c r="L67" s="2" t="s">
        <v>1408</v>
      </c>
      <c r="M67" s="2" t="s">
        <v>31</v>
      </c>
      <c r="N67" s="6"/>
      <c r="O67" s="2" t="str">
        <f t="shared" si="6"/>
        <v>Ceraclea dissimilis</v>
      </c>
      <c r="Q67" s="2" t="s">
        <v>1356</v>
      </c>
      <c r="R67" s="2" t="s">
        <v>1407</v>
      </c>
      <c r="S67" s="2" t="s">
        <v>1409</v>
      </c>
      <c r="T67" s="2" t="s">
        <v>1409</v>
      </c>
      <c r="U67" s="2" t="s">
        <v>1243</v>
      </c>
      <c r="V67" s="2" t="s">
        <v>1410</v>
      </c>
      <c r="X67" s="2" t="s">
        <v>1409</v>
      </c>
    </row>
    <row r="68" spans="1:25" ht="14.25" customHeight="1" x14ac:dyDescent="0.35">
      <c r="A68" s="2">
        <v>67</v>
      </c>
      <c r="B68" s="2" t="s">
        <v>22</v>
      </c>
      <c r="C68" s="2" t="s">
        <v>23</v>
      </c>
      <c r="D68" s="2" t="s">
        <v>24</v>
      </c>
      <c r="E68" s="2" t="s">
        <v>25</v>
      </c>
      <c r="F68" s="2" t="s">
        <v>1348</v>
      </c>
      <c r="J68" s="2" t="str">
        <f t="shared" si="7"/>
        <v>Cha vil</v>
      </c>
      <c r="K68" s="2" t="s">
        <v>1411</v>
      </c>
      <c r="L68" s="2" t="s">
        <v>1412</v>
      </c>
      <c r="M68" s="2" t="s">
        <v>31</v>
      </c>
      <c r="N68" s="6"/>
      <c r="O68" s="2" t="str">
        <f t="shared" si="6"/>
        <v>Chaetopteryx villosa</v>
      </c>
      <c r="Q68" s="2" t="s">
        <v>1350</v>
      </c>
      <c r="R68" s="2" t="s">
        <v>1411</v>
      </c>
      <c r="S68" s="2" t="s">
        <v>1413</v>
      </c>
      <c r="T68" s="2" t="s">
        <v>1413</v>
      </c>
      <c r="U68" s="2" t="s">
        <v>1414</v>
      </c>
      <c r="V68" s="2" t="s">
        <v>1415</v>
      </c>
      <c r="X68" s="2" t="s">
        <v>1413</v>
      </c>
    </row>
    <row r="69" spans="1:25" ht="14.25" customHeight="1" x14ac:dyDescent="0.35">
      <c r="A69" s="2">
        <v>68</v>
      </c>
      <c r="B69" s="9" t="s">
        <v>22</v>
      </c>
      <c r="C69" s="9" t="s">
        <v>23</v>
      </c>
      <c r="D69" s="9" t="s">
        <v>24</v>
      </c>
      <c r="E69" s="9" t="s">
        <v>25</v>
      </c>
      <c r="F69" s="9" t="s">
        <v>26</v>
      </c>
      <c r="G69" s="9" t="s">
        <v>2989</v>
      </c>
      <c r="H69" s="9"/>
      <c r="I69" s="9"/>
      <c r="J69" s="9" t="str">
        <f t="shared" si="7"/>
        <v>Eri hor</v>
      </c>
      <c r="K69" s="9" t="s">
        <v>3016</v>
      </c>
      <c r="L69" s="9" t="s">
        <v>3017</v>
      </c>
      <c r="M69" s="9" t="s">
        <v>123</v>
      </c>
      <c r="N69" s="10" t="s">
        <v>3127</v>
      </c>
      <c r="O69" s="9" t="str">
        <f t="shared" si="6"/>
        <v>Eristalis horticula</v>
      </c>
      <c r="P69" s="9"/>
      <c r="Q69" s="9" t="s">
        <v>2989</v>
      </c>
      <c r="R69" s="9" t="s">
        <v>3080</v>
      </c>
      <c r="S69" s="9" t="s">
        <v>3081</v>
      </c>
      <c r="T69" s="9" t="s">
        <v>3082</v>
      </c>
      <c r="U69" s="9"/>
      <c r="V69" s="9" t="s">
        <v>3082</v>
      </c>
      <c r="W69" s="9" t="s">
        <v>3129</v>
      </c>
      <c r="X69" s="9" t="s">
        <v>3081</v>
      </c>
      <c r="Y69" s="9"/>
    </row>
    <row r="70" spans="1:25" ht="14.25" customHeight="1" x14ac:dyDescent="0.35">
      <c r="A70" s="2">
        <v>69</v>
      </c>
      <c r="B70" s="4" t="s">
        <v>22</v>
      </c>
      <c r="C70" s="4" t="s">
        <v>23</v>
      </c>
      <c r="D70" s="4" t="s">
        <v>24</v>
      </c>
      <c r="E70" s="4" t="s">
        <v>25</v>
      </c>
      <c r="F70" s="4" t="s">
        <v>26</v>
      </c>
      <c r="G70" s="4" t="s">
        <v>2383</v>
      </c>
      <c r="H70" s="4"/>
      <c r="I70" s="4"/>
      <c r="J70" s="4" t="str">
        <f t="shared" si="7"/>
        <v>Emp cin</v>
      </c>
      <c r="K70" s="4" t="s">
        <v>2251</v>
      </c>
      <c r="L70" s="4" t="s">
        <v>2252</v>
      </c>
      <c r="M70" s="4" t="s">
        <v>2588</v>
      </c>
      <c r="N70" s="7" t="s">
        <v>2594</v>
      </c>
      <c r="O70" s="4" t="s">
        <v>2127</v>
      </c>
      <c r="P70" s="4"/>
      <c r="Q70" s="4" t="s">
        <v>2383</v>
      </c>
      <c r="R70" s="4" t="s">
        <v>2251</v>
      </c>
      <c r="S70" s="4"/>
      <c r="T70" s="4" t="s">
        <v>2251</v>
      </c>
      <c r="U70" s="4" t="s">
        <v>2424</v>
      </c>
      <c r="V70" s="4" t="s">
        <v>2498</v>
      </c>
      <c r="W70" s="4" t="s">
        <v>2642</v>
      </c>
      <c r="X70" s="4" t="s">
        <v>2862</v>
      </c>
      <c r="Y70" s="4"/>
    </row>
    <row r="71" spans="1:25" ht="14.25" customHeight="1" x14ac:dyDescent="0.35">
      <c r="A71" s="2">
        <v>70</v>
      </c>
      <c r="B71" s="2" t="s">
        <v>22</v>
      </c>
      <c r="C71" s="2" t="s">
        <v>23</v>
      </c>
      <c r="D71" s="2" t="s">
        <v>24</v>
      </c>
      <c r="E71" s="2" t="s">
        <v>25</v>
      </c>
      <c r="F71" s="2" t="s">
        <v>26</v>
      </c>
      <c r="G71" s="2" t="s">
        <v>76</v>
      </c>
      <c r="H71" s="2" t="s">
        <v>150</v>
      </c>
      <c r="J71" s="2" t="str">
        <f t="shared" si="7"/>
        <v>Che ast</v>
      </c>
      <c r="K71" s="2" t="s">
        <v>182</v>
      </c>
      <c r="L71" s="2" t="s">
        <v>183</v>
      </c>
      <c r="M71" s="2" t="s">
        <v>31</v>
      </c>
      <c r="N71" s="6"/>
      <c r="O71" s="2" t="str">
        <f t="shared" ref="O71:O96" si="8">K71&amp;" "&amp;L71</f>
        <v>Chelifera astigma</v>
      </c>
      <c r="Q71" s="2" t="s">
        <v>76</v>
      </c>
      <c r="R71" s="2" t="s">
        <v>182</v>
      </c>
      <c r="S71" s="2" t="s">
        <v>184</v>
      </c>
      <c r="T71" s="2" t="s">
        <v>184</v>
      </c>
      <c r="U71" s="2" t="s">
        <v>165</v>
      </c>
      <c r="V71" s="2" t="s">
        <v>185</v>
      </c>
      <c r="X71" s="2" t="s">
        <v>184</v>
      </c>
    </row>
    <row r="72" spans="1:25" ht="14.25" customHeight="1" x14ac:dyDescent="0.35">
      <c r="A72" s="2">
        <v>71</v>
      </c>
      <c r="B72" s="2" t="s">
        <v>22</v>
      </c>
      <c r="C72" s="2" t="s">
        <v>23</v>
      </c>
      <c r="D72" s="2" t="s">
        <v>24</v>
      </c>
      <c r="E72" s="2" t="s">
        <v>25</v>
      </c>
      <c r="F72" s="2" t="s">
        <v>26</v>
      </c>
      <c r="G72" s="2" t="s">
        <v>76</v>
      </c>
      <c r="H72" s="2" t="s">
        <v>150</v>
      </c>
      <c r="J72" s="2" t="str">
        <f t="shared" si="7"/>
        <v>Che con</v>
      </c>
      <c r="K72" s="2" t="s">
        <v>182</v>
      </c>
      <c r="L72" s="2" t="s">
        <v>186</v>
      </c>
      <c r="M72" s="2" t="s">
        <v>31</v>
      </c>
      <c r="N72" s="6"/>
      <c r="O72" s="2" t="str">
        <f t="shared" si="8"/>
        <v>Chelifera concinnicauda</v>
      </c>
      <c r="Q72" s="2" t="s">
        <v>76</v>
      </c>
      <c r="R72" s="2" t="s">
        <v>182</v>
      </c>
      <c r="S72" s="2" t="s">
        <v>187</v>
      </c>
      <c r="T72" s="2" t="s">
        <v>187</v>
      </c>
      <c r="U72" s="2" t="s">
        <v>165</v>
      </c>
      <c r="V72" s="2" t="s">
        <v>188</v>
      </c>
      <c r="X72" s="2" t="s">
        <v>187</v>
      </c>
    </row>
    <row r="73" spans="1:25" ht="14.25" customHeight="1" x14ac:dyDescent="0.35">
      <c r="A73" s="2">
        <v>72</v>
      </c>
      <c r="B73" s="2" t="s">
        <v>22</v>
      </c>
      <c r="C73" s="2" t="s">
        <v>23</v>
      </c>
      <c r="D73" s="2" t="s">
        <v>24</v>
      </c>
      <c r="E73" s="2" t="s">
        <v>25</v>
      </c>
      <c r="F73" s="2" t="s">
        <v>26</v>
      </c>
      <c r="G73" s="2" t="s">
        <v>76</v>
      </c>
      <c r="H73" s="2" t="s">
        <v>150</v>
      </c>
      <c r="J73" s="2" t="str">
        <f t="shared" si="7"/>
        <v>Che div</v>
      </c>
      <c r="K73" s="2" t="s">
        <v>182</v>
      </c>
      <c r="L73" s="2" t="s">
        <v>189</v>
      </c>
      <c r="M73" s="2" t="s">
        <v>31</v>
      </c>
      <c r="N73" s="6"/>
      <c r="O73" s="2" t="str">
        <f t="shared" si="8"/>
        <v>Chelifera diversicauda</v>
      </c>
      <c r="Q73" s="2" t="s">
        <v>76</v>
      </c>
      <c r="R73" s="2" t="s">
        <v>182</v>
      </c>
      <c r="S73" s="2" t="s">
        <v>190</v>
      </c>
      <c r="T73" s="2" t="s">
        <v>190</v>
      </c>
      <c r="U73" s="2" t="s">
        <v>165</v>
      </c>
      <c r="V73" s="2" t="s">
        <v>191</v>
      </c>
      <c r="X73" s="2" t="s">
        <v>190</v>
      </c>
    </row>
    <row r="74" spans="1:25" ht="14.25" customHeight="1" x14ac:dyDescent="0.35">
      <c r="A74" s="2">
        <v>73</v>
      </c>
      <c r="B74" s="2" t="s">
        <v>22</v>
      </c>
      <c r="C74" s="2" t="s">
        <v>23</v>
      </c>
      <c r="D74" s="2" t="s">
        <v>24</v>
      </c>
      <c r="E74" s="2" t="s">
        <v>25</v>
      </c>
      <c r="F74" s="2" t="s">
        <v>26</v>
      </c>
      <c r="G74" s="2" t="s">
        <v>76</v>
      </c>
      <c r="H74" s="2" t="s">
        <v>150</v>
      </c>
      <c r="J74" s="2" t="str">
        <f t="shared" si="7"/>
        <v>Che fla</v>
      </c>
      <c r="K74" s="2" t="s">
        <v>182</v>
      </c>
      <c r="L74" s="2" t="s">
        <v>192</v>
      </c>
      <c r="M74" s="2" t="s">
        <v>31</v>
      </c>
      <c r="N74" s="6"/>
      <c r="O74" s="2" t="str">
        <f t="shared" si="8"/>
        <v>Chelifera flavella</v>
      </c>
      <c r="Q74" s="2" t="s">
        <v>76</v>
      </c>
      <c r="R74" s="2" t="s">
        <v>182</v>
      </c>
      <c r="S74" s="2" t="s">
        <v>193</v>
      </c>
      <c r="T74" s="2" t="s">
        <v>193</v>
      </c>
      <c r="U74" s="2" t="s">
        <v>111</v>
      </c>
      <c r="V74" s="2" t="s">
        <v>194</v>
      </c>
      <c r="X74" s="2" t="s">
        <v>193</v>
      </c>
    </row>
    <row r="75" spans="1:25" ht="14.25" customHeight="1" x14ac:dyDescent="0.35">
      <c r="A75" s="2">
        <v>74</v>
      </c>
      <c r="B75" s="2" t="s">
        <v>22</v>
      </c>
      <c r="C75" s="2" t="s">
        <v>23</v>
      </c>
      <c r="D75" s="2" t="s">
        <v>24</v>
      </c>
      <c r="E75" s="2" t="s">
        <v>25</v>
      </c>
      <c r="F75" s="2" t="s">
        <v>26</v>
      </c>
      <c r="G75" s="2" t="s">
        <v>76</v>
      </c>
      <c r="H75" s="2" t="s">
        <v>150</v>
      </c>
      <c r="J75" s="2" t="str">
        <f t="shared" si="7"/>
        <v>Che pre</v>
      </c>
      <c r="K75" s="2" t="s">
        <v>182</v>
      </c>
      <c r="L75" s="2" t="s">
        <v>195</v>
      </c>
      <c r="M75" s="2" t="s">
        <v>31</v>
      </c>
      <c r="N75" s="6"/>
      <c r="O75" s="2" t="str">
        <f t="shared" si="8"/>
        <v>Chelifera precabunda</v>
      </c>
      <c r="Q75" s="2" t="s">
        <v>76</v>
      </c>
      <c r="R75" s="2" t="s">
        <v>182</v>
      </c>
      <c r="S75" s="2" t="s">
        <v>196</v>
      </c>
      <c r="T75" s="2" t="s">
        <v>196</v>
      </c>
      <c r="U75" s="2" t="s">
        <v>197</v>
      </c>
      <c r="V75" s="2" t="s">
        <v>198</v>
      </c>
      <c r="X75" s="2" t="s">
        <v>196</v>
      </c>
    </row>
    <row r="76" spans="1:25" ht="14.25" customHeight="1" x14ac:dyDescent="0.35">
      <c r="A76" s="2">
        <v>75</v>
      </c>
      <c r="B76" s="2" t="s">
        <v>22</v>
      </c>
      <c r="C76" s="2" t="s">
        <v>23</v>
      </c>
      <c r="D76" s="2" t="s">
        <v>24</v>
      </c>
      <c r="E76" s="2" t="s">
        <v>25</v>
      </c>
      <c r="F76" s="2" t="s">
        <v>26</v>
      </c>
      <c r="G76" s="2" t="s">
        <v>76</v>
      </c>
      <c r="H76" s="2" t="s">
        <v>150</v>
      </c>
      <c r="J76" s="2" t="str">
        <f t="shared" si="7"/>
        <v>Che pre</v>
      </c>
      <c r="K76" s="2" t="s">
        <v>182</v>
      </c>
      <c r="L76" s="2" t="s">
        <v>199</v>
      </c>
      <c r="M76" s="2" t="s">
        <v>31</v>
      </c>
      <c r="N76" s="6"/>
      <c r="O76" s="2" t="str">
        <f t="shared" si="8"/>
        <v>Chelifera precatoria</v>
      </c>
      <c r="Q76" s="2" t="s">
        <v>76</v>
      </c>
      <c r="R76" s="2" t="s">
        <v>182</v>
      </c>
      <c r="S76" s="2" t="s">
        <v>200</v>
      </c>
      <c r="T76" s="2" t="s">
        <v>200</v>
      </c>
      <c r="U76" s="2" t="s">
        <v>134</v>
      </c>
      <c r="V76" s="2" t="s">
        <v>201</v>
      </c>
      <c r="X76" s="2" t="s">
        <v>200</v>
      </c>
    </row>
    <row r="77" spans="1:25" ht="14.25" customHeight="1" x14ac:dyDescent="0.35">
      <c r="A77" s="2">
        <v>76</v>
      </c>
      <c r="B77" s="2" t="s">
        <v>22</v>
      </c>
      <c r="C77" s="2" t="s">
        <v>23</v>
      </c>
      <c r="D77" s="2" t="s">
        <v>24</v>
      </c>
      <c r="E77" s="2" t="s">
        <v>25</v>
      </c>
      <c r="F77" s="2" t="s">
        <v>26</v>
      </c>
      <c r="G77" s="2" t="s">
        <v>76</v>
      </c>
      <c r="H77" s="2" t="s">
        <v>150</v>
      </c>
      <c r="J77" s="2" t="str">
        <f t="shared" si="7"/>
        <v>Che pyr</v>
      </c>
      <c r="K77" s="2" t="s">
        <v>182</v>
      </c>
      <c r="L77" s="2" t="s">
        <v>202</v>
      </c>
      <c r="M77" s="2" t="s">
        <v>31</v>
      </c>
      <c r="N77" s="6"/>
      <c r="O77" s="2" t="str">
        <f t="shared" si="8"/>
        <v>Chelifera pyrenaica</v>
      </c>
      <c r="Q77" s="2" t="s">
        <v>76</v>
      </c>
      <c r="R77" s="2" t="s">
        <v>182</v>
      </c>
      <c r="S77" s="2" t="s">
        <v>203</v>
      </c>
      <c r="T77" s="2" t="s">
        <v>203</v>
      </c>
      <c r="U77" s="2" t="s">
        <v>204</v>
      </c>
      <c r="V77" s="2" t="s">
        <v>205</v>
      </c>
      <c r="X77" s="2" t="s">
        <v>203</v>
      </c>
    </row>
    <row r="78" spans="1:25" ht="14.25" customHeight="1" x14ac:dyDescent="0.35">
      <c r="A78" s="2">
        <v>77</v>
      </c>
      <c r="B78" s="2" t="s">
        <v>62</v>
      </c>
      <c r="C78" s="2" t="s">
        <v>23</v>
      </c>
      <c r="D78" s="2" t="s">
        <v>24</v>
      </c>
      <c r="E78" s="2" t="s">
        <v>25</v>
      </c>
      <c r="F78" s="2" t="s">
        <v>26</v>
      </c>
      <c r="G78" s="2" t="s">
        <v>76</v>
      </c>
      <c r="H78" s="2" t="s">
        <v>150</v>
      </c>
      <c r="J78" s="2" t="str">
        <f t="shared" si="7"/>
        <v>Che spe</v>
      </c>
      <c r="K78" s="2" t="s">
        <v>182</v>
      </c>
      <c r="L78" s="2" t="s">
        <v>10</v>
      </c>
      <c r="M78" s="2" t="s">
        <v>31</v>
      </c>
      <c r="N78" s="6"/>
      <c r="O78" s="2" t="str">
        <f t="shared" si="8"/>
        <v>Chelifera species</v>
      </c>
      <c r="Q78" s="2" t="s">
        <v>76</v>
      </c>
      <c r="R78" s="2" t="s">
        <v>182</v>
      </c>
      <c r="S78" s="2" t="s">
        <v>1666</v>
      </c>
      <c r="T78" s="2" t="s">
        <v>182</v>
      </c>
      <c r="U78" s="2" t="s">
        <v>216</v>
      </c>
      <c r="V78" s="2" t="s">
        <v>217</v>
      </c>
      <c r="X78" s="2" t="s">
        <v>1666</v>
      </c>
    </row>
    <row r="79" spans="1:25" ht="14.25" customHeight="1" x14ac:dyDescent="0.35">
      <c r="A79" s="2">
        <v>78</v>
      </c>
      <c r="B79" s="2" t="s">
        <v>22</v>
      </c>
      <c r="C79" s="2" t="s">
        <v>23</v>
      </c>
      <c r="D79" s="2" t="s">
        <v>24</v>
      </c>
      <c r="E79" s="2" t="s">
        <v>25</v>
      </c>
      <c r="F79" s="2" t="s">
        <v>26</v>
      </c>
      <c r="G79" s="2" t="s">
        <v>76</v>
      </c>
      <c r="H79" s="2" t="s">
        <v>150</v>
      </c>
      <c r="J79" s="2" t="str">
        <f t="shared" si="7"/>
        <v>Che sti</v>
      </c>
      <c r="K79" s="2" t="s">
        <v>182</v>
      </c>
      <c r="L79" s="2" t="s">
        <v>206</v>
      </c>
      <c r="M79" s="2" t="s">
        <v>31</v>
      </c>
      <c r="N79" s="6"/>
      <c r="O79" s="2" t="str">
        <f t="shared" si="8"/>
        <v>Chelifera stigmatica</v>
      </c>
      <c r="Q79" s="2" t="s">
        <v>76</v>
      </c>
      <c r="R79" s="2" t="s">
        <v>182</v>
      </c>
      <c r="S79" s="2" t="s">
        <v>207</v>
      </c>
      <c r="T79" s="2" t="s">
        <v>207</v>
      </c>
      <c r="U79" s="2" t="s">
        <v>208</v>
      </c>
      <c r="V79" s="2" t="s">
        <v>209</v>
      </c>
      <c r="X79" s="2" t="s">
        <v>207</v>
      </c>
    </row>
    <row r="80" spans="1:25" ht="14.25" customHeight="1" x14ac:dyDescent="0.35">
      <c r="A80" s="2">
        <v>79</v>
      </c>
      <c r="B80" s="2" t="s">
        <v>22</v>
      </c>
      <c r="C80" s="2" t="s">
        <v>23</v>
      </c>
      <c r="D80" s="2" t="s">
        <v>24</v>
      </c>
      <c r="E80" s="2" t="s">
        <v>25</v>
      </c>
      <c r="F80" s="2" t="s">
        <v>26</v>
      </c>
      <c r="G80" s="2" t="s">
        <v>76</v>
      </c>
      <c r="H80" s="2" t="s">
        <v>150</v>
      </c>
      <c r="J80" s="2" t="str">
        <f t="shared" si="7"/>
        <v>Che sub</v>
      </c>
      <c r="K80" s="2" t="s">
        <v>182</v>
      </c>
      <c r="L80" s="2" t="s">
        <v>210</v>
      </c>
      <c r="M80" s="2" t="s">
        <v>31</v>
      </c>
      <c r="N80" s="6"/>
      <c r="O80" s="2" t="str">
        <f t="shared" si="8"/>
        <v>Chelifera subangusta</v>
      </c>
      <c r="Q80" s="2" t="s">
        <v>76</v>
      </c>
      <c r="R80" s="2" t="s">
        <v>182</v>
      </c>
      <c r="S80" s="2" t="s">
        <v>211</v>
      </c>
      <c r="T80" s="2" t="s">
        <v>211</v>
      </c>
      <c r="U80" s="2" t="s">
        <v>197</v>
      </c>
      <c r="V80" s="2" t="s">
        <v>212</v>
      </c>
      <c r="X80" s="2" t="s">
        <v>211</v>
      </c>
    </row>
    <row r="81" spans="1:24" ht="14.25" customHeight="1" x14ac:dyDescent="0.35">
      <c r="A81" s="2">
        <v>80</v>
      </c>
      <c r="B81" s="2" t="s">
        <v>22</v>
      </c>
      <c r="C81" s="2" t="s">
        <v>23</v>
      </c>
      <c r="D81" s="2" t="s">
        <v>24</v>
      </c>
      <c r="E81" s="2" t="s">
        <v>25</v>
      </c>
      <c r="F81" s="2" t="s">
        <v>26</v>
      </c>
      <c r="G81" s="2" t="s">
        <v>76</v>
      </c>
      <c r="H81" s="2" t="s">
        <v>150</v>
      </c>
      <c r="J81" s="2" t="str">
        <f t="shared" si="7"/>
        <v>Che tra</v>
      </c>
      <c r="K81" s="2" t="s">
        <v>182</v>
      </c>
      <c r="L81" s="2" t="s">
        <v>213</v>
      </c>
      <c r="M81" s="2" t="s">
        <v>31</v>
      </c>
      <c r="N81" s="6"/>
      <c r="O81" s="2" t="str">
        <f t="shared" si="8"/>
        <v>Chelifera trapezina</v>
      </c>
      <c r="Q81" s="2" t="s">
        <v>76</v>
      </c>
      <c r="R81" s="2" t="s">
        <v>182</v>
      </c>
      <c r="S81" s="2" t="s">
        <v>214</v>
      </c>
      <c r="T81" s="2" t="s">
        <v>214</v>
      </c>
      <c r="U81" s="2" t="s">
        <v>111</v>
      </c>
      <c r="V81" s="2" t="s">
        <v>215</v>
      </c>
      <c r="X81" s="2" t="s">
        <v>214</v>
      </c>
    </row>
    <row r="82" spans="1:24" ht="14.25" customHeight="1" x14ac:dyDescent="0.35">
      <c r="A82" s="2">
        <v>81</v>
      </c>
      <c r="B82" s="2" t="s">
        <v>22</v>
      </c>
      <c r="C82" s="2" t="s">
        <v>23</v>
      </c>
      <c r="D82" s="2" t="s">
        <v>24</v>
      </c>
      <c r="E82" s="2" t="s">
        <v>25</v>
      </c>
      <c r="F82" s="2" t="s">
        <v>26</v>
      </c>
      <c r="G82" s="2" t="s">
        <v>76</v>
      </c>
      <c r="H82" s="2" t="s">
        <v>150</v>
      </c>
      <c r="J82" s="2" t="str">
        <f t="shared" si="7"/>
        <v>Phy mel</v>
      </c>
      <c r="K82" s="2" t="s">
        <v>151</v>
      </c>
      <c r="L82" s="2" t="s">
        <v>152</v>
      </c>
      <c r="M82" s="2" t="s">
        <v>31</v>
      </c>
      <c r="N82" s="6"/>
      <c r="O82" s="2" t="str">
        <f t="shared" si="8"/>
        <v>Phyllodromia melanocephala</v>
      </c>
      <c r="Q82" s="2" t="s">
        <v>76</v>
      </c>
      <c r="R82" s="2" t="s">
        <v>151</v>
      </c>
      <c r="S82" s="2" t="s">
        <v>153</v>
      </c>
      <c r="T82" s="2" t="s">
        <v>153</v>
      </c>
      <c r="U82" s="2" t="s">
        <v>154</v>
      </c>
      <c r="V82" s="2" t="s">
        <v>155</v>
      </c>
      <c r="W82" s="2" t="s">
        <v>156</v>
      </c>
      <c r="X82" s="2" t="s">
        <v>1691</v>
      </c>
    </row>
    <row r="83" spans="1:24" ht="14.25" customHeight="1" x14ac:dyDescent="0.35">
      <c r="A83" s="2">
        <v>82</v>
      </c>
      <c r="B83" s="2" t="s">
        <v>22</v>
      </c>
      <c r="C83" s="2" t="s">
        <v>23</v>
      </c>
      <c r="D83" s="2" t="s">
        <v>24</v>
      </c>
      <c r="E83" s="2" t="s">
        <v>25</v>
      </c>
      <c r="F83" s="2" t="s">
        <v>26</v>
      </c>
      <c r="G83" s="2" t="s">
        <v>76</v>
      </c>
      <c r="H83" s="2" t="s">
        <v>150</v>
      </c>
      <c r="J83" s="2" t="str">
        <f t="shared" si="7"/>
        <v>Che voc</v>
      </c>
      <c r="K83" s="2" t="s">
        <v>157</v>
      </c>
      <c r="L83" s="2" t="s">
        <v>158</v>
      </c>
      <c r="M83" s="2" t="s">
        <v>31</v>
      </c>
      <c r="N83" s="6"/>
      <c r="O83" s="2" t="str">
        <f t="shared" si="8"/>
        <v>Chelipoda vocatoria</v>
      </c>
      <c r="Q83" s="2" t="s">
        <v>76</v>
      </c>
      <c r="R83" s="2" t="s">
        <v>157</v>
      </c>
      <c r="S83" s="2" t="s">
        <v>159</v>
      </c>
      <c r="T83" s="2" t="s">
        <v>159</v>
      </c>
      <c r="U83" s="2" t="s">
        <v>160</v>
      </c>
      <c r="V83" s="2" t="s">
        <v>161</v>
      </c>
      <c r="X83" s="2" t="s">
        <v>159</v>
      </c>
    </row>
    <row r="84" spans="1:24" ht="14.25" customHeight="1" x14ac:dyDescent="0.35">
      <c r="A84" s="2">
        <v>83</v>
      </c>
      <c r="B84" s="2" t="s">
        <v>22</v>
      </c>
      <c r="C84" s="2" t="s">
        <v>23</v>
      </c>
      <c r="D84" s="2" t="s">
        <v>24</v>
      </c>
      <c r="E84" s="2" t="s">
        <v>25</v>
      </c>
      <c r="F84" s="2" t="s">
        <v>1348</v>
      </c>
      <c r="J84" s="2" t="str">
        <f t="shared" si="7"/>
        <v>Che lep</v>
      </c>
      <c r="K84" s="2" t="s">
        <v>1416</v>
      </c>
      <c r="L84" s="2" t="s">
        <v>1417</v>
      </c>
      <c r="M84" s="2" t="s">
        <v>31</v>
      </c>
      <c r="N84" s="6"/>
      <c r="O84" s="2" t="str">
        <f t="shared" si="8"/>
        <v>Cheumatopsyche lepida</v>
      </c>
      <c r="Q84" s="2" t="s">
        <v>1418</v>
      </c>
      <c r="R84" s="2" t="s">
        <v>1416</v>
      </c>
      <c r="S84" s="2" t="s">
        <v>1419</v>
      </c>
      <c r="T84" s="2" t="s">
        <v>1419</v>
      </c>
      <c r="U84" s="2" t="s">
        <v>1358</v>
      </c>
      <c r="V84" s="2" t="s">
        <v>1420</v>
      </c>
      <c r="X84" s="2" t="s">
        <v>1419</v>
      </c>
    </row>
    <row r="85" spans="1:24" ht="14.25" customHeight="1" x14ac:dyDescent="0.35">
      <c r="A85" s="2">
        <v>84</v>
      </c>
      <c r="B85" s="2" t="s">
        <v>22</v>
      </c>
      <c r="C85" s="2" t="s">
        <v>23</v>
      </c>
      <c r="D85" s="2" t="s">
        <v>24</v>
      </c>
      <c r="E85" s="2" t="s">
        <v>25</v>
      </c>
      <c r="F85" s="2" t="s">
        <v>26</v>
      </c>
      <c r="G85" s="2" t="s">
        <v>1130</v>
      </c>
      <c r="J85" s="2" t="str">
        <f t="shared" si="7"/>
        <v>Chl for</v>
      </c>
      <c r="K85" s="2" t="s">
        <v>1155</v>
      </c>
      <c r="L85" s="2" t="s">
        <v>1156</v>
      </c>
      <c r="M85" s="2" t="s">
        <v>31</v>
      </c>
      <c r="N85" s="6"/>
      <c r="O85" s="2" t="str">
        <f t="shared" si="8"/>
        <v>Chloromyia formosa</v>
      </c>
      <c r="Q85" s="2" t="s">
        <v>1130</v>
      </c>
      <c r="R85" s="2" t="s">
        <v>1155</v>
      </c>
      <c r="S85" s="2" t="s">
        <v>1157</v>
      </c>
      <c r="T85" s="2" t="s">
        <v>1157</v>
      </c>
      <c r="U85" s="2" t="s">
        <v>580</v>
      </c>
      <c r="V85" s="2" t="s">
        <v>1158</v>
      </c>
      <c r="X85" s="2" t="s">
        <v>1157</v>
      </c>
    </row>
    <row r="86" spans="1:24" ht="14.25" customHeight="1" x14ac:dyDescent="0.35">
      <c r="A86" s="2">
        <v>85</v>
      </c>
      <c r="B86" s="2" t="s">
        <v>22</v>
      </c>
      <c r="C86" s="2" t="s">
        <v>23</v>
      </c>
      <c r="D86" s="2" t="s">
        <v>24</v>
      </c>
      <c r="E86" s="2" t="s">
        <v>25</v>
      </c>
      <c r="F86" s="2" t="s">
        <v>26</v>
      </c>
      <c r="G86" s="2" t="s">
        <v>1130</v>
      </c>
      <c r="J86" s="2" t="str">
        <f t="shared" si="7"/>
        <v>Cho tib</v>
      </c>
      <c r="K86" s="2" t="s">
        <v>1151</v>
      </c>
      <c r="L86" s="2" t="s">
        <v>1152</v>
      </c>
      <c r="M86" s="2" t="s">
        <v>31</v>
      </c>
      <c r="N86" s="6"/>
      <c r="O86" s="2" t="str">
        <f t="shared" si="8"/>
        <v>Chorisops tibialis</v>
      </c>
      <c r="Q86" s="2" t="s">
        <v>1130</v>
      </c>
      <c r="R86" s="2" t="s">
        <v>1151</v>
      </c>
      <c r="S86" s="2" t="s">
        <v>1153</v>
      </c>
      <c r="T86" s="2" t="s">
        <v>1153</v>
      </c>
      <c r="U86" s="2" t="s">
        <v>1118</v>
      </c>
      <c r="V86" s="2" t="s">
        <v>1154</v>
      </c>
      <c r="X86" s="2" t="s">
        <v>1153</v>
      </c>
    </row>
    <row r="87" spans="1:24" ht="14.25" customHeight="1" x14ac:dyDescent="0.35">
      <c r="A87" s="2">
        <v>86</v>
      </c>
      <c r="B87" s="2" t="s">
        <v>22</v>
      </c>
      <c r="C87" s="2" t="s">
        <v>23</v>
      </c>
      <c r="D87" s="2" t="s">
        <v>24</v>
      </c>
      <c r="E87" s="2" t="s">
        <v>25</v>
      </c>
      <c r="F87" s="2" t="s">
        <v>26</v>
      </c>
      <c r="G87" s="2" t="s">
        <v>1104</v>
      </c>
      <c r="J87" s="2" t="str">
        <f t="shared" si="7"/>
        <v>Chr aur</v>
      </c>
      <c r="K87" s="2" t="s">
        <v>1105</v>
      </c>
      <c r="L87" s="2" t="s">
        <v>1111</v>
      </c>
      <c r="M87" s="2" t="s">
        <v>123</v>
      </c>
      <c r="N87" s="6" t="s">
        <v>1112</v>
      </c>
      <c r="O87" s="2" t="str">
        <f t="shared" si="8"/>
        <v>Chrysopilus aureus</v>
      </c>
      <c r="Q87" s="2" t="s">
        <v>1104</v>
      </c>
      <c r="R87" s="2" t="s">
        <v>1105</v>
      </c>
      <c r="S87" s="2" t="s">
        <v>1113</v>
      </c>
      <c r="T87" s="2" t="s">
        <v>1114</v>
      </c>
      <c r="U87" s="2" t="s">
        <v>323</v>
      </c>
      <c r="V87" s="2" t="s">
        <v>1115</v>
      </c>
      <c r="X87" s="2" t="s">
        <v>1113</v>
      </c>
    </row>
    <row r="88" spans="1:24" ht="14.25" customHeight="1" x14ac:dyDescent="0.35">
      <c r="A88" s="2">
        <v>87</v>
      </c>
      <c r="B88" s="2" t="s">
        <v>22</v>
      </c>
      <c r="C88" s="2" t="s">
        <v>23</v>
      </c>
      <c r="D88" s="2" t="s">
        <v>24</v>
      </c>
      <c r="E88" s="2" t="s">
        <v>25</v>
      </c>
      <c r="F88" s="2" t="s">
        <v>26</v>
      </c>
      <c r="G88" s="2" t="s">
        <v>1104</v>
      </c>
      <c r="J88" s="2" t="str">
        <f t="shared" si="7"/>
        <v>Chr aur</v>
      </c>
      <c r="K88" s="2" t="s">
        <v>1105</v>
      </c>
      <c r="L88" s="2" t="s">
        <v>1106</v>
      </c>
      <c r="M88" s="2" t="s">
        <v>123</v>
      </c>
      <c r="N88" s="6" t="s">
        <v>1107</v>
      </c>
      <c r="O88" s="2" t="str">
        <f t="shared" si="8"/>
        <v>Chrysopilus auratus</v>
      </c>
      <c r="Q88" s="2" t="s">
        <v>1104</v>
      </c>
      <c r="R88" s="2" t="s">
        <v>1105</v>
      </c>
      <c r="S88" s="2" t="s">
        <v>1108</v>
      </c>
      <c r="T88" s="2" t="s">
        <v>1109</v>
      </c>
      <c r="U88" s="2" t="s">
        <v>729</v>
      </c>
      <c r="V88" s="2" t="s">
        <v>1110</v>
      </c>
      <c r="X88" s="2" t="s">
        <v>1108</v>
      </c>
    </row>
    <row r="89" spans="1:24" ht="14.25" customHeight="1" x14ac:dyDescent="0.35">
      <c r="A89" s="2">
        <v>88</v>
      </c>
      <c r="B89" s="2" t="s">
        <v>22</v>
      </c>
      <c r="C89" s="2" t="s">
        <v>23</v>
      </c>
      <c r="D89" s="2" t="s">
        <v>24</v>
      </c>
      <c r="E89" s="2" t="s">
        <v>25</v>
      </c>
      <c r="F89" s="2" t="s">
        <v>26</v>
      </c>
      <c r="G89" s="2" t="s">
        <v>1104</v>
      </c>
      <c r="J89" s="2" t="str">
        <f t="shared" si="7"/>
        <v>Chr fla</v>
      </c>
      <c r="K89" s="2" t="s">
        <v>1105</v>
      </c>
      <c r="L89" s="2" t="s">
        <v>1116</v>
      </c>
      <c r="M89" s="2" t="s">
        <v>31</v>
      </c>
      <c r="N89" s="6"/>
      <c r="O89" s="2" t="str">
        <f t="shared" si="8"/>
        <v>Chrysopilus flaveolus</v>
      </c>
      <c r="Q89" s="2" t="s">
        <v>1104</v>
      </c>
      <c r="R89" s="2" t="s">
        <v>1105</v>
      </c>
      <c r="S89" s="2" t="s">
        <v>1117</v>
      </c>
      <c r="T89" s="2" t="s">
        <v>1117</v>
      </c>
      <c r="U89" s="2" t="s">
        <v>1118</v>
      </c>
      <c r="V89" s="2" t="s">
        <v>1119</v>
      </c>
      <c r="X89" s="2" t="s">
        <v>1117</v>
      </c>
    </row>
    <row r="90" spans="1:24" ht="14.25" customHeight="1" x14ac:dyDescent="0.35">
      <c r="A90" s="2">
        <v>89</v>
      </c>
      <c r="B90" s="2" t="s">
        <v>62</v>
      </c>
      <c r="C90" s="2" t="s">
        <v>23</v>
      </c>
      <c r="D90" s="2" t="s">
        <v>24</v>
      </c>
      <c r="E90" s="2" t="s">
        <v>25</v>
      </c>
      <c r="F90" s="2" t="s">
        <v>26</v>
      </c>
      <c r="G90" s="2" t="s">
        <v>1104</v>
      </c>
      <c r="J90" s="2" t="s">
        <v>1067</v>
      </c>
      <c r="K90" s="2" t="s">
        <v>1105</v>
      </c>
      <c r="L90" s="2" t="s">
        <v>10</v>
      </c>
      <c r="M90" s="2" t="s">
        <v>31</v>
      </c>
      <c r="N90" s="6"/>
      <c r="O90" s="2" t="str">
        <f t="shared" si="8"/>
        <v>Chrysopilus species</v>
      </c>
      <c r="Q90" s="2" t="s">
        <v>1104</v>
      </c>
      <c r="R90" s="2" t="s">
        <v>1105</v>
      </c>
      <c r="S90" s="2" t="s">
        <v>1682</v>
      </c>
      <c r="T90" s="2" t="s">
        <v>1105</v>
      </c>
      <c r="U90" s="2" t="s">
        <v>1120</v>
      </c>
      <c r="V90" s="2" t="s">
        <v>1121</v>
      </c>
      <c r="X90" s="2" t="s">
        <v>1682</v>
      </c>
    </row>
    <row r="91" spans="1:24" ht="14.25" customHeight="1" x14ac:dyDescent="0.35">
      <c r="A91" s="2">
        <v>90</v>
      </c>
      <c r="B91" s="2" t="s">
        <v>22</v>
      </c>
      <c r="C91" s="2" t="s">
        <v>23</v>
      </c>
      <c r="D91" s="2" t="s">
        <v>24</v>
      </c>
      <c r="E91" s="2" t="s">
        <v>25</v>
      </c>
      <c r="F91" s="2" t="s">
        <v>26</v>
      </c>
      <c r="G91" s="2" t="s">
        <v>2988</v>
      </c>
      <c r="J91" s="2" t="str">
        <f>LEFT(K91,3) &amp; " " &amp; LEFT(L91,3)</f>
        <v>Chr cae</v>
      </c>
      <c r="K91" s="2" t="s">
        <v>2991</v>
      </c>
      <c r="L91" s="2" t="s">
        <v>2992</v>
      </c>
      <c r="M91" s="2" t="s">
        <v>31</v>
      </c>
      <c r="N91" s="6"/>
      <c r="O91" s="2" t="str">
        <f t="shared" si="8"/>
        <v>Chrysops caecutiens</v>
      </c>
      <c r="Q91" s="2" t="s">
        <v>2988</v>
      </c>
      <c r="R91" s="2" t="s">
        <v>2991</v>
      </c>
      <c r="S91" s="2" t="s">
        <v>3037</v>
      </c>
      <c r="T91" s="2" t="s">
        <v>3037</v>
      </c>
      <c r="U91" s="2" t="s">
        <v>264</v>
      </c>
      <c r="V91" s="2" t="s">
        <v>3085</v>
      </c>
      <c r="W91" s="2" t="s">
        <v>3085</v>
      </c>
      <c r="X91" s="2" t="s">
        <v>3037</v>
      </c>
    </row>
    <row r="92" spans="1:24" ht="14.25" customHeight="1" x14ac:dyDescent="0.35">
      <c r="A92" s="2">
        <v>91</v>
      </c>
      <c r="B92" s="2" t="s">
        <v>22</v>
      </c>
      <c r="C92" s="2" t="s">
        <v>23</v>
      </c>
      <c r="D92" s="2" t="s">
        <v>24</v>
      </c>
      <c r="E92" s="2" t="s">
        <v>25</v>
      </c>
      <c r="F92" s="2" t="s">
        <v>26</v>
      </c>
      <c r="G92" s="2" t="s">
        <v>2988</v>
      </c>
      <c r="J92" s="2" t="str">
        <f>LEFT(K92,3) &amp; " " &amp; LEFT(L92,3)</f>
        <v>Chr rel</v>
      </c>
      <c r="K92" s="2" t="s">
        <v>2991</v>
      </c>
      <c r="L92" s="2" t="s">
        <v>3026</v>
      </c>
      <c r="M92" s="2" t="s">
        <v>31</v>
      </c>
      <c r="N92" s="6"/>
      <c r="O92" s="2" t="str">
        <f t="shared" si="8"/>
        <v>Chrysops relictus</v>
      </c>
      <c r="Q92" s="2" t="s">
        <v>2988</v>
      </c>
      <c r="R92" s="2" t="s">
        <v>2991</v>
      </c>
      <c r="S92" s="2" t="s">
        <v>3038</v>
      </c>
      <c r="T92" s="2" t="s">
        <v>3038</v>
      </c>
      <c r="U92" s="2" t="s">
        <v>3039</v>
      </c>
      <c r="V92" s="2" t="s">
        <v>3086</v>
      </c>
      <c r="W92" s="2" t="s">
        <v>3086</v>
      </c>
      <c r="X92" s="2" t="s">
        <v>3038</v>
      </c>
    </row>
    <row r="93" spans="1:24" ht="14.25" customHeight="1" x14ac:dyDescent="0.35">
      <c r="A93" s="2">
        <v>92</v>
      </c>
      <c r="B93" s="2" t="s">
        <v>22</v>
      </c>
      <c r="C93" s="2" t="s">
        <v>23</v>
      </c>
      <c r="D93" s="2" t="s">
        <v>24</v>
      </c>
      <c r="E93" s="2" t="s">
        <v>25</v>
      </c>
      <c r="F93" s="2" t="s">
        <v>26</v>
      </c>
      <c r="G93" s="2" t="s">
        <v>2988</v>
      </c>
      <c r="J93" s="2" t="str">
        <f>LEFT(K93,3) &amp; " " &amp; LEFT(L93,3)</f>
        <v>Chr sep</v>
      </c>
      <c r="K93" s="2" t="s">
        <v>2991</v>
      </c>
      <c r="L93" s="2" t="s">
        <v>3171</v>
      </c>
      <c r="M93" s="2" t="s">
        <v>31</v>
      </c>
      <c r="N93" s="6"/>
      <c r="O93" s="2" t="str">
        <f t="shared" si="8"/>
        <v>Chrysops sepulcralis</v>
      </c>
      <c r="Q93" s="2" t="s">
        <v>2988</v>
      </c>
      <c r="R93" s="2" t="s">
        <v>2991</v>
      </c>
      <c r="S93" s="2" t="s">
        <v>3172</v>
      </c>
      <c r="T93" s="2" t="s">
        <v>3172</v>
      </c>
      <c r="U93" s="2" t="s">
        <v>3173</v>
      </c>
      <c r="V93" s="2" t="s">
        <v>3174</v>
      </c>
      <c r="W93" s="2" t="s">
        <v>3174</v>
      </c>
      <c r="X93" s="2" t="s">
        <v>3172</v>
      </c>
    </row>
    <row r="94" spans="1:24" ht="14.25" customHeight="1" x14ac:dyDescent="0.35">
      <c r="A94" s="2">
        <v>93</v>
      </c>
      <c r="B94" s="2" t="s">
        <v>62</v>
      </c>
      <c r="C94" s="2" t="s">
        <v>23</v>
      </c>
      <c r="D94" s="2" t="s">
        <v>24</v>
      </c>
      <c r="E94" s="2" t="s">
        <v>25</v>
      </c>
      <c r="F94" s="2" t="s">
        <v>26</v>
      </c>
      <c r="G94" s="2" t="s">
        <v>2988</v>
      </c>
      <c r="J94" s="2" t="s">
        <v>2993</v>
      </c>
      <c r="K94" s="2" t="s">
        <v>2991</v>
      </c>
      <c r="L94" s="2" t="s">
        <v>10</v>
      </c>
      <c r="M94" s="2" t="s">
        <v>31</v>
      </c>
      <c r="N94" s="6"/>
      <c r="O94" s="2" t="str">
        <f t="shared" si="8"/>
        <v>Chrysops species</v>
      </c>
      <c r="Q94" s="2" t="s">
        <v>2988</v>
      </c>
      <c r="R94" s="2" t="s">
        <v>2991</v>
      </c>
      <c r="T94" s="2" t="s">
        <v>2991</v>
      </c>
      <c r="U94" s="2" t="s">
        <v>804</v>
      </c>
      <c r="V94" s="2" t="s">
        <v>3088</v>
      </c>
      <c r="W94" s="2" t="s">
        <v>3132</v>
      </c>
      <c r="X94" s="2" t="s">
        <v>3132</v>
      </c>
    </row>
    <row r="95" spans="1:24" ht="14.25" customHeight="1" x14ac:dyDescent="0.35">
      <c r="A95" s="2">
        <v>94</v>
      </c>
      <c r="B95" s="2" t="s">
        <v>22</v>
      </c>
      <c r="C95" s="2" t="s">
        <v>23</v>
      </c>
      <c r="D95" s="2" t="s">
        <v>24</v>
      </c>
      <c r="E95" s="2" t="s">
        <v>25</v>
      </c>
      <c r="F95" s="2" t="s">
        <v>26</v>
      </c>
      <c r="G95" s="2" t="s">
        <v>2988</v>
      </c>
      <c r="J95" s="2" t="str">
        <f>LEFT(K95,3) &amp; " " &amp; LEFT(L95,3)</f>
        <v>Chr vid</v>
      </c>
      <c r="K95" s="2" t="s">
        <v>2991</v>
      </c>
      <c r="L95" s="2" t="s">
        <v>3027</v>
      </c>
      <c r="M95" s="2" t="s">
        <v>31</v>
      </c>
      <c r="N95" s="6"/>
      <c r="O95" s="2" t="str">
        <f t="shared" si="8"/>
        <v>Chrysops viduatus</v>
      </c>
      <c r="Q95" s="2" t="s">
        <v>2988</v>
      </c>
      <c r="R95" s="2" t="s">
        <v>2991</v>
      </c>
      <c r="S95" s="2" t="s">
        <v>3040</v>
      </c>
      <c r="T95" s="2" t="s">
        <v>3040</v>
      </c>
      <c r="U95" s="2" t="s">
        <v>154</v>
      </c>
      <c r="V95" s="2" t="s">
        <v>3087</v>
      </c>
      <c r="W95" s="2" t="s">
        <v>3087</v>
      </c>
      <c r="X95" s="2" t="s">
        <v>3040</v>
      </c>
    </row>
    <row r="96" spans="1:24" ht="14.25" customHeight="1" x14ac:dyDescent="0.35">
      <c r="A96" s="2">
        <v>95</v>
      </c>
      <c r="B96" s="2" t="s">
        <v>22</v>
      </c>
      <c r="C96" s="2" t="s">
        <v>23</v>
      </c>
      <c r="D96" s="2" t="s">
        <v>24</v>
      </c>
      <c r="E96" s="2" t="s">
        <v>25</v>
      </c>
      <c r="F96" s="2" t="s">
        <v>26</v>
      </c>
      <c r="G96" s="2" t="s">
        <v>513</v>
      </c>
      <c r="H96" s="2" t="s">
        <v>814</v>
      </c>
      <c r="J96" s="2" t="s">
        <v>819</v>
      </c>
      <c r="K96" s="2" t="s">
        <v>820</v>
      </c>
      <c r="L96" s="2" t="s">
        <v>821</v>
      </c>
      <c r="M96" s="2" t="s">
        <v>31</v>
      </c>
      <c r="N96" s="6"/>
      <c r="O96" s="2" t="str">
        <f t="shared" si="8"/>
        <v>Chrysotimus molliculus</v>
      </c>
      <c r="Q96" s="2" t="s">
        <v>513</v>
      </c>
      <c r="R96" s="2" t="s">
        <v>820</v>
      </c>
      <c r="S96" s="2" t="s">
        <v>822</v>
      </c>
      <c r="T96" s="2" t="s">
        <v>822</v>
      </c>
      <c r="U96" s="2" t="s">
        <v>628</v>
      </c>
      <c r="V96" s="2" t="s">
        <v>823</v>
      </c>
      <c r="X96" s="2" t="s">
        <v>822</v>
      </c>
    </row>
    <row r="97" spans="1:25" ht="14.25" customHeight="1" x14ac:dyDescent="0.35">
      <c r="A97" s="2">
        <v>96</v>
      </c>
      <c r="B97" s="2" t="s">
        <v>62</v>
      </c>
      <c r="C97" s="9" t="s">
        <v>23</v>
      </c>
      <c r="D97" s="9" t="s">
        <v>24</v>
      </c>
      <c r="E97" s="9" t="s">
        <v>25</v>
      </c>
      <c r="F97" s="2" t="s">
        <v>26</v>
      </c>
      <c r="G97" s="2" t="s">
        <v>513</v>
      </c>
      <c r="J97" s="2" t="s">
        <v>3204</v>
      </c>
      <c r="K97" s="2" t="s">
        <v>820</v>
      </c>
      <c r="L97" s="2" t="s">
        <v>10</v>
      </c>
      <c r="M97" s="2" t="s">
        <v>31</v>
      </c>
      <c r="N97" s="6"/>
      <c r="O97" s="2" t="s">
        <v>3203</v>
      </c>
      <c r="Q97" s="2" t="s">
        <v>513</v>
      </c>
      <c r="R97" s="2" t="s">
        <v>820</v>
      </c>
      <c r="T97" s="2" t="s">
        <v>820</v>
      </c>
      <c r="U97" s="2" t="s">
        <v>681</v>
      </c>
      <c r="V97" s="2" t="s">
        <v>3347</v>
      </c>
      <c r="W97" s="2" t="s">
        <v>3202</v>
      </c>
      <c r="X97" s="2" t="s">
        <v>3202</v>
      </c>
    </row>
    <row r="98" spans="1:25" ht="14.25" customHeight="1" x14ac:dyDescent="0.35">
      <c r="A98" s="2">
        <v>97</v>
      </c>
      <c r="B98" s="2" t="s">
        <v>22</v>
      </c>
      <c r="C98" s="2" t="s">
        <v>23</v>
      </c>
      <c r="D98" s="2" t="s">
        <v>24</v>
      </c>
      <c r="E98" s="2" t="s">
        <v>25</v>
      </c>
      <c r="F98" s="2" t="s">
        <v>26</v>
      </c>
      <c r="G98" s="2" t="s">
        <v>513</v>
      </c>
      <c r="H98" s="2" t="s">
        <v>948</v>
      </c>
      <c r="J98" s="2" t="str">
        <f t="shared" ref="J98:J111" si="9">LEFT(K98,3) &amp; " " &amp; LEFT(L98,3)</f>
        <v>Chr ble</v>
      </c>
      <c r="K98" s="2" t="s">
        <v>1015</v>
      </c>
      <c r="L98" s="2" t="s">
        <v>1016</v>
      </c>
      <c r="M98" s="2" t="s">
        <v>31</v>
      </c>
      <c r="N98" s="6"/>
      <c r="O98" s="2" t="str">
        <f t="shared" ref="O98:O118" si="10">K98&amp;" "&amp;L98</f>
        <v>Chrysotus blepharoceles</v>
      </c>
      <c r="Q98" s="2" t="s">
        <v>513</v>
      </c>
      <c r="R98" s="2" t="s">
        <v>1015</v>
      </c>
      <c r="S98" s="2" t="s">
        <v>1017</v>
      </c>
      <c r="T98" s="2" t="s">
        <v>1017</v>
      </c>
      <c r="U98" s="2" t="s">
        <v>1018</v>
      </c>
      <c r="V98" s="2" t="s">
        <v>1019</v>
      </c>
      <c r="X98" s="2" t="s">
        <v>1017</v>
      </c>
    </row>
    <row r="99" spans="1:25" ht="14.25" customHeight="1" x14ac:dyDescent="0.35">
      <c r="A99" s="2">
        <v>98</v>
      </c>
      <c r="B99" s="2" t="s">
        <v>22</v>
      </c>
      <c r="C99" s="2" t="s">
        <v>23</v>
      </c>
      <c r="D99" s="2" t="s">
        <v>24</v>
      </c>
      <c r="E99" s="2" t="s">
        <v>25</v>
      </c>
      <c r="F99" s="2" t="s">
        <v>26</v>
      </c>
      <c r="G99" s="2" t="s">
        <v>513</v>
      </c>
      <c r="H99" s="2" t="s">
        <v>948</v>
      </c>
      <c r="J99" s="2" t="str">
        <f t="shared" si="9"/>
        <v>Chr cil</v>
      </c>
      <c r="K99" s="2" t="s">
        <v>1015</v>
      </c>
      <c r="L99" s="2" t="s">
        <v>1020</v>
      </c>
      <c r="M99" s="2" t="s">
        <v>31</v>
      </c>
      <c r="N99" s="6"/>
      <c r="O99" s="2" t="str">
        <f t="shared" si="10"/>
        <v>Chrysotus cilipes</v>
      </c>
      <c r="Q99" s="2" t="s">
        <v>513</v>
      </c>
      <c r="R99" s="2" t="s">
        <v>1015</v>
      </c>
      <c r="S99" s="2" t="s">
        <v>1021</v>
      </c>
      <c r="T99" s="2" t="s">
        <v>1021</v>
      </c>
      <c r="U99" s="2" t="s">
        <v>530</v>
      </c>
      <c r="V99" s="2" t="s">
        <v>1022</v>
      </c>
      <c r="X99" s="2" t="s">
        <v>1021</v>
      </c>
    </row>
    <row r="100" spans="1:25" ht="14.25" customHeight="1" x14ac:dyDescent="0.35">
      <c r="A100" s="2">
        <v>99</v>
      </c>
      <c r="B100" s="2" t="s">
        <v>22</v>
      </c>
      <c r="C100" s="2" t="s">
        <v>23</v>
      </c>
      <c r="D100" s="2" t="s">
        <v>24</v>
      </c>
      <c r="E100" s="2" t="s">
        <v>25</v>
      </c>
      <c r="F100" s="2" t="s">
        <v>26</v>
      </c>
      <c r="G100" s="2" t="s">
        <v>513</v>
      </c>
      <c r="H100" s="2" t="s">
        <v>948</v>
      </c>
      <c r="J100" s="2" t="str">
        <f t="shared" si="9"/>
        <v>Chr cup</v>
      </c>
      <c r="K100" s="2" t="s">
        <v>1015</v>
      </c>
      <c r="L100" s="2" t="s">
        <v>656</v>
      </c>
      <c r="M100" s="2" t="s">
        <v>31</v>
      </c>
      <c r="N100" s="6"/>
      <c r="O100" s="2" t="str">
        <f t="shared" si="10"/>
        <v>Chrysotus cupreus</v>
      </c>
      <c r="Q100" s="2" t="s">
        <v>513</v>
      </c>
      <c r="R100" s="2" t="s">
        <v>1015</v>
      </c>
      <c r="S100" s="2" t="s">
        <v>1027</v>
      </c>
      <c r="T100" s="2" t="s">
        <v>1027</v>
      </c>
      <c r="U100" s="2" t="s">
        <v>543</v>
      </c>
      <c r="V100" s="2" t="s">
        <v>1028</v>
      </c>
      <c r="X100" s="2" t="s">
        <v>1027</v>
      </c>
    </row>
    <row r="101" spans="1:25" ht="14.25" customHeight="1" x14ac:dyDescent="0.35">
      <c r="A101" s="2">
        <v>100</v>
      </c>
      <c r="B101" s="2" t="s">
        <v>22</v>
      </c>
      <c r="C101" s="2" t="s">
        <v>23</v>
      </c>
      <c r="D101" s="2" t="s">
        <v>24</v>
      </c>
      <c r="E101" s="2" t="s">
        <v>25</v>
      </c>
      <c r="F101" s="2" t="s">
        <v>26</v>
      </c>
      <c r="G101" s="2" t="s">
        <v>513</v>
      </c>
      <c r="H101" s="2" t="s">
        <v>948</v>
      </c>
      <c r="J101" s="2" t="str">
        <f t="shared" si="9"/>
        <v>Chr fem</v>
      </c>
      <c r="K101" s="2" t="s">
        <v>1015</v>
      </c>
      <c r="L101" s="2" t="s">
        <v>1029</v>
      </c>
      <c r="M101" s="2" t="s">
        <v>31</v>
      </c>
      <c r="N101" s="6"/>
      <c r="O101" s="2" t="str">
        <f t="shared" si="10"/>
        <v>Chrysotus femoratus</v>
      </c>
      <c r="Q101" s="2" t="s">
        <v>513</v>
      </c>
      <c r="R101" s="2" t="s">
        <v>1015</v>
      </c>
      <c r="S101" s="2" t="s">
        <v>1030</v>
      </c>
      <c r="T101" s="2" t="s">
        <v>1030</v>
      </c>
      <c r="U101" s="2" t="s">
        <v>860</v>
      </c>
      <c r="V101" s="2" t="s">
        <v>1031</v>
      </c>
      <c r="X101" s="2" t="s">
        <v>1030</v>
      </c>
    </row>
    <row r="102" spans="1:25" ht="14.25" customHeight="1" x14ac:dyDescent="0.35">
      <c r="A102" s="2">
        <v>101</v>
      </c>
      <c r="B102" s="2" t="s">
        <v>22</v>
      </c>
      <c r="C102" s="2" t="s">
        <v>23</v>
      </c>
      <c r="D102" s="2" t="s">
        <v>24</v>
      </c>
      <c r="E102" s="2" t="s">
        <v>25</v>
      </c>
      <c r="F102" s="2" t="s">
        <v>26</v>
      </c>
      <c r="G102" s="2" t="s">
        <v>513</v>
      </c>
      <c r="H102" s="2" t="s">
        <v>948</v>
      </c>
      <c r="J102" s="2" t="str">
        <f t="shared" si="9"/>
        <v>Chr gra</v>
      </c>
      <c r="K102" s="2" t="s">
        <v>1015</v>
      </c>
      <c r="L102" s="2" t="s">
        <v>1032</v>
      </c>
      <c r="M102" s="2" t="s">
        <v>31</v>
      </c>
      <c r="N102" s="6"/>
      <c r="O102" s="2" t="str">
        <f t="shared" si="10"/>
        <v>Chrysotus gramineus</v>
      </c>
      <c r="Q102" s="2" t="s">
        <v>513</v>
      </c>
      <c r="R102" s="2" t="s">
        <v>1015</v>
      </c>
      <c r="S102" s="2" t="s">
        <v>1033</v>
      </c>
      <c r="T102" s="2" t="s">
        <v>1033</v>
      </c>
      <c r="U102" s="2" t="s">
        <v>628</v>
      </c>
      <c r="V102" s="2" t="s">
        <v>1034</v>
      </c>
      <c r="X102" s="2" t="s">
        <v>1033</v>
      </c>
    </row>
    <row r="103" spans="1:25" ht="14.25" customHeight="1" x14ac:dyDescent="0.35">
      <c r="A103" s="2">
        <v>102</v>
      </c>
      <c r="B103" s="2" t="s">
        <v>22</v>
      </c>
      <c r="C103" s="2" t="s">
        <v>23</v>
      </c>
      <c r="D103" s="2" t="s">
        <v>24</v>
      </c>
      <c r="E103" s="2" t="s">
        <v>25</v>
      </c>
      <c r="F103" s="2" t="s">
        <v>26</v>
      </c>
      <c r="G103" s="2" t="s">
        <v>513</v>
      </c>
      <c r="H103" s="2" t="s">
        <v>948</v>
      </c>
      <c r="J103" s="2" t="str">
        <f t="shared" si="9"/>
        <v>Chr mic</v>
      </c>
      <c r="K103" s="2" t="s">
        <v>1015</v>
      </c>
      <c r="L103" s="2" t="s">
        <v>1042</v>
      </c>
      <c r="M103" s="2" t="s">
        <v>123</v>
      </c>
      <c r="N103" s="6" t="s">
        <v>1043</v>
      </c>
      <c r="O103" s="2" t="str">
        <f t="shared" si="10"/>
        <v>Chrysotus microcerus</v>
      </c>
      <c r="Q103" s="2" t="s">
        <v>513</v>
      </c>
      <c r="R103" s="2" t="s">
        <v>1015</v>
      </c>
      <c r="S103" s="2" t="s">
        <v>1033</v>
      </c>
      <c r="T103" s="2" t="s">
        <v>1044</v>
      </c>
      <c r="U103" s="2" t="s">
        <v>1045</v>
      </c>
      <c r="V103" s="2" t="s">
        <v>1046</v>
      </c>
      <c r="W103" s="2" t="s">
        <v>1047</v>
      </c>
      <c r="X103" s="2" t="s">
        <v>1033</v>
      </c>
      <c r="Y103" s="2" t="s">
        <v>1047</v>
      </c>
    </row>
    <row r="104" spans="1:25" ht="14.25" customHeight="1" x14ac:dyDescent="0.35">
      <c r="A104" s="2">
        <v>103</v>
      </c>
      <c r="B104" s="2" t="s">
        <v>22</v>
      </c>
      <c r="C104" s="2" t="s">
        <v>23</v>
      </c>
      <c r="D104" s="2" t="s">
        <v>24</v>
      </c>
      <c r="E104" s="2" t="s">
        <v>25</v>
      </c>
      <c r="F104" s="2" t="s">
        <v>26</v>
      </c>
      <c r="G104" s="2" t="s">
        <v>513</v>
      </c>
      <c r="H104" s="2" t="s">
        <v>948</v>
      </c>
      <c r="J104" s="2" t="str">
        <f t="shared" si="9"/>
        <v>Chr lae</v>
      </c>
      <c r="K104" s="2" t="s">
        <v>1015</v>
      </c>
      <c r="L104" s="2" t="s">
        <v>1035</v>
      </c>
      <c r="M104" s="2" t="s">
        <v>31</v>
      </c>
      <c r="N104" s="6"/>
      <c r="O104" s="2" t="str">
        <f t="shared" si="10"/>
        <v>Chrysotus laesus</v>
      </c>
      <c r="Q104" s="2" t="s">
        <v>513</v>
      </c>
      <c r="R104" s="2" t="s">
        <v>1015</v>
      </c>
      <c r="S104" s="2" t="s">
        <v>1036</v>
      </c>
      <c r="T104" s="2" t="s">
        <v>1036</v>
      </c>
      <c r="U104" s="2" t="s">
        <v>642</v>
      </c>
      <c r="V104" s="2" t="s">
        <v>1037</v>
      </c>
      <c r="X104" s="2" t="s">
        <v>1036</v>
      </c>
    </row>
    <row r="105" spans="1:25" ht="14.25" customHeight="1" x14ac:dyDescent="0.35">
      <c r="A105" s="2">
        <v>104</v>
      </c>
      <c r="B105" s="2" t="s">
        <v>22</v>
      </c>
      <c r="C105" s="2" t="s">
        <v>23</v>
      </c>
      <c r="D105" s="2" t="s">
        <v>24</v>
      </c>
      <c r="E105" s="2" t="s">
        <v>25</v>
      </c>
      <c r="F105" s="2" t="s">
        <v>26</v>
      </c>
      <c r="G105" s="2" t="s">
        <v>513</v>
      </c>
      <c r="H105" s="2" t="s">
        <v>948</v>
      </c>
      <c r="J105" s="2" t="str">
        <f t="shared" si="9"/>
        <v>Chr mon</v>
      </c>
      <c r="K105" s="2" t="s">
        <v>1015</v>
      </c>
      <c r="L105" s="2" t="s">
        <v>1048</v>
      </c>
      <c r="M105" s="2" t="s">
        <v>31</v>
      </c>
      <c r="N105" s="6"/>
      <c r="O105" s="2" t="str">
        <f t="shared" si="10"/>
        <v>Chrysotus monochaetus</v>
      </c>
      <c r="Q105" s="2" t="s">
        <v>513</v>
      </c>
      <c r="R105" s="2" t="s">
        <v>1015</v>
      </c>
      <c r="S105" s="2" t="s">
        <v>1049</v>
      </c>
      <c r="T105" s="2" t="s">
        <v>1049</v>
      </c>
      <c r="U105" s="2" t="s">
        <v>1045</v>
      </c>
      <c r="V105" s="2" t="s">
        <v>1050</v>
      </c>
      <c r="X105" s="2" t="s">
        <v>1049</v>
      </c>
    </row>
    <row r="106" spans="1:25" ht="14.25" customHeight="1" x14ac:dyDescent="0.35">
      <c r="A106" s="2">
        <v>105</v>
      </c>
      <c r="B106" s="2" t="s">
        <v>22</v>
      </c>
      <c r="C106" s="2" t="s">
        <v>23</v>
      </c>
      <c r="D106" s="2" t="s">
        <v>24</v>
      </c>
      <c r="E106" s="2" t="s">
        <v>25</v>
      </c>
      <c r="F106" s="2" t="s">
        <v>26</v>
      </c>
      <c r="G106" s="2" t="s">
        <v>513</v>
      </c>
      <c r="H106" s="2" t="s">
        <v>948</v>
      </c>
      <c r="J106" s="2" t="str">
        <f t="shared" si="9"/>
        <v>Chr neg</v>
      </c>
      <c r="K106" s="2" t="s">
        <v>1015</v>
      </c>
      <c r="L106" s="2" t="s">
        <v>1051</v>
      </c>
      <c r="M106" s="2" t="s">
        <v>31</v>
      </c>
      <c r="N106" s="6"/>
      <c r="O106" s="2" t="str">
        <f t="shared" si="10"/>
        <v>Chrysotus neglectus</v>
      </c>
      <c r="Q106" s="2" t="s">
        <v>513</v>
      </c>
      <c r="R106" s="2" t="s">
        <v>1015</v>
      </c>
      <c r="S106" s="2" t="s">
        <v>1052</v>
      </c>
      <c r="T106" s="2" t="s">
        <v>1052</v>
      </c>
      <c r="U106" s="2" t="s">
        <v>642</v>
      </c>
      <c r="V106" s="2" t="s">
        <v>1053</v>
      </c>
      <c r="X106" s="2" t="s">
        <v>1052</v>
      </c>
    </row>
    <row r="107" spans="1:25" ht="14.25" customHeight="1" x14ac:dyDescent="0.35">
      <c r="A107" s="2">
        <v>106</v>
      </c>
      <c r="B107" s="2" t="s">
        <v>22</v>
      </c>
      <c r="C107" s="2" t="s">
        <v>23</v>
      </c>
      <c r="D107" s="2" t="s">
        <v>24</v>
      </c>
      <c r="E107" s="2" t="s">
        <v>25</v>
      </c>
      <c r="F107" s="2" t="s">
        <v>26</v>
      </c>
      <c r="G107" s="2" t="s">
        <v>513</v>
      </c>
      <c r="H107" s="2" t="s">
        <v>948</v>
      </c>
      <c r="J107" s="2" t="str">
        <f t="shared" si="9"/>
        <v>Chr obs</v>
      </c>
      <c r="K107" s="2" t="s">
        <v>1015</v>
      </c>
      <c r="L107" s="2" t="s">
        <v>1054</v>
      </c>
      <c r="M107" s="2" t="s">
        <v>31</v>
      </c>
      <c r="N107" s="6"/>
      <c r="O107" s="2" t="str">
        <f t="shared" si="10"/>
        <v>Chrysotus obscuripes</v>
      </c>
      <c r="Q107" s="2" t="s">
        <v>513</v>
      </c>
      <c r="R107" s="2" t="s">
        <v>1015</v>
      </c>
      <c r="S107" s="2" t="s">
        <v>1055</v>
      </c>
      <c r="T107" s="2" t="s">
        <v>1055</v>
      </c>
      <c r="U107" s="2" t="s">
        <v>1056</v>
      </c>
      <c r="V107" s="2" t="s">
        <v>1057</v>
      </c>
      <c r="X107" s="2" t="s">
        <v>1055</v>
      </c>
    </row>
    <row r="108" spans="1:25" ht="14.25" customHeight="1" x14ac:dyDescent="0.35">
      <c r="A108" s="2">
        <v>107</v>
      </c>
      <c r="B108" s="2" t="s">
        <v>22</v>
      </c>
      <c r="C108" s="2" t="s">
        <v>23</v>
      </c>
      <c r="D108" s="2" t="s">
        <v>24</v>
      </c>
      <c r="E108" s="2" t="s">
        <v>25</v>
      </c>
      <c r="F108" s="2" t="s">
        <v>26</v>
      </c>
      <c r="G108" s="2" t="s">
        <v>513</v>
      </c>
      <c r="H108" s="2" t="s">
        <v>948</v>
      </c>
      <c r="J108" s="2" t="str">
        <f t="shared" si="9"/>
        <v>Chr pal</v>
      </c>
      <c r="K108" s="2" t="s">
        <v>1015</v>
      </c>
      <c r="L108" s="2" t="s">
        <v>350</v>
      </c>
      <c r="M108" s="2" t="s">
        <v>31</v>
      </c>
      <c r="N108" s="6"/>
      <c r="O108" s="2" t="str">
        <f t="shared" si="10"/>
        <v>Chrysotus palustris</v>
      </c>
      <c r="Q108" s="2" t="s">
        <v>513</v>
      </c>
      <c r="R108" s="2" t="s">
        <v>1015</v>
      </c>
      <c r="S108" s="2" t="s">
        <v>1058</v>
      </c>
      <c r="T108" s="2" t="s">
        <v>1058</v>
      </c>
      <c r="U108" s="2" t="s">
        <v>1059</v>
      </c>
      <c r="V108" s="2" t="s">
        <v>1060</v>
      </c>
      <c r="X108" s="2" t="s">
        <v>1058</v>
      </c>
    </row>
    <row r="109" spans="1:25" ht="14.25" customHeight="1" x14ac:dyDescent="0.35">
      <c r="A109" s="2">
        <v>108</v>
      </c>
      <c r="B109" s="2" t="s">
        <v>22</v>
      </c>
      <c r="C109" s="2" t="s">
        <v>23</v>
      </c>
      <c r="D109" s="2" t="s">
        <v>24</v>
      </c>
      <c r="E109" s="2" t="s">
        <v>25</v>
      </c>
      <c r="F109" s="2" t="s">
        <v>26</v>
      </c>
      <c r="G109" s="2" t="s">
        <v>513</v>
      </c>
      <c r="H109" s="2" t="s">
        <v>948</v>
      </c>
      <c r="J109" s="2" t="str">
        <f t="shared" si="9"/>
        <v>Chr pul</v>
      </c>
      <c r="K109" s="2" t="s">
        <v>1015</v>
      </c>
      <c r="L109" s="2" t="s">
        <v>1061</v>
      </c>
      <c r="M109" s="2" t="s">
        <v>31</v>
      </c>
      <c r="N109" s="6"/>
      <c r="O109" s="2" t="str">
        <f t="shared" si="10"/>
        <v>Chrysotus pulchellus</v>
      </c>
      <c r="Q109" s="2" t="s">
        <v>513</v>
      </c>
      <c r="R109" s="2" t="s">
        <v>1015</v>
      </c>
      <c r="S109" s="2" t="s">
        <v>1062</v>
      </c>
      <c r="T109" s="2" t="s">
        <v>1062</v>
      </c>
      <c r="U109" s="2" t="s">
        <v>1045</v>
      </c>
      <c r="V109" s="2" t="s">
        <v>1063</v>
      </c>
      <c r="X109" s="2" t="s">
        <v>1062</v>
      </c>
    </row>
    <row r="110" spans="1:25" ht="14.25" customHeight="1" x14ac:dyDescent="0.35">
      <c r="A110" s="2">
        <v>109</v>
      </c>
      <c r="B110" s="2" t="s">
        <v>22</v>
      </c>
      <c r="C110" s="2" t="s">
        <v>23</v>
      </c>
      <c r="D110" s="2" t="s">
        <v>24</v>
      </c>
      <c r="E110" s="2" t="s">
        <v>25</v>
      </c>
      <c r="F110" s="2" t="s">
        <v>26</v>
      </c>
      <c r="G110" s="2" t="s">
        <v>513</v>
      </c>
      <c r="H110" s="2" t="s">
        <v>948</v>
      </c>
      <c r="J110" s="2" t="str">
        <f t="shared" si="9"/>
        <v>Chr col</v>
      </c>
      <c r="K110" s="2" t="s">
        <v>1015</v>
      </c>
      <c r="L110" s="2" t="s">
        <v>1023</v>
      </c>
      <c r="M110" s="2" t="s">
        <v>31</v>
      </c>
      <c r="N110" s="6"/>
      <c r="O110" s="2" t="str">
        <f t="shared" si="10"/>
        <v>Chrysotus collini</v>
      </c>
      <c r="Q110" s="2" t="s">
        <v>513</v>
      </c>
      <c r="R110" s="2" t="s">
        <v>1015</v>
      </c>
      <c r="S110" s="2" t="s">
        <v>1024</v>
      </c>
      <c r="T110" s="2" t="s">
        <v>1024</v>
      </c>
      <c r="U110" s="2" t="s">
        <v>1025</v>
      </c>
      <c r="V110" s="2" t="s">
        <v>1026</v>
      </c>
      <c r="X110" s="2" t="s">
        <v>1069</v>
      </c>
      <c r="Y110" s="2" t="s">
        <v>689</v>
      </c>
    </row>
    <row r="111" spans="1:25" ht="14.25" customHeight="1" x14ac:dyDescent="0.35">
      <c r="A111" s="2">
        <v>110</v>
      </c>
      <c r="B111" s="2" t="s">
        <v>22</v>
      </c>
      <c r="C111" s="2" t="s">
        <v>23</v>
      </c>
      <c r="D111" s="2" t="s">
        <v>24</v>
      </c>
      <c r="E111" s="2" t="s">
        <v>25</v>
      </c>
      <c r="F111" s="2" t="s">
        <v>26</v>
      </c>
      <c r="G111" s="2" t="s">
        <v>513</v>
      </c>
      <c r="H111" s="2" t="s">
        <v>948</v>
      </c>
      <c r="J111" s="2" t="str">
        <f t="shared" si="9"/>
        <v>Chr mel</v>
      </c>
      <c r="K111" s="2" t="s">
        <v>1015</v>
      </c>
      <c r="L111" s="2" t="s">
        <v>1038</v>
      </c>
      <c r="M111" s="2" t="s">
        <v>31</v>
      </c>
      <c r="N111" s="6"/>
      <c r="O111" s="2" t="str">
        <f t="shared" si="10"/>
        <v>Chrysotus melampodius</v>
      </c>
      <c r="Q111" s="2" t="s">
        <v>513</v>
      </c>
      <c r="R111" s="2" t="s">
        <v>1015</v>
      </c>
      <c r="S111" s="2" t="s">
        <v>1039</v>
      </c>
      <c r="T111" s="2" t="s">
        <v>1039</v>
      </c>
      <c r="U111" s="2" t="s">
        <v>681</v>
      </c>
      <c r="V111" s="2" t="s">
        <v>1040</v>
      </c>
      <c r="W111" s="2" t="s">
        <v>1041</v>
      </c>
      <c r="X111" s="2" t="s">
        <v>1069</v>
      </c>
      <c r="Y111" s="2" t="s">
        <v>689</v>
      </c>
    </row>
    <row r="112" spans="1:25" ht="14.25" customHeight="1" x14ac:dyDescent="0.35">
      <c r="A112" s="2">
        <v>111</v>
      </c>
      <c r="B112" s="2" t="s">
        <v>62</v>
      </c>
      <c r="C112" s="2" t="s">
        <v>23</v>
      </c>
      <c r="D112" s="2" t="s">
        <v>24</v>
      </c>
      <c r="E112" s="2" t="s">
        <v>25</v>
      </c>
      <c r="F112" s="2" t="s">
        <v>26</v>
      </c>
      <c r="G112" s="2" t="s">
        <v>513</v>
      </c>
      <c r="H112" s="2" t="s">
        <v>948</v>
      </c>
      <c r="J112" s="2" t="s">
        <v>1067</v>
      </c>
      <c r="K112" s="2" t="s">
        <v>1015</v>
      </c>
      <c r="L112" s="2" t="s">
        <v>10</v>
      </c>
      <c r="M112" s="2" t="s">
        <v>31</v>
      </c>
      <c r="N112" s="6"/>
      <c r="O112" s="2" t="str">
        <f t="shared" si="10"/>
        <v>Chrysotus species</v>
      </c>
      <c r="Q112" s="2" t="s">
        <v>513</v>
      </c>
      <c r="R112" s="2" t="s">
        <v>1015</v>
      </c>
      <c r="S112" s="2" t="s">
        <v>1069</v>
      </c>
      <c r="T112" s="2" t="s">
        <v>1015</v>
      </c>
      <c r="U112" s="2" t="s">
        <v>530</v>
      </c>
      <c r="V112" s="2" t="s">
        <v>1068</v>
      </c>
      <c r="W112" s="2" t="s">
        <v>1069</v>
      </c>
      <c r="X112" s="2" t="s">
        <v>1069</v>
      </c>
    </row>
    <row r="113" spans="1:24" ht="14.25" customHeight="1" x14ac:dyDescent="0.35">
      <c r="A113" s="2">
        <v>112</v>
      </c>
      <c r="B113" s="2" t="s">
        <v>22</v>
      </c>
      <c r="C113" s="2" t="s">
        <v>23</v>
      </c>
      <c r="D113" s="2" t="s">
        <v>24</v>
      </c>
      <c r="E113" s="2" t="s">
        <v>25</v>
      </c>
      <c r="F113" s="2" t="s">
        <v>26</v>
      </c>
      <c r="G113" s="2" t="s">
        <v>513</v>
      </c>
      <c r="H113" s="2" t="s">
        <v>948</v>
      </c>
      <c r="J113" s="2" t="str">
        <f t="shared" ref="J113:J120" si="11">LEFT(K113,3) &amp; " " &amp; LEFT(L113,3)</f>
        <v>Chr sua</v>
      </c>
      <c r="K113" s="2" t="s">
        <v>1015</v>
      </c>
      <c r="L113" s="2" t="s">
        <v>1064</v>
      </c>
      <c r="M113" s="2" t="s">
        <v>31</v>
      </c>
      <c r="N113" s="6"/>
      <c r="O113" s="2" t="str">
        <f t="shared" si="10"/>
        <v>Chrysotus suavis</v>
      </c>
      <c r="Q113" s="2" t="s">
        <v>513</v>
      </c>
      <c r="R113" s="2" t="s">
        <v>1015</v>
      </c>
      <c r="S113" s="2" t="s">
        <v>1065</v>
      </c>
      <c r="T113" s="2" t="s">
        <v>1065</v>
      </c>
      <c r="U113" s="2" t="s">
        <v>681</v>
      </c>
      <c r="V113" s="2" t="s">
        <v>1066</v>
      </c>
      <c r="X113" s="2" t="s">
        <v>1065</v>
      </c>
    </row>
    <row r="114" spans="1:24" ht="14.25" customHeight="1" x14ac:dyDescent="0.35">
      <c r="A114" s="2">
        <v>113</v>
      </c>
      <c r="B114" s="2" t="s">
        <v>22</v>
      </c>
      <c r="C114" s="2" t="s">
        <v>23</v>
      </c>
      <c r="D114" s="2" t="s">
        <v>24</v>
      </c>
      <c r="E114" s="2" t="s">
        <v>25</v>
      </c>
      <c r="F114" s="2" t="s">
        <v>26</v>
      </c>
      <c r="G114" s="2" t="s">
        <v>76</v>
      </c>
      <c r="H114" s="2" t="s">
        <v>77</v>
      </c>
      <c r="J114" s="2" t="str">
        <f t="shared" si="11"/>
        <v>Cli fon</v>
      </c>
      <c r="K114" s="2" t="s">
        <v>78</v>
      </c>
      <c r="L114" s="2" t="s">
        <v>84</v>
      </c>
      <c r="M114" s="2" t="s">
        <v>31</v>
      </c>
      <c r="N114" s="6"/>
      <c r="O114" s="2" t="str">
        <f t="shared" si="10"/>
        <v>Clinocera fontinalis</v>
      </c>
      <c r="Q114" s="2" t="s">
        <v>76</v>
      </c>
      <c r="R114" s="2" t="s">
        <v>78</v>
      </c>
      <c r="S114" s="2" t="s">
        <v>85</v>
      </c>
      <c r="T114" s="2" t="s">
        <v>85</v>
      </c>
      <c r="U114" s="2" t="s">
        <v>81</v>
      </c>
      <c r="V114" s="2" t="s">
        <v>86</v>
      </c>
      <c r="X114" s="2" t="s">
        <v>85</v>
      </c>
    </row>
    <row r="115" spans="1:24" ht="14.25" customHeight="1" x14ac:dyDescent="0.35">
      <c r="A115" s="2">
        <v>114</v>
      </c>
      <c r="B115" s="2" t="s">
        <v>22</v>
      </c>
      <c r="C115" s="2" t="s">
        <v>23</v>
      </c>
      <c r="D115" s="2" t="s">
        <v>24</v>
      </c>
      <c r="E115" s="2" t="s">
        <v>25</v>
      </c>
      <c r="F115" s="2" t="s">
        <v>26</v>
      </c>
      <c r="G115" s="2" t="s">
        <v>76</v>
      </c>
      <c r="H115" s="2" t="s">
        <v>77</v>
      </c>
      <c r="J115" s="2" t="str">
        <f t="shared" si="11"/>
        <v>Cli sta</v>
      </c>
      <c r="K115" s="2" t="s">
        <v>78</v>
      </c>
      <c r="L115" s="2" t="s">
        <v>97</v>
      </c>
      <c r="M115" s="2" t="s">
        <v>31</v>
      </c>
      <c r="N115" s="6"/>
      <c r="O115" s="2" t="str">
        <f t="shared" si="10"/>
        <v>Clinocera stagnalis</v>
      </c>
      <c r="Q115" s="2" t="s">
        <v>76</v>
      </c>
      <c r="R115" s="2" t="s">
        <v>78</v>
      </c>
      <c r="S115" s="2" t="s">
        <v>98</v>
      </c>
      <c r="T115" s="2" t="s">
        <v>98</v>
      </c>
      <c r="U115" s="2" t="s">
        <v>81</v>
      </c>
      <c r="V115" s="2" t="s">
        <v>99</v>
      </c>
      <c r="X115" s="2" t="s">
        <v>98</v>
      </c>
    </row>
    <row r="116" spans="1:24" ht="14.25" customHeight="1" x14ac:dyDescent="0.35">
      <c r="A116" s="2">
        <v>115</v>
      </c>
      <c r="B116" s="2" t="s">
        <v>22</v>
      </c>
      <c r="C116" s="2" t="s">
        <v>23</v>
      </c>
      <c r="D116" s="2" t="s">
        <v>24</v>
      </c>
      <c r="E116" s="2" t="s">
        <v>25</v>
      </c>
      <c r="F116" s="2" t="s">
        <v>26</v>
      </c>
      <c r="G116" s="2" t="s">
        <v>76</v>
      </c>
      <c r="H116" s="2" t="s">
        <v>77</v>
      </c>
      <c r="J116" s="2" t="str">
        <f t="shared" si="11"/>
        <v>Cli wes</v>
      </c>
      <c r="K116" s="2" t="s">
        <v>78</v>
      </c>
      <c r="L116" s="2" t="s">
        <v>100</v>
      </c>
      <c r="M116" s="2" t="s">
        <v>31</v>
      </c>
      <c r="N116" s="6"/>
      <c r="O116" s="2" t="str">
        <f t="shared" si="10"/>
        <v>Clinocera wesmaeli</v>
      </c>
      <c r="Q116" s="2" t="s">
        <v>76</v>
      </c>
      <c r="R116" s="2" t="s">
        <v>78</v>
      </c>
      <c r="S116" s="2" t="s">
        <v>101</v>
      </c>
      <c r="T116" s="2" t="s">
        <v>101</v>
      </c>
      <c r="U116" s="2" t="s">
        <v>102</v>
      </c>
      <c r="V116" s="2" t="s">
        <v>103</v>
      </c>
      <c r="X116" s="2" t="s">
        <v>101</v>
      </c>
    </row>
    <row r="117" spans="1:24" ht="14.25" customHeight="1" x14ac:dyDescent="0.35">
      <c r="A117" s="2">
        <v>116</v>
      </c>
      <c r="B117" s="2" t="s">
        <v>22</v>
      </c>
      <c r="C117" s="2" t="s">
        <v>23</v>
      </c>
      <c r="D117" s="2" t="s">
        <v>24</v>
      </c>
      <c r="E117" s="2" t="s">
        <v>25</v>
      </c>
      <c r="F117" s="2" t="s">
        <v>26</v>
      </c>
      <c r="G117" s="2" t="s">
        <v>218</v>
      </c>
      <c r="H117" s="2" t="s">
        <v>219</v>
      </c>
      <c r="I117" s="2" t="s">
        <v>300</v>
      </c>
      <c r="J117" s="2" t="str">
        <f t="shared" si="11"/>
        <v>Cly oce</v>
      </c>
      <c r="K117" s="2" t="s">
        <v>320</v>
      </c>
      <c r="L117" s="2" t="s">
        <v>321</v>
      </c>
      <c r="M117" s="2" t="s">
        <v>31</v>
      </c>
      <c r="N117" s="6"/>
      <c r="O117" s="2" t="str">
        <f t="shared" si="10"/>
        <v>Clytocerus ocellaris</v>
      </c>
      <c r="Q117" s="2" t="s">
        <v>218</v>
      </c>
      <c r="R117" s="2" t="s">
        <v>320</v>
      </c>
      <c r="S117" s="2" t="s">
        <v>322</v>
      </c>
      <c r="T117" s="2" t="s">
        <v>322</v>
      </c>
      <c r="U117" s="2" t="s">
        <v>323</v>
      </c>
      <c r="V117" s="2" t="s">
        <v>324</v>
      </c>
      <c r="X117" s="2" t="s">
        <v>322</v>
      </c>
    </row>
    <row r="118" spans="1:24" ht="14.25" customHeight="1" x14ac:dyDescent="0.35">
      <c r="A118" s="2">
        <v>117</v>
      </c>
      <c r="B118" s="2" t="s">
        <v>22</v>
      </c>
      <c r="C118" s="2" t="s">
        <v>23</v>
      </c>
      <c r="D118" s="2" t="s">
        <v>24</v>
      </c>
      <c r="E118" s="2" t="s">
        <v>25</v>
      </c>
      <c r="F118" s="2" t="s">
        <v>1348</v>
      </c>
      <c r="J118" s="2" t="str">
        <f t="shared" si="11"/>
        <v>Cru irr</v>
      </c>
      <c r="K118" s="2" t="s">
        <v>1421</v>
      </c>
      <c r="L118" s="2" t="s">
        <v>132</v>
      </c>
      <c r="M118" s="2" t="s">
        <v>31</v>
      </c>
      <c r="N118" s="6"/>
      <c r="O118" s="2" t="str">
        <f t="shared" si="10"/>
        <v>Crunoecia irrorata</v>
      </c>
      <c r="Q118" s="2" t="s">
        <v>1422</v>
      </c>
      <c r="R118" s="2" t="s">
        <v>1421</v>
      </c>
      <c r="S118" s="2" t="s">
        <v>1423</v>
      </c>
      <c r="T118" s="2" t="s">
        <v>1423</v>
      </c>
      <c r="U118" s="2" t="s">
        <v>107</v>
      </c>
      <c r="V118" s="2" t="s">
        <v>1424</v>
      </c>
      <c r="X118" s="2" t="s">
        <v>1423</v>
      </c>
    </row>
    <row r="119" spans="1:24" ht="14.25" customHeight="1" x14ac:dyDescent="0.35">
      <c r="A119" s="2">
        <v>118</v>
      </c>
      <c r="B119" s="2" t="s">
        <v>22</v>
      </c>
      <c r="C119" s="2" t="s">
        <v>23</v>
      </c>
      <c r="D119" s="2" t="s">
        <v>24</v>
      </c>
      <c r="E119" s="2" t="s">
        <v>25</v>
      </c>
      <c r="F119" s="2" t="s">
        <v>26</v>
      </c>
      <c r="G119" s="2" t="s">
        <v>2383</v>
      </c>
      <c r="J119" s="2" t="str">
        <f t="shared" si="11"/>
        <v>Cry lim</v>
      </c>
      <c r="K119" s="2" t="s">
        <v>2224</v>
      </c>
      <c r="L119" s="2" t="s">
        <v>2225</v>
      </c>
      <c r="M119" s="2" t="s">
        <v>31</v>
      </c>
      <c r="N119" s="6"/>
      <c r="O119" s="2" t="s">
        <v>2106</v>
      </c>
      <c r="Q119" s="2" t="s">
        <v>2383</v>
      </c>
      <c r="R119" s="2" t="s">
        <v>2224</v>
      </c>
      <c r="S119" s="2" t="s">
        <v>2106</v>
      </c>
      <c r="T119" s="2" t="s">
        <v>2106</v>
      </c>
      <c r="U119" s="2" t="s">
        <v>2410</v>
      </c>
      <c r="V119" s="2" t="s">
        <v>2477</v>
      </c>
      <c r="W119" s="2" t="s">
        <v>2616</v>
      </c>
      <c r="X119" s="2" t="s">
        <v>2868</v>
      </c>
    </row>
    <row r="120" spans="1:24" ht="14.25" customHeight="1" x14ac:dyDescent="0.35">
      <c r="A120" s="2">
        <v>119</v>
      </c>
      <c r="B120" s="2" t="s">
        <v>22</v>
      </c>
      <c r="C120" s="2" t="s">
        <v>23</v>
      </c>
      <c r="D120" s="2" t="s">
        <v>24</v>
      </c>
      <c r="E120" s="2" t="s">
        <v>25</v>
      </c>
      <c r="F120" s="2" t="s">
        <v>26</v>
      </c>
      <c r="G120" s="2" t="s">
        <v>2355</v>
      </c>
      <c r="J120" s="2" t="str">
        <f t="shared" si="11"/>
        <v>Cul pip</v>
      </c>
      <c r="K120" s="2" t="s">
        <v>2226</v>
      </c>
      <c r="L120" s="2" t="s">
        <v>2227</v>
      </c>
      <c r="M120" s="2" t="s">
        <v>31</v>
      </c>
      <c r="N120" s="6"/>
      <c r="O120" s="2" t="s">
        <v>2107</v>
      </c>
      <c r="Q120" s="2" t="s">
        <v>2355</v>
      </c>
      <c r="R120" s="2" t="s">
        <v>2226</v>
      </c>
      <c r="S120" s="2" t="s">
        <v>2107</v>
      </c>
      <c r="T120" s="2" t="s">
        <v>2107</v>
      </c>
      <c r="U120" s="2" t="s">
        <v>2400</v>
      </c>
      <c r="V120" s="2" t="s">
        <v>2469</v>
      </c>
      <c r="X120" s="2" t="s">
        <v>2107</v>
      </c>
    </row>
    <row r="121" spans="1:24" ht="14.25" customHeight="1" x14ac:dyDescent="0.35">
      <c r="A121" s="2">
        <v>120</v>
      </c>
      <c r="B121" s="2" t="s">
        <v>22</v>
      </c>
      <c r="C121" s="2" t="s">
        <v>23</v>
      </c>
      <c r="D121" s="2" t="s">
        <v>24</v>
      </c>
      <c r="E121" s="2" t="s">
        <v>25</v>
      </c>
      <c r="F121" s="2" t="s">
        <v>26</v>
      </c>
      <c r="G121" s="2" t="s">
        <v>2355</v>
      </c>
      <c r="J121" s="2" t="str">
        <f>LEFT(K121,3) &amp; " " &amp; LEFT(L121,2)</f>
        <v>Cul sp</v>
      </c>
      <c r="K121" s="2" t="s">
        <v>2226</v>
      </c>
      <c r="L121" s="2" t="s">
        <v>10</v>
      </c>
      <c r="M121" s="2" t="s">
        <v>31</v>
      </c>
      <c r="N121" s="6"/>
      <c r="O121" s="2" t="s">
        <v>2398</v>
      </c>
      <c r="Q121" s="2" t="s">
        <v>2355</v>
      </c>
      <c r="R121" s="2" t="s">
        <v>2226</v>
      </c>
      <c r="T121" s="2" t="s">
        <v>2226</v>
      </c>
      <c r="U121" s="2" t="s">
        <v>2400</v>
      </c>
      <c r="V121" s="2" t="s">
        <v>2470</v>
      </c>
      <c r="X121" s="2" t="s">
        <v>2928</v>
      </c>
    </row>
    <row r="122" spans="1:24" ht="14.25" customHeight="1" x14ac:dyDescent="0.35">
      <c r="A122" s="2">
        <v>121</v>
      </c>
      <c r="B122" s="2" t="s">
        <v>22</v>
      </c>
      <c r="C122" s="2" t="s">
        <v>23</v>
      </c>
      <c r="D122" s="2" t="s">
        <v>24</v>
      </c>
      <c r="E122" s="2" t="s">
        <v>25</v>
      </c>
      <c r="F122" s="2" t="s">
        <v>1348</v>
      </c>
      <c r="J122" s="2" t="str">
        <f>LEFT(K122,3) &amp; " " &amp; LEFT(L122,3)</f>
        <v>Cyr tri</v>
      </c>
      <c r="K122" s="2" t="s">
        <v>1425</v>
      </c>
      <c r="L122" s="2" t="s">
        <v>1426</v>
      </c>
      <c r="M122" s="2" t="s">
        <v>31</v>
      </c>
      <c r="N122" s="6"/>
      <c r="O122" s="2" t="str">
        <f t="shared" ref="O122:O127" si="12">K122&amp;" "&amp;L122</f>
        <v>Cyrnus trimaculatus</v>
      </c>
      <c r="Q122" s="2" t="s">
        <v>1427</v>
      </c>
      <c r="R122" s="2" t="s">
        <v>1425</v>
      </c>
      <c r="S122" s="2" t="s">
        <v>1428</v>
      </c>
      <c r="T122" s="2" t="s">
        <v>1428</v>
      </c>
      <c r="U122" s="2" t="s">
        <v>107</v>
      </c>
      <c r="V122" s="2" t="s">
        <v>1429</v>
      </c>
      <c r="X122" s="2" t="s">
        <v>1428</v>
      </c>
    </row>
    <row r="123" spans="1:24" ht="14.25" customHeight="1" x14ac:dyDescent="0.35">
      <c r="A123" s="2">
        <v>122</v>
      </c>
      <c r="B123" s="2" t="s">
        <v>22</v>
      </c>
      <c r="C123" s="2" t="s">
        <v>23</v>
      </c>
      <c r="D123" s="2" t="s">
        <v>24</v>
      </c>
      <c r="E123" s="2" t="s">
        <v>25</v>
      </c>
      <c r="F123" s="2" t="s">
        <v>26</v>
      </c>
      <c r="G123" s="2" t="s">
        <v>513</v>
      </c>
      <c r="H123" s="2" t="s">
        <v>948</v>
      </c>
      <c r="J123" s="2" t="str">
        <f>LEFT(K123,3) &amp; " " &amp; LEFT(L123,3)</f>
        <v>Dia hof</v>
      </c>
      <c r="K123" s="2" t="s">
        <v>999</v>
      </c>
      <c r="L123" s="2" t="s">
        <v>1000</v>
      </c>
      <c r="M123" s="2" t="s">
        <v>31</v>
      </c>
      <c r="N123" s="6"/>
      <c r="O123" s="2" t="str">
        <f t="shared" si="12"/>
        <v>Diaphorus hoffmannseggi</v>
      </c>
      <c r="Q123" s="2" t="s">
        <v>513</v>
      </c>
      <c r="R123" s="2" t="s">
        <v>999</v>
      </c>
      <c r="S123" s="2" t="s">
        <v>1001</v>
      </c>
      <c r="T123" s="2" t="s">
        <v>1001</v>
      </c>
      <c r="U123" s="2" t="s">
        <v>54</v>
      </c>
      <c r="V123" s="2" t="s">
        <v>1002</v>
      </c>
      <c r="X123" s="2" t="s">
        <v>1001</v>
      </c>
    </row>
    <row r="124" spans="1:24" ht="14.25" customHeight="1" x14ac:dyDescent="0.35">
      <c r="A124" s="2">
        <v>123</v>
      </c>
      <c r="B124" s="2" t="s">
        <v>22</v>
      </c>
      <c r="C124" s="2" t="s">
        <v>23</v>
      </c>
      <c r="D124" s="2" t="s">
        <v>24</v>
      </c>
      <c r="E124" s="2" t="s">
        <v>25</v>
      </c>
      <c r="F124" s="2" t="s">
        <v>26</v>
      </c>
      <c r="G124" s="2" t="s">
        <v>513</v>
      </c>
      <c r="H124" s="2" t="s">
        <v>948</v>
      </c>
      <c r="J124" s="2" t="str">
        <f>LEFT(K124,3) &amp; " " &amp; LEFT(L124,3)</f>
        <v>Dia nig</v>
      </c>
      <c r="K124" s="2" t="s">
        <v>999</v>
      </c>
      <c r="L124" s="2" t="s">
        <v>1003</v>
      </c>
      <c r="M124" s="2" t="s">
        <v>31</v>
      </c>
      <c r="N124" s="6"/>
      <c r="O124" s="2" t="str">
        <f t="shared" si="12"/>
        <v>Diaphorus nigricans</v>
      </c>
      <c r="Q124" s="2" t="s">
        <v>513</v>
      </c>
      <c r="R124" s="2" t="s">
        <v>999</v>
      </c>
      <c r="S124" s="2" t="s">
        <v>1004</v>
      </c>
      <c r="T124" s="2" t="s">
        <v>1004</v>
      </c>
      <c r="U124" s="2" t="s">
        <v>530</v>
      </c>
      <c r="V124" s="2" t="s">
        <v>1005</v>
      </c>
      <c r="X124" s="2" t="s">
        <v>1004</v>
      </c>
    </row>
    <row r="125" spans="1:24" ht="14.25" customHeight="1" x14ac:dyDescent="0.35">
      <c r="A125" s="2">
        <v>124</v>
      </c>
      <c r="B125" s="2" t="s">
        <v>22</v>
      </c>
      <c r="C125" s="2" t="s">
        <v>23</v>
      </c>
      <c r="D125" s="2" t="s">
        <v>24</v>
      </c>
      <c r="E125" s="2" t="s">
        <v>25</v>
      </c>
      <c r="F125" s="2" t="s">
        <v>26</v>
      </c>
      <c r="G125" s="2" t="s">
        <v>513</v>
      </c>
      <c r="H125" s="2" t="s">
        <v>948</v>
      </c>
      <c r="J125" s="2" t="str">
        <f>LEFT(K125,3) &amp; " " &amp; LEFT(L125,3)</f>
        <v>Dia ocu</v>
      </c>
      <c r="K125" s="2" t="s">
        <v>999</v>
      </c>
      <c r="L125" s="2" t="s">
        <v>1006</v>
      </c>
      <c r="M125" s="2" t="s">
        <v>31</v>
      </c>
      <c r="N125" s="6"/>
      <c r="O125" s="2" t="str">
        <f t="shared" si="12"/>
        <v>Diaphorus oculatus</v>
      </c>
      <c r="Q125" s="2" t="s">
        <v>513</v>
      </c>
      <c r="R125" s="2" t="s">
        <v>999</v>
      </c>
      <c r="S125" s="2" t="s">
        <v>1007</v>
      </c>
      <c r="T125" s="2" t="s">
        <v>1007</v>
      </c>
      <c r="U125" s="2" t="s">
        <v>628</v>
      </c>
      <c r="V125" s="2" t="s">
        <v>1008</v>
      </c>
      <c r="X125" s="2" t="s">
        <v>1007</v>
      </c>
    </row>
    <row r="126" spans="1:24" ht="14.25" customHeight="1" x14ac:dyDescent="0.35">
      <c r="A126" s="2">
        <v>125</v>
      </c>
      <c r="B126" s="2" t="s">
        <v>62</v>
      </c>
      <c r="C126" s="2" t="s">
        <v>23</v>
      </c>
      <c r="D126" s="2" t="s">
        <v>24</v>
      </c>
      <c r="E126" s="2" t="s">
        <v>25</v>
      </c>
      <c r="F126" s="2" t="s">
        <v>26</v>
      </c>
      <c r="G126" s="2" t="s">
        <v>513</v>
      </c>
      <c r="H126" s="2" t="s">
        <v>948</v>
      </c>
      <c r="J126" s="2" t="s">
        <v>1012</v>
      </c>
      <c r="K126" s="2" t="s">
        <v>999</v>
      </c>
      <c r="L126" s="2" t="s">
        <v>10</v>
      </c>
      <c r="M126" s="2" t="s">
        <v>31</v>
      </c>
      <c r="N126" s="6"/>
      <c r="O126" s="2" t="str">
        <f t="shared" si="12"/>
        <v>Diaphorus species</v>
      </c>
      <c r="Q126" s="2" t="s">
        <v>513</v>
      </c>
      <c r="R126" s="2" t="s">
        <v>999</v>
      </c>
      <c r="S126" s="2" t="s">
        <v>1014</v>
      </c>
      <c r="T126" s="2" t="s">
        <v>999</v>
      </c>
      <c r="U126" s="2" t="s">
        <v>530</v>
      </c>
      <c r="V126" s="2" t="s">
        <v>1013</v>
      </c>
      <c r="W126" s="2" t="s">
        <v>1014</v>
      </c>
      <c r="X126" s="2" t="s">
        <v>1014</v>
      </c>
    </row>
    <row r="127" spans="1:24" ht="14.25" customHeight="1" x14ac:dyDescent="0.35">
      <c r="A127" s="2">
        <v>126</v>
      </c>
      <c r="B127" s="2" t="s">
        <v>22</v>
      </c>
      <c r="C127" s="2" t="s">
        <v>23</v>
      </c>
      <c r="D127" s="2" t="s">
        <v>24</v>
      </c>
      <c r="E127" s="2" t="s">
        <v>25</v>
      </c>
      <c r="F127" s="2" t="s">
        <v>26</v>
      </c>
      <c r="G127" s="2" t="s">
        <v>513</v>
      </c>
      <c r="H127" s="2" t="s">
        <v>948</v>
      </c>
      <c r="J127" s="2" t="str">
        <f t="shared" ref="J127:J135" si="13">LEFT(K127,3) &amp; " " &amp; LEFT(L127,3)</f>
        <v>Dia win</v>
      </c>
      <c r="K127" s="2" t="s">
        <v>999</v>
      </c>
      <c r="L127" s="2" t="s">
        <v>1009</v>
      </c>
      <c r="M127" s="2" t="s">
        <v>31</v>
      </c>
      <c r="N127" s="6"/>
      <c r="O127" s="2" t="str">
        <f t="shared" si="12"/>
        <v>Diaphorus winthemi</v>
      </c>
      <c r="Q127" s="2" t="s">
        <v>513</v>
      </c>
      <c r="R127" s="2" t="s">
        <v>999</v>
      </c>
      <c r="S127" s="2" t="s">
        <v>1010</v>
      </c>
      <c r="T127" s="2" t="s">
        <v>1010</v>
      </c>
      <c r="U127" s="2" t="s">
        <v>530</v>
      </c>
      <c r="V127" s="2" t="s">
        <v>1011</v>
      </c>
      <c r="X127" s="2" t="s">
        <v>1010</v>
      </c>
    </row>
    <row r="128" spans="1:24" ht="14.25" customHeight="1" x14ac:dyDescent="0.35">
      <c r="A128" s="2">
        <v>127</v>
      </c>
      <c r="B128" s="2" t="s">
        <v>22</v>
      </c>
      <c r="C128" s="2" t="s">
        <v>23</v>
      </c>
      <c r="D128" s="2" t="s">
        <v>24</v>
      </c>
      <c r="E128" s="2" t="s">
        <v>25</v>
      </c>
      <c r="F128" s="2" t="s">
        <v>26</v>
      </c>
      <c r="G128" s="2" t="s">
        <v>2383</v>
      </c>
      <c r="J128" s="2" t="str">
        <f t="shared" si="13"/>
        <v>Dic aut</v>
      </c>
      <c r="K128" s="2" t="s">
        <v>2232</v>
      </c>
      <c r="L128" s="2" t="s">
        <v>2233</v>
      </c>
      <c r="M128" s="2" t="s">
        <v>31</v>
      </c>
      <c r="N128" s="6"/>
      <c r="O128" s="2" t="s">
        <v>2111</v>
      </c>
      <c r="Q128" s="2" t="s">
        <v>2383</v>
      </c>
      <c r="R128" s="2" t="s">
        <v>2232</v>
      </c>
      <c r="S128" s="2" t="s">
        <v>2111</v>
      </c>
      <c r="T128" s="2" t="s">
        <v>2111</v>
      </c>
      <c r="U128" s="2" t="s">
        <v>2412</v>
      </c>
      <c r="V128" s="2" t="s">
        <v>2479</v>
      </c>
      <c r="W128" s="2" t="s">
        <v>2619</v>
      </c>
      <c r="X128" s="2" t="s">
        <v>2851</v>
      </c>
    </row>
    <row r="129" spans="1:25" ht="14.25" customHeight="1" x14ac:dyDescent="0.35">
      <c r="A129" s="2">
        <v>128</v>
      </c>
      <c r="B129" s="2" t="s">
        <v>22</v>
      </c>
      <c r="C129" s="2" t="s">
        <v>23</v>
      </c>
      <c r="D129" s="2" t="s">
        <v>24</v>
      </c>
      <c r="E129" s="2" t="s">
        <v>25</v>
      </c>
      <c r="F129" s="2" t="s">
        <v>26</v>
      </c>
      <c r="G129" s="2" t="s">
        <v>2383</v>
      </c>
      <c r="J129" s="2" t="str">
        <f t="shared" si="13"/>
        <v>Dic cho</v>
      </c>
      <c r="K129" s="2" t="s">
        <v>2232</v>
      </c>
      <c r="L129" s="2" t="s">
        <v>2234</v>
      </c>
      <c r="M129" s="2" t="s">
        <v>31</v>
      </c>
      <c r="N129" s="6"/>
      <c r="O129" s="2" t="s">
        <v>2112</v>
      </c>
      <c r="Q129" s="2" t="s">
        <v>2383</v>
      </c>
      <c r="R129" s="2" t="s">
        <v>2232</v>
      </c>
      <c r="S129" s="2" t="s">
        <v>2112</v>
      </c>
      <c r="T129" s="2" t="s">
        <v>2112</v>
      </c>
      <c r="U129" s="2" t="s">
        <v>60</v>
      </c>
      <c r="V129" s="2" t="s">
        <v>2480</v>
      </c>
      <c r="W129" s="2" t="s">
        <v>2620</v>
      </c>
      <c r="X129" s="2" t="s">
        <v>2852</v>
      </c>
    </row>
    <row r="130" spans="1:25" ht="14.25" customHeight="1" x14ac:dyDescent="0.35">
      <c r="A130" s="2">
        <v>129</v>
      </c>
      <c r="B130" s="2" t="s">
        <v>22</v>
      </c>
      <c r="C130" s="2" t="s">
        <v>23</v>
      </c>
      <c r="D130" s="2" t="s">
        <v>24</v>
      </c>
      <c r="E130" s="2" t="s">
        <v>25</v>
      </c>
      <c r="F130" s="2" t="s">
        <v>26</v>
      </c>
      <c r="G130" s="2" t="s">
        <v>2383</v>
      </c>
      <c r="J130" s="2" t="str">
        <f t="shared" si="13"/>
        <v>Dic did</v>
      </c>
      <c r="K130" s="2" t="s">
        <v>2232</v>
      </c>
      <c r="L130" s="2" t="s">
        <v>2235</v>
      </c>
      <c r="M130" s="2" t="s">
        <v>31</v>
      </c>
      <c r="N130" s="6"/>
      <c r="O130" s="2" t="s">
        <v>2113</v>
      </c>
      <c r="Q130" s="2" t="s">
        <v>2383</v>
      </c>
      <c r="R130" s="2" t="s">
        <v>2232</v>
      </c>
      <c r="S130" s="2" t="s">
        <v>2113</v>
      </c>
      <c r="T130" s="2" t="s">
        <v>2113</v>
      </c>
      <c r="U130" s="2" t="s">
        <v>323</v>
      </c>
      <c r="V130" s="2" t="s">
        <v>2481</v>
      </c>
      <c r="W130" s="2" t="s">
        <v>2621</v>
      </c>
      <c r="X130" s="2" t="s">
        <v>2853</v>
      </c>
    </row>
    <row r="131" spans="1:25" ht="14.25" customHeight="1" x14ac:dyDescent="0.35">
      <c r="A131" s="2">
        <v>130</v>
      </c>
      <c r="B131" s="2" t="s">
        <v>22</v>
      </c>
      <c r="C131" s="2" t="s">
        <v>23</v>
      </c>
      <c r="D131" s="2" t="s">
        <v>24</v>
      </c>
      <c r="E131" s="2" t="s">
        <v>25</v>
      </c>
      <c r="F131" s="2" t="s">
        <v>26</v>
      </c>
      <c r="G131" s="2" t="s">
        <v>2383</v>
      </c>
      <c r="J131" s="2" t="str">
        <f t="shared" si="13"/>
        <v>Dic fro</v>
      </c>
      <c r="K131" s="2" t="s">
        <v>2232</v>
      </c>
      <c r="L131" s="2" t="s">
        <v>2236</v>
      </c>
      <c r="M131" s="2" t="s">
        <v>31</v>
      </c>
      <c r="N131" s="6"/>
      <c r="O131" s="2" t="s">
        <v>2114</v>
      </c>
      <c r="Q131" s="2" t="s">
        <v>2383</v>
      </c>
      <c r="R131" s="2" t="s">
        <v>2232</v>
      </c>
      <c r="S131" s="2" t="s">
        <v>2114</v>
      </c>
      <c r="T131" s="2" t="s">
        <v>2114</v>
      </c>
      <c r="U131" s="2" t="s">
        <v>2412</v>
      </c>
      <c r="V131" s="2" t="s">
        <v>2485</v>
      </c>
      <c r="W131" s="2" t="s">
        <v>2625</v>
      </c>
      <c r="X131" s="2" t="s">
        <v>2855</v>
      </c>
    </row>
    <row r="132" spans="1:25" ht="14.25" customHeight="1" x14ac:dyDescent="0.35">
      <c r="A132" s="2">
        <v>131</v>
      </c>
      <c r="B132" s="2" t="s">
        <v>22</v>
      </c>
      <c r="C132" s="2" t="s">
        <v>23</v>
      </c>
      <c r="D132" s="2" t="s">
        <v>24</v>
      </c>
      <c r="E132" s="2" t="s">
        <v>25</v>
      </c>
      <c r="F132" s="2" t="s">
        <v>26</v>
      </c>
      <c r="G132" s="2" t="s">
        <v>2383</v>
      </c>
      <c r="J132" s="2" t="str">
        <f t="shared" si="13"/>
        <v>Dic mit</v>
      </c>
      <c r="K132" s="2" t="s">
        <v>2232</v>
      </c>
      <c r="L132" s="2" t="s">
        <v>2237</v>
      </c>
      <c r="M132" s="2" t="s">
        <v>31</v>
      </c>
      <c r="N132" s="6"/>
      <c r="O132" s="2" t="s">
        <v>2116</v>
      </c>
      <c r="Q132" s="2" t="s">
        <v>2383</v>
      </c>
      <c r="R132" s="2" t="s">
        <v>2232</v>
      </c>
      <c r="S132" s="2" t="s">
        <v>2116</v>
      </c>
      <c r="T132" s="2" t="s">
        <v>2116</v>
      </c>
      <c r="U132" s="2" t="s">
        <v>2416</v>
      </c>
      <c r="V132" s="2" t="s">
        <v>2486</v>
      </c>
      <c r="W132" s="2" t="s">
        <v>2626</v>
      </c>
      <c r="X132" s="2" t="s">
        <v>2856</v>
      </c>
    </row>
    <row r="133" spans="1:25" ht="14.25" customHeight="1" x14ac:dyDescent="0.35">
      <c r="A133" s="2">
        <v>132</v>
      </c>
      <c r="B133" s="2" t="s">
        <v>22</v>
      </c>
      <c r="C133" s="2" t="s">
        <v>23</v>
      </c>
      <c r="D133" s="2" t="s">
        <v>24</v>
      </c>
      <c r="E133" s="2" t="s">
        <v>25</v>
      </c>
      <c r="F133" s="2" t="s">
        <v>26</v>
      </c>
      <c r="G133" s="2" t="s">
        <v>2383</v>
      </c>
      <c r="J133" s="2" t="str">
        <f t="shared" si="13"/>
        <v>Dic mod</v>
      </c>
      <c r="K133" s="2" t="s">
        <v>2232</v>
      </c>
      <c r="L133" s="2" t="s">
        <v>2238</v>
      </c>
      <c r="M133" s="2" t="s">
        <v>31</v>
      </c>
      <c r="N133" s="6"/>
      <c r="O133" s="2" t="s">
        <v>2117</v>
      </c>
      <c r="Q133" s="2" t="s">
        <v>2383</v>
      </c>
      <c r="R133" s="2" t="s">
        <v>2232</v>
      </c>
      <c r="S133" s="2" t="s">
        <v>2117</v>
      </c>
      <c r="T133" s="2" t="s">
        <v>2117</v>
      </c>
      <c r="U133" s="2" t="s">
        <v>60</v>
      </c>
      <c r="V133" s="2" t="s">
        <v>2487</v>
      </c>
      <c r="W133" s="2" t="s">
        <v>2627</v>
      </c>
      <c r="X133" s="2" t="s">
        <v>2857</v>
      </c>
    </row>
    <row r="134" spans="1:25" ht="14.25" customHeight="1" x14ac:dyDescent="0.35">
      <c r="A134" s="2">
        <v>133</v>
      </c>
      <c r="B134" s="2" t="s">
        <v>22</v>
      </c>
      <c r="C134" s="2" t="s">
        <v>23</v>
      </c>
      <c r="D134" s="2" t="s">
        <v>24</v>
      </c>
      <c r="E134" s="2" t="s">
        <v>25</v>
      </c>
      <c r="F134" s="2" t="s">
        <v>26</v>
      </c>
      <c r="G134" s="2" t="s">
        <v>2383</v>
      </c>
      <c r="J134" s="2" t="str">
        <f t="shared" si="13"/>
        <v>Dic omi</v>
      </c>
      <c r="K134" s="2" t="s">
        <v>2232</v>
      </c>
      <c r="L134" s="2" t="s">
        <v>2240</v>
      </c>
      <c r="M134" s="2" t="s">
        <v>31</v>
      </c>
      <c r="N134" s="6"/>
      <c r="O134" s="2" t="s">
        <v>2119</v>
      </c>
      <c r="Q134" s="2" t="s">
        <v>2383</v>
      </c>
      <c r="R134" s="2" t="s">
        <v>2232</v>
      </c>
      <c r="S134" s="2" t="s">
        <v>2119</v>
      </c>
      <c r="T134" s="2" t="s">
        <v>2119</v>
      </c>
      <c r="U134" s="2" t="s">
        <v>2417</v>
      </c>
      <c r="V134" s="2" t="s">
        <v>2489</v>
      </c>
      <c r="W134" s="2" t="s">
        <v>2629</v>
      </c>
      <c r="X134" s="2" t="s">
        <v>2870</v>
      </c>
    </row>
    <row r="135" spans="1:25" ht="14.25" customHeight="1" x14ac:dyDescent="0.35">
      <c r="A135" s="2">
        <v>134</v>
      </c>
      <c r="B135" s="2" t="s">
        <v>22</v>
      </c>
      <c r="C135" s="2" t="s">
        <v>23</v>
      </c>
      <c r="D135" s="2" t="s">
        <v>24</v>
      </c>
      <c r="E135" s="2" t="s">
        <v>25</v>
      </c>
      <c r="F135" s="2" t="s">
        <v>26</v>
      </c>
      <c r="G135" s="2" t="s">
        <v>2383</v>
      </c>
      <c r="J135" s="2" t="str">
        <f t="shared" si="13"/>
        <v>Dic mor</v>
      </c>
      <c r="K135" s="2" t="s">
        <v>2232</v>
      </c>
      <c r="L135" s="2" t="s">
        <v>2239</v>
      </c>
      <c r="M135" s="2" t="s">
        <v>31</v>
      </c>
      <c r="N135" s="6"/>
      <c r="O135" s="2" t="s">
        <v>2118</v>
      </c>
      <c r="Q135" s="2" t="s">
        <v>2383</v>
      </c>
      <c r="R135" s="2" t="s">
        <v>2232</v>
      </c>
      <c r="S135" s="2" t="s">
        <v>2118</v>
      </c>
      <c r="T135" s="2" t="s">
        <v>2118</v>
      </c>
      <c r="U135" s="2" t="s">
        <v>505</v>
      </c>
      <c r="V135" s="2" t="s">
        <v>2488</v>
      </c>
      <c r="W135" s="2" t="s">
        <v>2628</v>
      </c>
      <c r="X135" s="2" t="s">
        <v>2858</v>
      </c>
    </row>
    <row r="136" spans="1:25" ht="14.25" customHeight="1" x14ac:dyDescent="0.35">
      <c r="A136" s="2">
        <v>135</v>
      </c>
      <c r="B136" s="2" t="s">
        <v>62</v>
      </c>
      <c r="C136" s="9" t="s">
        <v>23</v>
      </c>
      <c r="D136" s="9" t="s">
        <v>24</v>
      </c>
      <c r="E136" s="9" t="s">
        <v>25</v>
      </c>
      <c r="F136" s="2" t="s">
        <v>26</v>
      </c>
      <c r="G136" s="2" t="s">
        <v>2383</v>
      </c>
      <c r="J136" s="2" t="s">
        <v>3389</v>
      </c>
      <c r="K136" s="2" t="s">
        <v>3387</v>
      </c>
      <c r="L136" s="2" t="s">
        <v>10</v>
      </c>
      <c r="M136" s="2" t="s">
        <v>31</v>
      </c>
      <c r="N136" s="6"/>
      <c r="O136" s="2" t="s">
        <v>3385</v>
      </c>
      <c r="Q136" s="2" t="s">
        <v>2383</v>
      </c>
      <c r="R136" s="2" t="s">
        <v>3452</v>
      </c>
      <c r="W136" s="2" t="s">
        <v>3390</v>
      </c>
      <c r="X136" s="2" t="s">
        <v>3390</v>
      </c>
    </row>
    <row r="137" spans="1:25" ht="14.25" customHeight="1" x14ac:dyDescent="0.35">
      <c r="A137" s="2">
        <v>136</v>
      </c>
      <c r="B137" s="2" t="s">
        <v>22</v>
      </c>
      <c r="C137" s="2" t="s">
        <v>23</v>
      </c>
      <c r="D137" s="2" t="s">
        <v>24</v>
      </c>
      <c r="E137" s="2" t="s">
        <v>25</v>
      </c>
      <c r="F137" s="2" t="s">
        <v>26</v>
      </c>
      <c r="G137" s="2" t="s">
        <v>2383</v>
      </c>
      <c r="J137" s="2" t="str">
        <f>LEFT(K137,3) &amp; " " &amp; LEFT(L137,3)</f>
        <v>Dic fus</v>
      </c>
      <c r="K137" s="2" t="s">
        <v>2232</v>
      </c>
      <c r="L137" s="2" t="s">
        <v>1202</v>
      </c>
      <c r="M137" s="2" t="s">
        <v>31</v>
      </c>
      <c r="N137" s="6"/>
      <c r="O137" s="2" t="s">
        <v>2115</v>
      </c>
      <c r="Q137" s="2" t="s">
        <v>2383</v>
      </c>
      <c r="R137" s="2" t="s">
        <v>2232</v>
      </c>
      <c r="S137" s="2" t="s">
        <v>2115</v>
      </c>
      <c r="T137" s="2" t="s">
        <v>2115</v>
      </c>
      <c r="U137" s="2" t="s">
        <v>323</v>
      </c>
      <c r="V137" s="2" t="s">
        <v>2484</v>
      </c>
      <c r="W137" s="2" t="s">
        <v>2624</v>
      </c>
      <c r="X137" s="2" t="s">
        <v>2854</v>
      </c>
    </row>
    <row r="138" spans="1:25" ht="14.25" customHeight="1" x14ac:dyDescent="0.35">
      <c r="A138" s="2">
        <v>137</v>
      </c>
      <c r="B138" s="2" t="s">
        <v>22</v>
      </c>
      <c r="C138" s="2" t="s">
        <v>23</v>
      </c>
      <c r="D138" s="2" t="s">
        <v>24</v>
      </c>
      <c r="E138" s="2" t="s">
        <v>25</v>
      </c>
      <c r="F138" s="2" t="s">
        <v>26</v>
      </c>
      <c r="G138" s="2" t="s">
        <v>2383</v>
      </c>
      <c r="J138" s="2" t="str">
        <f>LEFT(K138,3) &amp; " " &amp; LEFT(L138,2)</f>
        <v>Dic sp</v>
      </c>
      <c r="K138" s="2" t="s">
        <v>2232</v>
      </c>
      <c r="L138" s="2" t="s">
        <v>10</v>
      </c>
      <c r="M138" s="2" t="s">
        <v>31</v>
      </c>
      <c r="N138" s="6"/>
      <c r="O138" s="2" t="s">
        <v>2358</v>
      </c>
      <c r="Q138" s="2" t="s">
        <v>2383</v>
      </c>
      <c r="R138" s="2" t="s">
        <v>2232</v>
      </c>
      <c r="T138" s="2" t="s">
        <v>2232</v>
      </c>
      <c r="U138" s="2" t="s">
        <v>2413</v>
      </c>
      <c r="V138" s="2" t="s">
        <v>2482</v>
      </c>
      <c r="W138" s="2" t="s">
        <v>2630</v>
      </c>
      <c r="X138" s="2" t="s">
        <v>2880</v>
      </c>
    </row>
    <row r="139" spans="1:25" ht="14.25" customHeight="1" x14ac:dyDescent="0.35">
      <c r="A139" s="2">
        <v>138</v>
      </c>
      <c r="B139" s="4" t="s">
        <v>22</v>
      </c>
      <c r="C139" s="4" t="s">
        <v>23</v>
      </c>
      <c r="D139" s="4" t="s">
        <v>24</v>
      </c>
      <c r="E139" s="4" t="s">
        <v>25</v>
      </c>
      <c r="F139" s="4" t="s">
        <v>26</v>
      </c>
      <c r="G139" s="4" t="s">
        <v>2383</v>
      </c>
      <c r="H139" s="4"/>
      <c r="I139" s="4"/>
      <c r="J139" s="4" t="str">
        <f t="shared" ref="J139:J146" si="14">LEFT(K139,3) &amp; " " &amp; LEFT(L139,3)</f>
        <v>Bra nem</v>
      </c>
      <c r="K139" s="4" t="s">
        <v>2220</v>
      </c>
      <c r="L139" s="4" t="s">
        <v>2221</v>
      </c>
      <c r="M139" s="4" t="s">
        <v>2588</v>
      </c>
      <c r="N139" s="7" t="s">
        <v>2590</v>
      </c>
      <c r="O139" s="4" t="s">
        <v>2104</v>
      </c>
      <c r="P139" s="4"/>
      <c r="Q139" s="4" t="s">
        <v>2383</v>
      </c>
      <c r="R139" s="4" t="s">
        <v>2220</v>
      </c>
      <c r="S139" s="4"/>
      <c r="T139" s="4" t="s">
        <v>2220</v>
      </c>
      <c r="U139" s="4" t="s">
        <v>2407</v>
      </c>
      <c r="V139" s="4" t="s">
        <v>2475</v>
      </c>
      <c r="W139" s="4" t="s">
        <v>2614</v>
      </c>
      <c r="X139" s="4" t="s">
        <v>2847</v>
      </c>
      <c r="Y139" s="4"/>
    </row>
    <row r="140" spans="1:25" ht="14.25" customHeight="1" x14ac:dyDescent="0.35">
      <c r="A140" s="2">
        <v>139</v>
      </c>
      <c r="B140" s="2" t="s">
        <v>22</v>
      </c>
      <c r="C140" s="2" t="s">
        <v>23</v>
      </c>
      <c r="D140" s="2" t="s">
        <v>24</v>
      </c>
      <c r="E140" s="2" t="s">
        <v>25</v>
      </c>
      <c r="F140" s="2" t="s">
        <v>26</v>
      </c>
      <c r="G140" s="2" t="s">
        <v>2383</v>
      </c>
      <c r="J140" s="2" t="str">
        <f t="shared" si="14"/>
        <v>Dic bim</v>
      </c>
      <c r="K140" s="2" t="s">
        <v>2241</v>
      </c>
      <c r="L140" s="2" t="s">
        <v>2242</v>
      </c>
      <c r="M140" s="2" t="s">
        <v>31</v>
      </c>
      <c r="N140" s="6"/>
      <c r="O140" s="2" t="s">
        <v>2120</v>
      </c>
      <c r="Q140" s="2" t="s">
        <v>2408</v>
      </c>
      <c r="R140" s="2" t="s">
        <v>2241</v>
      </c>
      <c r="S140" s="2" t="s">
        <v>2120</v>
      </c>
      <c r="T140" s="2" t="s">
        <v>2120</v>
      </c>
      <c r="U140" s="2" t="s">
        <v>2418</v>
      </c>
      <c r="V140" s="2" t="s">
        <v>2490</v>
      </c>
      <c r="W140" s="2" t="s">
        <v>2631</v>
      </c>
      <c r="X140" s="2" t="s">
        <v>2859</v>
      </c>
    </row>
    <row r="141" spans="1:25" ht="14.25" customHeight="1" x14ac:dyDescent="0.35">
      <c r="A141" s="2">
        <v>140</v>
      </c>
      <c r="B141" s="2" t="s">
        <v>22</v>
      </c>
      <c r="C141" s="2" t="s">
        <v>23</v>
      </c>
      <c r="D141" s="2" t="s">
        <v>24</v>
      </c>
      <c r="E141" s="2" t="s">
        <v>25</v>
      </c>
      <c r="F141" s="2" t="s">
        <v>26</v>
      </c>
      <c r="G141" s="2" t="s">
        <v>2383</v>
      </c>
      <c r="J141" s="2" t="str">
        <f t="shared" si="14"/>
        <v>Dic cla</v>
      </c>
      <c r="K141" s="2" t="s">
        <v>2241</v>
      </c>
      <c r="L141" s="2" t="s">
        <v>2243</v>
      </c>
      <c r="M141" s="2" t="s">
        <v>31</v>
      </c>
      <c r="N141" s="6"/>
      <c r="O141" s="2" t="s">
        <v>2121</v>
      </c>
      <c r="Q141" s="2" t="s">
        <v>2408</v>
      </c>
      <c r="R141" s="2" t="s">
        <v>2241</v>
      </c>
      <c r="S141" s="2" t="s">
        <v>2121</v>
      </c>
      <c r="T141" s="2" t="s">
        <v>2121</v>
      </c>
      <c r="U141" s="2" t="s">
        <v>2419</v>
      </c>
      <c r="V141" s="2" t="s">
        <v>2491</v>
      </c>
      <c r="W141" s="2" t="s">
        <v>2632</v>
      </c>
      <c r="X141" s="2" t="s">
        <v>2860</v>
      </c>
    </row>
    <row r="142" spans="1:25" ht="14.25" customHeight="1" x14ac:dyDescent="0.35">
      <c r="A142" s="2">
        <v>141</v>
      </c>
      <c r="B142" s="4" t="s">
        <v>22</v>
      </c>
      <c r="C142" s="4" t="s">
        <v>23</v>
      </c>
      <c r="D142" s="4" t="s">
        <v>24</v>
      </c>
      <c r="E142" s="4" t="s">
        <v>25</v>
      </c>
      <c r="F142" s="4" t="s">
        <v>26</v>
      </c>
      <c r="G142" s="4" t="s">
        <v>2383</v>
      </c>
      <c r="H142" s="4"/>
      <c r="I142" s="4"/>
      <c r="J142" s="4" t="str">
        <f t="shared" si="14"/>
        <v>Rha cla</v>
      </c>
      <c r="K142" s="4" t="s">
        <v>2337</v>
      </c>
      <c r="L142" s="4" t="s">
        <v>2243</v>
      </c>
      <c r="M142" s="4" t="s">
        <v>2588</v>
      </c>
      <c r="N142" s="7"/>
      <c r="O142" s="4" t="s">
        <v>2199</v>
      </c>
      <c r="P142" s="4"/>
      <c r="Q142" s="4"/>
      <c r="R142" s="4" t="s">
        <v>2337</v>
      </c>
      <c r="S142" s="4"/>
      <c r="T142" s="4" t="s">
        <v>2337</v>
      </c>
      <c r="U142" s="4" t="s">
        <v>2464</v>
      </c>
      <c r="V142" s="4" t="s">
        <v>2574</v>
      </c>
      <c r="W142" s="4" t="s">
        <v>2632</v>
      </c>
      <c r="X142" s="4" t="s">
        <v>2860</v>
      </c>
      <c r="Y142" s="4"/>
    </row>
    <row r="143" spans="1:25" ht="14.25" customHeight="1" x14ac:dyDescent="0.35">
      <c r="A143" s="2">
        <v>142</v>
      </c>
      <c r="B143" s="2" t="s">
        <v>22</v>
      </c>
      <c r="C143" s="2" t="s">
        <v>23</v>
      </c>
      <c r="D143" s="2" t="s">
        <v>24</v>
      </c>
      <c r="E143" s="2" t="s">
        <v>25</v>
      </c>
      <c r="F143" s="2" t="s">
        <v>26</v>
      </c>
      <c r="G143" s="2" t="s">
        <v>2383</v>
      </c>
      <c r="J143" s="2" t="str">
        <f t="shared" si="14"/>
        <v>Dic fus</v>
      </c>
      <c r="K143" s="2" t="s">
        <v>2241</v>
      </c>
      <c r="L143" s="2" t="s">
        <v>2257</v>
      </c>
      <c r="M143" s="2" t="s">
        <v>31</v>
      </c>
      <c r="N143" s="6"/>
      <c r="O143" s="2" t="s">
        <v>2359</v>
      </c>
      <c r="Q143" s="2" t="s">
        <v>2408</v>
      </c>
      <c r="R143" s="2" t="s">
        <v>2241</v>
      </c>
      <c r="S143" s="2" t="s">
        <v>2359</v>
      </c>
      <c r="T143" s="2" t="s">
        <v>2359</v>
      </c>
      <c r="U143" s="2" t="s">
        <v>2420</v>
      </c>
      <c r="V143" s="2" t="s">
        <v>2492</v>
      </c>
      <c r="W143" s="2" t="s">
        <v>2633</v>
      </c>
      <c r="X143" s="2" t="s">
        <v>2871</v>
      </c>
    </row>
    <row r="144" spans="1:25" ht="14.25" customHeight="1" x14ac:dyDescent="0.35">
      <c r="A144" s="2">
        <v>143</v>
      </c>
      <c r="B144" s="2" t="s">
        <v>22</v>
      </c>
      <c r="C144" s="2" t="s">
        <v>23</v>
      </c>
      <c r="D144" s="2" t="s">
        <v>24</v>
      </c>
      <c r="E144" s="2" t="s">
        <v>25</v>
      </c>
      <c r="F144" s="2" t="s">
        <v>26</v>
      </c>
      <c r="G144" s="2" t="s">
        <v>2383</v>
      </c>
      <c r="J144" s="2" t="str">
        <f t="shared" si="14"/>
        <v>Dic pav</v>
      </c>
      <c r="K144" s="2" t="s">
        <v>2244</v>
      </c>
      <c r="L144" s="2" t="s">
        <v>2245</v>
      </c>
      <c r="M144" s="2" t="s">
        <v>31</v>
      </c>
      <c r="N144" s="6"/>
      <c r="O144" s="2" t="s">
        <v>2360</v>
      </c>
      <c r="Q144" s="2" t="s">
        <v>2408</v>
      </c>
      <c r="R144" s="2" t="s">
        <v>2241</v>
      </c>
      <c r="S144" s="2" t="s">
        <v>2421</v>
      </c>
      <c r="T144" s="2" t="s">
        <v>2421</v>
      </c>
      <c r="U144" s="2" t="s">
        <v>81</v>
      </c>
      <c r="V144" s="2" t="s">
        <v>2493</v>
      </c>
      <c r="W144" s="2" t="s">
        <v>2634</v>
      </c>
      <c r="X144" s="2" t="s">
        <v>2861</v>
      </c>
    </row>
    <row r="145" spans="1:25" ht="14.25" customHeight="1" x14ac:dyDescent="0.35">
      <c r="A145" s="2">
        <v>144</v>
      </c>
      <c r="B145" s="4" t="s">
        <v>22</v>
      </c>
      <c r="C145" s="4" t="s">
        <v>23</v>
      </c>
      <c r="D145" s="4" t="s">
        <v>24</v>
      </c>
      <c r="E145" s="4" t="s">
        <v>25</v>
      </c>
      <c r="F145" s="4" t="s">
        <v>26</v>
      </c>
      <c r="G145" s="4" t="s">
        <v>2383</v>
      </c>
      <c r="H145" s="4"/>
      <c r="I145" s="4"/>
      <c r="J145" s="4" t="str">
        <f t="shared" si="14"/>
        <v>Par pav</v>
      </c>
      <c r="K145" s="4" t="s">
        <v>2323</v>
      </c>
      <c r="L145" s="4" t="s">
        <v>2245</v>
      </c>
      <c r="M145" s="4" t="s">
        <v>31</v>
      </c>
      <c r="N145" s="7" t="s">
        <v>2604</v>
      </c>
      <c r="O145" s="4" t="s">
        <v>2188</v>
      </c>
      <c r="P145" s="4"/>
      <c r="Q145" s="4"/>
      <c r="R145" s="4"/>
      <c r="S145" s="4"/>
      <c r="T145" s="4"/>
      <c r="U145" s="4"/>
      <c r="V145" s="4"/>
      <c r="W145" s="4" t="s">
        <v>2634</v>
      </c>
      <c r="X145" s="4" t="s">
        <v>2861</v>
      </c>
      <c r="Y145" s="4"/>
    </row>
    <row r="146" spans="1:25" ht="14.25" customHeight="1" x14ac:dyDescent="0.35">
      <c r="A146" s="2">
        <v>145</v>
      </c>
      <c r="B146" s="4" t="s">
        <v>22</v>
      </c>
      <c r="C146" s="4" t="s">
        <v>23</v>
      </c>
      <c r="D146" s="4" t="s">
        <v>24</v>
      </c>
      <c r="E146" s="4" t="s">
        <v>25</v>
      </c>
      <c r="F146" s="4" t="s">
        <v>26</v>
      </c>
      <c r="G146" s="4" t="s">
        <v>2383</v>
      </c>
      <c r="H146" s="4"/>
      <c r="I146" s="4"/>
      <c r="J146" s="4" t="str">
        <f t="shared" si="14"/>
        <v>Par sim</v>
      </c>
      <c r="K146" s="4" t="s">
        <v>2323</v>
      </c>
      <c r="L146" s="4" t="s">
        <v>2324</v>
      </c>
      <c r="M146" s="4" t="s">
        <v>31</v>
      </c>
      <c r="N146" s="7" t="s">
        <v>2605</v>
      </c>
      <c r="O146" s="4" t="s">
        <v>2189</v>
      </c>
      <c r="P146" s="4"/>
      <c r="Q146" s="4"/>
      <c r="R146" s="4"/>
      <c r="S146" s="4"/>
      <c r="T146" s="4"/>
      <c r="U146" s="4"/>
      <c r="V146" s="4"/>
      <c r="W146" s="4" t="s">
        <v>2703</v>
      </c>
      <c r="X146" s="4" t="s">
        <v>2912</v>
      </c>
      <c r="Y146" s="4"/>
    </row>
    <row r="147" spans="1:25" ht="14.25" customHeight="1" x14ac:dyDescent="0.35">
      <c r="A147" s="2">
        <v>146</v>
      </c>
      <c r="B147" s="4" t="s">
        <v>22</v>
      </c>
      <c r="C147" s="4" t="s">
        <v>23</v>
      </c>
      <c r="D147" s="4" t="s">
        <v>24</v>
      </c>
      <c r="E147" s="4" t="s">
        <v>25</v>
      </c>
      <c r="F147" s="4" t="s">
        <v>26</v>
      </c>
      <c r="G147" s="4" t="s">
        <v>2383</v>
      </c>
      <c r="H147" s="4"/>
      <c r="I147" s="4"/>
      <c r="J147" s="4" t="s">
        <v>2396</v>
      </c>
      <c r="K147" s="4" t="s">
        <v>2323</v>
      </c>
      <c r="L147" s="4" t="s">
        <v>3024</v>
      </c>
      <c r="M147" s="4" t="s">
        <v>31</v>
      </c>
      <c r="N147" s="7" t="s">
        <v>2607</v>
      </c>
      <c r="O147" s="4" t="s">
        <v>2376</v>
      </c>
      <c r="P147" s="4"/>
      <c r="Q147" s="4"/>
      <c r="R147" s="4"/>
      <c r="S147" s="4"/>
      <c r="T147" s="4"/>
      <c r="U147" s="4"/>
      <c r="V147" s="4"/>
      <c r="W147" s="4" t="s">
        <v>2705</v>
      </c>
      <c r="X147" s="4" t="s">
        <v>2914</v>
      </c>
      <c r="Y147" s="4"/>
    </row>
    <row r="148" spans="1:25" ht="14.25" customHeight="1" x14ac:dyDescent="0.35">
      <c r="A148" s="2">
        <v>147</v>
      </c>
      <c r="B148" s="4" t="s">
        <v>22</v>
      </c>
      <c r="C148" s="4" t="s">
        <v>23</v>
      </c>
      <c r="D148" s="4" t="s">
        <v>24</v>
      </c>
      <c r="E148" s="4" t="s">
        <v>25</v>
      </c>
      <c r="F148" s="4" t="s">
        <v>26</v>
      </c>
      <c r="G148" s="4" t="s">
        <v>2383</v>
      </c>
      <c r="H148" s="4"/>
      <c r="I148" s="4"/>
      <c r="J148" s="4" t="str">
        <f>LEFT(K148,3) &amp; " " &amp; LEFT(L148,3)</f>
        <v>Par sub</v>
      </c>
      <c r="K148" s="4" t="s">
        <v>2323</v>
      </c>
      <c r="L148" s="4" t="s">
        <v>2325</v>
      </c>
      <c r="M148" s="4" t="s">
        <v>31</v>
      </c>
      <c r="N148" s="7" t="s">
        <v>2606</v>
      </c>
      <c r="O148" s="4" t="s">
        <v>2190</v>
      </c>
      <c r="P148" s="4"/>
      <c r="Q148" s="4"/>
      <c r="R148" s="4"/>
      <c r="S148" s="4"/>
      <c r="T148" s="4"/>
      <c r="U148" s="4"/>
      <c r="V148" s="4"/>
      <c r="W148" s="4" t="s">
        <v>2704</v>
      </c>
      <c r="X148" s="4" t="s">
        <v>2913</v>
      </c>
      <c r="Y148" s="4"/>
    </row>
    <row r="149" spans="1:25" ht="14.25" customHeight="1" x14ac:dyDescent="0.35">
      <c r="A149" s="2">
        <v>148</v>
      </c>
      <c r="B149" s="2" t="s">
        <v>22</v>
      </c>
      <c r="C149" s="2" t="s">
        <v>23</v>
      </c>
      <c r="D149" s="2" t="s">
        <v>24</v>
      </c>
      <c r="E149" s="2" t="s">
        <v>25</v>
      </c>
      <c r="F149" s="2" t="s">
        <v>1348</v>
      </c>
      <c r="J149" s="2" t="str">
        <f>LEFT(K149,3) &amp; " " &amp; LEFT(L149,3)</f>
        <v>Dip fel</v>
      </c>
      <c r="K149" s="2" t="s">
        <v>1430</v>
      </c>
      <c r="L149" s="2" t="s">
        <v>1431</v>
      </c>
      <c r="M149" s="2" t="s">
        <v>31</v>
      </c>
      <c r="N149" s="6"/>
      <c r="O149" s="2" t="str">
        <f t="shared" ref="O149:O163" si="15">K149&amp;" "&amp;L149</f>
        <v>Diplectrona felix</v>
      </c>
      <c r="Q149" s="2" t="s">
        <v>1418</v>
      </c>
      <c r="R149" s="2" t="s">
        <v>1430</v>
      </c>
      <c r="S149" s="2" t="s">
        <v>1432</v>
      </c>
      <c r="T149" s="2" t="s">
        <v>1432</v>
      </c>
      <c r="U149" s="2" t="s">
        <v>1433</v>
      </c>
      <c r="V149" s="2" t="s">
        <v>1434</v>
      </c>
      <c r="X149" s="2" t="s">
        <v>1432</v>
      </c>
    </row>
    <row r="150" spans="1:25" ht="14.25" customHeight="1" x14ac:dyDescent="0.35">
      <c r="A150" s="2">
        <v>149</v>
      </c>
      <c r="B150" s="2" t="s">
        <v>22</v>
      </c>
      <c r="C150" s="2" t="s">
        <v>23</v>
      </c>
      <c r="D150" s="2" t="s">
        <v>24</v>
      </c>
      <c r="E150" s="2" t="s">
        <v>25</v>
      </c>
      <c r="F150" s="2" t="s">
        <v>26</v>
      </c>
      <c r="G150" s="2" t="s">
        <v>27</v>
      </c>
      <c r="J150" s="2" t="s">
        <v>28</v>
      </c>
      <c r="K150" s="2" t="s">
        <v>29</v>
      </c>
      <c r="L150" s="2" t="s">
        <v>30</v>
      </c>
      <c r="M150" s="2" t="s">
        <v>31</v>
      </c>
      <c r="N150" s="6"/>
      <c r="O150" s="2" t="str">
        <f t="shared" si="15"/>
        <v>Dixa dilatata</v>
      </c>
      <c r="Q150" s="2" t="s">
        <v>27</v>
      </c>
      <c r="R150" s="2" t="s">
        <v>32</v>
      </c>
      <c r="S150" s="2" t="s">
        <v>33</v>
      </c>
      <c r="T150" s="2" t="s">
        <v>33</v>
      </c>
      <c r="U150" s="2" t="s">
        <v>34</v>
      </c>
      <c r="V150" s="2" t="s">
        <v>35</v>
      </c>
      <c r="X150" s="2" t="s">
        <v>33</v>
      </c>
    </row>
    <row r="151" spans="1:25" ht="14.25" customHeight="1" x14ac:dyDescent="0.35">
      <c r="A151" s="2">
        <v>150</v>
      </c>
      <c r="B151" s="2" t="s">
        <v>22</v>
      </c>
      <c r="C151" s="2" t="s">
        <v>23</v>
      </c>
      <c r="D151" s="2" t="s">
        <v>24</v>
      </c>
      <c r="E151" s="2" t="s">
        <v>25</v>
      </c>
      <c r="F151" s="2" t="s">
        <v>26</v>
      </c>
      <c r="G151" s="2" t="s">
        <v>27</v>
      </c>
      <c r="J151" s="2" t="s">
        <v>51</v>
      </c>
      <c r="K151" s="2" t="s">
        <v>29</v>
      </c>
      <c r="L151" s="2" t="s">
        <v>52</v>
      </c>
      <c r="M151" s="2" t="s">
        <v>31</v>
      </c>
      <c r="N151" s="6"/>
      <c r="O151" s="2" t="str">
        <f t="shared" si="15"/>
        <v>Dixa nebulosa</v>
      </c>
      <c r="Q151" s="2" t="s">
        <v>27</v>
      </c>
      <c r="R151" s="2" t="s">
        <v>32</v>
      </c>
      <c r="S151" s="2" t="s">
        <v>53</v>
      </c>
      <c r="T151" s="2" t="s">
        <v>53</v>
      </c>
      <c r="U151" s="2" t="s">
        <v>54</v>
      </c>
      <c r="V151" s="2" t="s">
        <v>55</v>
      </c>
      <c r="X151" s="2" t="s">
        <v>53</v>
      </c>
    </row>
    <row r="152" spans="1:25" ht="14.25" customHeight="1" x14ac:dyDescent="0.35">
      <c r="A152" s="2">
        <v>151</v>
      </c>
      <c r="B152" s="2" t="s">
        <v>22</v>
      </c>
      <c r="C152" s="2" t="s">
        <v>23</v>
      </c>
      <c r="D152" s="2" t="s">
        <v>24</v>
      </c>
      <c r="E152" s="2" t="s">
        <v>25</v>
      </c>
      <c r="F152" s="2" t="s">
        <v>26</v>
      </c>
      <c r="G152" s="2" t="s">
        <v>27</v>
      </c>
      <c r="J152" s="2" t="s">
        <v>36</v>
      </c>
      <c r="K152" s="2" t="s">
        <v>29</v>
      </c>
      <c r="L152" s="2" t="s">
        <v>37</v>
      </c>
      <c r="M152" s="2" t="s">
        <v>31</v>
      </c>
      <c r="N152" s="6"/>
      <c r="O152" s="2" t="str">
        <f t="shared" si="15"/>
        <v>Dixa nubilipennis</v>
      </c>
      <c r="Q152" s="2" t="s">
        <v>27</v>
      </c>
      <c r="R152" s="2" t="s">
        <v>32</v>
      </c>
      <c r="S152" s="2" t="s">
        <v>38</v>
      </c>
      <c r="T152" s="2" t="s">
        <v>38</v>
      </c>
      <c r="U152" s="2" t="s">
        <v>39</v>
      </c>
      <c r="V152" s="2" t="s">
        <v>40</v>
      </c>
      <c r="X152" s="2" t="s">
        <v>38</v>
      </c>
    </row>
    <row r="153" spans="1:25" ht="14.25" customHeight="1" x14ac:dyDescent="0.35">
      <c r="A153" s="2">
        <v>152</v>
      </c>
      <c r="B153" s="2" t="s">
        <v>22</v>
      </c>
      <c r="C153" s="2" t="s">
        <v>23</v>
      </c>
      <c r="D153" s="2" t="s">
        <v>24</v>
      </c>
      <c r="E153" s="2" t="s">
        <v>25</v>
      </c>
      <c r="F153" s="2" t="s">
        <v>26</v>
      </c>
      <c r="G153" s="2" t="s">
        <v>27</v>
      </c>
      <c r="J153" s="2" t="s">
        <v>46</v>
      </c>
      <c r="K153" s="2" t="s">
        <v>29</v>
      </c>
      <c r="L153" s="2" t="s">
        <v>47</v>
      </c>
      <c r="M153" s="2" t="s">
        <v>31</v>
      </c>
      <c r="N153" s="6"/>
      <c r="O153" s="2" t="str">
        <f t="shared" si="15"/>
        <v>Dixa puberula</v>
      </c>
      <c r="Q153" s="2" t="s">
        <v>27</v>
      </c>
      <c r="R153" s="2" t="s">
        <v>32</v>
      </c>
      <c r="S153" s="2" t="s">
        <v>48</v>
      </c>
      <c r="T153" s="2" t="s">
        <v>48</v>
      </c>
      <c r="U153" s="2" t="s">
        <v>49</v>
      </c>
      <c r="V153" s="2" t="s">
        <v>50</v>
      </c>
      <c r="X153" s="2" t="s">
        <v>48</v>
      </c>
    </row>
    <row r="154" spans="1:25" ht="14.25" customHeight="1" x14ac:dyDescent="0.35">
      <c r="A154" s="2">
        <v>153</v>
      </c>
      <c r="B154" s="2" t="s">
        <v>22</v>
      </c>
      <c r="C154" s="2" t="s">
        <v>23</v>
      </c>
      <c r="D154" s="2" t="s">
        <v>24</v>
      </c>
      <c r="E154" s="2" t="s">
        <v>25</v>
      </c>
      <c r="F154" s="2" t="s">
        <v>26</v>
      </c>
      <c r="G154" s="2" t="s">
        <v>27</v>
      </c>
      <c r="J154" s="2" t="s">
        <v>41</v>
      </c>
      <c r="K154" s="2" t="s">
        <v>29</v>
      </c>
      <c r="L154" s="2" t="s">
        <v>42</v>
      </c>
      <c r="M154" s="2" t="s">
        <v>31</v>
      </c>
      <c r="N154" s="6"/>
      <c r="O154" s="2" t="str">
        <f t="shared" si="15"/>
        <v>Dixa submaculata</v>
      </c>
      <c r="Q154" s="2" t="s">
        <v>27</v>
      </c>
      <c r="R154" s="2" t="s">
        <v>32</v>
      </c>
      <c r="S154" s="2" t="s">
        <v>43</v>
      </c>
      <c r="T154" s="2" t="s">
        <v>43</v>
      </c>
      <c r="U154" s="2" t="s">
        <v>44</v>
      </c>
      <c r="V154" s="2" t="s">
        <v>45</v>
      </c>
      <c r="X154" s="2" t="s">
        <v>43</v>
      </c>
    </row>
    <row r="155" spans="1:25" ht="14.25" customHeight="1" x14ac:dyDescent="0.35">
      <c r="A155" s="2">
        <v>154</v>
      </c>
      <c r="B155" s="2" t="s">
        <v>22</v>
      </c>
      <c r="C155" s="2" t="s">
        <v>23</v>
      </c>
      <c r="D155" s="2" t="s">
        <v>24</v>
      </c>
      <c r="E155" s="2" t="s">
        <v>25</v>
      </c>
      <c r="F155" s="2" t="s">
        <v>26</v>
      </c>
      <c r="G155" s="2" t="s">
        <v>27</v>
      </c>
      <c r="J155" s="2" t="s">
        <v>56</v>
      </c>
      <c r="K155" s="2" t="s">
        <v>57</v>
      </c>
      <c r="L155" s="2" t="s">
        <v>58</v>
      </c>
      <c r="M155" s="2" t="s">
        <v>31</v>
      </c>
      <c r="N155" s="6"/>
      <c r="O155" s="2" t="str">
        <f t="shared" si="15"/>
        <v>Dixella aestivalis</v>
      </c>
      <c r="Q155" s="2" t="s">
        <v>27</v>
      </c>
      <c r="R155" s="2" t="s">
        <v>57</v>
      </c>
      <c r="S155" s="2" t="s">
        <v>59</v>
      </c>
      <c r="T155" s="2" t="s">
        <v>59</v>
      </c>
      <c r="U155" s="2" t="s">
        <v>60</v>
      </c>
      <c r="V155" s="2" t="s">
        <v>61</v>
      </c>
      <c r="X155" s="2" t="s">
        <v>59</v>
      </c>
    </row>
    <row r="156" spans="1:25" ht="14.25" customHeight="1" x14ac:dyDescent="0.35">
      <c r="A156" s="2">
        <v>155</v>
      </c>
      <c r="B156" s="2" t="s">
        <v>22</v>
      </c>
      <c r="C156" s="2" t="s">
        <v>23</v>
      </c>
      <c r="D156" s="2" t="s">
        <v>24</v>
      </c>
      <c r="E156" s="2" t="s">
        <v>25</v>
      </c>
      <c r="F156" s="2" t="s">
        <v>26</v>
      </c>
      <c r="G156" s="2" t="s">
        <v>27</v>
      </c>
      <c r="J156" s="2" t="s">
        <v>71</v>
      </c>
      <c r="K156" s="2" t="s">
        <v>57</v>
      </c>
      <c r="L156" s="2" t="s">
        <v>72</v>
      </c>
      <c r="M156" s="2" t="s">
        <v>31</v>
      </c>
      <c r="N156" s="6"/>
      <c r="O156" s="2" t="str">
        <f t="shared" si="15"/>
        <v>Dixella obscura</v>
      </c>
      <c r="Q156" s="2" t="s">
        <v>27</v>
      </c>
      <c r="R156" s="2" t="s">
        <v>57</v>
      </c>
      <c r="S156" s="2" t="s">
        <v>73</v>
      </c>
      <c r="T156" s="2" t="s">
        <v>73</v>
      </c>
      <c r="U156" s="2" t="s">
        <v>74</v>
      </c>
      <c r="V156" s="2" t="s">
        <v>75</v>
      </c>
      <c r="X156" s="2" t="s">
        <v>73</v>
      </c>
    </row>
    <row r="157" spans="1:25" ht="14.25" customHeight="1" x14ac:dyDescent="0.35">
      <c r="A157" s="2">
        <v>156</v>
      </c>
      <c r="B157" s="2" t="s">
        <v>22</v>
      </c>
      <c r="C157" s="2" t="s">
        <v>23</v>
      </c>
      <c r="D157" s="2" t="s">
        <v>24</v>
      </c>
      <c r="E157" s="2" t="s">
        <v>25</v>
      </c>
      <c r="F157" s="2" t="s">
        <v>26</v>
      </c>
      <c r="G157" s="2" t="s">
        <v>27</v>
      </c>
      <c r="J157" s="2" t="s">
        <v>66</v>
      </c>
      <c r="K157" s="2" t="s">
        <v>57</v>
      </c>
      <c r="L157" s="2" t="s">
        <v>67</v>
      </c>
      <c r="M157" s="2" t="s">
        <v>31</v>
      </c>
      <c r="N157" s="6"/>
      <c r="O157" s="2" t="str">
        <f t="shared" si="15"/>
        <v>Dixella serotina</v>
      </c>
      <c r="Q157" s="2" t="s">
        <v>27</v>
      </c>
      <c r="R157" s="2" t="s">
        <v>57</v>
      </c>
      <c r="S157" s="2" t="s">
        <v>68</v>
      </c>
      <c r="T157" s="2" t="s">
        <v>68</v>
      </c>
      <c r="U157" s="2" t="s">
        <v>69</v>
      </c>
      <c r="V157" s="2" t="s">
        <v>70</v>
      </c>
      <c r="X157" s="2" t="s">
        <v>68</v>
      </c>
    </row>
    <row r="158" spans="1:25" ht="14.25" customHeight="1" x14ac:dyDescent="0.35">
      <c r="A158" s="2">
        <v>157</v>
      </c>
      <c r="B158" s="2" t="s">
        <v>62</v>
      </c>
      <c r="C158" s="2" t="s">
        <v>23</v>
      </c>
      <c r="D158" s="2" t="s">
        <v>24</v>
      </c>
      <c r="E158" s="2" t="s">
        <v>25</v>
      </c>
      <c r="F158" s="2" t="s">
        <v>26</v>
      </c>
      <c r="G158" s="2" t="s">
        <v>27</v>
      </c>
      <c r="J158" s="2" t="s">
        <v>63</v>
      </c>
      <c r="K158" s="2" t="s">
        <v>57</v>
      </c>
      <c r="L158" s="2" t="s">
        <v>10</v>
      </c>
      <c r="M158" s="2" t="s">
        <v>31</v>
      </c>
      <c r="N158" s="6"/>
      <c r="O158" s="2" t="str">
        <f t="shared" si="15"/>
        <v>Dixella species</v>
      </c>
      <c r="Q158" s="2" t="s">
        <v>27</v>
      </c>
      <c r="R158" s="2" t="s">
        <v>57</v>
      </c>
      <c r="S158" s="2" t="s">
        <v>1664</v>
      </c>
      <c r="T158" s="2" t="s">
        <v>57</v>
      </c>
      <c r="U158" s="2" t="s">
        <v>64</v>
      </c>
      <c r="V158" s="2" t="s">
        <v>65</v>
      </c>
      <c r="X158" s="2" t="s">
        <v>1664</v>
      </c>
    </row>
    <row r="159" spans="1:25" ht="14.25" customHeight="1" x14ac:dyDescent="0.35">
      <c r="A159" s="2">
        <v>158</v>
      </c>
      <c r="B159" s="2" t="s">
        <v>22</v>
      </c>
      <c r="C159" s="2" t="s">
        <v>23</v>
      </c>
      <c r="D159" s="2" t="s">
        <v>24</v>
      </c>
      <c r="E159" s="2" t="s">
        <v>25</v>
      </c>
      <c r="F159" s="2" t="s">
        <v>26</v>
      </c>
      <c r="G159" s="2" t="s">
        <v>76</v>
      </c>
      <c r="H159" s="2" t="s">
        <v>77</v>
      </c>
      <c r="J159" s="2" t="str">
        <f>LEFT(K159,3) &amp; " " &amp; LEFT(L159,3)</f>
        <v>Dol eng</v>
      </c>
      <c r="K159" s="2" t="s">
        <v>121</v>
      </c>
      <c r="L159" s="2" t="s">
        <v>122</v>
      </c>
      <c r="M159" s="2" t="s">
        <v>123</v>
      </c>
      <c r="N159" s="6" t="s">
        <v>124</v>
      </c>
      <c r="O159" s="2" t="str">
        <f t="shared" si="15"/>
        <v>Dolichocephala engeli</v>
      </c>
      <c r="Q159" s="2" t="s">
        <v>76</v>
      </c>
      <c r="R159" s="2" t="s">
        <v>121</v>
      </c>
      <c r="S159" s="2" t="s">
        <v>125</v>
      </c>
      <c r="T159" s="2" t="s">
        <v>126</v>
      </c>
      <c r="U159" s="2" t="s">
        <v>127</v>
      </c>
      <c r="V159" s="2" t="s">
        <v>128</v>
      </c>
      <c r="W159" s="2" t="s">
        <v>129</v>
      </c>
      <c r="X159" s="2" t="s">
        <v>125</v>
      </c>
    </row>
    <row r="160" spans="1:25" ht="14.25" customHeight="1" x14ac:dyDescent="0.35">
      <c r="A160" s="2">
        <v>159</v>
      </c>
      <c r="B160" s="2" t="s">
        <v>22</v>
      </c>
      <c r="C160" s="2" t="s">
        <v>23</v>
      </c>
      <c r="D160" s="2" t="s">
        <v>24</v>
      </c>
      <c r="E160" s="2" t="s">
        <v>25</v>
      </c>
      <c r="F160" s="2" t="s">
        <v>26</v>
      </c>
      <c r="G160" s="2" t="s">
        <v>76</v>
      </c>
      <c r="H160" s="2" t="s">
        <v>77</v>
      </c>
      <c r="J160" s="2" t="str">
        <f>LEFT(K160,3) &amp; " " &amp; LEFT(L160,3)</f>
        <v>Dol gut</v>
      </c>
      <c r="K160" s="2" t="s">
        <v>121</v>
      </c>
      <c r="L160" s="2" t="s">
        <v>130</v>
      </c>
      <c r="M160" s="2" t="s">
        <v>31</v>
      </c>
      <c r="N160" s="6"/>
      <c r="O160" s="2" t="str">
        <f t="shared" si="15"/>
        <v>Dolichocephala guttata</v>
      </c>
      <c r="Q160" s="2" t="s">
        <v>76</v>
      </c>
      <c r="R160" s="2" t="s">
        <v>121</v>
      </c>
      <c r="S160" s="2" t="s">
        <v>125</v>
      </c>
      <c r="T160" s="2" t="s">
        <v>125</v>
      </c>
      <c r="U160" s="2" t="s">
        <v>81</v>
      </c>
      <c r="V160" s="2" t="s">
        <v>131</v>
      </c>
      <c r="X160" s="2" t="s">
        <v>125</v>
      </c>
    </row>
    <row r="161" spans="1:24" ht="14.25" customHeight="1" x14ac:dyDescent="0.35">
      <c r="A161" s="2">
        <v>160</v>
      </c>
      <c r="B161" s="2" t="s">
        <v>22</v>
      </c>
      <c r="C161" s="2" t="s">
        <v>23</v>
      </c>
      <c r="D161" s="2" t="s">
        <v>24</v>
      </c>
      <c r="E161" s="2" t="s">
        <v>25</v>
      </c>
      <c r="F161" s="2" t="s">
        <v>26</v>
      </c>
      <c r="G161" s="2" t="s">
        <v>76</v>
      </c>
      <c r="H161" s="2" t="s">
        <v>77</v>
      </c>
      <c r="J161" s="2" t="str">
        <f>LEFT(K161,3) &amp; " " &amp; LEFT(L161,3)</f>
        <v>Dol irr</v>
      </c>
      <c r="K161" s="2" t="s">
        <v>121</v>
      </c>
      <c r="L161" s="2" t="s">
        <v>132</v>
      </c>
      <c r="M161" s="2" t="s">
        <v>31</v>
      </c>
      <c r="N161" s="6"/>
      <c r="O161" s="2" t="str">
        <f t="shared" si="15"/>
        <v>Dolichocephala irrorata</v>
      </c>
      <c r="Q161" s="2" t="s">
        <v>76</v>
      </c>
      <c r="R161" s="2" t="s">
        <v>121</v>
      </c>
      <c r="S161" s="2" t="s">
        <v>133</v>
      </c>
      <c r="T161" s="2" t="s">
        <v>133</v>
      </c>
      <c r="U161" s="2" t="s">
        <v>134</v>
      </c>
      <c r="V161" s="2" t="s">
        <v>135</v>
      </c>
      <c r="X161" s="2" t="s">
        <v>133</v>
      </c>
    </row>
    <row r="162" spans="1:24" ht="14.25" customHeight="1" x14ac:dyDescent="0.35">
      <c r="A162" s="2">
        <v>161</v>
      </c>
      <c r="B162" s="2" t="s">
        <v>22</v>
      </c>
      <c r="C162" s="2" t="s">
        <v>23</v>
      </c>
      <c r="D162" s="2" t="s">
        <v>24</v>
      </c>
      <c r="E162" s="2" t="s">
        <v>25</v>
      </c>
      <c r="F162" s="2" t="s">
        <v>26</v>
      </c>
      <c r="G162" s="2" t="s">
        <v>76</v>
      </c>
      <c r="H162" s="2" t="s">
        <v>77</v>
      </c>
      <c r="J162" s="2" t="str">
        <f>LEFT(K162,3) &amp; " " &amp; LEFT(L162,3)</f>
        <v>Dol oce</v>
      </c>
      <c r="K162" s="2" t="s">
        <v>121</v>
      </c>
      <c r="L162" s="2" t="s">
        <v>136</v>
      </c>
      <c r="M162" s="2" t="s">
        <v>31</v>
      </c>
      <c r="N162" s="6"/>
      <c r="O162" s="2" t="str">
        <f t="shared" si="15"/>
        <v>Dolichocephala ocellata</v>
      </c>
      <c r="Q162" s="2" t="s">
        <v>76</v>
      </c>
      <c r="R162" s="2" t="s">
        <v>121</v>
      </c>
      <c r="S162" s="2" t="s">
        <v>137</v>
      </c>
      <c r="T162" s="2" t="s">
        <v>137</v>
      </c>
      <c r="U162" s="2" t="s">
        <v>138</v>
      </c>
      <c r="V162" s="2" t="s">
        <v>139</v>
      </c>
      <c r="X162" s="2" t="s">
        <v>137</v>
      </c>
    </row>
    <row r="163" spans="1:24" ht="14.25" customHeight="1" x14ac:dyDescent="0.35">
      <c r="A163" s="2">
        <v>162</v>
      </c>
      <c r="B163" s="2" t="s">
        <v>22</v>
      </c>
      <c r="C163" s="2" t="s">
        <v>23</v>
      </c>
      <c r="D163" s="2" t="s">
        <v>24</v>
      </c>
      <c r="E163" s="2" t="s">
        <v>25</v>
      </c>
      <c r="F163" s="2" t="s">
        <v>26</v>
      </c>
      <c r="G163" s="2" t="s">
        <v>76</v>
      </c>
      <c r="H163" s="2" t="s">
        <v>77</v>
      </c>
      <c r="J163" s="2" t="str">
        <f>LEFT(K163,3) &amp; " " &amp; LEFT(L163,3)</f>
        <v>Dol tho</v>
      </c>
      <c r="K163" s="2" t="s">
        <v>121</v>
      </c>
      <c r="L163" s="2" t="s">
        <v>140</v>
      </c>
      <c r="M163" s="2" t="s">
        <v>31</v>
      </c>
      <c r="N163" s="6"/>
      <c r="O163" s="2" t="str">
        <f t="shared" si="15"/>
        <v>Dolichocephala thomasi</v>
      </c>
      <c r="Q163" s="2" t="s">
        <v>76</v>
      </c>
      <c r="R163" s="2" t="s">
        <v>121</v>
      </c>
      <c r="S163" s="2" t="s">
        <v>141</v>
      </c>
      <c r="T163" s="2" t="s">
        <v>141</v>
      </c>
      <c r="U163" s="2" t="s">
        <v>142</v>
      </c>
      <c r="V163" s="2" t="s">
        <v>143</v>
      </c>
      <c r="X163" s="2" t="s">
        <v>141</v>
      </c>
    </row>
    <row r="164" spans="1:24" ht="14.25" customHeight="1" x14ac:dyDescent="0.35">
      <c r="A164" s="2">
        <v>163</v>
      </c>
      <c r="B164" s="2" t="s">
        <v>22</v>
      </c>
      <c r="C164" s="9" t="s">
        <v>23</v>
      </c>
      <c r="D164" s="9" t="s">
        <v>24</v>
      </c>
      <c r="E164" s="9" t="s">
        <v>25</v>
      </c>
      <c r="F164" s="2" t="s">
        <v>26</v>
      </c>
      <c r="G164" s="2" t="s">
        <v>1070</v>
      </c>
      <c r="J164" s="2" t="s">
        <v>3255</v>
      </c>
      <c r="K164" s="2" t="s">
        <v>3220</v>
      </c>
      <c r="L164" s="2" t="s">
        <v>3207</v>
      </c>
      <c r="M164" s="2" t="s">
        <v>31</v>
      </c>
      <c r="N164" s="6"/>
      <c r="O164" s="2" t="s">
        <v>3256</v>
      </c>
      <c r="Q164" s="2" t="s">
        <v>1070</v>
      </c>
      <c r="R164" s="2" t="s">
        <v>3220</v>
      </c>
      <c r="S164" s="2" t="s">
        <v>3256</v>
      </c>
      <c r="T164" s="2" t="s">
        <v>3256</v>
      </c>
      <c r="U164" s="2" t="s">
        <v>3326</v>
      </c>
      <c r="V164" s="2" t="s">
        <v>3351</v>
      </c>
      <c r="W164" s="2" t="s">
        <v>3391</v>
      </c>
      <c r="X164" s="2" t="s">
        <v>3422</v>
      </c>
    </row>
    <row r="165" spans="1:24" ht="14.25" customHeight="1" x14ac:dyDescent="0.35">
      <c r="A165" s="2">
        <v>164</v>
      </c>
      <c r="B165" s="2" t="s">
        <v>22</v>
      </c>
      <c r="C165" s="2" t="s">
        <v>23</v>
      </c>
      <c r="D165" s="2" t="s">
        <v>24</v>
      </c>
      <c r="E165" s="2" t="s">
        <v>25</v>
      </c>
      <c r="F165" s="2" t="s">
        <v>26</v>
      </c>
      <c r="G165" s="2" t="s">
        <v>513</v>
      </c>
      <c r="H165" s="2" t="s">
        <v>514</v>
      </c>
      <c r="J165" s="2" t="str">
        <f t="shared" ref="J165:J189" si="16">LEFT(K165,3) &amp; " " &amp; LEFT(L165,3)</f>
        <v>Dol acu</v>
      </c>
      <c r="K165" s="2" t="s">
        <v>515</v>
      </c>
      <c r="L165" s="2" t="s">
        <v>516</v>
      </c>
      <c r="M165" s="2" t="s">
        <v>31</v>
      </c>
      <c r="N165" s="6"/>
      <c r="O165" s="2" t="str">
        <f t="shared" ref="O165:O196" si="17">K165&amp;" "&amp;L165</f>
        <v>Dolichopus acuticornis</v>
      </c>
      <c r="Q165" s="2" t="s">
        <v>513</v>
      </c>
      <c r="R165" s="2" t="s">
        <v>515</v>
      </c>
      <c r="S165" s="2" t="s">
        <v>517</v>
      </c>
      <c r="T165" s="2" t="s">
        <v>517</v>
      </c>
      <c r="U165" s="2" t="s">
        <v>518</v>
      </c>
      <c r="V165" s="2" t="s">
        <v>519</v>
      </c>
      <c r="X165" s="2" t="s">
        <v>517</v>
      </c>
    </row>
    <row r="166" spans="1:24" ht="14.25" customHeight="1" x14ac:dyDescent="0.35">
      <c r="A166" s="2">
        <v>165</v>
      </c>
      <c r="B166" s="2" t="s">
        <v>22</v>
      </c>
      <c r="C166" s="2" t="s">
        <v>23</v>
      </c>
      <c r="D166" s="2" t="s">
        <v>24</v>
      </c>
      <c r="E166" s="2" t="s">
        <v>25</v>
      </c>
      <c r="F166" s="2" t="s">
        <v>26</v>
      </c>
      <c r="G166" s="2" t="s">
        <v>513</v>
      </c>
      <c r="H166" s="2" t="s">
        <v>514</v>
      </c>
      <c r="J166" s="2" t="str">
        <f t="shared" si="16"/>
        <v>Dol arb</v>
      </c>
      <c r="K166" s="2" t="s">
        <v>515</v>
      </c>
      <c r="L166" s="2" t="s">
        <v>520</v>
      </c>
      <c r="M166" s="2" t="s">
        <v>31</v>
      </c>
      <c r="N166" s="6"/>
      <c r="O166" s="2" t="str">
        <f t="shared" si="17"/>
        <v>Dolichopus arbustorum</v>
      </c>
      <c r="Q166" s="2" t="s">
        <v>513</v>
      </c>
      <c r="R166" s="2" t="s">
        <v>515</v>
      </c>
      <c r="S166" s="2" t="s">
        <v>521</v>
      </c>
      <c r="T166" s="2" t="s">
        <v>521</v>
      </c>
      <c r="U166" s="2" t="s">
        <v>522</v>
      </c>
      <c r="V166" s="2" t="s">
        <v>523</v>
      </c>
      <c r="X166" s="2" t="s">
        <v>521</v>
      </c>
    </row>
    <row r="167" spans="1:24" ht="14.25" customHeight="1" x14ac:dyDescent="0.35">
      <c r="A167" s="2">
        <v>166</v>
      </c>
      <c r="B167" s="2" t="s">
        <v>22</v>
      </c>
      <c r="C167" s="2" t="s">
        <v>23</v>
      </c>
      <c r="D167" s="2" t="s">
        <v>24</v>
      </c>
      <c r="E167" s="2" t="s">
        <v>25</v>
      </c>
      <c r="F167" s="2" t="s">
        <v>26</v>
      </c>
      <c r="G167" s="2" t="s">
        <v>513</v>
      </c>
      <c r="H167" s="2" t="s">
        <v>514</v>
      </c>
      <c r="J167" s="2" t="str">
        <f t="shared" si="16"/>
        <v>Dol arg</v>
      </c>
      <c r="K167" s="2" t="s">
        <v>515</v>
      </c>
      <c r="L167" s="2" t="s">
        <v>524</v>
      </c>
      <c r="M167" s="2" t="s">
        <v>31</v>
      </c>
      <c r="N167" s="6"/>
      <c r="O167" s="2" t="str">
        <f t="shared" si="17"/>
        <v>Dolichopus argyrotarsis</v>
      </c>
      <c r="Q167" s="2" t="s">
        <v>513</v>
      </c>
      <c r="R167" s="2" t="s">
        <v>515</v>
      </c>
      <c r="S167" s="2" t="s">
        <v>525</v>
      </c>
      <c r="T167" s="2" t="s">
        <v>525</v>
      </c>
      <c r="U167" s="2" t="s">
        <v>526</v>
      </c>
      <c r="V167" s="2" t="s">
        <v>527</v>
      </c>
      <c r="X167" s="2" t="s">
        <v>525</v>
      </c>
    </row>
    <row r="168" spans="1:24" ht="14.25" customHeight="1" x14ac:dyDescent="0.35">
      <c r="A168" s="2">
        <v>167</v>
      </c>
      <c r="B168" s="2" t="s">
        <v>22</v>
      </c>
      <c r="C168" s="2" t="s">
        <v>23</v>
      </c>
      <c r="D168" s="2" t="s">
        <v>24</v>
      </c>
      <c r="E168" s="2" t="s">
        <v>25</v>
      </c>
      <c r="F168" s="2" t="s">
        <v>26</v>
      </c>
      <c r="G168" s="2" t="s">
        <v>513</v>
      </c>
      <c r="H168" s="2" t="s">
        <v>514</v>
      </c>
      <c r="J168" s="2" t="str">
        <f t="shared" si="16"/>
        <v>Dol atr</v>
      </c>
      <c r="K168" s="2" t="s">
        <v>515</v>
      </c>
      <c r="L168" s="2" t="s">
        <v>528</v>
      </c>
      <c r="M168" s="2" t="s">
        <v>31</v>
      </c>
      <c r="N168" s="6"/>
      <c r="O168" s="2" t="str">
        <f t="shared" si="17"/>
        <v>Dolichopus atripes</v>
      </c>
      <c r="Q168" s="2" t="s">
        <v>513</v>
      </c>
      <c r="R168" s="2" t="s">
        <v>515</v>
      </c>
      <c r="S168" s="2" t="s">
        <v>529</v>
      </c>
      <c r="T168" s="2" t="s">
        <v>529</v>
      </c>
      <c r="U168" s="2" t="s">
        <v>530</v>
      </c>
      <c r="V168" s="2" t="s">
        <v>531</v>
      </c>
      <c r="X168" s="2" t="s">
        <v>529</v>
      </c>
    </row>
    <row r="169" spans="1:24" ht="14.25" customHeight="1" x14ac:dyDescent="0.35">
      <c r="A169" s="2">
        <v>168</v>
      </c>
      <c r="B169" s="2" t="s">
        <v>22</v>
      </c>
      <c r="C169" s="2" t="s">
        <v>23</v>
      </c>
      <c r="D169" s="2" t="s">
        <v>24</v>
      </c>
      <c r="E169" s="2" t="s">
        <v>25</v>
      </c>
      <c r="F169" s="2" t="s">
        <v>26</v>
      </c>
      <c r="G169" s="2" t="s">
        <v>513</v>
      </c>
      <c r="H169" s="2" t="s">
        <v>514</v>
      </c>
      <c r="J169" s="2" t="str">
        <f t="shared" si="16"/>
        <v>Dol urb</v>
      </c>
      <c r="K169" s="2" t="s">
        <v>515</v>
      </c>
      <c r="L169" s="2" t="s">
        <v>607</v>
      </c>
      <c r="M169" s="2" t="s">
        <v>123</v>
      </c>
      <c r="N169" s="6" t="s">
        <v>608</v>
      </c>
      <c r="O169" s="2" t="str">
        <f t="shared" si="17"/>
        <v>Dolichopus urbanus</v>
      </c>
      <c r="Q169" s="2" t="s">
        <v>513</v>
      </c>
      <c r="R169" s="2" t="s">
        <v>515</v>
      </c>
      <c r="S169" s="2" t="s">
        <v>609</v>
      </c>
      <c r="T169" s="2" t="s">
        <v>610</v>
      </c>
      <c r="U169" s="2" t="s">
        <v>530</v>
      </c>
      <c r="V169" s="2" t="s">
        <v>611</v>
      </c>
      <c r="X169" s="2" t="s">
        <v>609</v>
      </c>
    </row>
    <row r="170" spans="1:24" ht="14.25" customHeight="1" x14ac:dyDescent="0.35">
      <c r="A170" s="2">
        <v>169</v>
      </c>
      <c r="B170" s="2" t="s">
        <v>22</v>
      </c>
      <c r="C170" s="2" t="s">
        <v>23</v>
      </c>
      <c r="D170" s="2" t="s">
        <v>24</v>
      </c>
      <c r="E170" s="2" t="s">
        <v>25</v>
      </c>
      <c r="F170" s="2" t="s">
        <v>26</v>
      </c>
      <c r="G170" s="2" t="s">
        <v>513</v>
      </c>
      <c r="H170" s="2" t="s">
        <v>514</v>
      </c>
      <c r="J170" s="2" t="str">
        <f t="shared" si="16"/>
        <v>Dol bre</v>
      </c>
      <c r="K170" s="2" t="s">
        <v>515</v>
      </c>
      <c r="L170" s="2" t="s">
        <v>532</v>
      </c>
      <c r="M170" s="2" t="s">
        <v>31</v>
      </c>
      <c r="N170" s="6"/>
      <c r="O170" s="2" t="str">
        <f t="shared" si="17"/>
        <v>Dolichopus brevipennis</v>
      </c>
      <c r="Q170" s="2" t="s">
        <v>513</v>
      </c>
      <c r="R170" s="2" t="s">
        <v>515</v>
      </c>
      <c r="S170" s="2" t="s">
        <v>533</v>
      </c>
      <c r="T170" s="2" t="s">
        <v>533</v>
      </c>
      <c r="U170" s="2" t="s">
        <v>530</v>
      </c>
      <c r="V170" s="2" t="s">
        <v>534</v>
      </c>
      <c r="X170" s="2" t="s">
        <v>533</v>
      </c>
    </row>
    <row r="171" spans="1:24" ht="14.25" customHeight="1" x14ac:dyDescent="0.35">
      <c r="A171" s="2">
        <v>170</v>
      </c>
      <c r="B171" s="2" t="s">
        <v>22</v>
      </c>
      <c r="C171" s="2" t="s">
        <v>23</v>
      </c>
      <c r="D171" s="2" t="s">
        <v>24</v>
      </c>
      <c r="E171" s="2" t="s">
        <v>25</v>
      </c>
      <c r="F171" s="2" t="s">
        <v>26</v>
      </c>
      <c r="G171" s="2" t="s">
        <v>513</v>
      </c>
      <c r="H171" s="2" t="s">
        <v>514</v>
      </c>
      <c r="J171" s="2" t="str">
        <f t="shared" si="16"/>
        <v>Dol cam</v>
      </c>
      <c r="K171" s="2" t="s">
        <v>515</v>
      </c>
      <c r="L171" s="2" t="s">
        <v>535</v>
      </c>
      <c r="M171" s="2" t="s">
        <v>31</v>
      </c>
      <c r="N171" s="6"/>
      <c r="O171" s="2" t="str">
        <f t="shared" si="17"/>
        <v>Dolichopus campestris</v>
      </c>
      <c r="Q171" s="2" t="s">
        <v>513</v>
      </c>
      <c r="R171" s="2" t="s">
        <v>515</v>
      </c>
      <c r="S171" s="2" t="s">
        <v>536</v>
      </c>
      <c r="T171" s="2" t="s">
        <v>536</v>
      </c>
      <c r="U171" s="2" t="s">
        <v>530</v>
      </c>
      <c r="V171" s="2" t="s">
        <v>537</v>
      </c>
      <c r="X171" s="2" t="s">
        <v>536</v>
      </c>
    </row>
    <row r="172" spans="1:24" ht="14.25" customHeight="1" x14ac:dyDescent="0.35">
      <c r="A172" s="2">
        <v>171</v>
      </c>
      <c r="B172" s="2" t="s">
        <v>22</v>
      </c>
      <c r="C172" s="2" t="s">
        <v>23</v>
      </c>
      <c r="D172" s="2" t="s">
        <v>24</v>
      </c>
      <c r="E172" s="2" t="s">
        <v>25</v>
      </c>
      <c r="F172" s="2" t="s">
        <v>26</v>
      </c>
      <c r="G172" s="2" t="s">
        <v>513</v>
      </c>
      <c r="H172" s="2" t="s">
        <v>514</v>
      </c>
      <c r="J172" s="2" t="str">
        <f t="shared" si="16"/>
        <v>Dol cla</v>
      </c>
      <c r="K172" s="2" t="s">
        <v>515</v>
      </c>
      <c r="L172" s="2" t="s">
        <v>538</v>
      </c>
      <c r="M172" s="2" t="s">
        <v>31</v>
      </c>
      <c r="N172" s="6"/>
      <c r="O172" s="2" t="str">
        <f t="shared" si="17"/>
        <v>Dolichopus claviger</v>
      </c>
      <c r="Q172" s="2" t="s">
        <v>513</v>
      </c>
      <c r="R172" s="2" t="s">
        <v>515</v>
      </c>
      <c r="S172" s="2" t="s">
        <v>539</v>
      </c>
      <c r="T172" s="2" t="s">
        <v>539</v>
      </c>
      <c r="U172" s="2" t="s">
        <v>522</v>
      </c>
      <c r="V172" s="2" t="s">
        <v>540</v>
      </c>
      <c r="X172" s="2" t="s">
        <v>539</v>
      </c>
    </row>
    <row r="173" spans="1:24" ht="14.25" customHeight="1" x14ac:dyDescent="0.35">
      <c r="A173" s="2">
        <v>172</v>
      </c>
      <c r="B173" s="2" t="s">
        <v>22</v>
      </c>
      <c r="C173" s="2" t="s">
        <v>23</v>
      </c>
      <c r="D173" s="2" t="s">
        <v>24</v>
      </c>
      <c r="E173" s="2" t="s">
        <v>25</v>
      </c>
      <c r="F173" s="2" t="s">
        <v>26</v>
      </c>
      <c r="G173" s="2" t="s">
        <v>513</v>
      </c>
      <c r="H173" s="2" t="s">
        <v>514</v>
      </c>
      <c r="J173" s="2" t="str">
        <f t="shared" si="16"/>
        <v>Dol lat</v>
      </c>
      <c r="K173" s="2" t="s">
        <v>515</v>
      </c>
      <c r="L173" s="2" t="s">
        <v>541</v>
      </c>
      <c r="M173" s="2" t="s">
        <v>31</v>
      </c>
      <c r="N173" s="6"/>
      <c r="O173" s="2" t="str">
        <f t="shared" si="17"/>
        <v>Dolichopus latilimbatus</v>
      </c>
      <c r="Q173" s="2" t="s">
        <v>513</v>
      </c>
      <c r="R173" s="2" t="s">
        <v>515</v>
      </c>
      <c r="S173" s="2" t="s">
        <v>542</v>
      </c>
      <c r="T173" s="2" t="s">
        <v>542</v>
      </c>
      <c r="U173" s="2" t="s">
        <v>543</v>
      </c>
      <c r="V173" s="2" t="s">
        <v>544</v>
      </c>
      <c r="X173" s="2" t="s">
        <v>542</v>
      </c>
    </row>
    <row r="174" spans="1:24" ht="14.25" customHeight="1" x14ac:dyDescent="0.35">
      <c r="A174" s="2">
        <v>173</v>
      </c>
      <c r="B174" s="2" t="s">
        <v>22</v>
      </c>
      <c r="C174" s="2" t="s">
        <v>23</v>
      </c>
      <c r="D174" s="2" t="s">
        <v>24</v>
      </c>
      <c r="E174" s="2" t="s">
        <v>25</v>
      </c>
      <c r="F174" s="2" t="s">
        <v>26</v>
      </c>
      <c r="G174" s="2" t="s">
        <v>513</v>
      </c>
      <c r="H174" s="2" t="s">
        <v>514</v>
      </c>
      <c r="J174" s="2" t="str">
        <f t="shared" si="16"/>
        <v>Dol lin</v>
      </c>
      <c r="K174" s="2" t="s">
        <v>515</v>
      </c>
      <c r="L174" s="2" t="s">
        <v>545</v>
      </c>
      <c r="M174" s="2" t="s">
        <v>31</v>
      </c>
      <c r="N174" s="6"/>
      <c r="O174" s="2" t="str">
        <f t="shared" si="17"/>
        <v>Dolichopus linearis</v>
      </c>
      <c r="Q174" s="2" t="s">
        <v>513</v>
      </c>
      <c r="R174" s="2" t="s">
        <v>515</v>
      </c>
      <c r="S174" s="2" t="s">
        <v>546</v>
      </c>
      <c r="T174" s="2" t="s">
        <v>546</v>
      </c>
      <c r="U174" s="2" t="s">
        <v>530</v>
      </c>
      <c r="V174" s="2" t="s">
        <v>547</v>
      </c>
      <c r="X174" s="2" t="s">
        <v>546</v>
      </c>
    </row>
    <row r="175" spans="1:24" ht="14.25" customHeight="1" x14ac:dyDescent="0.35">
      <c r="A175" s="2">
        <v>174</v>
      </c>
      <c r="B175" s="2" t="s">
        <v>22</v>
      </c>
      <c r="C175" s="2" t="s">
        <v>23</v>
      </c>
      <c r="D175" s="2" t="s">
        <v>24</v>
      </c>
      <c r="E175" s="2" t="s">
        <v>25</v>
      </c>
      <c r="F175" s="2" t="s">
        <v>26</v>
      </c>
      <c r="G175" s="2" t="s">
        <v>513</v>
      </c>
      <c r="H175" s="2" t="s">
        <v>514</v>
      </c>
      <c r="J175" s="2" t="str">
        <f t="shared" si="16"/>
        <v>Dol lon</v>
      </c>
      <c r="K175" s="2" t="s">
        <v>515</v>
      </c>
      <c r="L175" s="2" t="s">
        <v>145</v>
      </c>
      <c r="M175" s="2" t="s">
        <v>31</v>
      </c>
      <c r="N175" s="6"/>
      <c r="O175" s="2" t="str">
        <f t="shared" si="17"/>
        <v>Dolichopus longicornis</v>
      </c>
      <c r="Q175" s="2" t="s">
        <v>513</v>
      </c>
      <c r="R175" s="2" t="s">
        <v>515</v>
      </c>
      <c r="S175" s="2" t="s">
        <v>548</v>
      </c>
      <c r="T175" s="2" t="s">
        <v>548</v>
      </c>
      <c r="U175" s="2" t="s">
        <v>522</v>
      </c>
      <c r="V175" s="2" t="s">
        <v>549</v>
      </c>
      <c r="X175" s="2" t="s">
        <v>548</v>
      </c>
    </row>
    <row r="176" spans="1:24" ht="14.25" customHeight="1" x14ac:dyDescent="0.35">
      <c r="A176" s="2">
        <v>175</v>
      </c>
      <c r="B176" s="2" t="s">
        <v>22</v>
      </c>
      <c r="C176" s="2" t="s">
        <v>23</v>
      </c>
      <c r="D176" s="2" t="s">
        <v>24</v>
      </c>
      <c r="E176" s="2" t="s">
        <v>25</v>
      </c>
      <c r="F176" s="2" t="s">
        <v>26</v>
      </c>
      <c r="G176" s="2" t="s">
        <v>513</v>
      </c>
      <c r="H176" s="2" t="s">
        <v>514</v>
      </c>
      <c r="J176" s="2" t="str">
        <f t="shared" si="16"/>
        <v>Dol med</v>
      </c>
      <c r="K176" s="2" t="s">
        <v>515</v>
      </c>
      <c r="L176" s="2" t="s">
        <v>550</v>
      </c>
      <c r="M176" s="2" t="s">
        <v>31</v>
      </c>
      <c r="N176" s="6"/>
      <c r="O176" s="2" t="str">
        <f t="shared" si="17"/>
        <v>Dolichopus mediicornis</v>
      </c>
      <c r="Q176" s="2" t="s">
        <v>513</v>
      </c>
      <c r="R176" s="2" t="s">
        <v>515</v>
      </c>
      <c r="S176" s="2" t="s">
        <v>551</v>
      </c>
      <c r="T176" s="2" t="s">
        <v>551</v>
      </c>
      <c r="U176" s="2" t="s">
        <v>552</v>
      </c>
      <c r="V176" s="2" t="s">
        <v>553</v>
      </c>
      <c r="X176" s="2" t="s">
        <v>551</v>
      </c>
    </row>
    <row r="177" spans="1:24" ht="14.25" customHeight="1" x14ac:dyDescent="0.35">
      <c r="A177" s="2">
        <v>176</v>
      </c>
      <c r="B177" s="2" t="s">
        <v>22</v>
      </c>
      <c r="C177" s="2" t="s">
        <v>23</v>
      </c>
      <c r="D177" s="2" t="s">
        <v>24</v>
      </c>
      <c r="E177" s="2" t="s">
        <v>25</v>
      </c>
      <c r="F177" s="2" t="s">
        <v>26</v>
      </c>
      <c r="G177" s="2" t="s">
        <v>513</v>
      </c>
      <c r="H177" s="2" t="s">
        <v>514</v>
      </c>
      <c r="J177" s="2" t="str">
        <f t="shared" si="16"/>
        <v>Dol nig</v>
      </c>
      <c r="K177" s="2" t="s">
        <v>515</v>
      </c>
      <c r="L177" s="2" t="s">
        <v>554</v>
      </c>
      <c r="M177" s="2" t="s">
        <v>31</v>
      </c>
      <c r="N177" s="6"/>
      <c r="O177" s="2" t="str">
        <f t="shared" si="17"/>
        <v>Dolichopus nigricornis</v>
      </c>
      <c r="P177" s="2" t="s">
        <v>555</v>
      </c>
      <c r="Q177" s="2" t="s">
        <v>513</v>
      </c>
      <c r="R177" s="2" t="s">
        <v>515</v>
      </c>
      <c r="S177" s="2" t="s">
        <v>556</v>
      </c>
      <c r="T177" s="2" t="s">
        <v>556</v>
      </c>
      <c r="U177" s="2" t="s">
        <v>530</v>
      </c>
      <c r="V177" s="2" t="s">
        <v>557</v>
      </c>
      <c r="X177" s="2" t="s">
        <v>556</v>
      </c>
    </row>
    <row r="178" spans="1:24" ht="14.25" customHeight="1" x14ac:dyDescent="0.35">
      <c r="A178" s="2">
        <v>177</v>
      </c>
      <c r="B178" s="2" t="s">
        <v>22</v>
      </c>
      <c r="C178" s="2" t="s">
        <v>23</v>
      </c>
      <c r="D178" s="2" t="s">
        <v>24</v>
      </c>
      <c r="E178" s="2" t="s">
        <v>25</v>
      </c>
      <c r="F178" s="2" t="s">
        <v>26</v>
      </c>
      <c r="G178" s="2" t="s">
        <v>513</v>
      </c>
      <c r="H178" s="2" t="s">
        <v>514</v>
      </c>
      <c r="J178" s="2" t="str">
        <f t="shared" si="16"/>
        <v>Dol nit</v>
      </c>
      <c r="K178" s="2" t="s">
        <v>515</v>
      </c>
      <c r="L178" s="2" t="s">
        <v>558</v>
      </c>
      <c r="M178" s="2" t="s">
        <v>31</v>
      </c>
      <c r="N178" s="6"/>
      <c r="O178" s="2" t="str">
        <f t="shared" si="17"/>
        <v>Dolichopus nitidus</v>
      </c>
      <c r="Q178" s="2" t="s">
        <v>513</v>
      </c>
      <c r="R178" s="2" t="s">
        <v>515</v>
      </c>
      <c r="S178" s="2" t="s">
        <v>559</v>
      </c>
      <c r="T178" s="2" t="s">
        <v>559</v>
      </c>
      <c r="U178" s="2" t="s">
        <v>560</v>
      </c>
      <c r="V178" s="2" t="s">
        <v>561</v>
      </c>
      <c r="X178" s="2" t="s">
        <v>559</v>
      </c>
    </row>
    <row r="179" spans="1:24" ht="14.25" customHeight="1" x14ac:dyDescent="0.35">
      <c r="A179" s="2">
        <v>178</v>
      </c>
      <c r="B179" s="2" t="s">
        <v>22</v>
      </c>
      <c r="C179" s="2" t="s">
        <v>23</v>
      </c>
      <c r="D179" s="2" t="s">
        <v>24</v>
      </c>
      <c r="E179" s="2" t="s">
        <v>25</v>
      </c>
      <c r="F179" s="2" t="s">
        <v>26</v>
      </c>
      <c r="G179" s="2" t="s">
        <v>513</v>
      </c>
      <c r="H179" s="2" t="s">
        <v>514</v>
      </c>
      <c r="J179" s="2" t="str">
        <f t="shared" si="16"/>
        <v>Dol not</v>
      </c>
      <c r="K179" s="2" t="s">
        <v>515</v>
      </c>
      <c r="L179" s="2" t="s">
        <v>562</v>
      </c>
      <c r="M179" s="2" t="s">
        <v>31</v>
      </c>
      <c r="N179" s="6"/>
      <c r="O179" s="2" t="str">
        <f t="shared" si="17"/>
        <v>Dolichopus notatus</v>
      </c>
      <c r="Q179" s="2" t="s">
        <v>513</v>
      </c>
      <c r="R179" s="2" t="s">
        <v>515</v>
      </c>
      <c r="S179" s="2" t="s">
        <v>563</v>
      </c>
      <c r="T179" s="2" t="s">
        <v>563</v>
      </c>
      <c r="U179" s="2" t="s">
        <v>564</v>
      </c>
      <c r="V179" s="2" t="s">
        <v>565</v>
      </c>
      <c r="X179" s="2" t="s">
        <v>563</v>
      </c>
    </row>
    <row r="180" spans="1:24" ht="14.25" customHeight="1" x14ac:dyDescent="0.35">
      <c r="A180" s="2">
        <v>179</v>
      </c>
      <c r="B180" s="2" t="s">
        <v>22</v>
      </c>
      <c r="C180" s="2" t="s">
        <v>23</v>
      </c>
      <c r="D180" s="2" t="s">
        <v>24</v>
      </c>
      <c r="E180" s="2" t="s">
        <v>25</v>
      </c>
      <c r="F180" s="2" t="s">
        <v>26</v>
      </c>
      <c r="G180" s="2" t="s">
        <v>513</v>
      </c>
      <c r="H180" s="2" t="s">
        <v>514</v>
      </c>
      <c r="J180" s="2" t="str">
        <f t="shared" si="16"/>
        <v>Dol nub</v>
      </c>
      <c r="K180" s="2" t="s">
        <v>515</v>
      </c>
      <c r="L180" s="2" t="s">
        <v>566</v>
      </c>
      <c r="M180" s="2" t="s">
        <v>31</v>
      </c>
      <c r="N180" s="6"/>
      <c r="O180" s="2" t="str">
        <f t="shared" si="17"/>
        <v>Dolichopus nubilis</v>
      </c>
      <c r="Q180" s="2" t="s">
        <v>513</v>
      </c>
      <c r="R180" s="2" t="s">
        <v>515</v>
      </c>
      <c r="S180" s="2" t="s">
        <v>567</v>
      </c>
      <c r="T180" s="2" t="s">
        <v>567</v>
      </c>
      <c r="U180" s="2" t="s">
        <v>530</v>
      </c>
      <c r="V180" s="2" t="s">
        <v>568</v>
      </c>
      <c r="X180" s="2" t="s">
        <v>567</v>
      </c>
    </row>
    <row r="181" spans="1:24" ht="14.25" customHeight="1" x14ac:dyDescent="0.35">
      <c r="A181" s="2">
        <v>180</v>
      </c>
      <c r="B181" s="2" t="s">
        <v>22</v>
      </c>
      <c r="C181" s="2" t="s">
        <v>23</v>
      </c>
      <c r="D181" s="2" t="s">
        <v>24</v>
      </c>
      <c r="E181" s="2" t="s">
        <v>25</v>
      </c>
      <c r="F181" s="2" t="s">
        <v>26</v>
      </c>
      <c r="G181" s="2" t="s">
        <v>513</v>
      </c>
      <c r="H181" s="2" t="s">
        <v>514</v>
      </c>
      <c r="J181" s="2" t="str">
        <f t="shared" si="16"/>
        <v>Dol pen</v>
      </c>
      <c r="K181" s="2" t="s">
        <v>515</v>
      </c>
      <c r="L181" s="2" t="s">
        <v>569</v>
      </c>
      <c r="M181" s="2" t="s">
        <v>31</v>
      </c>
      <c r="N181" s="6"/>
      <c r="O181" s="2" t="str">
        <f t="shared" si="17"/>
        <v>Dolichopus pennatus</v>
      </c>
      <c r="Q181" s="2" t="s">
        <v>513</v>
      </c>
      <c r="R181" s="2" t="s">
        <v>515</v>
      </c>
      <c r="S181" s="2" t="s">
        <v>570</v>
      </c>
      <c r="T181" s="2" t="s">
        <v>570</v>
      </c>
      <c r="U181" s="2" t="s">
        <v>530</v>
      </c>
      <c r="V181" s="2" t="s">
        <v>571</v>
      </c>
      <c r="X181" s="2" t="s">
        <v>570</v>
      </c>
    </row>
    <row r="182" spans="1:24" ht="14.25" customHeight="1" x14ac:dyDescent="0.35">
      <c r="A182" s="2">
        <v>181</v>
      </c>
      <c r="B182" s="2" t="s">
        <v>22</v>
      </c>
      <c r="C182" s="2" t="s">
        <v>23</v>
      </c>
      <c r="D182" s="2" t="s">
        <v>24</v>
      </c>
      <c r="E182" s="2" t="s">
        <v>25</v>
      </c>
      <c r="F182" s="2" t="s">
        <v>26</v>
      </c>
      <c r="G182" s="2" t="s">
        <v>513</v>
      </c>
      <c r="H182" s="2" t="s">
        <v>514</v>
      </c>
      <c r="J182" s="2" t="str">
        <f t="shared" si="16"/>
        <v>Dol pic</v>
      </c>
      <c r="K182" s="2" t="s">
        <v>515</v>
      </c>
      <c r="L182" s="2" t="s">
        <v>572</v>
      </c>
      <c r="M182" s="2" t="s">
        <v>31</v>
      </c>
      <c r="N182" s="6"/>
      <c r="O182" s="2" t="str">
        <f t="shared" si="17"/>
        <v>Dolichopus picipes</v>
      </c>
      <c r="Q182" s="2" t="s">
        <v>513</v>
      </c>
      <c r="R182" s="2" t="s">
        <v>515</v>
      </c>
      <c r="S182" s="2" t="s">
        <v>573</v>
      </c>
      <c r="T182" s="2" t="s">
        <v>573</v>
      </c>
      <c r="U182" s="2" t="s">
        <v>530</v>
      </c>
      <c r="V182" s="2" t="s">
        <v>574</v>
      </c>
      <c r="X182" s="2" t="s">
        <v>573</v>
      </c>
    </row>
    <row r="183" spans="1:24" ht="14.25" customHeight="1" x14ac:dyDescent="0.35">
      <c r="A183" s="2">
        <v>182</v>
      </c>
      <c r="B183" s="2" t="s">
        <v>22</v>
      </c>
      <c r="C183" s="2" t="s">
        <v>23</v>
      </c>
      <c r="D183" s="2" t="s">
        <v>24</v>
      </c>
      <c r="E183" s="2" t="s">
        <v>25</v>
      </c>
      <c r="F183" s="2" t="s">
        <v>26</v>
      </c>
      <c r="G183" s="2" t="s">
        <v>513</v>
      </c>
      <c r="H183" s="2" t="s">
        <v>514</v>
      </c>
      <c r="J183" s="2" t="str">
        <f t="shared" si="16"/>
        <v>Dol pla</v>
      </c>
      <c r="K183" s="2" t="s">
        <v>515</v>
      </c>
      <c r="L183" s="2" t="s">
        <v>575</v>
      </c>
      <c r="M183" s="2" t="s">
        <v>31</v>
      </c>
      <c r="N183" s="6"/>
      <c r="O183" s="2" t="str">
        <f t="shared" si="17"/>
        <v>Dolichopus planitarsis</v>
      </c>
      <c r="Q183" s="2" t="s">
        <v>513</v>
      </c>
      <c r="R183" s="2" t="s">
        <v>515</v>
      </c>
      <c r="S183" s="2" t="s">
        <v>576</v>
      </c>
      <c r="T183" s="2" t="s">
        <v>576</v>
      </c>
      <c r="U183" s="2" t="s">
        <v>560</v>
      </c>
      <c r="V183" s="2" t="s">
        <v>577</v>
      </c>
      <c r="X183" s="2" t="s">
        <v>576</v>
      </c>
    </row>
    <row r="184" spans="1:24" ht="14.25" customHeight="1" x14ac:dyDescent="0.35">
      <c r="A184" s="2">
        <v>183</v>
      </c>
      <c r="B184" s="2" t="s">
        <v>22</v>
      </c>
      <c r="C184" s="2" t="s">
        <v>23</v>
      </c>
      <c r="D184" s="2" t="s">
        <v>24</v>
      </c>
      <c r="E184" s="2" t="s">
        <v>25</v>
      </c>
      <c r="F184" s="2" t="s">
        <v>26</v>
      </c>
      <c r="G184" s="2" t="s">
        <v>513</v>
      </c>
      <c r="H184" s="2" t="s">
        <v>514</v>
      </c>
      <c r="J184" s="2" t="str">
        <f t="shared" si="16"/>
        <v>Dol plu</v>
      </c>
      <c r="K184" s="2" t="s">
        <v>515</v>
      </c>
      <c r="L184" s="2" t="s">
        <v>578</v>
      </c>
      <c r="M184" s="2" t="s">
        <v>31</v>
      </c>
      <c r="N184" s="6"/>
      <c r="O184" s="2" t="str">
        <f t="shared" si="17"/>
        <v>Dolichopus plumipes</v>
      </c>
      <c r="Q184" s="2" t="s">
        <v>513</v>
      </c>
      <c r="R184" s="2" t="s">
        <v>515</v>
      </c>
      <c r="S184" s="2" t="s">
        <v>579</v>
      </c>
      <c r="T184" s="2" t="s">
        <v>579</v>
      </c>
      <c r="U184" s="2" t="s">
        <v>580</v>
      </c>
      <c r="V184" s="2" t="s">
        <v>581</v>
      </c>
      <c r="X184" s="2" t="s">
        <v>579</v>
      </c>
    </row>
    <row r="185" spans="1:24" ht="14.25" customHeight="1" x14ac:dyDescent="0.35">
      <c r="A185" s="2">
        <v>184</v>
      </c>
      <c r="B185" s="2" t="s">
        <v>22</v>
      </c>
      <c r="C185" s="2" t="s">
        <v>23</v>
      </c>
      <c r="D185" s="2" t="s">
        <v>24</v>
      </c>
      <c r="E185" s="2" t="s">
        <v>25</v>
      </c>
      <c r="F185" s="2" t="s">
        <v>26</v>
      </c>
      <c r="G185" s="2" t="s">
        <v>513</v>
      </c>
      <c r="H185" s="2" t="s">
        <v>514</v>
      </c>
      <c r="J185" s="2" t="str">
        <f t="shared" si="16"/>
        <v>Dol pop</v>
      </c>
      <c r="K185" s="2" t="s">
        <v>515</v>
      </c>
      <c r="L185" s="2" t="s">
        <v>582</v>
      </c>
      <c r="M185" s="2" t="s">
        <v>31</v>
      </c>
      <c r="N185" s="6"/>
      <c r="O185" s="2" t="str">
        <f t="shared" si="17"/>
        <v>Dolichopus popularis</v>
      </c>
      <c r="Q185" s="2" t="s">
        <v>513</v>
      </c>
      <c r="R185" s="2" t="s">
        <v>515</v>
      </c>
      <c r="S185" s="2" t="s">
        <v>583</v>
      </c>
      <c r="T185" s="2" t="s">
        <v>583</v>
      </c>
      <c r="U185" s="2" t="s">
        <v>518</v>
      </c>
      <c r="V185" s="2" t="s">
        <v>584</v>
      </c>
      <c r="X185" s="2" t="s">
        <v>583</v>
      </c>
    </row>
    <row r="186" spans="1:24" ht="14.25" customHeight="1" x14ac:dyDescent="0.35">
      <c r="A186" s="2">
        <v>185</v>
      </c>
      <c r="B186" s="2" t="s">
        <v>22</v>
      </c>
      <c r="C186" s="2" t="s">
        <v>23</v>
      </c>
      <c r="D186" s="2" t="s">
        <v>24</v>
      </c>
      <c r="E186" s="2" t="s">
        <v>25</v>
      </c>
      <c r="F186" s="2" t="s">
        <v>26</v>
      </c>
      <c r="G186" s="2" t="s">
        <v>513</v>
      </c>
      <c r="H186" s="2" t="s">
        <v>514</v>
      </c>
      <c r="J186" s="2" t="str">
        <f t="shared" si="16"/>
        <v>Dol tri</v>
      </c>
      <c r="K186" s="2" t="s">
        <v>515</v>
      </c>
      <c r="L186" s="2" t="s">
        <v>361</v>
      </c>
      <c r="M186" s="2" t="s">
        <v>123</v>
      </c>
      <c r="N186" s="6" t="s">
        <v>599</v>
      </c>
      <c r="O186" s="2" t="str">
        <f t="shared" si="17"/>
        <v>Dolichopus trivialis</v>
      </c>
      <c r="Q186" s="2" t="s">
        <v>513</v>
      </c>
      <c r="R186" s="2" t="s">
        <v>515</v>
      </c>
      <c r="S186" s="2" t="s">
        <v>600</v>
      </c>
      <c r="T186" s="2" t="s">
        <v>601</v>
      </c>
      <c r="U186" s="2" t="s">
        <v>602</v>
      </c>
      <c r="V186" s="2" t="s">
        <v>603</v>
      </c>
      <c r="X186" s="2" t="s">
        <v>600</v>
      </c>
    </row>
    <row r="187" spans="1:24" ht="14.25" customHeight="1" x14ac:dyDescent="0.35">
      <c r="A187" s="2">
        <v>186</v>
      </c>
      <c r="B187" s="2" t="s">
        <v>22</v>
      </c>
      <c r="C187" s="2" t="s">
        <v>23</v>
      </c>
      <c r="D187" s="2" t="s">
        <v>24</v>
      </c>
      <c r="E187" s="2" t="s">
        <v>25</v>
      </c>
      <c r="F187" s="2" t="s">
        <v>26</v>
      </c>
      <c r="G187" s="2" t="s">
        <v>513</v>
      </c>
      <c r="H187" s="2" t="s">
        <v>514</v>
      </c>
      <c r="J187" s="2" t="str">
        <f t="shared" si="16"/>
        <v>Dol rup</v>
      </c>
      <c r="K187" s="2" t="s">
        <v>515</v>
      </c>
      <c r="L187" s="2" t="s">
        <v>585</v>
      </c>
      <c r="M187" s="2" t="s">
        <v>31</v>
      </c>
      <c r="N187" s="6"/>
      <c r="O187" s="2" t="str">
        <f t="shared" si="17"/>
        <v>Dolichopus rupestris</v>
      </c>
      <c r="Q187" s="2" t="s">
        <v>513</v>
      </c>
      <c r="R187" s="2" t="s">
        <v>515</v>
      </c>
      <c r="S187" s="2" t="s">
        <v>586</v>
      </c>
      <c r="T187" s="2" t="s">
        <v>586</v>
      </c>
      <c r="U187" s="2" t="s">
        <v>178</v>
      </c>
      <c r="V187" s="2" t="s">
        <v>587</v>
      </c>
      <c r="X187" s="2" t="s">
        <v>586</v>
      </c>
    </row>
    <row r="188" spans="1:24" ht="14.25" customHeight="1" x14ac:dyDescent="0.35">
      <c r="A188" s="2">
        <v>187</v>
      </c>
      <c r="B188" s="2" t="s">
        <v>22</v>
      </c>
      <c r="C188" s="2" t="s">
        <v>23</v>
      </c>
      <c r="D188" s="2" t="s">
        <v>24</v>
      </c>
      <c r="E188" s="2" t="s">
        <v>25</v>
      </c>
      <c r="F188" s="2" t="s">
        <v>26</v>
      </c>
      <c r="G188" s="2" t="s">
        <v>513</v>
      </c>
      <c r="H188" s="2" t="s">
        <v>514</v>
      </c>
      <c r="J188" s="2" t="str">
        <f t="shared" si="16"/>
        <v>Dol sig</v>
      </c>
      <c r="K188" s="2" t="s">
        <v>515</v>
      </c>
      <c r="L188" s="2" t="s">
        <v>588</v>
      </c>
      <c r="M188" s="2" t="s">
        <v>31</v>
      </c>
      <c r="N188" s="6"/>
      <c r="O188" s="2" t="str">
        <f t="shared" si="17"/>
        <v>Dolichopus signatus</v>
      </c>
      <c r="Q188" s="2" t="s">
        <v>513</v>
      </c>
      <c r="R188" s="2" t="s">
        <v>515</v>
      </c>
      <c r="S188" s="2" t="s">
        <v>589</v>
      </c>
      <c r="T188" s="2" t="s">
        <v>589</v>
      </c>
      <c r="U188" s="2" t="s">
        <v>530</v>
      </c>
      <c r="V188" s="2" t="s">
        <v>590</v>
      </c>
      <c r="X188" s="2" t="s">
        <v>589</v>
      </c>
    </row>
    <row r="189" spans="1:24" ht="14.25" customHeight="1" x14ac:dyDescent="0.35">
      <c r="A189" s="2">
        <v>188</v>
      </c>
      <c r="B189" s="2" t="s">
        <v>22</v>
      </c>
      <c r="C189" s="2" t="s">
        <v>23</v>
      </c>
      <c r="D189" s="2" t="s">
        <v>24</v>
      </c>
      <c r="E189" s="2" t="s">
        <v>25</v>
      </c>
      <c r="F189" s="2" t="s">
        <v>26</v>
      </c>
      <c r="G189" s="2" t="s">
        <v>513</v>
      </c>
      <c r="H189" s="2" t="s">
        <v>514</v>
      </c>
      <c r="J189" s="2" t="str">
        <f t="shared" si="16"/>
        <v>Dol sim</v>
      </c>
      <c r="K189" s="2" t="s">
        <v>515</v>
      </c>
      <c r="L189" s="2" t="s">
        <v>591</v>
      </c>
      <c r="M189" s="2" t="s">
        <v>31</v>
      </c>
      <c r="N189" s="6"/>
      <c r="O189" s="2" t="str">
        <f t="shared" si="17"/>
        <v>Dolichopus simplex</v>
      </c>
      <c r="Q189" s="2" t="s">
        <v>513</v>
      </c>
      <c r="R189" s="2" t="s">
        <v>515</v>
      </c>
      <c r="S189" s="2" t="s">
        <v>592</v>
      </c>
      <c r="T189" s="2" t="s">
        <v>592</v>
      </c>
      <c r="U189" s="2" t="s">
        <v>530</v>
      </c>
      <c r="V189" s="2" t="s">
        <v>593</v>
      </c>
      <c r="X189" s="2" t="s">
        <v>592</v>
      </c>
    </row>
    <row r="190" spans="1:24" ht="14.25" customHeight="1" x14ac:dyDescent="0.35">
      <c r="A190" s="2">
        <v>189</v>
      </c>
      <c r="B190" s="2" t="s">
        <v>62</v>
      </c>
      <c r="C190" s="2" t="s">
        <v>23</v>
      </c>
      <c r="D190" s="2" t="s">
        <v>24</v>
      </c>
      <c r="E190" s="2" t="s">
        <v>25</v>
      </c>
      <c r="F190" s="2" t="s">
        <v>26</v>
      </c>
      <c r="G190" s="2" t="s">
        <v>513</v>
      </c>
      <c r="H190" s="2" t="s">
        <v>514</v>
      </c>
      <c r="J190" s="2" t="s">
        <v>617</v>
      </c>
      <c r="K190" s="2" t="s">
        <v>515</v>
      </c>
      <c r="L190" s="2" t="s">
        <v>10</v>
      </c>
      <c r="M190" s="2" t="s">
        <v>31</v>
      </c>
      <c r="N190" s="6"/>
      <c r="O190" s="2" t="str">
        <f t="shared" si="17"/>
        <v>Dolichopus species</v>
      </c>
      <c r="Q190" s="2" t="s">
        <v>513</v>
      </c>
      <c r="R190" s="2" t="s">
        <v>515</v>
      </c>
      <c r="S190" s="2" t="s">
        <v>620</v>
      </c>
      <c r="T190" s="2" t="s">
        <v>515</v>
      </c>
      <c r="U190" s="2" t="s">
        <v>618</v>
      </c>
      <c r="V190" s="2" t="s">
        <v>619</v>
      </c>
      <c r="W190" s="2" t="s">
        <v>620</v>
      </c>
      <c r="X190" s="2" t="s">
        <v>620</v>
      </c>
    </row>
    <row r="191" spans="1:24" ht="14.25" customHeight="1" x14ac:dyDescent="0.35">
      <c r="A191" s="2">
        <v>190</v>
      </c>
      <c r="B191" s="2" t="s">
        <v>22</v>
      </c>
      <c r="C191" s="2" t="s">
        <v>23</v>
      </c>
      <c r="D191" s="2" t="s">
        <v>24</v>
      </c>
      <c r="E191" s="2" t="s">
        <v>25</v>
      </c>
      <c r="F191" s="2" t="s">
        <v>26</v>
      </c>
      <c r="G191" s="2" t="s">
        <v>513</v>
      </c>
      <c r="H191" s="2" t="s">
        <v>514</v>
      </c>
      <c r="J191" s="2" t="str">
        <f>LEFT(K191,3) &amp; " " &amp; LEFT(L191,3)</f>
        <v>Dol vit</v>
      </c>
      <c r="K191" s="2" t="s">
        <v>515</v>
      </c>
      <c r="L191" s="2" t="s">
        <v>612</v>
      </c>
      <c r="M191" s="2" t="s">
        <v>123</v>
      </c>
      <c r="N191" s="6" t="s">
        <v>613</v>
      </c>
      <c r="O191" s="2" t="str">
        <f t="shared" si="17"/>
        <v>Dolichopus vitripennis</v>
      </c>
      <c r="Q191" s="2" t="s">
        <v>513</v>
      </c>
      <c r="R191" s="2" t="s">
        <v>515</v>
      </c>
      <c r="S191" s="2" t="s">
        <v>614</v>
      </c>
      <c r="T191" s="2" t="s">
        <v>615</v>
      </c>
      <c r="U191" s="2" t="s">
        <v>530</v>
      </c>
      <c r="V191" s="2" t="s">
        <v>616</v>
      </c>
      <c r="X191" s="2" t="s">
        <v>614</v>
      </c>
    </row>
    <row r="192" spans="1:24" ht="14.25" customHeight="1" x14ac:dyDescent="0.35">
      <c r="A192" s="2">
        <v>191</v>
      </c>
      <c r="B192" s="2" t="s">
        <v>22</v>
      </c>
      <c r="C192" s="2" t="s">
        <v>23</v>
      </c>
      <c r="D192" s="2" t="s">
        <v>24</v>
      </c>
      <c r="E192" s="2" t="s">
        <v>25</v>
      </c>
      <c r="F192" s="2" t="s">
        <v>26</v>
      </c>
      <c r="G192" s="2" t="s">
        <v>513</v>
      </c>
      <c r="H192" s="2" t="s">
        <v>514</v>
      </c>
      <c r="J192" s="2" t="str">
        <f>LEFT(K192,3) &amp; " " &amp; LEFT(L192,3)</f>
        <v>Dol sub</v>
      </c>
      <c r="K192" s="2" t="s">
        <v>515</v>
      </c>
      <c r="L192" s="2" t="s">
        <v>594</v>
      </c>
      <c r="M192" s="2" t="s">
        <v>31</v>
      </c>
      <c r="N192" s="6"/>
      <c r="O192" s="2" t="str">
        <f t="shared" si="17"/>
        <v>Dolichopus subpennatus</v>
      </c>
      <c r="Q192" s="2" t="s">
        <v>513</v>
      </c>
      <c r="R192" s="2" t="s">
        <v>515</v>
      </c>
      <c r="S192" s="2" t="s">
        <v>595</v>
      </c>
      <c r="T192" s="2" t="s">
        <v>595</v>
      </c>
      <c r="U192" s="2" t="s">
        <v>596</v>
      </c>
      <c r="V192" s="2" t="s">
        <v>597</v>
      </c>
      <c r="W192" s="2" t="s">
        <v>598</v>
      </c>
      <c r="X192" s="2" t="s">
        <v>595</v>
      </c>
    </row>
    <row r="193" spans="1:25" ht="14.25" customHeight="1" x14ac:dyDescent="0.35">
      <c r="A193" s="2">
        <v>192</v>
      </c>
      <c r="B193" s="2" t="s">
        <v>22</v>
      </c>
      <c r="C193" s="2" t="s">
        <v>23</v>
      </c>
      <c r="D193" s="2" t="s">
        <v>24</v>
      </c>
      <c r="E193" s="2" t="s">
        <v>25</v>
      </c>
      <c r="F193" s="2" t="s">
        <v>26</v>
      </c>
      <c r="G193" s="2" t="s">
        <v>513</v>
      </c>
      <c r="H193" s="2" t="s">
        <v>514</v>
      </c>
      <c r="J193" s="2" t="str">
        <f>LEFT(K193,3) &amp; " " &amp; LEFT(L193,3)</f>
        <v>Dol ung</v>
      </c>
      <c r="K193" s="2" t="s">
        <v>515</v>
      </c>
      <c r="L193" s="2" t="s">
        <v>604</v>
      </c>
      <c r="M193" s="2" t="s">
        <v>31</v>
      </c>
      <c r="N193" s="6"/>
      <c r="O193" s="2" t="str">
        <f t="shared" si="17"/>
        <v>Dolichopus ungulatus</v>
      </c>
      <c r="Q193" s="2" t="s">
        <v>513</v>
      </c>
      <c r="R193" s="2" t="s">
        <v>515</v>
      </c>
      <c r="S193" s="2" t="s">
        <v>605</v>
      </c>
      <c r="T193" s="2" t="s">
        <v>605</v>
      </c>
      <c r="U193" s="2" t="s">
        <v>264</v>
      </c>
      <c r="V193" s="2" t="s">
        <v>606</v>
      </c>
      <c r="X193" s="2" t="s">
        <v>605</v>
      </c>
    </row>
    <row r="194" spans="1:25" ht="14.25" customHeight="1" x14ac:dyDescent="0.35">
      <c r="A194" s="2">
        <v>193</v>
      </c>
      <c r="B194" s="2" t="s">
        <v>22</v>
      </c>
      <c r="C194" s="2" t="s">
        <v>23</v>
      </c>
      <c r="D194" s="2" t="s">
        <v>24</v>
      </c>
      <c r="E194" s="2" t="s">
        <v>25</v>
      </c>
      <c r="F194" s="2" t="s">
        <v>1348</v>
      </c>
      <c r="J194" s="2" t="str">
        <f>LEFT(K194,3) &amp; " " &amp; LEFT(L194,3)</f>
        <v>Dru ann</v>
      </c>
      <c r="K194" s="2" t="s">
        <v>1435</v>
      </c>
      <c r="L194" s="2" t="s">
        <v>1436</v>
      </c>
      <c r="M194" s="2" t="s">
        <v>31</v>
      </c>
      <c r="N194" s="6"/>
      <c r="O194" s="2" t="str">
        <f t="shared" si="17"/>
        <v>Drusus annulatus</v>
      </c>
      <c r="Q194" s="2" t="s">
        <v>1350</v>
      </c>
      <c r="R194" s="2" t="s">
        <v>1435</v>
      </c>
      <c r="S194" s="2" t="s">
        <v>1437</v>
      </c>
      <c r="T194" s="2" t="s">
        <v>1437</v>
      </c>
      <c r="U194" s="2" t="s">
        <v>1438</v>
      </c>
      <c r="V194" s="2" t="s">
        <v>1439</v>
      </c>
      <c r="X194" s="2" t="s">
        <v>1437</v>
      </c>
    </row>
    <row r="195" spans="1:25" ht="14.25" customHeight="1" x14ac:dyDescent="0.35">
      <c r="A195" s="2">
        <v>194</v>
      </c>
      <c r="B195" s="2" t="s">
        <v>22</v>
      </c>
      <c r="C195" s="2" t="s">
        <v>23</v>
      </c>
      <c r="D195" s="2" t="s">
        <v>24</v>
      </c>
      <c r="E195" s="2" t="s">
        <v>25</v>
      </c>
      <c r="F195" s="2" t="s">
        <v>1348</v>
      </c>
      <c r="J195" s="2" t="str">
        <f>LEFT(K195,3) &amp; " " &amp; LEFT(L195,3)</f>
        <v>Dru big</v>
      </c>
      <c r="K195" s="2" t="s">
        <v>1435</v>
      </c>
      <c r="L195" s="2" t="s">
        <v>1440</v>
      </c>
      <c r="M195" s="2" t="s">
        <v>31</v>
      </c>
      <c r="N195" s="6"/>
      <c r="O195" s="2" t="str">
        <f t="shared" si="17"/>
        <v>Drusus biguttatus</v>
      </c>
      <c r="Q195" s="2" t="s">
        <v>1350</v>
      </c>
      <c r="R195" s="2" t="s">
        <v>1435</v>
      </c>
      <c r="S195" s="2" t="s">
        <v>1441</v>
      </c>
      <c r="T195" s="2" t="s">
        <v>1441</v>
      </c>
      <c r="U195" s="2" t="s">
        <v>1358</v>
      </c>
      <c r="V195" s="2" t="s">
        <v>1442</v>
      </c>
      <c r="X195" s="2" t="s">
        <v>1441</v>
      </c>
    </row>
    <row r="196" spans="1:25" ht="14.25" customHeight="1" x14ac:dyDescent="0.35">
      <c r="A196" s="2">
        <v>195</v>
      </c>
      <c r="B196" s="2" t="s">
        <v>62</v>
      </c>
      <c r="C196" s="2" t="s">
        <v>23</v>
      </c>
      <c r="D196" s="2" t="s">
        <v>24</v>
      </c>
      <c r="E196" s="2" t="s">
        <v>25</v>
      </c>
      <c r="F196" s="2" t="s">
        <v>1159</v>
      </c>
      <c r="J196" s="2" t="s">
        <v>1196</v>
      </c>
      <c r="K196" s="2" t="s">
        <v>1197</v>
      </c>
      <c r="L196" s="2" t="s">
        <v>10</v>
      </c>
      <c r="M196" s="2" t="s">
        <v>31</v>
      </c>
      <c r="N196" s="6"/>
      <c r="O196" s="2" t="str">
        <f t="shared" si="17"/>
        <v>Ecdyonurus species</v>
      </c>
      <c r="Q196" s="2" t="s">
        <v>1198</v>
      </c>
      <c r="R196" s="2" t="s">
        <v>1197</v>
      </c>
      <c r="S196" s="2" t="s">
        <v>1684</v>
      </c>
      <c r="T196" s="2" t="s">
        <v>1197</v>
      </c>
      <c r="U196" s="2" t="s">
        <v>1199</v>
      </c>
      <c r="V196" s="2" t="s">
        <v>1200</v>
      </c>
      <c r="X196" s="2" t="s">
        <v>1684</v>
      </c>
    </row>
    <row r="197" spans="1:25" ht="14.25" customHeight="1" x14ac:dyDescent="0.35">
      <c r="A197" s="2">
        <v>196</v>
      </c>
      <c r="B197" s="2" t="s">
        <v>22</v>
      </c>
      <c r="C197" s="2" t="s">
        <v>23</v>
      </c>
      <c r="D197" s="2" t="s">
        <v>24</v>
      </c>
      <c r="E197" s="2" t="s">
        <v>25</v>
      </c>
      <c r="F197" s="2" t="s">
        <v>26</v>
      </c>
      <c r="G197" s="2" t="s">
        <v>2383</v>
      </c>
      <c r="J197" s="2" t="str">
        <f>LEFT(K197,3) &amp; " " &amp; LEFT(L197,3)</f>
        <v>Elo api</v>
      </c>
      <c r="K197" s="2" t="s">
        <v>2246</v>
      </c>
      <c r="L197" s="2" t="s">
        <v>2247</v>
      </c>
      <c r="M197" s="2" t="s">
        <v>31</v>
      </c>
      <c r="N197" s="6"/>
      <c r="O197" s="2" t="s">
        <v>2123</v>
      </c>
      <c r="Q197" s="2" t="s">
        <v>2383</v>
      </c>
      <c r="R197" s="2" t="s">
        <v>2246</v>
      </c>
      <c r="S197" s="2" t="s">
        <v>2123</v>
      </c>
      <c r="T197" s="2" t="s">
        <v>2123</v>
      </c>
      <c r="U197" s="2" t="s">
        <v>2422</v>
      </c>
      <c r="V197" s="2" t="s">
        <v>2494</v>
      </c>
      <c r="W197" s="2" t="s">
        <v>2635</v>
      </c>
      <c r="X197" s="2" t="s">
        <v>2123</v>
      </c>
      <c r="Y197" s="2" t="s">
        <v>2636</v>
      </c>
    </row>
    <row r="198" spans="1:25" ht="14.25" customHeight="1" x14ac:dyDescent="0.35">
      <c r="A198" s="2">
        <v>197</v>
      </c>
      <c r="B198" s="2" t="s">
        <v>22</v>
      </c>
      <c r="C198" s="2" t="s">
        <v>23</v>
      </c>
      <c r="D198" s="2" t="s">
        <v>24</v>
      </c>
      <c r="E198" s="2" t="s">
        <v>25</v>
      </c>
      <c r="F198" s="2" t="s">
        <v>26</v>
      </c>
      <c r="G198" s="2" t="s">
        <v>2383</v>
      </c>
      <c r="J198" s="2" t="str">
        <f>LEFT(K198,3) &amp; " " &amp; LEFT(L198,3)</f>
        <v>Elo mac</v>
      </c>
      <c r="K198" s="2" t="s">
        <v>2246</v>
      </c>
      <c r="L198" s="2" t="s">
        <v>2249</v>
      </c>
      <c r="M198" s="2" t="s">
        <v>31</v>
      </c>
      <c r="N198" s="6"/>
      <c r="O198" s="2" t="s">
        <v>2125</v>
      </c>
      <c r="Q198" s="2" t="s">
        <v>2383</v>
      </c>
      <c r="R198" s="2" t="s">
        <v>2246</v>
      </c>
      <c r="S198" s="2" t="s">
        <v>2125</v>
      </c>
      <c r="T198" s="2" t="s">
        <v>2125</v>
      </c>
      <c r="U198" s="2" t="s">
        <v>323</v>
      </c>
      <c r="V198" s="2" t="s">
        <v>2496</v>
      </c>
      <c r="W198" s="2" t="s">
        <v>2638</v>
      </c>
      <c r="X198" s="2" t="s">
        <v>2125</v>
      </c>
      <c r="Y198" s="2" t="s">
        <v>2639</v>
      </c>
    </row>
    <row r="199" spans="1:25" ht="14.25" customHeight="1" x14ac:dyDescent="0.35">
      <c r="A199" s="2">
        <v>198</v>
      </c>
      <c r="B199" s="2" t="s">
        <v>22</v>
      </c>
      <c r="C199" s="2" t="s">
        <v>23</v>
      </c>
      <c r="D199" s="2" t="s">
        <v>24</v>
      </c>
      <c r="E199" s="2" t="s">
        <v>25</v>
      </c>
      <c r="F199" s="2" t="s">
        <v>26</v>
      </c>
      <c r="G199" s="2" t="s">
        <v>2383</v>
      </c>
      <c r="J199" s="2" t="str">
        <f>LEFT(K199,3) &amp; " " &amp; LEFT(L199,3)</f>
        <v>Elo tri</v>
      </c>
      <c r="K199" s="2" t="s">
        <v>2246</v>
      </c>
      <c r="L199" s="2" t="s">
        <v>2250</v>
      </c>
      <c r="M199" s="2" t="s">
        <v>31</v>
      </c>
      <c r="N199" s="6"/>
      <c r="O199" s="2" t="s">
        <v>2126</v>
      </c>
      <c r="Q199" s="2" t="s">
        <v>2383</v>
      </c>
      <c r="R199" s="2" t="s">
        <v>2246</v>
      </c>
      <c r="S199" s="2" t="s">
        <v>2126</v>
      </c>
      <c r="T199" s="2" t="s">
        <v>2126</v>
      </c>
      <c r="U199" s="2" t="s">
        <v>111</v>
      </c>
      <c r="V199" s="2" t="s">
        <v>2497</v>
      </c>
      <c r="W199" s="2" t="s">
        <v>2640</v>
      </c>
      <c r="X199" s="2" t="s">
        <v>2126</v>
      </c>
      <c r="Y199" s="2" t="s">
        <v>2641</v>
      </c>
    </row>
    <row r="200" spans="1:25" ht="14.25" customHeight="1" x14ac:dyDescent="0.35">
      <c r="A200" s="2">
        <v>199</v>
      </c>
      <c r="B200" s="2" t="s">
        <v>22</v>
      </c>
      <c r="C200" s="2" t="s">
        <v>23</v>
      </c>
      <c r="D200" s="2" t="s">
        <v>24</v>
      </c>
      <c r="E200" s="2" t="s">
        <v>25</v>
      </c>
      <c r="F200" s="2" t="s">
        <v>1348</v>
      </c>
      <c r="J200" s="2" t="str">
        <f>LEFT(K200,3) &amp; " " &amp; LEFT(L200,3)</f>
        <v>Eno pus</v>
      </c>
      <c r="K200" s="2" t="s">
        <v>1349</v>
      </c>
      <c r="L200" s="2" t="s">
        <v>266</v>
      </c>
      <c r="M200" s="2" t="s">
        <v>31</v>
      </c>
      <c r="N200" s="6"/>
      <c r="O200" s="2" t="str">
        <f>K200&amp;" "&amp;L200</f>
        <v>Enoicyla pusilla</v>
      </c>
      <c r="Q200" s="2" t="s">
        <v>1350</v>
      </c>
      <c r="R200" s="2" t="s">
        <v>1349</v>
      </c>
      <c r="S200" s="2" t="s">
        <v>1351</v>
      </c>
      <c r="T200" s="2" t="s">
        <v>1351</v>
      </c>
      <c r="U200" s="2" t="s">
        <v>1352</v>
      </c>
      <c r="V200" s="2" t="s">
        <v>1353</v>
      </c>
      <c r="X200" s="2" t="s">
        <v>1351</v>
      </c>
    </row>
    <row r="201" spans="1:25" ht="14.25" customHeight="1" x14ac:dyDescent="0.35">
      <c r="A201" s="2">
        <v>200</v>
      </c>
      <c r="B201" s="2" t="s">
        <v>62</v>
      </c>
      <c r="C201" s="2" t="s">
        <v>23</v>
      </c>
      <c r="D201" s="2" t="s">
        <v>24</v>
      </c>
      <c r="E201" s="2" t="s">
        <v>25</v>
      </c>
      <c r="F201" s="2" t="s">
        <v>1159</v>
      </c>
      <c r="J201" s="2" t="s">
        <v>1209</v>
      </c>
      <c r="K201" s="2" t="s">
        <v>1210</v>
      </c>
      <c r="L201" s="2" t="s">
        <v>10</v>
      </c>
      <c r="M201" s="2" t="s">
        <v>31</v>
      </c>
      <c r="N201" s="6"/>
      <c r="O201" s="2" t="str">
        <f>K201&amp;" "&amp;L201</f>
        <v>Epeorus species</v>
      </c>
      <c r="Q201" s="2" t="s">
        <v>1198</v>
      </c>
      <c r="R201" s="2" t="s">
        <v>1210</v>
      </c>
      <c r="S201" s="2" t="s">
        <v>1685</v>
      </c>
      <c r="T201" s="2" t="s">
        <v>1210</v>
      </c>
      <c r="U201" s="2" t="s">
        <v>1211</v>
      </c>
      <c r="V201" s="2" t="s">
        <v>1212</v>
      </c>
      <c r="X201" s="2" t="s">
        <v>1685</v>
      </c>
    </row>
    <row r="202" spans="1:25" ht="14.25" customHeight="1" x14ac:dyDescent="0.35">
      <c r="A202" s="2">
        <v>201</v>
      </c>
      <c r="B202" s="2" t="s">
        <v>22</v>
      </c>
      <c r="C202" s="2" t="s">
        <v>23</v>
      </c>
      <c r="D202" s="2" t="s">
        <v>24</v>
      </c>
      <c r="E202" s="2" t="s">
        <v>25</v>
      </c>
      <c r="F202" s="2" t="s">
        <v>1159</v>
      </c>
      <c r="J202" s="2" t="str">
        <f t="shared" ref="J202:J211" si="18">LEFT(K202,3) &amp; " " &amp; LEFT(L202,3)</f>
        <v>Eph dan</v>
      </c>
      <c r="K202" s="2" t="s">
        <v>1226</v>
      </c>
      <c r="L202" s="2" t="s">
        <v>380</v>
      </c>
      <c r="M202" s="2" t="s">
        <v>31</v>
      </c>
      <c r="N202" s="6"/>
      <c r="O202" s="2" t="str">
        <f>K202&amp;" "&amp;L202</f>
        <v>Ephemera danica</v>
      </c>
      <c r="Q202" s="2" t="s">
        <v>1227</v>
      </c>
      <c r="R202" s="2" t="s">
        <v>1226</v>
      </c>
      <c r="S202" s="2" t="s">
        <v>1228</v>
      </c>
      <c r="T202" s="2" t="s">
        <v>1228</v>
      </c>
      <c r="U202" s="2" t="s">
        <v>1229</v>
      </c>
      <c r="V202" s="2" t="s">
        <v>1230</v>
      </c>
      <c r="X202" s="2" t="s">
        <v>1228</v>
      </c>
    </row>
    <row r="203" spans="1:25" ht="14.25" customHeight="1" x14ac:dyDescent="0.35">
      <c r="A203" s="2">
        <v>202</v>
      </c>
      <c r="B203" s="2" t="s">
        <v>22</v>
      </c>
      <c r="C203" s="2" t="s">
        <v>23</v>
      </c>
      <c r="D203" s="2" t="s">
        <v>24</v>
      </c>
      <c r="E203" s="2" t="s">
        <v>25</v>
      </c>
      <c r="F203" s="2" t="s">
        <v>1159</v>
      </c>
      <c r="J203" s="2" t="str">
        <f t="shared" si="18"/>
        <v>Eph muc</v>
      </c>
      <c r="K203" s="2" t="s">
        <v>1173</v>
      </c>
      <c r="L203" s="2" t="s">
        <v>1174</v>
      </c>
      <c r="M203" s="2" t="s">
        <v>31</v>
      </c>
      <c r="N203" s="6"/>
      <c r="O203" s="2" t="str">
        <f>K203&amp;" "&amp;L203</f>
        <v>Ephemerella mucronata</v>
      </c>
      <c r="Q203" s="2" t="s">
        <v>1175</v>
      </c>
      <c r="R203" s="2" t="s">
        <v>1173</v>
      </c>
      <c r="S203" s="2" t="s">
        <v>1176</v>
      </c>
      <c r="T203" s="2" t="s">
        <v>1176</v>
      </c>
      <c r="U203" s="2" t="s">
        <v>1177</v>
      </c>
      <c r="V203" s="2" t="s">
        <v>1178</v>
      </c>
      <c r="X203" s="2" t="s">
        <v>1176</v>
      </c>
    </row>
    <row r="204" spans="1:25" ht="14.25" customHeight="1" x14ac:dyDescent="0.35">
      <c r="A204" s="2">
        <v>203</v>
      </c>
      <c r="B204" s="2" t="s">
        <v>22</v>
      </c>
      <c r="C204" s="2" t="s">
        <v>23</v>
      </c>
      <c r="D204" s="2" t="s">
        <v>24</v>
      </c>
      <c r="E204" s="2" t="s">
        <v>25</v>
      </c>
      <c r="F204" s="2" t="s">
        <v>26</v>
      </c>
      <c r="G204" s="2" t="s">
        <v>2383</v>
      </c>
      <c r="J204" s="2" t="str">
        <f t="shared" si="18"/>
        <v>Epi oce</v>
      </c>
      <c r="K204" s="2" t="s">
        <v>2253</v>
      </c>
      <c r="L204" s="2" t="s">
        <v>2384</v>
      </c>
      <c r="M204" s="2" t="s">
        <v>31</v>
      </c>
      <c r="N204" s="6"/>
      <c r="O204" s="2" t="s">
        <v>2361</v>
      </c>
      <c r="Q204" s="2" t="s">
        <v>2383</v>
      </c>
      <c r="R204" s="2" t="s">
        <v>2253</v>
      </c>
      <c r="S204" s="2" t="s">
        <v>2425</v>
      </c>
      <c r="T204" s="2" t="s">
        <v>2425</v>
      </c>
      <c r="U204" s="2" t="s">
        <v>2426</v>
      </c>
      <c r="V204" s="2" t="s">
        <v>2499</v>
      </c>
      <c r="W204" s="2" t="s">
        <v>2643</v>
      </c>
      <c r="X204" s="2" t="s">
        <v>2863</v>
      </c>
    </row>
    <row r="205" spans="1:25" ht="14.25" customHeight="1" x14ac:dyDescent="0.35">
      <c r="A205" s="2">
        <v>204</v>
      </c>
      <c r="B205" s="4" t="s">
        <v>22</v>
      </c>
      <c r="C205" s="4" t="s">
        <v>23</v>
      </c>
      <c r="D205" s="4" t="s">
        <v>24</v>
      </c>
      <c r="E205" s="4" t="s">
        <v>25</v>
      </c>
      <c r="F205" s="4" t="s">
        <v>26</v>
      </c>
      <c r="G205" s="4" t="s">
        <v>2383</v>
      </c>
      <c r="H205" s="4"/>
      <c r="I205" s="4"/>
      <c r="J205" s="4" t="str">
        <f t="shared" si="18"/>
        <v>Epi oce</v>
      </c>
      <c r="K205" s="4" t="s">
        <v>2253</v>
      </c>
      <c r="L205" s="4" t="s">
        <v>321</v>
      </c>
      <c r="M205" s="4" t="s">
        <v>123</v>
      </c>
      <c r="N205" s="7" t="s">
        <v>2595</v>
      </c>
      <c r="O205" s="4" t="s">
        <v>2128</v>
      </c>
      <c r="P205" s="4"/>
      <c r="Q205" s="4" t="s">
        <v>2383</v>
      </c>
      <c r="R205" s="4" t="s">
        <v>2253</v>
      </c>
      <c r="S205" s="4" t="s">
        <v>2425</v>
      </c>
      <c r="T205" s="4" t="s">
        <v>2128</v>
      </c>
      <c r="U205" s="4" t="s">
        <v>2427</v>
      </c>
      <c r="V205" s="4" t="s">
        <v>2500</v>
      </c>
      <c r="W205" s="4" t="s">
        <v>2643</v>
      </c>
      <c r="X205" s="4" t="s">
        <v>2863</v>
      </c>
      <c r="Y205" s="4"/>
    </row>
    <row r="206" spans="1:25" ht="14.25" customHeight="1" x14ac:dyDescent="0.35">
      <c r="A206" s="2">
        <v>205</v>
      </c>
      <c r="B206" s="2" t="s">
        <v>22</v>
      </c>
      <c r="C206" s="2" t="s">
        <v>23</v>
      </c>
      <c r="D206" s="2" t="s">
        <v>24</v>
      </c>
      <c r="E206" s="2" t="s">
        <v>25</v>
      </c>
      <c r="F206" s="2" t="s">
        <v>26</v>
      </c>
      <c r="G206" s="2" t="s">
        <v>2383</v>
      </c>
      <c r="J206" s="2" t="str">
        <f t="shared" si="18"/>
        <v>Eri tri</v>
      </c>
      <c r="K206" s="2" t="s">
        <v>2254</v>
      </c>
      <c r="L206" s="2" t="s">
        <v>361</v>
      </c>
      <c r="M206" s="2" t="s">
        <v>31</v>
      </c>
      <c r="N206" s="6"/>
      <c r="O206" s="2" t="s">
        <v>2129</v>
      </c>
      <c r="Q206" s="2" t="s">
        <v>2383</v>
      </c>
      <c r="R206" s="2" t="s">
        <v>2254</v>
      </c>
      <c r="S206" s="2" t="s">
        <v>2129</v>
      </c>
      <c r="T206" s="2" t="s">
        <v>2129</v>
      </c>
      <c r="U206" s="2" t="s">
        <v>60</v>
      </c>
      <c r="V206" s="2" t="s">
        <v>2501</v>
      </c>
      <c r="W206" s="2" t="s">
        <v>2644</v>
      </c>
      <c r="X206" s="2" t="s">
        <v>2129</v>
      </c>
    </row>
    <row r="207" spans="1:25" ht="14.25" customHeight="1" x14ac:dyDescent="0.35">
      <c r="A207" s="2">
        <v>206</v>
      </c>
      <c r="B207" s="2" t="s">
        <v>22</v>
      </c>
      <c r="C207" s="2" t="s">
        <v>23</v>
      </c>
      <c r="D207" s="2" t="s">
        <v>24</v>
      </c>
      <c r="E207" s="2" t="s">
        <v>25</v>
      </c>
      <c r="F207" s="2" t="s">
        <v>26</v>
      </c>
      <c r="G207" s="2" t="s">
        <v>2383</v>
      </c>
      <c r="J207" s="2" t="str">
        <f t="shared" si="18"/>
        <v>Eri div</v>
      </c>
      <c r="K207" s="2" t="s">
        <v>2255</v>
      </c>
      <c r="L207" s="2" t="s">
        <v>2256</v>
      </c>
      <c r="M207" s="2" t="s">
        <v>31</v>
      </c>
      <c r="N207" s="6"/>
      <c r="O207" s="2" t="s">
        <v>2130</v>
      </c>
      <c r="Q207" s="2" t="s">
        <v>2383</v>
      </c>
      <c r="R207" s="2" t="s">
        <v>2255</v>
      </c>
      <c r="S207" s="2" t="s">
        <v>2130</v>
      </c>
      <c r="T207" s="2" t="s">
        <v>2130</v>
      </c>
      <c r="U207" s="2" t="s">
        <v>2428</v>
      </c>
      <c r="V207" s="2" t="s">
        <v>2502</v>
      </c>
      <c r="W207" s="2" t="s">
        <v>2645</v>
      </c>
      <c r="X207" s="2" t="s">
        <v>2864</v>
      </c>
    </row>
    <row r="208" spans="1:25" ht="14.25" customHeight="1" x14ac:dyDescent="0.35">
      <c r="A208" s="2">
        <v>207</v>
      </c>
      <c r="B208" s="2" t="s">
        <v>22</v>
      </c>
      <c r="C208" s="2" t="s">
        <v>23</v>
      </c>
      <c r="D208" s="2" t="s">
        <v>24</v>
      </c>
      <c r="E208" s="2" t="s">
        <v>25</v>
      </c>
      <c r="F208" s="2" t="s">
        <v>26</v>
      </c>
      <c r="G208" s="2" t="s">
        <v>2383</v>
      </c>
      <c r="J208" s="2" t="str">
        <f t="shared" si="18"/>
        <v>Eri fus</v>
      </c>
      <c r="K208" s="2" t="s">
        <v>2255</v>
      </c>
      <c r="L208" s="2" t="s">
        <v>2257</v>
      </c>
      <c r="M208" s="2" t="s">
        <v>31</v>
      </c>
      <c r="N208" s="6"/>
      <c r="O208" s="2" t="s">
        <v>2131</v>
      </c>
      <c r="Q208" s="2" t="s">
        <v>2383</v>
      </c>
      <c r="R208" s="2" t="s">
        <v>2255</v>
      </c>
      <c r="S208" s="2" t="s">
        <v>2131</v>
      </c>
      <c r="T208" s="2" t="s">
        <v>2131</v>
      </c>
      <c r="U208" s="2" t="s">
        <v>2401</v>
      </c>
      <c r="V208" s="2" t="s">
        <v>2503</v>
      </c>
      <c r="W208" s="2" t="s">
        <v>2646</v>
      </c>
      <c r="X208" s="2" t="s">
        <v>2873</v>
      </c>
    </row>
    <row r="209" spans="1:25" ht="14.25" customHeight="1" x14ac:dyDescent="0.35">
      <c r="A209" s="2">
        <v>208</v>
      </c>
      <c r="B209" s="4" t="s">
        <v>22</v>
      </c>
      <c r="C209" s="4" t="s">
        <v>23</v>
      </c>
      <c r="D209" s="4" t="s">
        <v>24</v>
      </c>
      <c r="E209" s="4" t="s">
        <v>25</v>
      </c>
      <c r="F209" s="4" t="s">
        <v>26</v>
      </c>
      <c r="G209" s="4" t="s">
        <v>2383</v>
      </c>
      <c r="H209" s="4"/>
      <c r="I209" s="4"/>
      <c r="J209" s="4" t="str">
        <f t="shared" si="18"/>
        <v>Elo gri</v>
      </c>
      <c r="K209" s="4" t="s">
        <v>2246</v>
      </c>
      <c r="L209" s="4" t="s">
        <v>2248</v>
      </c>
      <c r="M209" s="4" t="s">
        <v>31</v>
      </c>
      <c r="N209" s="7"/>
      <c r="O209" s="4" t="s">
        <v>2124</v>
      </c>
      <c r="P209" s="4"/>
      <c r="Q209" s="4" t="s">
        <v>2383</v>
      </c>
      <c r="R209" s="4" t="s">
        <v>2246</v>
      </c>
      <c r="S209" s="4"/>
      <c r="T209" s="4" t="s">
        <v>2246</v>
      </c>
      <c r="U209" s="4" t="s">
        <v>2423</v>
      </c>
      <c r="V209" s="4" t="s">
        <v>2495</v>
      </c>
      <c r="W209" s="4" t="s">
        <v>2637</v>
      </c>
      <c r="X209" s="4" t="s">
        <v>2872</v>
      </c>
      <c r="Y209" s="4"/>
    </row>
    <row r="210" spans="1:25" ht="14.25" customHeight="1" x14ac:dyDescent="0.35">
      <c r="A210" s="2">
        <v>209</v>
      </c>
      <c r="B210" s="2" t="s">
        <v>22</v>
      </c>
      <c r="C210" s="2" t="s">
        <v>23</v>
      </c>
      <c r="D210" s="2" t="s">
        <v>24</v>
      </c>
      <c r="E210" s="2" t="s">
        <v>25</v>
      </c>
      <c r="F210" s="2" t="s">
        <v>26</v>
      </c>
      <c r="G210" s="2" t="s">
        <v>2383</v>
      </c>
      <c r="J210" s="2" t="str">
        <f t="shared" si="18"/>
        <v>Eri gri</v>
      </c>
      <c r="K210" s="2" t="s">
        <v>2255</v>
      </c>
      <c r="L210" s="2" t="s">
        <v>2248</v>
      </c>
      <c r="M210" s="2" t="s">
        <v>31</v>
      </c>
      <c r="N210" s="6"/>
      <c r="O210" s="2" t="s">
        <v>2132</v>
      </c>
      <c r="Q210" s="2" t="s">
        <v>2383</v>
      </c>
      <c r="R210" s="2" t="s">
        <v>2255</v>
      </c>
      <c r="S210" s="2" t="s">
        <v>2132</v>
      </c>
      <c r="T210" s="2" t="s">
        <v>2132</v>
      </c>
      <c r="U210" s="2" t="s">
        <v>2429</v>
      </c>
      <c r="V210" s="2" t="s">
        <v>2504</v>
      </c>
      <c r="W210" s="2" t="s">
        <v>2637</v>
      </c>
      <c r="X210" s="2" t="s">
        <v>2872</v>
      </c>
    </row>
    <row r="211" spans="1:25" ht="14.25" customHeight="1" x14ac:dyDescent="0.35">
      <c r="A211" s="2">
        <v>210</v>
      </c>
      <c r="B211" s="2" t="s">
        <v>22</v>
      </c>
      <c r="C211" s="2" t="s">
        <v>23</v>
      </c>
      <c r="D211" s="2" t="s">
        <v>24</v>
      </c>
      <c r="E211" s="2" t="s">
        <v>25</v>
      </c>
      <c r="F211" s="2" t="s">
        <v>26</v>
      </c>
      <c r="G211" s="2" t="s">
        <v>2383</v>
      </c>
      <c r="J211" s="2" t="str">
        <f t="shared" si="18"/>
        <v>Eri lut</v>
      </c>
      <c r="K211" s="2" t="s">
        <v>2255</v>
      </c>
      <c r="L211" s="2" t="s">
        <v>2258</v>
      </c>
      <c r="M211" s="2" t="s">
        <v>31</v>
      </c>
      <c r="N211" s="6"/>
      <c r="O211" s="2" t="s">
        <v>2133</v>
      </c>
      <c r="Q211" s="2" t="s">
        <v>2383</v>
      </c>
      <c r="R211" s="2" t="s">
        <v>2255</v>
      </c>
      <c r="S211" s="2" t="s">
        <v>2133</v>
      </c>
      <c r="T211" s="2" t="s">
        <v>2133</v>
      </c>
      <c r="U211" s="2" t="s">
        <v>501</v>
      </c>
      <c r="V211" s="2" t="s">
        <v>2505</v>
      </c>
      <c r="W211" s="2" t="s">
        <v>2647</v>
      </c>
      <c r="X211" s="2" t="s">
        <v>2874</v>
      </c>
    </row>
    <row r="212" spans="1:25" ht="14.25" customHeight="1" x14ac:dyDescent="0.35">
      <c r="A212" s="2">
        <v>211</v>
      </c>
      <c r="B212" s="2" t="s">
        <v>62</v>
      </c>
      <c r="C212" s="9" t="s">
        <v>23</v>
      </c>
      <c r="D212" s="9" t="s">
        <v>24</v>
      </c>
      <c r="E212" s="9" t="s">
        <v>25</v>
      </c>
      <c r="F212" s="2" t="s">
        <v>26</v>
      </c>
      <c r="G212" s="2" t="s">
        <v>2383</v>
      </c>
      <c r="J212" s="2" t="s">
        <v>3185</v>
      </c>
      <c r="K212" s="2" t="s">
        <v>2255</v>
      </c>
      <c r="L212" s="2" t="s">
        <v>10</v>
      </c>
      <c r="M212" s="2" t="s">
        <v>31</v>
      </c>
      <c r="N212" s="6"/>
      <c r="O212" s="2" t="s">
        <v>3186</v>
      </c>
      <c r="Q212" s="2" t="s">
        <v>2383</v>
      </c>
      <c r="R212" s="2" t="s">
        <v>2255</v>
      </c>
      <c r="T212" s="2" t="s">
        <v>2255</v>
      </c>
      <c r="U212" s="2" t="s">
        <v>804</v>
      </c>
      <c r="V212" s="2" t="s">
        <v>3341</v>
      </c>
      <c r="W212" s="2" t="s">
        <v>3450</v>
      </c>
      <c r="X212" s="2" t="s">
        <v>3187</v>
      </c>
    </row>
    <row r="213" spans="1:25" ht="14.25" customHeight="1" x14ac:dyDescent="0.35">
      <c r="A213" s="2">
        <v>212</v>
      </c>
      <c r="B213" s="2" t="s">
        <v>22</v>
      </c>
      <c r="C213" s="2" t="s">
        <v>23</v>
      </c>
      <c r="D213" s="2" t="s">
        <v>24</v>
      </c>
      <c r="E213" s="2" t="s">
        <v>25</v>
      </c>
      <c r="F213" s="2" t="s">
        <v>26</v>
      </c>
      <c r="G213" s="2" t="s">
        <v>2989</v>
      </c>
      <c r="J213" s="2" t="str">
        <f t="shared" ref="J213:J223" si="19">LEFT(K213,3) &amp; " " &amp; LEFT(L213,3)</f>
        <v>Eri ten</v>
      </c>
      <c r="K213" s="2" t="s">
        <v>3016</v>
      </c>
      <c r="L213" s="2" t="s">
        <v>3018</v>
      </c>
      <c r="M213" s="2" t="s">
        <v>31</v>
      </c>
      <c r="N213" s="6"/>
      <c r="O213" s="2" t="str">
        <f>K213&amp;" "&amp;L213</f>
        <v>Eristalis tenax</v>
      </c>
      <c r="Q213" s="2" t="s">
        <v>2989</v>
      </c>
      <c r="R213" s="2" t="s">
        <v>3016</v>
      </c>
      <c r="S213" s="2" t="s">
        <v>3083</v>
      </c>
      <c r="T213" s="2" t="s">
        <v>3083</v>
      </c>
      <c r="U213" s="2" t="s">
        <v>264</v>
      </c>
      <c r="V213" s="2" t="s">
        <v>3115</v>
      </c>
      <c r="W213" s="2" t="s">
        <v>3115</v>
      </c>
      <c r="X213" s="2" t="s">
        <v>3083</v>
      </c>
    </row>
    <row r="214" spans="1:25" ht="14.25" customHeight="1" x14ac:dyDescent="0.35">
      <c r="A214" s="2">
        <v>213</v>
      </c>
      <c r="B214" s="2" t="s">
        <v>22</v>
      </c>
      <c r="C214" s="2" t="s">
        <v>23</v>
      </c>
      <c r="D214" s="2" t="s">
        <v>24</v>
      </c>
      <c r="E214" s="2" t="s">
        <v>25</v>
      </c>
      <c r="F214" s="2" t="s">
        <v>26</v>
      </c>
      <c r="G214" s="2" t="s">
        <v>513</v>
      </c>
      <c r="H214" s="2" t="s">
        <v>514</v>
      </c>
      <c r="J214" s="2" t="str">
        <f t="shared" si="19"/>
        <v>Her cha</v>
      </c>
      <c r="K214" s="2" t="s">
        <v>625</v>
      </c>
      <c r="L214" s="2" t="s">
        <v>640</v>
      </c>
      <c r="M214" s="2" t="s">
        <v>31</v>
      </c>
      <c r="N214" s="6"/>
      <c r="O214" s="2" t="str">
        <f>K214&amp;" "&amp;L214</f>
        <v>Hercostomus chalybeus</v>
      </c>
      <c r="Q214" s="2" t="s">
        <v>513</v>
      </c>
      <c r="R214" s="2" t="s">
        <v>625</v>
      </c>
      <c r="S214" s="2" t="s">
        <v>641</v>
      </c>
      <c r="T214" s="2" t="s">
        <v>641</v>
      </c>
      <c r="U214" s="2" t="s">
        <v>642</v>
      </c>
      <c r="V214" s="2" t="s">
        <v>643</v>
      </c>
      <c r="W214" s="2" t="s">
        <v>644</v>
      </c>
      <c r="X214" s="2" t="s">
        <v>1698</v>
      </c>
    </row>
    <row r="215" spans="1:25" ht="14.25" customHeight="1" x14ac:dyDescent="0.35">
      <c r="A215" s="2">
        <v>214</v>
      </c>
      <c r="B215" s="2" t="s">
        <v>22</v>
      </c>
      <c r="C215" s="2" t="s">
        <v>23</v>
      </c>
      <c r="D215" s="2" t="s">
        <v>24</v>
      </c>
      <c r="E215" s="2" t="s">
        <v>25</v>
      </c>
      <c r="F215" s="2" t="s">
        <v>26</v>
      </c>
      <c r="G215" s="2" t="s">
        <v>2383</v>
      </c>
      <c r="J215" s="2" t="str">
        <f t="shared" si="19"/>
        <v>Eup ape</v>
      </c>
      <c r="K215" s="2" t="s">
        <v>2259</v>
      </c>
      <c r="L215" s="2" t="s">
        <v>2385</v>
      </c>
      <c r="M215" s="2" t="s">
        <v>31</v>
      </c>
      <c r="N215" s="6"/>
      <c r="O215" s="2" t="s">
        <v>2362</v>
      </c>
      <c r="Q215" s="2" t="s">
        <v>2383</v>
      </c>
      <c r="R215" s="2" t="s">
        <v>2259</v>
      </c>
      <c r="S215" s="2" t="s">
        <v>2362</v>
      </c>
      <c r="T215" s="2" t="s">
        <v>2362</v>
      </c>
      <c r="U215" s="2" t="s">
        <v>2430</v>
      </c>
      <c r="V215" s="2" t="s">
        <v>2506</v>
      </c>
      <c r="W215" s="2" t="s">
        <v>2648</v>
      </c>
      <c r="X215" s="2" t="s">
        <v>2865</v>
      </c>
    </row>
    <row r="216" spans="1:25" ht="14.25" customHeight="1" x14ac:dyDescent="0.35">
      <c r="A216" s="2">
        <v>215</v>
      </c>
      <c r="B216" s="2" t="s">
        <v>22</v>
      </c>
      <c r="C216" s="2" t="s">
        <v>23</v>
      </c>
      <c r="D216" s="2" t="s">
        <v>24</v>
      </c>
      <c r="E216" s="2" t="s">
        <v>25</v>
      </c>
      <c r="F216" s="2" t="s">
        <v>26</v>
      </c>
      <c r="G216" s="2" t="s">
        <v>2383</v>
      </c>
      <c r="J216" s="2" t="str">
        <f t="shared" si="19"/>
        <v>Eup pha</v>
      </c>
      <c r="K216" s="2" t="s">
        <v>2259</v>
      </c>
      <c r="L216" s="2" t="s">
        <v>2261</v>
      </c>
      <c r="M216" s="2" t="s">
        <v>31</v>
      </c>
      <c r="N216" s="6"/>
      <c r="O216" s="2" t="s">
        <v>2135</v>
      </c>
      <c r="Q216" s="2" t="s">
        <v>2383</v>
      </c>
      <c r="R216" s="2" t="s">
        <v>2259</v>
      </c>
      <c r="S216" s="2" t="s">
        <v>2432</v>
      </c>
      <c r="T216" s="2" t="s">
        <v>2432</v>
      </c>
      <c r="U216" s="2" t="s">
        <v>2418</v>
      </c>
      <c r="V216" s="2" t="s">
        <v>2508</v>
      </c>
      <c r="W216" s="2" t="s">
        <v>2650</v>
      </c>
      <c r="X216" s="2" t="s">
        <v>2867</v>
      </c>
    </row>
    <row r="217" spans="1:25" ht="14.25" customHeight="1" x14ac:dyDescent="0.35">
      <c r="A217" s="2">
        <v>216</v>
      </c>
      <c r="B217" s="2" t="s">
        <v>22</v>
      </c>
      <c r="C217" s="2" t="s">
        <v>23</v>
      </c>
      <c r="D217" s="2" t="s">
        <v>24</v>
      </c>
      <c r="E217" s="2" t="s">
        <v>25</v>
      </c>
      <c r="F217" s="2" t="s">
        <v>1348</v>
      </c>
      <c r="J217" s="2" t="str">
        <f t="shared" si="19"/>
        <v>Glo con</v>
      </c>
      <c r="K217" s="2" t="s">
        <v>1443</v>
      </c>
      <c r="L217" s="2" t="s">
        <v>1444</v>
      </c>
      <c r="M217" s="2" t="s">
        <v>31</v>
      </c>
      <c r="N217" s="6"/>
      <c r="O217" s="2" t="str">
        <f>K217&amp;" "&amp;L217</f>
        <v>Glossosoma conformis</v>
      </c>
      <c r="Q217" s="2" t="s">
        <v>1366</v>
      </c>
      <c r="R217" s="2" t="s">
        <v>1443</v>
      </c>
      <c r="S217" s="2" t="s">
        <v>1445</v>
      </c>
      <c r="T217" s="2" t="s">
        <v>1445</v>
      </c>
      <c r="U217" s="2" t="s">
        <v>1446</v>
      </c>
      <c r="V217" s="2" t="s">
        <v>1447</v>
      </c>
      <c r="X217" s="2" t="s">
        <v>1445</v>
      </c>
    </row>
    <row r="218" spans="1:25" ht="14.25" customHeight="1" x14ac:dyDescent="0.35">
      <c r="A218" s="2">
        <v>217</v>
      </c>
      <c r="B218" s="2" t="s">
        <v>22</v>
      </c>
      <c r="C218" s="2" t="s">
        <v>23</v>
      </c>
      <c r="D218" s="2" t="s">
        <v>24</v>
      </c>
      <c r="E218" s="2" t="s">
        <v>25</v>
      </c>
      <c r="F218" s="2" t="s">
        <v>1348</v>
      </c>
      <c r="J218" s="2" t="str">
        <f t="shared" si="19"/>
        <v>Gly pel</v>
      </c>
      <c r="K218" s="2" t="s">
        <v>1448</v>
      </c>
      <c r="L218" s="2" t="s">
        <v>1449</v>
      </c>
      <c r="M218" s="2" t="s">
        <v>31</v>
      </c>
      <c r="N218" s="6"/>
      <c r="O218" s="2" t="str">
        <f>K218&amp;" "&amp;L218</f>
        <v>Glyphotaelius pellucidus</v>
      </c>
      <c r="Q218" s="2" t="s">
        <v>1350</v>
      </c>
      <c r="R218" s="2" t="s">
        <v>1448</v>
      </c>
      <c r="S218" s="2" t="s">
        <v>1450</v>
      </c>
      <c r="T218" s="2" t="s">
        <v>1450</v>
      </c>
      <c r="U218" s="2" t="s">
        <v>1299</v>
      </c>
      <c r="V218" s="2" t="s">
        <v>1451</v>
      </c>
      <c r="X218" s="2" t="s">
        <v>1450</v>
      </c>
    </row>
    <row r="219" spans="1:25" ht="14.25" customHeight="1" x14ac:dyDescent="0.35">
      <c r="A219" s="2">
        <v>218</v>
      </c>
      <c r="B219" s="2" t="s">
        <v>22</v>
      </c>
      <c r="C219" s="2" t="s">
        <v>23</v>
      </c>
      <c r="D219" s="2" t="s">
        <v>24</v>
      </c>
      <c r="E219" s="2" t="s">
        <v>25</v>
      </c>
      <c r="F219" s="2" t="s">
        <v>26</v>
      </c>
      <c r="G219" s="2" t="s">
        <v>2383</v>
      </c>
      <c r="J219" s="2" t="str">
        <f t="shared" si="19"/>
        <v>Gon fla</v>
      </c>
      <c r="K219" s="2" t="s">
        <v>2262</v>
      </c>
      <c r="L219" s="2" t="s">
        <v>2263</v>
      </c>
      <c r="M219" s="2" t="s">
        <v>31</v>
      </c>
      <c r="N219" s="6"/>
      <c r="O219" s="2" t="s">
        <v>2136</v>
      </c>
      <c r="Q219" s="2" t="s">
        <v>2383</v>
      </c>
      <c r="R219" s="2" t="s">
        <v>2262</v>
      </c>
      <c r="S219" s="2" t="s">
        <v>2136</v>
      </c>
      <c r="T219" s="2" t="s">
        <v>2136</v>
      </c>
      <c r="U219" s="2" t="s">
        <v>2418</v>
      </c>
      <c r="V219" s="2" t="s">
        <v>2510</v>
      </c>
      <c r="W219" s="2" t="s">
        <v>2652</v>
      </c>
      <c r="X219" s="2" t="s">
        <v>2136</v>
      </c>
    </row>
    <row r="220" spans="1:25" ht="14.25" customHeight="1" x14ac:dyDescent="0.35">
      <c r="A220" s="2">
        <v>219</v>
      </c>
      <c r="B220" s="2" t="s">
        <v>22</v>
      </c>
      <c r="C220" s="2" t="s">
        <v>23</v>
      </c>
      <c r="D220" s="2" t="s">
        <v>24</v>
      </c>
      <c r="E220" s="2" t="s">
        <v>25</v>
      </c>
      <c r="F220" s="2" t="s">
        <v>26</v>
      </c>
      <c r="G220" s="2" t="s">
        <v>2383</v>
      </c>
      <c r="J220" s="2" t="str">
        <f t="shared" si="19"/>
        <v>Gon con</v>
      </c>
      <c r="K220" s="2" t="s">
        <v>2264</v>
      </c>
      <c r="L220" s="2" t="s">
        <v>2265</v>
      </c>
      <c r="M220" s="2" t="s">
        <v>31</v>
      </c>
      <c r="N220" s="6"/>
      <c r="O220" s="2" t="s">
        <v>2137</v>
      </c>
      <c r="Q220" s="2" t="s">
        <v>2383</v>
      </c>
      <c r="R220" s="2" t="s">
        <v>2264</v>
      </c>
      <c r="S220" s="2" t="s">
        <v>2137</v>
      </c>
      <c r="T220" s="2" t="s">
        <v>2137</v>
      </c>
      <c r="U220" s="2" t="s">
        <v>2433</v>
      </c>
      <c r="V220" s="2" t="s">
        <v>2509</v>
      </c>
      <c r="W220" s="2" t="s">
        <v>2651</v>
      </c>
      <c r="X220" s="2" t="s">
        <v>2875</v>
      </c>
    </row>
    <row r="221" spans="1:25" ht="14.25" customHeight="1" x14ac:dyDescent="0.35">
      <c r="A221" s="2">
        <v>220</v>
      </c>
      <c r="B221" s="2" t="s">
        <v>22</v>
      </c>
      <c r="C221" s="2" t="s">
        <v>23</v>
      </c>
      <c r="D221" s="2" t="s">
        <v>24</v>
      </c>
      <c r="E221" s="2" t="s">
        <v>25</v>
      </c>
      <c r="F221" s="2" t="s">
        <v>26</v>
      </c>
      <c r="G221" s="2" t="s">
        <v>2383</v>
      </c>
      <c r="J221" s="2" t="str">
        <f t="shared" si="19"/>
        <v>Gon luc</v>
      </c>
      <c r="K221" s="2" t="s">
        <v>2264</v>
      </c>
      <c r="L221" s="2" t="s">
        <v>2266</v>
      </c>
      <c r="M221" s="2" t="s">
        <v>31</v>
      </c>
      <c r="N221" s="6"/>
      <c r="O221" s="2" t="s">
        <v>2138</v>
      </c>
      <c r="Q221" s="2" t="s">
        <v>2383</v>
      </c>
      <c r="R221" s="2" t="s">
        <v>2264</v>
      </c>
      <c r="S221" s="2" t="s">
        <v>2138</v>
      </c>
      <c r="T221" s="2" t="s">
        <v>2138</v>
      </c>
      <c r="U221" s="2" t="s">
        <v>2434</v>
      </c>
      <c r="V221" s="2" t="s">
        <v>2511</v>
      </c>
      <c r="W221" s="2" t="s">
        <v>2653</v>
      </c>
      <c r="X221" s="2" t="s">
        <v>2876</v>
      </c>
    </row>
    <row r="222" spans="1:25" ht="14.25" customHeight="1" x14ac:dyDescent="0.35">
      <c r="A222" s="2">
        <v>221</v>
      </c>
      <c r="B222" s="2" t="s">
        <v>22</v>
      </c>
      <c r="C222" s="2" t="s">
        <v>23</v>
      </c>
      <c r="D222" s="2" t="s">
        <v>24</v>
      </c>
      <c r="E222" s="2" t="s">
        <v>25</v>
      </c>
      <c r="F222" s="2" t="s">
        <v>26</v>
      </c>
      <c r="G222" s="2" t="s">
        <v>2383</v>
      </c>
      <c r="J222" s="2" t="str">
        <f t="shared" si="19"/>
        <v>Gon sim</v>
      </c>
      <c r="K222" s="2" t="s">
        <v>2264</v>
      </c>
      <c r="L222" s="2" t="s">
        <v>591</v>
      </c>
      <c r="M222" s="2" t="s">
        <v>31</v>
      </c>
      <c r="N222" s="6"/>
      <c r="O222" s="2" t="s">
        <v>2139</v>
      </c>
      <c r="Q222" s="2" t="s">
        <v>2383</v>
      </c>
      <c r="R222" s="2" t="s">
        <v>2264</v>
      </c>
      <c r="S222" s="2" t="s">
        <v>2139</v>
      </c>
      <c r="T222" s="2" t="s">
        <v>2139</v>
      </c>
      <c r="U222" s="2" t="s">
        <v>2435</v>
      </c>
      <c r="V222" s="2" t="s">
        <v>2512</v>
      </c>
      <c r="W222" s="2" t="s">
        <v>2654</v>
      </c>
      <c r="X222" s="2" t="s">
        <v>2877</v>
      </c>
    </row>
    <row r="223" spans="1:25" ht="14.25" customHeight="1" x14ac:dyDescent="0.35">
      <c r="A223" s="2">
        <v>222</v>
      </c>
      <c r="B223" s="2" t="s">
        <v>22</v>
      </c>
      <c r="C223" s="2" t="s">
        <v>23</v>
      </c>
      <c r="D223" s="2" t="s">
        <v>24</v>
      </c>
      <c r="E223" s="2" t="s">
        <v>25</v>
      </c>
      <c r="F223" s="2" t="s">
        <v>26</v>
      </c>
      <c r="G223" s="2" t="s">
        <v>2383</v>
      </c>
      <c r="J223" s="2" t="str">
        <f t="shared" si="19"/>
        <v>Gon ten</v>
      </c>
      <c r="K223" s="2" t="s">
        <v>2264</v>
      </c>
      <c r="L223" s="2" t="s">
        <v>2267</v>
      </c>
      <c r="M223" s="2" t="s">
        <v>31</v>
      </c>
      <c r="N223" s="6"/>
      <c r="O223" s="2" t="s">
        <v>2140</v>
      </c>
      <c r="Q223" s="2" t="s">
        <v>2383</v>
      </c>
      <c r="R223" s="2" t="s">
        <v>2264</v>
      </c>
      <c r="S223" s="2" t="s">
        <v>2140</v>
      </c>
      <c r="T223" s="2" t="s">
        <v>2140</v>
      </c>
      <c r="U223" s="2" t="s">
        <v>60</v>
      </c>
      <c r="V223" s="2" t="s">
        <v>2514</v>
      </c>
      <c r="W223" s="2" t="s">
        <v>2656</v>
      </c>
      <c r="X223" s="2" t="s">
        <v>2878</v>
      </c>
    </row>
    <row r="224" spans="1:25" ht="14.25" customHeight="1" x14ac:dyDescent="0.35">
      <c r="A224" s="2">
        <v>223</v>
      </c>
      <c r="B224" s="2" t="s">
        <v>22</v>
      </c>
      <c r="C224" s="2" t="s">
        <v>23</v>
      </c>
      <c r="D224" s="2" t="s">
        <v>24</v>
      </c>
      <c r="E224" s="2" t="s">
        <v>25</v>
      </c>
      <c r="F224" s="2" t="s">
        <v>26</v>
      </c>
      <c r="G224" s="2" t="s">
        <v>2383</v>
      </c>
      <c r="J224" s="2" t="str">
        <f>LEFT(K224,3) &amp; " " &amp; LEFT(L224,2)</f>
        <v>Gon sp</v>
      </c>
      <c r="K224" s="2" t="s">
        <v>2264</v>
      </c>
      <c r="L224" s="2" t="s">
        <v>10</v>
      </c>
      <c r="M224" s="2" t="s">
        <v>31</v>
      </c>
      <c r="N224" s="6"/>
      <c r="O224" s="2" t="s">
        <v>2363</v>
      </c>
      <c r="Q224" s="2" t="s">
        <v>2383</v>
      </c>
      <c r="R224" s="2" t="s">
        <v>2264</v>
      </c>
      <c r="T224" s="2" t="s">
        <v>2264</v>
      </c>
      <c r="U224" s="2" t="s">
        <v>2401</v>
      </c>
      <c r="V224" s="2" t="s">
        <v>2513</v>
      </c>
      <c r="W224" s="2" t="s">
        <v>2655</v>
      </c>
      <c r="X224" s="2" t="s">
        <v>2881</v>
      </c>
    </row>
    <row r="225" spans="1:24" ht="14.25" customHeight="1" x14ac:dyDescent="0.35">
      <c r="A225" s="2">
        <v>224</v>
      </c>
      <c r="B225" s="2" t="s">
        <v>22</v>
      </c>
      <c r="C225" s="2" t="s">
        <v>23</v>
      </c>
      <c r="D225" s="2" t="s">
        <v>24</v>
      </c>
      <c r="E225" s="2" t="s">
        <v>25</v>
      </c>
      <c r="F225" s="2" t="s">
        <v>1348</v>
      </c>
      <c r="J225" s="2" t="str">
        <f t="shared" ref="J225:J233" si="20">LEFT(K225,3) &amp; " " &amp; LEFT(L225,3)</f>
        <v>Gra nig</v>
      </c>
      <c r="K225" s="2" t="s">
        <v>1452</v>
      </c>
      <c r="L225" s="2" t="s">
        <v>1453</v>
      </c>
      <c r="M225" s="2" t="s">
        <v>31</v>
      </c>
      <c r="N225" s="6"/>
      <c r="O225" s="2" t="str">
        <f t="shared" ref="O225:O244" si="21">K225&amp;" "&amp;L225</f>
        <v>Grammotaulius nigropunctatus</v>
      </c>
      <c r="Q225" s="2" t="s">
        <v>1350</v>
      </c>
      <c r="R225" s="2" t="s">
        <v>1452</v>
      </c>
      <c r="S225" s="2" t="s">
        <v>1454</v>
      </c>
      <c r="T225" s="2" t="s">
        <v>1454</v>
      </c>
      <c r="U225" s="2" t="s">
        <v>1299</v>
      </c>
      <c r="V225" s="2" t="s">
        <v>1455</v>
      </c>
      <c r="X225" s="2" t="s">
        <v>1454</v>
      </c>
    </row>
    <row r="226" spans="1:24" ht="14.25" customHeight="1" x14ac:dyDescent="0.35">
      <c r="A226" s="2">
        <v>225</v>
      </c>
      <c r="B226" s="2" t="s">
        <v>22</v>
      </c>
      <c r="C226" s="2" t="s">
        <v>23</v>
      </c>
      <c r="D226" s="2" t="s">
        <v>24</v>
      </c>
      <c r="E226" s="2" t="s">
        <v>25</v>
      </c>
      <c r="F226" s="2" t="s">
        <v>1348</v>
      </c>
      <c r="J226" s="2" t="str">
        <f t="shared" si="20"/>
        <v>Gra nit</v>
      </c>
      <c r="K226" s="2" t="s">
        <v>1452</v>
      </c>
      <c r="L226" s="2" t="s">
        <v>558</v>
      </c>
      <c r="M226" s="2" t="s">
        <v>31</v>
      </c>
      <c r="N226" s="6"/>
      <c r="O226" s="2" t="str">
        <f t="shared" si="21"/>
        <v>Grammotaulius nitidus</v>
      </c>
      <c r="Q226" s="2" t="s">
        <v>1350</v>
      </c>
      <c r="R226" s="2" t="s">
        <v>1452</v>
      </c>
      <c r="S226" s="2" t="s">
        <v>1456</v>
      </c>
      <c r="T226" s="2" t="s">
        <v>1456</v>
      </c>
      <c r="U226" s="2" t="s">
        <v>1457</v>
      </c>
      <c r="V226" s="2" t="s">
        <v>1458</v>
      </c>
      <c r="X226" s="2" t="s">
        <v>1456</v>
      </c>
    </row>
    <row r="227" spans="1:24" ht="14.25" customHeight="1" x14ac:dyDescent="0.35">
      <c r="A227" s="2">
        <v>226</v>
      </c>
      <c r="B227" s="2" t="s">
        <v>22</v>
      </c>
      <c r="C227" s="2" t="s">
        <v>23</v>
      </c>
      <c r="D227" s="2" t="s">
        <v>24</v>
      </c>
      <c r="E227" s="2" t="s">
        <v>25</v>
      </c>
      <c r="F227" s="2" t="s">
        <v>26</v>
      </c>
      <c r="G227" s="2" t="s">
        <v>513</v>
      </c>
      <c r="H227" s="2" t="s">
        <v>514</v>
      </c>
      <c r="J227" s="2" t="str">
        <f t="shared" si="20"/>
        <v>Her aer</v>
      </c>
      <c r="K227" s="2" t="s">
        <v>625</v>
      </c>
      <c r="L227" s="2" t="s">
        <v>626</v>
      </c>
      <c r="M227" s="2" t="s">
        <v>31</v>
      </c>
      <c r="N227" s="6"/>
      <c r="O227" s="2" t="str">
        <f t="shared" si="21"/>
        <v>Hercostomus aerosus</v>
      </c>
      <c r="Q227" s="2" t="s">
        <v>513</v>
      </c>
      <c r="R227" s="2" t="s">
        <v>625</v>
      </c>
      <c r="S227" s="2" t="s">
        <v>627</v>
      </c>
      <c r="T227" s="2" t="s">
        <v>627</v>
      </c>
      <c r="U227" s="2" t="s">
        <v>628</v>
      </c>
      <c r="V227" s="2" t="s">
        <v>629</v>
      </c>
      <c r="W227" s="2" t="s">
        <v>630</v>
      </c>
      <c r="X227" s="2" t="s">
        <v>1695</v>
      </c>
    </row>
    <row r="228" spans="1:24" ht="14.25" customHeight="1" x14ac:dyDescent="0.35">
      <c r="A228" s="2">
        <v>227</v>
      </c>
      <c r="B228" s="2" t="s">
        <v>22</v>
      </c>
      <c r="C228" s="2" t="s">
        <v>23</v>
      </c>
      <c r="D228" s="2" t="s">
        <v>24</v>
      </c>
      <c r="E228" s="2" t="s">
        <v>25</v>
      </c>
      <c r="F228" s="2" t="s">
        <v>26</v>
      </c>
      <c r="G228" s="2" t="s">
        <v>513</v>
      </c>
      <c r="H228" s="2" t="s">
        <v>514</v>
      </c>
      <c r="J228" s="2" t="str">
        <f t="shared" si="20"/>
        <v>Her bre</v>
      </c>
      <c r="K228" s="2" t="s">
        <v>625</v>
      </c>
      <c r="L228" s="2" t="s">
        <v>226</v>
      </c>
      <c r="M228" s="2" t="s">
        <v>31</v>
      </c>
      <c r="N228" s="6"/>
      <c r="O228" s="2" t="str">
        <f t="shared" si="21"/>
        <v>Hercostomus brevicornis</v>
      </c>
      <c r="Q228" s="2" t="s">
        <v>513</v>
      </c>
      <c r="R228" s="2" t="s">
        <v>625</v>
      </c>
      <c r="S228" s="2" t="s">
        <v>631</v>
      </c>
      <c r="T228" s="2" t="s">
        <v>631</v>
      </c>
      <c r="U228" s="2" t="s">
        <v>632</v>
      </c>
      <c r="V228" s="2" t="s">
        <v>633</v>
      </c>
      <c r="W228" s="2" t="s">
        <v>634</v>
      </c>
      <c r="X228" s="2" t="s">
        <v>1696</v>
      </c>
    </row>
    <row r="229" spans="1:24" ht="14.25" customHeight="1" x14ac:dyDescent="0.35">
      <c r="A229" s="2">
        <v>228</v>
      </c>
      <c r="B229" s="2" t="s">
        <v>22</v>
      </c>
      <c r="C229" s="2" t="s">
        <v>23</v>
      </c>
      <c r="D229" s="2" t="s">
        <v>24</v>
      </c>
      <c r="E229" s="2" t="s">
        <v>25</v>
      </c>
      <c r="F229" s="2" t="s">
        <v>26</v>
      </c>
      <c r="G229" s="2" t="s">
        <v>513</v>
      </c>
      <c r="H229" s="2" t="s">
        <v>514</v>
      </c>
      <c r="J229" s="2" t="str">
        <f t="shared" si="20"/>
        <v>Her cel</v>
      </c>
      <c r="K229" s="2" t="s">
        <v>625</v>
      </c>
      <c r="L229" s="2" t="s">
        <v>635</v>
      </c>
      <c r="M229" s="2" t="s">
        <v>31</v>
      </c>
      <c r="N229" s="6"/>
      <c r="O229" s="2" t="str">
        <f t="shared" si="21"/>
        <v>Hercostomus celer</v>
      </c>
      <c r="Q229" s="2" t="s">
        <v>513</v>
      </c>
      <c r="R229" s="2" t="s">
        <v>625</v>
      </c>
      <c r="S229" s="2" t="s">
        <v>636</v>
      </c>
      <c r="T229" s="2" t="s">
        <v>636</v>
      </c>
      <c r="U229" s="2" t="s">
        <v>637</v>
      </c>
      <c r="V229" s="2" t="s">
        <v>638</v>
      </c>
      <c r="W229" s="2" t="s">
        <v>639</v>
      </c>
      <c r="X229" s="2" t="s">
        <v>1697</v>
      </c>
    </row>
    <row r="230" spans="1:24" ht="14.25" customHeight="1" x14ac:dyDescent="0.35">
      <c r="A230" s="2">
        <v>229</v>
      </c>
      <c r="B230" s="2" t="s">
        <v>22</v>
      </c>
      <c r="C230" s="2" t="s">
        <v>23</v>
      </c>
      <c r="D230" s="2" t="s">
        <v>24</v>
      </c>
      <c r="E230" s="2" t="s">
        <v>25</v>
      </c>
      <c r="F230" s="2" t="s">
        <v>26</v>
      </c>
      <c r="G230" s="2" t="s">
        <v>513</v>
      </c>
      <c r="H230" s="2" t="s">
        <v>514</v>
      </c>
      <c r="J230" s="2" t="str">
        <f t="shared" si="20"/>
        <v>Her cup</v>
      </c>
      <c r="K230" s="2" t="s">
        <v>625</v>
      </c>
      <c r="L230" s="2" t="s">
        <v>656</v>
      </c>
      <c r="M230" s="2" t="s">
        <v>31</v>
      </c>
      <c r="N230" s="6"/>
      <c r="O230" s="2" t="str">
        <f t="shared" si="21"/>
        <v>Hercostomus cupreus</v>
      </c>
      <c r="Q230" s="2" t="s">
        <v>513</v>
      </c>
      <c r="R230" s="2" t="s">
        <v>625</v>
      </c>
      <c r="S230" s="2" t="s">
        <v>657</v>
      </c>
      <c r="T230" s="2" t="s">
        <v>657</v>
      </c>
      <c r="U230" s="2" t="s">
        <v>628</v>
      </c>
      <c r="V230" s="2" t="s">
        <v>658</v>
      </c>
      <c r="W230" s="2" t="s">
        <v>659</v>
      </c>
      <c r="X230" s="2" t="s">
        <v>1699</v>
      </c>
    </row>
    <row r="231" spans="1:24" ht="14.25" customHeight="1" x14ac:dyDescent="0.35">
      <c r="A231" s="2">
        <v>230</v>
      </c>
      <c r="B231" s="2" t="s">
        <v>22</v>
      </c>
      <c r="C231" s="2" t="s">
        <v>23</v>
      </c>
      <c r="D231" s="2" t="s">
        <v>24</v>
      </c>
      <c r="E231" s="2" t="s">
        <v>25</v>
      </c>
      <c r="F231" s="2" t="s">
        <v>26</v>
      </c>
      <c r="G231" s="2" t="s">
        <v>513</v>
      </c>
      <c r="H231" s="2" t="s">
        <v>514</v>
      </c>
      <c r="J231" s="2" t="str">
        <f t="shared" si="20"/>
        <v>Her met</v>
      </c>
      <c r="K231" s="2" t="s">
        <v>625</v>
      </c>
      <c r="L231" s="2" t="s">
        <v>668</v>
      </c>
      <c r="M231" s="2" t="s">
        <v>31</v>
      </c>
      <c r="N231" s="6"/>
      <c r="O231" s="2" t="str">
        <f t="shared" si="21"/>
        <v>Hercostomus metallicus</v>
      </c>
      <c r="Q231" s="2" t="s">
        <v>513</v>
      </c>
      <c r="R231" s="2" t="s">
        <v>625</v>
      </c>
      <c r="S231" s="2" t="s">
        <v>669</v>
      </c>
      <c r="T231" s="2" t="s">
        <v>669</v>
      </c>
      <c r="U231" s="2" t="s">
        <v>670</v>
      </c>
      <c r="V231" s="2" t="s">
        <v>671</v>
      </c>
      <c r="W231" s="2" t="s">
        <v>672</v>
      </c>
      <c r="X231" s="2" t="s">
        <v>1700</v>
      </c>
    </row>
    <row r="232" spans="1:24" ht="14.25" customHeight="1" x14ac:dyDescent="0.35">
      <c r="A232" s="2">
        <v>231</v>
      </c>
      <c r="B232" s="2" t="s">
        <v>22</v>
      </c>
      <c r="C232" s="2" t="s">
        <v>23</v>
      </c>
      <c r="D232" s="2" t="s">
        <v>24</v>
      </c>
      <c r="E232" s="2" t="s">
        <v>25</v>
      </c>
      <c r="F232" s="2" t="s">
        <v>1159</v>
      </c>
      <c r="J232" s="2" t="str">
        <f t="shared" si="20"/>
        <v>Hab fus</v>
      </c>
      <c r="K232" s="2" t="s">
        <v>1201</v>
      </c>
      <c r="L232" s="2" t="s">
        <v>1202</v>
      </c>
      <c r="M232" s="2" t="s">
        <v>31</v>
      </c>
      <c r="N232" s="6"/>
      <c r="O232" s="2" t="str">
        <f t="shared" si="21"/>
        <v>Habrophlebia fusca</v>
      </c>
      <c r="Q232" s="2" t="s">
        <v>1192</v>
      </c>
      <c r="R232" s="2" t="s">
        <v>1201</v>
      </c>
      <c r="S232" s="2" t="s">
        <v>1203</v>
      </c>
      <c r="T232" s="2" t="s">
        <v>1203</v>
      </c>
      <c r="U232" s="2" t="s">
        <v>107</v>
      </c>
      <c r="V232" s="2" t="s">
        <v>1204</v>
      </c>
      <c r="X232" s="2" t="s">
        <v>1203</v>
      </c>
    </row>
    <row r="233" spans="1:24" ht="14.25" customHeight="1" x14ac:dyDescent="0.35">
      <c r="A233" s="2">
        <v>232</v>
      </c>
      <c r="B233" s="2" t="s">
        <v>22</v>
      </c>
      <c r="C233" s="2" t="s">
        <v>23</v>
      </c>
      <c r="D233" s="2" t="s">
        <v>24</v>
      </c>
      <c r="E233" s="2" t="s">
        <v>25</v>
      </c>
      <c r="F233" s="2" t="s">
        <v>1159</v>
      </c>
      <c r="J233" s="2" t="str">
        <f t="shared" si="20"/>
        <v>Hab lau</v>
      </c>
      <c r="K233" s="2" t="s">
        <v>1201</v>
      </c>
      <c r="L233" s="2" t="s">
        <v>1205</v>
      </c>
      <c r="M233" s="2" t="s">
        <v>31</v>
      </c>
      <c r="N233" s="6"/>
      <c r="O233" s="2" t="str">
        <f t="shared" si="21"/>
        <v>Habrophlebia lauta</v>
      </c>
      <c r="Q233" s="2" t="s">
        <v>1192</v>
      </c>
      <c r="R233" s="2" t="s">
        <v>1201</v>
      </c>
      <c r="S233" s="2" t="s">
        <v>1206</v>
      </c>
      <c r="T233" s="2" t="s">
        <v>1206</v>
      </c>
      <c r="U233" s="2" t="s">
        <v>1207</v>
      </c>
      <c r="V233" s="2" t="s">
        <v>1208</v>
      </c>
      <c r="X233" s="2" t="s">
        <v>1206</v>
      </c>
    </row>
    <row r="234" spans="1:24" ht="14.25" customHeight="1" x14ac:dyDescent="0.35">
      <c r="A234" s="2">
        <v>233</v>
      </c>
      <c r="B234" s="2" t="s">
        <v>22</v>
      </c>
      <c r="C234" s="2" t="s">
        <v>23</v>
      </c>
      <c r="D234" s="2" t="s">
        <v>24</v>
      </c>
      <c r="E234" s="2" t="s">
        <v>25</v>
      </c>
      <c r="F234" s="2" t="s">
        <v>26</v>
      </c>
      <c r="G234" s="2" t="s">
        <v>2988</v>
      </c>
      <c r="J234" s="2" t="s">
        <v>3011</v>
      </c>
      <c r="K234" s="2" t="s">
        <v>2996</v>
      </c>
      <c r="L234" s="2" t="s">
        <v>2994</v>
      </c>
      <c r="M234" s="2" t="s">
        <v>31</v>
      </c>
      <c r="N234" s="6"/>
      <c r="O234" s="2" t="str">
        <f t="shared" si="21"/>
        <v>Haematopota bigoti</v>
      </c>
      <c r="Q234" s="2" t="s">
        <v>2988</v>
      </c>
      <c r="R234" s="2" t="s">
        <v>2996</v>
      </c>
      <c r="S234" s="2" t="s">
        <v>3041</v>
      </c>
      <c r="T234" s="2" t="s">
        <v>3041</v>
      </c>
      <c r="U234" s="2" t="s">
        <v>3042</v>
      </c>
      <c r="V234" s="2" t="s">
        <v>3089</v>
      </c>
      <c r="W234" s="2" t="s">
        <v>3089</v>
      </c>
      <c r="X234" s="2" t="s">
        <v>3041</v>
      </c>
    </row>
    <row r="235" spans="1:24" ht="14.25" customHeight="1" x14ac:dyDescent="0.35">
      <c r="A235" s="2">
        <v>234</v>
      </c>
      <c r="B235" s="2" t="s">
        <v>22</v>
      </c>
      <c r="C235" s="2" t="s">
        <v>23</v>
      </c>
      <c r="D235" s="2" t="s">
        <v>24</v>
      </c>
      <c r="E235" s="2" t="s">
        <v>25</v>
      </c>
      <c r="F235" s="2" t="s">
        <v>26</v>
      </c>
      <c r="G235" s="2" t="s">
        <v>2988</v>
      </c>
      <c r="J235" s="2" t="str">
        <f>LEFT(K235,3) &amp; " " &amp; LEFT(L235,3)</f>
        <v>Hae cra</v>
      </c>
      <c r="K235" s="2" t="s">
        <v>2996</v>
      </c>
      <c r="L235" s="2" t="s">
        <v>1123</v>
      </c>
      <c r="M235" s="2" t="s">
        <v>31</v>
      </c>
      <c r="N235" s="6"/>
      <c r="O235" s="2" t="str">
        <f t="shared" si="21"/>
        <v>Haematopota crassicornis</v>
      </c>
      <c r="Q235" s="2" t="s">
        <v>2988</v>
      </c>
      <c r="R235" s="2" t="s">
        <v>2996</v>
      </c>
      <c r="S235" s="2" t="s">
        <v>3043</v>
      </c>
      <c r="T235" s="2" t="s">
        <v>3043</v>
      </c>
      <c r="U235" s="2" t="s">
        <v>3044</v>
      </c>
      <c r="V235" s="2" t="s">
        <v>3090</v>
      </c>
      <c r="W235" s="2" t="s">
        <v>3090</v>
      </c>
      <c r="X235" s="2" t="s">
        <v>3043</v>
      </c>
    </row>
    <row r="236" spans="1:24" ht="14.25" customHeight="1" x14ac:dyDescent="0.35">
      <c r="A236" s="2">
        <v>235</v>
      </c>
      <c r="B236" s="2" t="s">
        <v>22</v>
      </c>
      <c r="C236" s="2" t="s">
        <v>23</v>
      </c>
      <c r="D236" s="2" t="s">
        <v>24</v>
      </c>
      <c r="E236" s="2" t="s">
        <v>25</v>
      </c>
      <c r="F236" s="2" t="s">
        <v>26</v>
      </c>
      <c r="G236" s="2" t="s">
        <v>2988</v>
      </c>
      <c r="J236" s="2" t="str">
        <f>LEFT(K236,3) &amp; " " &amp; LEFT(L236,3)</f>
        <v>Hae ita</v>
      </c>
      <c r="K236" s="2" t="s">
        <v>2996</v>
      </c>
      <c r="L236" s="2" t="s">
        <v>3028</v>
      </c>
      <c r="M236" s="2" t="s">
        <v>31</v>
      </c>
      <c r="N236" s="6"/>
      <c r="O236" s="2" t="str">
        <f t="shared" si="21"/>
        <v>Haematopota italica</v>
      </c>
      <c r="Q236" s="2" t="s">
        <v>2988</v>
      </c>
      <c r="R236" s="2" t="s">
        <v>2996</v>
      </c>
      <c r="S236" s="2" t="s">
        <v>3045</v>
      </c>
      <c r="T236" s="2" t="s">
        <v>3045</v>
      </c>
      <c r="U236" s="2" t="s">
        <v>501</v>
      </c>
      <c r="V236" s="2" t="s">
        <v>3091</v>
      </c>
      <c r="W236" s="2" t="s">
        <v>3091</v>
      </c>
      <c r="X236" s="2" t="s">
        <v>3045</v>
      </c>
    </row>
    <row r="237" spans="1:24" ht="14.25" customHeight="1" x14ac:dyDescent="0.35">
      <c r="A237" s="2">
        <v>236</v>
      </c>
      <c r="B237" s="2" t="s">
        <v>22</v>
      </c>
      <c r="C237" s="2" t="s">
        <v>23</v>
      </c>
      <c r="D237" s="2" t="s">
        <v>24</v>
      </c>
      <c r="E237" s="2" t="s">
        <v>25</v>
      </c>
      <c r="F237" s="2" t="s">
        <v>26</v>
      </c>
      <c r="G237" s="2" t="s">
        <v>2988</v>
      </c>
      <c r="J237" s="2" t="str">
        <f>LEFT(K237,3) &amp; " " &amp; LEFT(L237,3)</f>
        <v>Hae plu</v>
      </c>
      <c r="K237" s="2" t="s">
        <v>2996</v>
      </c>
      <c r="L237" s="2" t="s">
        <v>3029</v>
      </c>
      <c r="M237" s="2" t="s">
        <v>31</v>
      </c>
      <c r="N237" s="6"/>
      <c r="O237" s="2" t="str">
        <f t="shared" si="21"/>
        <v>Haematopota pluvialis</v>
      </c>
      <c r="Q237" s="2" t="s">
        <v>2988</v>
      </c>
      <c r="R237" s="2" t="s">
        <v>2996</v>
      </c>
      <c r="S237" s="2" t="s">
        <v>3046</v>
      </c>
      <c r="T237" s="2" t="s">
        <v>3046</v>
      </c>
      <c r="U237" s="2" t="s">
        <v>264</v>
      </c>
      <c r="V237" s="2" t="s">
        <v>3092</v>
      </c>
      <c r="W237" s="2" t="s">
        <v>3092</v>
      </c>
      <c r="X237" s="2" t="s">
        <v>3046</v>
      </c>
    </row>
    <row r="238" spans="1:24" ht="14.25" customHeight="1" x14ac:dyDescent="0.35">
      <c r="A238" s="2">
        <v>237</v>
      </c>
      <c r="B238" s="2" t="s">
        <v>62</v>
      </c>
      <c r="C238" s="2" t="s">
        <v>23</v>
      </c>
      <c r="D238" s="2" t="s">
        <v>24</v>
      </c>
      <c r="E238" s="2" t="s">
        <v>25</v>
      </c>
      <c r="F238" s="2" t="s">
        <v>26</v>
      </c>
      <c r="G238" s="2" t="s">
        <v>2988</v>
      </c>
      <c r="J238" s="2" t="s">
        <v>2998</v>
      </c>
      <c r="K238" s="2" t="s">
        <v>2996</v>
      </c>
      <c r="L238" s="2" t="s">
        <v>10</v>
      </c>
      <c r="M238" s="2" t="s">
        <v>31</v>
      </c>
      <c r="N238" s="6"/>
      <c r="O238" s="2" t="str">
        <f t="shared" si="21"/>
        <v>Haematopota species</v>
      </c>
      <c r="Q238" s="2" t="s">
        <v>2988</v>
      </c>
      <c r="R238" s="2" t="s">
        <v>2996</v>
      </c>
      <c r="T238" s="2" t="s">
        <v>2996</v>
      </c>
      <c r="U238" s="2" t="s">
        <v>804</v>
      </c>
      <c r="V238" s="2" t="s">
        <v>3093</v>
      </c>
      <c r="W238" s="2" t="s">
        <v>3119</v>
      </c>
      <c r="X238" s="2" t="s">
        <v>3119</v>
      </c>
    </row>
    <row r="239" spans="1:24" ht="14.25" customHeight="1" x14ac:dyDescent="0.35">
      <c r="A239" s="2">
        <v>238</v>
      </c>
      <c r="B239" s="2" t="s">
        <v>22</v>
      </c>
      <c r="C239" s="2" t="s">
        <v>23</v>
      </c>
      <c r="D239" s="2" t="s">
        <v>24</v>
      </c>
      <c r="E239" s="2" t="s">
        <v>25</v>
      </c>
      <c r="F239" s="2" t="s">
        <v>26</v>
      </c>
      <c r="G239" s="2" t="s">
        <v>2988</v>
      </c>
      <c r="J239" s="2" t="str">
        <f t="shared" ref="J239:J251" si="22">LEFT(K239,3) &amp; " " &amp; LEFT(L239,3)</f>
        <v>Hae sub</v>
      </c>
      <c r="K239" s="2" t="s">
        <v>2996</v>
      </c>
      <c r="L239" s="2" t="s">
        <v>2995</v>
      </c>
      <c r="M239" s="2" t="s">
        <v>31</v>
      </c>
      <c r="N239" s="6"/>
      <c r="O239" s="2" t="str">
        <f t="shared" si="21"/>
        <v>Haematopota subcylindrica</v>
      </c>
      <c r="Q239" s="2" t="s">
        <v>2988</v>
      </c>
      <c r="R239" s="2" t="s">
        <v>2996</v>
      </c>
      <c r="S239" s="2" t="s">
        <v>3047</v>
      </c>
      <c r="T239" s="2" t="s">
        <v>3047</v>
      </c>
      <c r="U239" s="2" t="s">
        <v>3048</v>
      </c>
      <c r="V239" s="2" t="s">
        <v>3118</v>
      </c>
      <c r="W239" s="2" t="s">
        <v>3118</v>
      </c>
      <c r="X239" s="2" t="s">
        <v>3047</v>
      </c>
    </row>
    <row r="240" spans="1:24" ht="14.25" customHeight="1" x14ac:dyDescent="0.35">
      <c r="A240" s="2">
        <v>239</v>
      </c>
      <c r="B240" s="2" t="s">
        <v>22</v>
      </c>
      <c r="C240" s="2" t="s">
        <v>23</v>
      </c>
      <c r="D240" s="2" t="s">
        <v>24</v>
      </c>
      <c r="E240" s="2" t="s">
        <v>25</v>
      </c>
      <c r="F240" s="2" t="s">
        <v>1348</v>
      </c>
      <c r="J240" s="2" t="str">
        <f t="shared" si="22"/>
        <v>Hal dig</v>
      </c>
      <c r="K240" s="2" t="s">
        <v>1459</v>
      </c>
      <c r="L240" s="2" t="s">
        <v>1460</v>
      </c>
      <c r="M240" s="2" t="s">
        <v>31</v>
      </c>
      <c r="N240" s="6"/>
      <c r="O240" s="2" t="str">
        <f t="shared" si="21"/>
        <v>Halesus digitatus</v>
      </c>
      <c r="Q240" s="2" t="s">
        <v>1350</v>
      </c>
      <c r="R240" s="2" t="s">
        <v>1459</v>
      </c>
      <c r="S240" s="2" t="s">
        <v>1461</v>
      </c>
      <c r="T240" s="2" t="s">
        <v>1461</v>
      </c>
      <c r="U240" s="2" t="s">
        <v>1462</v>
      </c>
      <c r="V240" s="2" t="s">
        <v>1463</v>
      </c>
      <c r="X240" s="2" t="s">
        <v>1461</v>
      </c>
    </row>
    <row r="241" spans="1:25" ht="14.25" customHeight="1" x14ac:dyDescent="0.35">
      <c r="A241" s="2">
        <v>240</v>
      </c>
      <c r="B241" s="2" t="s">
        <v>22</v>
      </c>
      <c r="C241" s="2" t="s">
        <v>23</v>
      </c>
      <c r="D241" s="2" t="s">
        <v>24</v>
      </c>
      <c r="E241" s="2" t="s">
        <v>25</v>
      </c>
      <c r="F241" s="2" t="s">
        <v>1348</v>
      </c>
      <c r="J241" s="2" t="str">
        <f t="shared" si="22"/>
        <v>Hal rad</v>
      </c>
      <c r="K241" s="2" t="s">
        <v>1459</v>
      </c>
      <c r="L241" s="2" t="s">
        <v>1464</v>
      </c>
      <c r="M241" s="2" t="s">
        <v>31</v>
      </c>
      <c r="N241" s="6"/>
      <c r="O241" s="2" t="str">
        <f t="shared" si="21"/>
        <v>Halesus radiatus</v>
      </c>
      <c r="Q241" s="2" t="s">
        <v>1350</v>
      </c>
      <c r="R241" s="2" t="s">
        <v>1459</v>
      </c>
      <c r="S241" s="2" t="s">
        <v>1465</v>
      </c>
      <c r="T241" s="2" t="s">
        <v>1465</v>
      </c>
      <c r="U241" s="2" t="s">
        <v>107</v>
      </c>
      <c r="V241" s="2" t="s">
        <v>1466</v>
      </c>
      <c r="X241" s="2" t="s">
        <v>1465</v>
      </c>
    </row>
    <row r="242" spans="1:25" ht="14.25" customHeight="1" x14ac:dyDescent="0.35">
      <c r="A242" s="2">
        <v>241</v>
      </c>
      <c r="B242" s="2" t="s">
        <v>22</v>
      </c>
      <c r="C242" s="2" t="s">
        <v>23</v>
      </c>
      <c r="D242" s="2" t="s">
        <v>24</v>
      </c>
      <c r="E242" s="2" t="s">
        <v>25</v>
      </c>
      <c r="F242" s="2" t="s">
        <v>1348</v>
      </c>
      <c r="J242" s="2" t="str">
        <f t="shared" si="22"/>
        <v>Hal tes</v>
      </c>
      <c r="K242" s="2" t="s">
        <v>1459</v>
      </c>
      <c r="L242" s="2" t="s">
        <v>1467</v>
      </c>
      <c r="M242" s="2" t="s">
        <v>31</v>
      </c>
      <c r="N242" s="6"/>
      <c r="O242" s="2" t="str">
        <f t="shared" si="21"/>
        <v>Halesus tesselatus</v>
      </c>
      <c r="Q242" s="2" t="s">
        <v>1350</v>
      </c>
      <c r="R242" s="2" t="s">
        <v>1459</v>
      </c>
      <c r="S242" s="2" t="s">
        <v>1468</v>
      </c>
      <c r="T242" s="2" t="s">
        <v>1468</v>
      </c>
      <c r="U242" s="2" t="s">
        <v>1320</v>
      </c>
      <c r="V242" s="2" t="s">
        <v>1469</v>
      </c>
      <c r="X242" s="2" t="s">
        <v>1468</v>
      </c>
    </row>
    <row r="243" spans="1:25" ht="14.25" customHeight="1" x14ac:dyDescent="0.35">
      <c r="A243" s="2">
        <v>242</v>
      </c>
      <c r="B243" s="2" t="s">
        <v>22</v>
      </c>
      <c r="C243" s="2" t="s">
        <v>23</v>
      </c>
      <c r="D243" s="2" t="s">
        <v>24</v>
      </c>
      <c r="E243" s="2" t="s">
        <v>25</v>
      </c>
      <c r="F243" s="2" t="s">
        <v>26</v>
      </c>
      <c r="G243" s="2" t="s">
        <v>76</v>
      </c>
      <c r="H243" s="2" t="s">
        <v>150</v>
      </c>
      <c r="J243" s="2" t="str">
        <f t="shared" si="22"/>
        <v>Hel imm</v>
      </c>
      <c r="K243" s="2" t="s">
        <v>175</v>
      </c>
      <c r="L243" s="2" t="s">
        <v>176</v>
      </c>
      <c r="M243" s="2" t="s">
        <v>31</v>
      </c>
      <c r="N243" s="6"/>
      <c r="O243" s="2" t="str">
        <f t="shared" si="21"/>
        <v>Heleodromia immaculata</v>
      </c>
      <c r="Q243" s="2" t="s">
        <v>146</v>
      </c>
      <c r="R243" s="2" t="s">
        <v>175</v>
      </c>
      <c r="S243" s="2" t="s">
        <v>177</v>
      </c>
      <c r="T243" s="2" t="s">
        <v>177</v>
      </c>
      <c r="U243" s="2" t="s">
        <v>178</v>
      </c>
      <c r="V243" s="2" t="s">
        <v>179</v>
      </c>
      <c r="X243" s="2" t="s">
        <v>177</v>
      </c>
    </row>
    <row r="244" spans="1:25" ht="14.25" customHeight="1" x14ac:dyDescent="0.35">
      <c r="A244" s="2">
        <v>243</v>
      </c>
      <c r="B244" s="2" t="s">
        <v>62</v>
      </c>
      <c r="C244" s="2" t="s">
        <v>23</v>
      </c>
      <c r="D244" s="2" t="s">
        <v>24</v>
      </c>
      <c r="E244" s="2" t="s">
        <v>25</v>
      </c>
      <c r="F244" s="2" t="s">
        <v>26</v>
      </c>
      <c r="G244" s="2" t="s">
        <v>76</v>
      </c>
      <c r="H244" s="2" t="s">
        <v>150</v>
      </c>
      <c r="J244" s="2" t="str">
        <f t="shared" si="22"/>
        <v>Hel spe</v>
      </c>
      <c r="K244" s="2" t="s">
        <v>175</v>
      </c>
      <c r="L244" s="2" t="s">
        <v>10</v>
      </c>
      <c r="M244" s="2" t="s">
        <v>31</v>
      </c>
      <c r="N244" s="6"/>
      <c r="O244" s="2" t="str">
        <f t="shared" si="21"/>
        <v>Heleodromia species</v>
      </c>
      <c r="Q244" s="2" t="s">
        <v>146</v>
      </c>
      <c r="R244" s="2" t="s">
        <v>175</v>
      </c>
      <c r="S244" s="2" t="s">
        <v>1665</v>
      </c>
      <c r="T244" s="2" t="s">
        <v>175</v>
      </c>
      <c r="U244" s="2" t="s">
        <v>180</v>
      </c>
      <c r="V244" s="2" t="s">
        <v>181</v>
      </c>
      <c r="X244" s="2" t="s">
        <v>1665</v>
      </c>
    </row>
    <row r="245" spans="1:25" ht="14.25" customHeight="1" x14ac:dyDescent="0.35">
      <c r="A245" s="2">
        <v>244</v>
      </c>
      <c r="B245" s="2" t="s">
        <v>22</v>
      </c>
      <c r="C245" s="2" t="s">
        <v>23</v>
      </c>
      <c r="D245" s="2" t="s">
        <v>24</v>
      </c>
      <c r="E245" s="2" t="s">
        <v>25</v>
      </c>
      <c r="F245" s="2" t="s">
        <v>26</v>
      </c>
      <c r="G245" s="2" t="s">
        <v>2383</v>
      </c>
      <c r="J245" s="2" t="str">
        <f t="shared" si="22"/>
        <v>Hel fla</v>
      </c>
      <c r="K245" s="2" t="s">
        <v>2268</v>
      </c>
      <c r="L245" s="2" t="s">
        <v>2269</v>
      </c>
      <c r="M245" s="2" t="s">
        <v>31</v>
      </c>
      <c r="N245" s="6"/>
      <c r="O245" s="2" t="s">
        <v>2141</v>
      </c>
      <c r="Q245" s="2" t="s">
        <v>2383</v>
      </c>
      <c r="R245" s="2" t="s">
        <v>2268</v>
      </c>
      <c r="S245" s="2" t="s">
        <v>2141</v>
      </c>
      <c r="T245" s="2" t="s">
        <v>2141</v>
      </c>
      <c r="U245" s="2" t="s">
        <v>2436</v>
      </c>
      <c r="V245" s="2" t="s">
        <v>2515</v>
      </c>
      <c r="W245" s="2" t="s">
        <v>2657</v>
      </c>
      <c r="X245" s="2" t="s">
        <v>2879</v>
      </c>
    </row>
    <row r="246" spans="1:25" ht="14.25" customHeight="1" x14ac:dyDescent="0.35">
      <c r="A246" s="2">
        <v>245</v>
      </c>
      <c r="B246" s="2" t="s">
        <v>22</v>
      </c>
      <c r="C246" s="2" t="s">
        <v>23</v>
      </c>
      <c r="D246" s="2" t="s">
        <v>24</v>
      </c>
      <c r="E246" s="2" t="s">
        <v>25</v>
      </c>
      <c r="F246" s="2" t="s">
        <v>26</v>
      </c>
      <c r="G246" s="2" t="s">
        <v>2383</v>
      </c>
      <c r="J246" s="2" t="str">
        <f t="shared" si="22"/>
        <v>Hel lon</v>
      </c>
      <c r="K246" s="2" t="s">
        <v>2268</v>
      </c>
      <c r="L246" s="2" t="s">
        <v>2270</v>
      </c>
      <c r="M246" s="2" t="s">
        <v>31</v>
      </c>
      <c r="N246" s="6"/>
      <c r="O246" s="2" t="s">
        <v>2142</v>
      </c>
      <c r="Q246" s="2" t="s">
        <v>2383</v>
      </c>
      <c r="R246" s="2" t="s">
        <v>2268</v>
      </c>
      <c r="S246" s="2" t="s">
        <v>2142</v>
      </c>
      <c r="T246" s="2" t="s">
        <v>2142</v>
      </c>
      <c r="U246" s="2" t="s">
        <v>60</v>
      </c>
      <c r="V246" s="2" t="s">
        <v>2516</v>
      </c>
      <c r="W246" s="2" t="s">
        <v>2658</v>
      </c>
      <c r="X246" s="2" t="s">
        <v>2898</v>
      </c>
    </row>
    <row r="247" spans="1:25" ht="14.25" customHeight="1" x14ac:dyDescent="0.35">
      <c r="A247" s="2">
        <v>246</v>
      </c>
      <c r="B247" s="9" t="s">
        <v>62</v>
      </c>
      <c r="C247" s="9" t="s">
        <v>23</v>
      </c>
      <c r="D247" s="9" t="s">
        <v>24</v>
      </c>
      <c r="E247" s="9" t="s">
        <v>25</v>
      </c>
      <c r="F247" s="9" t="s">
        <v>26</v>
      </c>
      <c r="G247" s="9" t="s">
        <v>2989</v>
      </c>
      <c r="H247" s="9"/>
      <c r="I247" s="9"/>
      <c r="J247" s="9" t="str">
        <f t="shared" si="22"/>
        <v>Tub pen</v>
      </c>
      <c r="K247" s="9" t="s">
        <v>3022</v>
      </c>
      <c r="L247" s="9" t="s">
        <v>3020</v>
      </c>
      <c r="M247" s="9" t="s">
        <v>123</v>
      </c>
      <c r="N247" s="10"/>
      <c r="O247" s="9" t="str">
        <f t="shared" ref="O247:O258" si="23">K247&amp;" "&amp;L247</f>
        <v>Tubifera pendula</v>
      </c>
      <c r="P247" s="9"/>
      <c r="Q247" s="9" t="s">
        <v>2989</v>
      </c>
      <c r="R247" s="9" t="s">
        <v>3016</v>
      </c>
      <c r="S247" s="9"/>
      <c r="T247" s="9" t="s">
        <v>3022</v>
      </c>
      <c r="U247" s="9" t="s">
        <v>3084</v>
      </c>
      <c r="V247" s="9" t="s">
        <v>3117</v>
      </c>
      <c r="W247" s="9" t="s">
        <v>3130</v>
      </c>
      <c r="X247" s="9" t="s">
        <v>3131</v>
      </c>
      <c r="Y247" s="9" t="s">
        <v>3133</v>
      </c>
    </row>
    <row r="248" spans="1:25" ht="14.25" customHeight="1" x14ac:dyDescent="0.35">
      <c r="A248" s="2">
        <v>247</v>
      </c>
      <c r="B248" s="2" t="s">
        <v>22</v>
      </c>
      <c r="C248" s="2" t="s">
        <v>23</v>
      </c>
      <c r="D248" s="2" t="s">
        <v>24</v>
      </c>
      <c r="E248" s="2" t="s">
        <v>25</v>
      </c>
      <c r="F248" s="2" t="s">
        <v>26</v>
      </c>
      <c r="G248" s="2" t="s">
        <v>76</v>
      </c>
      <c r="H248" s="2" t="s">
        <v>150</v>
      </c>
      <c r="J248" s="2" t="str">
        <f t="shared" si="22"/>
        <v>Hem adu</v>
      </c>
      <c r="K248" s="2" t="s">
        <v>162</v>
      </c>
      <c r="L248" s="2" t="s">
        <v>163</v>
      </c>
      <c r="M248" s="2" t="s">
        <v>31</v>
      </c>
      <c r="N248" s="6"/>
      <c r="O248" s="2" t="str">
        <f t="shared" si="23"/>
        <v>Hemerodromia adulatoria</v>
      </c>
      <c r="Q248" s="2" t="s">
        <v>76</v>
      </c>
      <c r="R248" s="2" t="s">
        <v>162</v>
      </c>
      <c r="S248" s="2" t="s">
        <v>164</v>
      </c>
      <c r="T248" s="2" t="s">
        <v>164</v>
      </c>
      <c r="U248" s="2" t="s">
        <v>165</v>
      </c>
      <c r="V248" s="2" t="s">
        <v>166</v>
      </c>
      <c r="X248" s="2" t="s">
        <v>164</v>
      </c>
    </row>
    <row r="249" spans="1:25" ht="14.25" customHeight="1" x14ac:dyDescent="0.35">
      <c r="A249" s="2">
        <v>248</v>
      </c>
      <c r="B249" s="2" t="s">
        <v>22</v>
      </c>
      <c r="C249" s="2" t="s">
        <v>23</v>
      </c>
      <c r="D249" s="2" t="s">
        <v>24</v>
      </c>
      <c r="E249" s="2" t="s">
        <v>25</v>
      </c>
      <c r="F249" s="2" t="s">
        <v>26</v>
      </c>
      <c r="G249" s="2" t="s">
        <v>76</v>
      </c>
      <c r="H249" s="2" t="s">
        <v>150</v>
      </c>
      <c r="J249" s="2" t="str">
        <f t="shared" si="22"/>
        <v>Hem ora</v>
      </c>
      <c r="K249" s="2" t="s">
        <v>162</v>
      </c>
      <c r="L249" s="2" t="s">
        <v>167</v>
      </c>
      <c r="M249" s="2" t="s">
        <v>31</v>
      </c>
      <c r="N249" s="6"/>
      <c r="O249" s="2" t="str">
        <f t="shared" si="23"/>
        <v>Hemerodromia oratoria</v>
      </c>
      <c r="Q249" s="2" t="s">
        <v>76</v>
      </c>
      <c r="R249" s="2" t="s">
        <v>162</v>
      </c>
      <c r="S249" s="2" t="s">
        <v>168</v>
      </c>
      <c r="T249" s="2" t="s">
        <v>168</v>
      </c>
      <c r="U249" s="2" t="s">
        <v>169</v>
      </c>
      <c r="V249" s="2" t="s">
        <v>170</v>
      </c>
      <c r="X249" s="2" t="s">
        <v>168</v>
      </c>
    </row>
    <row r="250" spans="1:25" ht="14.25" customHeight="1" x14ac:dyDescent="0.35">
      <c r="A250" s="2">
        <v>249</v>
      </c>
      <c r="B250" s="2" t="s">
        <v>22</v>
      </c>
      <c r="C250" s="2" t="s">
        <v>23</v>
      </c>
      <c r="D250" s="2" t="s">
        <v>24</v>
      </c>
      <c r="E250" s="2" t="s">
        <v>25</v>
      </c>
      <c r="F250" s="2" t="s">
        <v>26</v>
      </c>
      <c r="G250" s="2" t="s">
        <v>76</v>
      </c>
      <c r="H250" s="2" t="s">
        <v>150</v>
      </c>
      <c r="J250" s="2" t="str">
        <f t="shared" si="22"/>
        <v>Hem uni</v>
      </c>
      <c r="K250" s="2" t="s">
        <v>162</v>
      </c>
      <c r="L250" s="2" t="s">
        <v>171</v>
      </c>
      <c r="M250" s="2" t="s">
        <v>31</v>
      </c>
      <c r="N250" s="6"/>
      <c r="O250" s="2" t="str">
        <f t="shared" si="23"/>
        <v>Hemerodromia unilineata</v>
      </c>
      <c r="Q250" s="2" t="s">
        <v>76</v>
      </c>
      <c r="R250" s="2" t="s">
        <v>162</v>
      </c>
      <c r="S250" s="2" t="s">
        <v>172</v>
      </c>
      <c r="T250" s="2" t="s">
        <v>172</v>
      </c>
      <c r="U250" s="2" t="s">
        <v>173</v>
      </c>
      <c r="V250" s="2" t="s">
        <v>174</v>
      </c>
      <c r="X250" s="2" t="s">
        <v>172</v>
      </c>
    </row>
    <row r="251" spans="1:25" ht="14.25" customHeight="1" x14ac:dyDescent="0.35">
      <c r="A251" s="2">
        <v>250</v>
      </c>
      <c r="B251" s="2" t="s">
        <v>22</v>
      </c>
      <c r="C251" s="2" t="s">
        <v>23</v>
      </c>
      <c r="D251" s="2" t="s">
        <v>24</v>
      </c>
      <c r="E251" s="2" t="s">
        <v>25</v>
      </c>
      <c r="F251" s="2" t="s">
        <v>26</v>
      </c>
      <c r="G251" s="2" t="s">
        <v>2988</v>
      </c>
      <c r="J251" s="2" t="str">
        <f t="shared" si="22"/>
        <v>Hep pel</v>
      </c>
      <c r="K251" s="2" t="s">
        <v>2997</v>
      </c>
      <c r="L251" s="2" t="s">
        <v>3030</v>
      </c>
      <c r="M251" s="2" t="s">
        <v>31</v>
      </c>
      <c r="N251" s="6"/>
      <c r="O251" s="2" t="str">
        <f t="shared" si="23"/>
        <v>Heptatoma pellucens</v>
      </c>
      <c r="Q251" s="2" t="s">
        <v>2988</v>
      </c>
      <c r="R251" s="2" t="s">
        <v>2997</v>
      </c>
      <c r="S251" s="2" t="s">
        <v>3049</v>
      </c>
      <c r="T251" s="2" t="s">
        <v>3049</v>
      </c>
      <c r="U251" s="2" t="s">
        <v>3050</v>
      </c>
      <c r="V251" s="2" t="s">
        <v>3094</v>
      </c>
      <c r="W251" s="2" t="s">
        <v>3094</v>
      </c>
      <c r="X251" s="2" t="s">
        <v>3049</v>
      </c>
    </row>
    <row r="252" spans="1:25" ht="14.25" customHeight="1" x14ac:dyDescent="0.35">
      <c r="A252" s="2">
        <v>251</v>
      </c>
      <c r="B252" s="2" t="s">
        <v>62</v>
      </c>
      <c r="C252" s="2" t="s">
        <v>23</v>
      </c>
      <c r="D252" s="2" t="s">
        <v>24</v>
      </c>
      <c r="E252" s="2" t="s">
        <v>25</v>
      </c>
      <c r="F252" s="2" t="s">
        <v>26</v>
      </c>
      <c r="G252" s="2" t="s">
        <v>2988</v>
      </c>
      <c r="J252" s="2" t="s">
        <v>2999</v>
      </c>
      <c r="K252" s="2" t="s">
        <v>2997</v>
      </c>
      <c r="L252" s="2" t="s">
        <v>10</v>
      </c>
      <c r="M252" s="2" t="s">
        <v>31</v>
      </c>
      <c r="N252" s="6"/>
      <c r="O252" s="2" t="str">
        <f t="shared" si="23"/>
        <v>Heptatoma species</v>
      </c>
      <c r="Q252" s="2" t="s">
        <v>2988</v>
      </c>
      <c r="R252" s="2" t="s">
        <v>2997</v>
      </c>
      <c r="T252" s="2" t="s">
        <v>2997</v>
      </c>
      <c r="U252" s="2" t="s">
        <v>804</v>
      </c>
      <c r="V252" s="2" t="s">
        <v>3095</v>
      </c>
      <c r="W252" s="2" t="s">
        <v>3120</v>
      </c>
      <c r="X252" s="2" t="s">
        <v>3120</v>
      </c>
    </row>
    <row r="253" spans="1:25" ht="14.25" customHeight="1" x14ac:dyDescent="0.35">
      <c r="A253" s="2">
        <v>252</v>
      </c>
      <c r="B253" s="2" t="s">
        <v>22</v>
      </c>
      <c r="C253" s="2" t="s">
        <v>23</v>
      </c>
      <c r="D253" s="2" t="s">
        <v>24</v>
      </c>
      <c r="E253" s="2" t="s">
        <v>25</v>
      </c>
      <c r="F253" s="2" t="s">
        <v>26</v>
      </c>
      <c r="G253" s="2" t="s">
        <v>513</v>
      </c>
      <c r="H253" s="2" t="s">
        <v>514</v>
      </c>
      <c r="J253" s="2" t="str">
        <f>LEFT(K253,3) &amp; " " &amp; LEFT(L253,3)</f>
        <v>Her che</v>
      </c>
      <c r="K253" s="2" t="s">
        <v>625</v>
      </c>
      <c r="L253" s="2" t="s">
        <v>645</v>
      </c>
      <c r="M253" s="2" t="s">
        <v>31</v>
      </c>
      <c r="N253" s="6"/>
      <c r="O253" s="2" t="str">
        <f t="shared" si="23"/>
        <v>Hercostomus chetifer</v>
      </c>
      <c r="Q253" s="2" t="s">
        <v>513</v>
      </c>
      <c r="R253" s="2" t="s">
        <v>625</v>
      </c>
      <c r="S253" s="2" t="s">
        <v>646</v>
      </c>
      <c r="T253" s="2" t="s">
        <v>646</v>
      </c>
      <c r="U253" s="2" t="s">
        <v>647</v>
      </c>
      <c r="V253" s="2" t="s">
        <v>648</v>
      </c>
      <c r="X253" s="2" t="s">
        <v>646</v>
      </c>
    </row>
    <row r="254" spans="1:25" ht="14.25" customHeight="1" x14ac:dyDescent="0.35">
      <c r="A254" s="2">
        <v>253</v>
      </c>
      <c r="B254" s="2" t="s">
        <v>22</v>
      </c>
      <c r="C254" s="2" t="s">
        <v>23</v>
      </c>
      <c r="D254" s="2" t="s">
        <v>24</v>
      </c>
      <c r="E254" s="2" t="s">
        <v>25</v>
      </c>
      <c r="F254" s="2" t="s">
        <v>26</v>
      </c>
      <c r="G254" s="2" t="s">
        <v>513</v>
      </c>
      <c r="H254" s="2" t="s">
        <v>514</v>
      </c>
      <c r="J254" s="2" t="str">
        <f>LEFT(K254,3) &amp; " " &amp; LEFT(L254,3)</f>
        <v>Her ful</v>
      </c>
      <c r="K254" s="2" t="s">
        <v>625</v>
      </c>
      <c r="L254" s="2" t="s">
        <v>660</v>
      </c>
      <c r="M254" s="2" t="s">
        <v>31</v>
      </c>
      <c r="N254" s="6"/>
      <c r="O254" s="2" t="str">
        <f t="shared" si="23"/>
        <v>Hercostomus fulvicaudis</v>
      </c>
      <c r="Q254" s="2" t="s">
        <v>513</v>
      </c>
      <c r="R254" s="2" t="s">
        <v>625</v>
      </c>
      <c r="S254" s="2" t="s">
        <v>661</v>
      </c>
      <c r="T254" s="2" t="s">
        <v>661</v>
      </c>
      <c r="U254" s="2" t="s">
        <v>662</v>
      </c>
      <c r="V254" s="2" t="s">
        <v>663</v>
      </c>
      <c r="X254" s="2" t="s">
        <v>661</v>
      </c>
    </row>
    <row r="255" spans="1:25" ht="14.25" customHeight="1" x14ac:dyDescent="0.35">
      <c r="A255" s="2">
        <v>254</v>
      </c>
      <c r="B255" s="2" t="s">
        <v>22</v>
      </c>
      <c r="C255" s="2" t="s">
        <v>23</v>
      </c>
      <c r="D255" s="2" t="s">
        <v>24</v>
      </c>
      <c r="E255" s="2" t="s">
        <v>25</v>
      </c>
      <c r="F255" s="2" t="s">
        <v>26</v>
      </c>
      <c r="G255" s="2" t="s">
        <v>513</v>
      </c>
      <c r="H255" s="2" t="s">
        <v>514</v>
      </c>
      <c r="J255" s="2" t="str">
        <f>LEFT(K255,3) &amp; " " &amp; LEFT(L255,3)</f>
        <v>Her lon</v>
      </c>
      <c r="K255" s="2" t="s">
        <v>625</v>
      </c>
      <c r="L255" s="2" t="s">
        <v>664</v>
      </c>
      <c r="M255" s="2" t="s">
        <v>31</v>
      </c>
      <c r="N255" s="6"/>
      <c r="O255" s="2" t="str">
        <f t="shared" si="23"/>
        <v>Hercostomus longiventris</v>
      </c>
      <c r="Q255" s="2" t="s">
        <v>513</v>
      </c>
      <c r="R255" s="2" t="s">
        <v>625</v>
      </c>
      <c r="S255" s="2" t="s">
        <v>665</v>
      </c>
      <c r="T255" s="2" t="s">
        <v>665</v>
      </c>
      <c r="U255" s="2" t="s">
        <v>666</v>
      </c>
      <c r="V255" s="2" t="s">
        <v>667</v>
      </c>
      <c r="X255" s="2" t="s">
        <v>665</v>
      </c>
    </row>
    <row r="256" spans="1:25" ht="14.25" customHeight="1" x14ac:dyDescent="0.35">
      <c r="A256" s="2">
        <v>255</v>
      </c>
      <c r="B256" s="2" t="s">
        <v>22</v>
      </c>
      <c r="C256" s="2" t="s">
        <v>23</v>
      </c>
      <c r="D256" s="2" t="s">
        <v>24</v>
      </c>
      <c r="E256" s="2" t="s">
        <v>25</v>
      </c>
      <c r="F256" s="2" t="s">
        <v>26</v>
      </c>
      <c r="G256" s="2" t="s">
        <v>513</v>
      </c>
      <c r="H256" s="2" t="s">
        <v>514</v>
      </c>
      <c r="J256" s="2" t="str">
        <f>LEFT(K256,3) &amp; " " &amp; LEFT(L256,3)</f>
        <v>Her nan</v>
      </c>
      <c r="K256" s="2" t="s">
        <v>625</v>
      </c>
      <c r="L256" s="2" t="s">
        <v>673</v>
      </c>
      <c r="M256" s="2" t="s">
        <v>31</v>
      </c>
      <c r="N256" s="6"/>
      <c r="O256" s="2" t="str">
        <f t="shared" si="23"/>
        <v>Hercostomus nanus</v>
      </c>
      <c r="Q256" s="2" t="s">
        <v>513</v>
      </c>
      <c r="R256" s="2" t="s">
        <v>625</v>
      </c>
      <c r="S256" s="2" t="s">
        <v>674</v>
      </c>
      <c r="T256" s="2" t="s">
        <v>674</v>
      </c>
      <c r="U256" s="2" t="s">
        <v>675</v>
      </c>
      <c r="V256" s="2" t="s">
        <v>676</v>
      </c>
      <c r="X256" s="2" t="s">
        <v>674</v>
      </c>
    </row>
    <row r="257" spans="1:25" ht="14.25" customHeight="1" x14ac:dyDescent="0.35">
      <c r="A257" s="2">
        <v>256</v>
      </c>
      <c r="B257" s="2" t="s">
        <v>62</v>
      </c>
      <c r="C257" s="2" t="s">
        <v>23</v>
      </c>
      <c r="D257" s="2" t="s">
        <v>24</v>
      </c>
      <c r="E257" s="2" t="s">
        <v>25</v>
      </c>
      <c r="F257" s="2" t="s">
        <v>26</v>
      </c>
      <c r="G257" s="2" t="s">
        <v>513</v>
      </c>
      <c r="H257" s="2" t="s">
        <v>514</v>
      </c>
      <c r="J257" s="2" t="s">
        <v>680</v>
      </c>
      <c r="K257" s="2" t="s">
        <v>625</v>
      </c>
      <c r="L257" s="2" t="s">
        <v>10</v>
      </c>
      <c r="M257" s="2" t="s">
        <v>31</v>
      </c>
      <c r="N257" s="6"/>
      <c r="O257" s="2" t="str">
        <f t="shared" si="23"/>
        <v>Hercostomus species</v>
      </c>
      <c r="Q257" s="2" t="s">
        <v>513</v>
      </c>
      <c r="R257" s="2" t="s">
        <v>625</v>
      </c>
      <c r="S257" s="2" t="s">
        <v>683</v>
      </c>
      <c r="T257" s="2" t="s">
        <v>625</v>
      </c>
      <c r="U257" s="2" t="s">
        <v>681</v>
      </c>
      <c r="V257" s="2" t="s">
        <v>682</v>
      </c>
      <c r="W257" s="2" t="s">
        <v>683</v>
      </c>
      <c r="X257" s="2" t="s">
        <v>683</v>
      </c>
    </row>
    <row r="258" spans="1:25" ht="14.25" customHeight="1" x14ac:dyDescent="0.35">
      <c r="A258" s="2">
        <v>257</v>
      </c>
      <c r="B258" s="2" t="s">
        <v>22</v>
      </c>
      <c r="C258" s="2" t="s">
        <v>23</v>
      </c>
      <c r="D258" s="2" t="s">
        <v>24</v>
      </c>
      <c r="E258" s="2" t="s">
        <v>25</v>
      </c>
      <c r="F258" s="2" t="s">
        <v>26</v>
      </c>
      <c r="G258" s="2" t="s">
        <v>513</v>
      </c>
      <c r="H258" s="2" t="s">
        <v>514</v>
      </c>
      <c r="J258" s="2" t="str">
        <f t="shared" ref="J258:J263" si="24">LEFT(K258,3) &amp; " " &amp; LEFT(L258,3)</f>
        <v>Her viv</v>
      </c>
      <c r="K258" s="2" t="s">
        <v>625</v>
      </c>
      <c r="L258" s="2" t="s">
        <v>677</v>
      </c>
      <c r="M258" s="2" t="s">
        <v>31</v>
      </c>
      <c r="N258" s="6"/>
      <c r="O258" s="2" t="str">
        <f t="shared" si="23"/>
        <v>Hercostomus vivax</v>
      </c>
      <c r="Q258" s="2" t="s">
        <v>513</v>
      </c>
      <c r="R258" s="2" t="s">
        <v>625</v>
      </c>
      <c r="S258" s="2" t="s">
        <v>678</v>
      </c>
      <c r="T258" s="2" t="s">
        <v>678</v>
      </c>
      <c r="U258" s="2" t="s">
        <v>666</v>
      </c>
      <c r="V258" s="2" t="s">
        <v>679</v>
      </c>
      <c r="X258" s="2" t="s">
        <v>678</v>
      </c>
    </row>
    <row r="259" spans="1:25" ht="14.25" customHeight="1" x14ac:dyDescent="0.35">
      <c r="A259" s="2">
        <v>258</v>
      </c>
      <c r="B259" s="2" t="s">
        <v>22</v>
      </c>
      <c r="C259" s="2" t="s">
        <v>23</v>
      </c>
      <c r="D259" s="2" t="s">
        <v>24</v>
      </c>
      <c r="E259" s="2" t="s">
        <v>25</v>
      </c>
      <c r="F259" s="2" t="s">
        <v>26</v>
      </c>
      <c r="G259" s="2" t="s">
        <v>2383</v>
      </c>
      <c r="J259" s="2" t="str">
        <f t="shared" si="24"/>
        <v>Ili vic</v>
      </c>
      <c r="K259" s="2" t="s">
        <v>2273</v>
      </c>
      <c r="L259" s="2" t="s">
        <v>2275</v>
      </c>
      <c r="M259" s="2" t="s">
        <v>31</v>
      </c>
      <c r="N259" s="6"/>
      <c r="O259" s="2" t="s">
        <v>2147</v>
      </c>
      <c r="Q259" s="2" t="s">
        <v>2439</v>
      </c>
      <c r="R259" s="2" t="s">
        <v>2440</v>
      </c>
      <c r="S259" s="2" t="s">
        <v>2441</v>
      </c>
      <c r="T259" s="2" t="s">
        <v>2441</v>
      </c>
      <c r="U259" s="2" t="s">
        <v>2442</v>
      </c>
      <c r="V259" s="2" t="s">
        <v>2520</v>
      </c>
      <c r="W259" s="2" t="s">
        <v>2662</v>
      </c>
      <c r="X259" s="2" t="s">
        <v>2882</v>
      </c>
    </row>
    <row r="260" spans="1:25" ht="14.25" customHeight="1" x14ac:dyDescent="0.35">
      <c r="A260" s="2">
        <v>259</v>
      </c>
      <c r="B260" s="4" t="s">
        <v>22</v>
      </c>
      <c r="C260" s="4" t="s">
        <v>23</v>
      </c>
      <c r="D260" s="4" t="s">
        <v>24</v>
      </c>
      <c r="E260" s="4" t="s">
        <v>25</v>
      </c>
      <c r="F260" s="4" t="s">
        <v>26</v>
      </c>
      <c r="G260" s="4" t="s">
        <v>2383</v>
      </c>
      <c r="H260" s="4"/>
      <c r="I260" s="4"/>
      <c r="J260" s="4" t="str">
        <f t="shared" si="24"/>
        <v>Par vic</v>
      </c>
      <c r="K260" s="4" t="s">
        <v>2326</v>
      </c>
      <c r="L260" s="4" t="s">
        <v>2275</v>
      </c>
      <c r="M260" s="4" t="s">
        <v>2588</v>
      </c>
      <c r="N260" s="7" t="s">
        <v>2603</v>
      </c>
      <c r="O260" s="4" t="s">
        <v>2191</v>
      </c>
      <c r="P260" s="4"/>
      <c r="Q260" s="4" t="s">
        <v>2383</v>
      </c>
      <c r="R260" s="4" t="s">
        <v>2326</v>
      </c>
      <c r="S260" s="4"/>
      <c r="T260" s="4" t="s">
        <v>2326</v>
      </c>
      <c r="U260" s="4" t="s">
        <v>2461</v>
      </c>
      <c r="V260" s="4" t="s">
        <v>2564</v>
      </c>
      <c r="W260" s="4" t="s">
        <v>2662</v>
      </c>
      <c r="X260" s="4" t="s">
        <v>2882</v>
      </c>
      <c r="Y260" s="4"/>
    </row>
    <row r="261" spans="1:25" ht="14.25" customHeight="1" x14ac:dyDescent="0.35">
      <c r="A261" s="2">
        <v>260</v>
      </c>
      <c r="B261" s="2" t="s">
        <v>22</v>
      </c>
      <c r="C261" s="2" t="s">
        <v>23</v>
      </c>
      <c r="D261" s="2" t="s">
        <v>24</v>
      </c>
      <c r="E261" s="2" t="s">
        <v>25</v>
      </c>
      <c r="F261" s="2" t="s">
        <v>26</v>
      </c>
      <c r="G261" s="2" t="s">
        <v>2988</v>
      </c>
      <c r="J261" s="2" t="str">
        <f t="shared" si="24"/>
        <v>Hyb acu</v>
      </c>
      <c r="K261" s="2" t="s">
        <v>3000</v>
      </c>
      <c r="L261" s="2" t="s">
        <v>3031</v>
      </c>
      <c r="M261" s="2" t="s">
        <v>31</v>
      </c>
      <c r="N261" s="6"/>
      <c r="O261" s="2" t="str">
        <f t="shared" ref="O261:O270" si="25">K261&amp;" "&amp;L261</f>
        <v>Hybomitra acuminata</v>
      </c>
      <c r="Q261" s="2" t="s">
        <v>2988</v>
      </c>
      <c r="R261" s="2" t="s">
        <v>3000</v>
      </c>
      <c r="S261" s="2" t="s">
        <v>3051</v>
      </c>
      <c r="T261" s="2" t="s">
        <v>3051</v>
      </c>
      <c r="U261" s="2" t="s">
        <v>3052</v>
      </c>
      <c r="V261" s="2" t="s">
        <v>3096</v>
      </c>
      <c r="W261" s="2" t="s">
        <v>3096</v>
      </c>
      <c r="X261" s="2" t="s">
        <v>3051</v>
      </c>
    </row>
    <row r="262" spans="1:25" ht="14.25" customHeight="1" x14ac:dyDescent="0.35">
      <c r="A262" s="2">
        <v>261</v>
      </c>
      <c r="B262" s="2" t="s">
        <v>22</v>
      </c>
      <c r="C262" s="2" t="s">
        <v>23</v>
      </c>
      <c r="D262" s="2" t="s">
        <v>24</v>
      </c>
      <c r="E262" s="2" t="s">
        <v>25</v>
      </c>
      <c r="F262" s="2" t="s">
        <v>26</v>
      </c>
      <c r="G262" s="2" t="s">
        <v>2988</v>
      </c>
      <c r="J262" s="2" t="str">
        <f t="shared" si="24"/>
        <v>Hyb aur</v>
      </c>
      <c r="K262" s="2" t="s">
        <v>3000</v>
      </c>
      <c r="L262" s="2" t="s">
        <v>3032</v>
      </c>
      <c r="M262" s="2" t="s">
        <v>31</v>
      </c>
      <c r="N262" s="6"/>
      <c r="O262" s="2" t="str">
        <f t="shared" si="25"/>
        <v>Hybomitra auripila</v>
      </c>
      <c r="Q262" s="2" t="s">
        <v>2988</v>
      </c>
      <c r="R262" s="2" t="s">
        <v>3000</v>
      </c>
      <c r="S262" s="2" t="s">
        <v>3053</v>
      </c>
      <c r="T262" s="2" t="s">
        <v>3053</v>
      </c>
      <c r="U262" s="2" t="s">
        <v>1118</v>
      </c>
      <c r="V262" s="2" t="s">
        <v>3097</v>
      </c>
      <c r="W262" s="2" t="s">
        <v>3097</v>
      </c>
      <c r="X262" s="2" t="s">
        <v>3053</v>
      </c>
    </row>
    <row r="263" spans="1:25" ht="14.25" customHeight="1" x14ac:dyDescent="0.35">
      <c r="A263" s="2">
        <v>262</v>
      </c>
      <c r="B263" s="2" t="s">
        <v>22</v>
      </c>
      <c r="C263" s="2" t="s">
        <v>23</v>
      </c>
      <c r="D263" s="2" t="s">
        <v>24</v>
      </c>
      <c r="E263" s="2" t="s">
        <v>25</v>
      </c>
      <c r="F263" s="2" t="s">
        <v>26</v>
      </c>
      <c r="G263" s="2" t="s">
        <v>2988</v>
      </c>
      <c r="J263" s="2" t="str">
        <f t="shared" si="24"/>
        <v>Hyb bim</v>
      </c>
      <c r="K263" s="2" t="s">
        <v>3000</v>
      </c>
      <c r="L263" s="2" t="s">
        <v>2242</v>
      </c>
      <c r="M263" s="2" t="s">
        <v>31</v>
      </c>
      <c r="N263" s="6"/>
      <c r="O263" s="2" t="str">
        <f t="shared" si="25"/>
        <v>Hybomitra bimaculata</v>
      </c>
      <c r="Q263" s="2" t="s">
        <v>2988</v>
      </c>
      <c r="R263" s="2" t="s">
        <v>3000</v>
      </c>
      <c r="S263" s="2" t="s">
        <v>3054</v>
      </c>
      <c r="T263" s="2" t="s">
        <v>3054</v>
      </c>
      <c r="U263" s="2" t="s">
        <v>2458</v>
      </c>
      <c r="V263" s="2" t="s">
        <v>3098</v>
      </c>
      <c r="W263" s="2" t="s">
        <v>3098</v>
      </c>
      <c r="X263" s="2" t="s">
        <v>3054</v>
      </c>
    </row>
    <row r="264" spans="1:25" ht="14.25" customHeight="1" x14ac:dyDescent="0.35">
      <c r="A264" s="2">
        <v>263</v>
      </c>
      <c r="B264" s="2" t="s">
        <v>22</v>
      </c>
      <c r="C264" s="2" t="s">
        <v>23</v>
      </c>
      <c r="D264" s="2" t="s">
        <v>24</v>
      </c>
      <c r="E264" s="2" t="s">
        <v>25</v>
      </c>
      <c r="F264" s="2" t="s">
        <v>26</v>
      </c>
      <c r="G264" s="2" t="s">
        <v>2988</v>
      </c>
      <c r="J264" s="2" t="str">
        <f>LEFT(K264,3) &amp; " " &amp; LEFT(L264,4)</f>
        <v>Hyb dist</v>
      </c>
      <c r="K264" s="2" t="s">
        <v>3000</v>
      </c>
      <c r="L264" s="2" t="s">
        <v>3001</v>
      </c>
      <c r="M264" s="2" t="s">
        <v>31</v>
      </c>
      <c r="N264" s="6"/>
      <c r="O264" s="2" t="str">
        <f t="shared" si="25"/>
        <v>Hybomitra distinguenda</v>
      </c>
      <c r="Q264" s="2" t="s">
        <v>2988</v>
      </c>
      <c r="R264" s="2" t="s">
        <v>3000</v>
      </c>
      <c r="S264" s="2" t="s">
        <v>3055</v>
      </c>
      <c r="T264" s="2" t="s">
        <v>3055</v>
      </c>
      <c r="U264" s="2" t="s">
        <v>3056</v>
      </c>
      <c r="V264" s="2" t="s">
        <v>3099</v>
      </c>
      <c r="W264" s="2" t="s">
        <v>3099</v>
      </c>
      <c r="X264" s="2" t="s">
        <v>3055</v>
      </c>
    </row>
    <row r="265" spans="1:25" ht="14.25" customHeight="1" x14ac:dyDescent="0.35">
      <c r="A265" s="2">
        <v>264</v>
      </c>
      <c r="B265" s="2" t="s">
        <v>22</v>
      </c>
      <c r="C265" s="2" t="s">
        <v>23</v>
      </c>
      <c r="D265" s="2" t="s">
        <v>24</v>
      </c>
      <c r="E265" s="2" t="s">
        <v>25</v>
      </c>
      <c r="F265" s="2" t="s">
        <v>26</v>
      </c>
      <c r="G265" s="2" t="s">
        <v>2988</v>
      </c>
      <c r="J265" s="2" t="str">
        <f>LEFT(K265,3) &amp; " " &amp; LEFT(L265,3)</f>
        <v>Hyb lur</v>
      </c>
      <c r="K265" s="2" t="s">
        <v>3000</v>
      </c>
      <c r="L265" s="2" t="s">
        <v>3002</v>
      </c>
      <c r="M265" s="2" t="s">
        <v>31</v>
      </c>
      <c r="N265" s="6"/>
      <c r="O265" s="2" t="str">
        <f t="shared" si="25"/>
        <v>Hybomitra lurida</v>
      </c>
      <c r="Q265" s="2" t="s">
        <v>2988</v>
      </c>
      <c r="R265" s="2" t="s">
        <v>3000</v>
      </c>
      <c r="S265" s="2" t="s">
        <v>3057</v>
      </c>
      <c r="T265" s="2" t="s">
        <v>3057</v>
      </c>
      <c r="U265" s="2" t="s">
        <v>3058</v>
      </c>
      <c r="V265" s="2" t="s">
        <v>3125</v>
      </c>
      <c r="W265" s="2" t="s">
        <v>3125</v>
      </c>
      <c r="X265" s="2" t="s">
        <v>3057</v>
      </c>
    </row>
    <row r="266" spans="1:25" ht="14.25" customHeight="1" x14ac:dyDescent="0.35">
      <c r="A266" s="2">
        <v>265</v>
      </c>
      <c r="B266" s="2" t="s">
        <v>22</v>
      </c>
      <c r="C266" s="2" t="s">
        <v>23</v>
      </c>
      <c r="D266" s="2" t="s">
        <v>24</v>
      </c>
      <c r="E266" s="2" t="s">
        <v>25</v>
      </c>
      <c r="F266" s="2" t="s">
        <v>26</v>
      </c>
      <c r="G266" s="2" t="s">
        <v>2988</v>
      </c>
      <c r="J266" s="2" t="str">
        <f>LEFT(K266,3) &amp; " " &amp; LEFT(L266,3)</f>
        <v>Hyb mic</v>
      </c>
      <c r="K266" s="2" t="s">
        <v>3000</v>
      </c>
      <c r="L266" s="2" t="s">
        <v>783</v>
      </c>
      <c r="M266" s="2" t="s">
        <v>31</v>
      </c>
      <c r="N266" s="6"/>
      <c r="O266" s="2" t="str">
        <f t="shared" si="25"/>
        <v>Hybomitra micans</v>
      </c>
      <c r="Q266" s="2" t="s">
        <v>2988</v>
      </c>
      <c r="R266" s="2" t="s">
        <v>3000</v>
      </c>
      <c r="S266" s="2" t="s">
        <v>3059</v>
      </c>
      <c r="T266" s="2" t="s">
        <v>3059</v>
      </c>
      <c r="U266" s="2" t="s">
        <v>323</v>
      </c>
      <c r="V266" s="2" t="s">
        <v>3100</v>
      </c>
      <c r="W266" s="2" t="s">
        <v>3100</v>
      </c>
      <c r="X266" s="2" t="s">
        <v>3059</v>
      </c>
    </row>
    <row r="267" spans="1:25" ht="14.25" customHeight="1" x14ac:dyDescent="0.35">
      <c r="A267" s="2">
        <v>266</v>
      </c>
      <c r="B267" s="2" t="s">
        <v>22</v>
      </c>
      <c r="C267" s="2" t="s">
        <v>23</v>
      </c>
      <c r="D267" s="2" t="s">
        <v>24</v>
      </c>
      <c r="E267" s="2" t="s">
        <v>25</v>
      </c>
      <c r="F267" s="2" t="s">
        <v>26</v>
      </c>
      <c r="G267" s="2" t="s">
        <v>2988</v>
      </c>
      <c r="J267" s="2" t="str">
        <f>LEFT(K267,3) &amp; " " &amp; LEFT(L267,3)</f>
        <v>Hyb müh</v>
      </c>
      <c r="K267" s="2" t="s">
        <v>3000</v>
      </c>
      <c r="L267" s="2" t="s">
        <v>3033</v>
      </c>
      <c r="M267" s="2" t="s">
        <v>31</v>
      </c>
      <c r="N267" s="6"/>
      <c r="O267" s="2" t="str">
        <f t="shared" si="25"/>
        <v>Hybomitra mühlfeldi</v>
      </c>
      <c r="Q267" s="2" t="s">
        <v>2988</v>
      </c>
      <c r="R267" s="2" t="s">
        <v>3000</v>
      </c>
      <c r="S267" s="2" t="s">
        <v>3060</v>
      </c>
      <c r="T267" s="2" t="s">
        <v>3060</v>
      </c>
      <c r="U267" s="2" t="s">
        <v>3061</v>
      </c>
      <c r="V267" s="2" t="s">
        <v>3101</v>
      </c>
      <c r="W267" s="2" t="s">
        <v>3101</v>
      </c>
      <c r="X267" s="2" t="s">
        <v>3060</v>
      </c>
    </row>
    <row r="268" spans="1:25" ht="14.25" customHeight="1" x14ac:dyDescent="0.35">
      <c r="A268" s="2">
        <v>267</v>
      </c>
      <c r="B268" s="2" t="s">
        <v>22</v>
      </c>
      <c r="C268" s="2" t="s">
        <v>23</v>
      </c>
      <c r="D268" s="2" t="s">
        <v>24</v>
      </c>
      <c r="E268" s="2" t="s">
        <v>25</v>
      </c>
      <c r="F268" s="2" t="s">
        <v>26</v>
      </c>
      <c r="G268" s="2" t="s">
        <v>2988</v>
      </c>
      <c r="J268" s="2" t="str">
        <f>LEFT(K268,3) &amp; " " &amp; LEFT(L268,3)</f>
        <v>Hyb nit</v>
      </c>
      <c r="K268" s="2" t="s">
        <v>3000</v>
      </c>
      <c r="L268" s="2" t="s">
        <v>3003</v>
      </c>
      <c r="M268" s="2" t="s">
        <v>31</v>
      </c>
      <c r="N268" s="6"/>
      <c r="O268" s="2" t="str">
        <f t="shared" si="25"/>
        <v>Hybomitra nitidifrons</v>
      </c>
      <c r="Q268" s="2" t="s">
        <v>2988</v>
      </c>
      <c r="R268" s="2" t="s">
        <v>3000</v>
      </c>
      <c r="S268" s="2" t="s">
        <v>3062</v>
      </c>
      <c r="T268" s="2" t="s">
        <v>3062</v>
      </c>
      <c r="U268" s="2" t="s">
        <v>3063</v>
      </c>
      <c r="V268" s="2" t="s">
        <v>3102</v>
      </c>
      <c r="W268" s="2" t="s">
        <v>3102</v>
      </c>
      <c r="X268" s="2" t="s">
        <v>3062</v>
      </c>
    </row>
    <row r="269" spans="1:25" ht="14.25" customHeight="1" x14ac:dyDescent="0.35">
      <c r="A269" s="2">
        <v>268</v>
      </c>
      <c r="B269" s="2" t="s">
        <v>62</v>
      </c>
      <c r="C269" s="2" t="s">
        <v>23</v>
      </c>
      <c r="D269" s="2" t="s">
        <v>24</v>
      </c>
      <c r="E269" s="2" t="s">
        <v>25</v>
      </c>
      <c r="F269" s="2" t="s">
        <v>26</v>
      </c>
      <c r="G269" s="2" t="s">
        <v>2988</v>
      </c>
      <c r="J269" s="2" t="s">
        <v>3004</v>
      </c>
      <c r="K269" s="2" t="s">
        <v>3000</v>
      </c>
      <c r="L269" s="2" t="s">
        <v>10</v>
      </c>
      <c r="M269" s="2" t="s">
        <v>31</v>
      </c>
      <c r="N269" s="6"/>
      <c r="O269" s="2" t="str">
        <f t="shared" si="25"/>
        <v>Hybomitra species</v>
      </c>
      <c r="Q269" s="2" t="s">
        <v>2988</v>
      </c>
      <c r="R269" s="2" t="s">
        <v>3000</v>
      </c>
      <c r="T269" s="2" t="s">
        <v>3000</v>
      </c>
      <c r="U269" s="2" t="s">
        <v>3064</v>
      </c>
      <c r="V269" s="2" t="s">
        <v>3103</v>
      </c>
      <c r="W269" s="2" t="s">
        <v>3121</v>
      </c>
      <c r="X269" s="2" t="s">
        <v>3121</v>
      </c>
    </row>
    <row r="270" spans="1:25" ht="14.25" customHeight="1" x14ac:dyDescent="0.35">
      <c r="A270" s="2">
        <v>269</v>
      </c>
      <c r="B270" s="9" t="s">
        <v>22</v>
      </c>
      <c r="C270" s="9" t="s">
        <v>23</v>
      </c>
      <c r="D270" s="9" t="s">
        <v>24</v>
      </c>
      <c r="E270" s="9" t="s">
        <v>25</v>
      </c>
      <c r="F270" s="9" t="s">
        <v>26</v>
      </c>
      <c r="G270" s="9" t="s">
        <v>2990</v>
      </c>
      <c r="H270" s="9"/>
      <c r="I270" s="9"/>
      <c r="J270" s="9" t="str">
        <f>LEFT(K270,3) &amp; " " &amp; LEFT(L270,3)</f>
        <v>Hyd inc</v>
      </c>
      <c r="K270" s="9" t="s">
        <v>3012</v>
      </c>
      <c r="L270" s="9" t="s">
        <v>3013</v>
      </c>
      <c r="M270" s="9" t="s">
        <v>123</v>
      </c>
      <c r="N270" s="10" t="s">
        <v>3126</v>
      </c>
      <c r="O270" s="9" t="str">
        <f t="shared" si="25"/>
        <v>Hydrellia incana</v>
      </c>
      <c r="P270" s="9"/>
      <c r="Q270" s="9" t="s">
        <v>2990</v>
      </c>
      <c r="R270" s="9" t="s">
        <v>3012</v>
      </c>
      <c r="S270" s="9" t="s">
        <v>3073</v>
      </c>
      <c r="T270" s="9" t="s">
        <v>3074</v>
      </c>
      <c r="U270" s="9" t="s">
        <v>3075</v>
      </c>
      <c r="V270" s="9" t="s">
        <v>3111</v>
      </c>
      <c r="W270" s="9" t="s">
        <v>3128</v>
      </c>
      <c r="X270" s="9" t="s">
        <v>3073</v>
      </c>
      <c r="Y270" s="9"/>
    </row>
    <row r="271" spans="1:25" ht="14.25" customHeight="1" x14ac:dyDescent="0.35">
      <c r="A271" s="2">
        <v>270</v>
      </c>
      <c r="B271" s="2" t="s">
        <v>22</v>
      </c>
      <c r="C271" s="2" t="s">
        <v>23</v>
      </c>
      <c r="D271" s="2" t="s">
        <v>24</v>
      </c>
      <c r="E271" s="2" t="s">
        <v>25</v>
      </c>
      <c r="F271" s="2" t="s">
        <v>26</v>
      </c>
      <c r="G271" s="2" t="s">
        <v>513</v>
      </c>
      <c r="J271" s="2" t="s">
        <v>2081</v>
      </c>
      <c r="K271" s="2" t="s">
        <v>2077</v>
      </c>
      <c r="L271" s="2" t="s">
        <v>2079</v>
      </c>
      <c r="M271" s="2" t="s">
        <v>31</v>
      </c>
      <c r="O271" s="2" t="s">
        <v>2083</v>
      </c>
      <c r="X271" s="2" t="s">
        <v>2083</v>
      </c>
    </row>
    <row r="272" spans="1:25" ht="14.25" customHeight="1" x14ac:dyDescent="0.35">
      <c r="A272" s="2">
        <v>271</v>
      </c>
      <c r="B272" s="2" t="s">
        <v>22</v>
      </c>
      <c r="C272" s="2" t="s">
        <v>23</v>
      </c>
      <c r="D272" s="2" t="s">
        <v>24</v>
      </c>
      <c r="E272" s="2" t="s">
        <v>25</v>
      </c>
      <c r="F272" s="2" t="s">
        <v>1348</v>
      </c>
      <c r="J272" s="2" t="str">
        <f t="shared" ref="J272:J281" si="26">LEFT(K272,3) &amp; " " &amp; LEFT(L272,3)</f>
        <v>Hyd ang</v>
      </c>
      <c r="K272" s="2" t="s">
        <v>1470</v>
      </c>
      <c r="L272" s="2" t="s">
        <v>1471</v>
      </c>
      <c r="M272" s="2" t="s">
        <v>31</v>
      </c>
      <c r="N272" s="6"/>
      <c r="O272" s="2" t="str">
        <f t="shared" ref="O272:O280" si="27">K272&amp;" "&amp;L272</f>
        <v>Hydropsyche angustipennis</v>
      </c>
      <c r="Q272" s="2" t="s">
        <v>1418</v>
      </c>
      <c r="R272" s="2" t="s">
        <v>1470</v>
      </c>
      <c r="S272" s="2" t="s">
        <v>1472</v>
      </c>
      <c r="T272" s="2" t="s">
        <v>1472</v>
      </c>
      <c r="U272" s="2" t="s">
        <v>107</v>
      </c>
      <c r="V272" s="2" t="s">
        <v>1473</v>
      </c>
      <c r="X272" s="2" t="s">
        <v>1472</v>
      </c>
    </row>
    <row r="273" spans="1:25" ht="14.25" customHeight="1" x14ac:dyDescent="0.35">
      <c r="A273" s="2">
        <v>272</v>
      </c>
      <c r="B273" s="2" t="s">
        <v>22</v>
      </c>
      <c r="C273" s="2" t="s">
        <v>23</v>
      </c>
      <c r="D273" s="2" t="s">
        <v>24</v>
      </c>
      <c r="E273" s="2" t="s">
        <v>25</v>
      </c>
      <c r="F273" s="2" t="s">
        <v>1348</v>
      </c>
      <c r="J273" s="2" t="str">
        <f t="shared" si="26"/>
        <v>Hyd ins</v>
      </c>
      <c r="K273" s="2" t="s">
        <v>1470</v>
      </c>
      <c r="L273" s="2" t="s">
        <v>1474</v>
      </c>
      <c r="M273" s="2" t="s">
        <v>31</v>
      </c>
      <c r="N273" s="6"/>
      <c r="O273" s="2" t="str">
        <f t="shared" si="27"/>
        <v>Hydropsyche instabilis</v>
      </c>
      <c r="Q273" s="2" t="s">
        <v>1418</v>
      </c>
      <c r="R273" s="2" t="s">
        <v>1470</v>
      </c>
      <c r="S273" s="2" t="s">
        <v>1475</v>
      </c>
      <c r="T273" s="2" t="s">
        <v>1475</v>
      </c>
      <c r="U273" s="2" t="s">
        <v>107</v>
      </c>
      <c r="V273" s="2" t="s">
        <v>1476</v>
      </c>
      <c r="X273" s="2" t="s">
        <v>1475</v>
      </c>
    </row>
    <row r="274" spans="1:25" ht="14.25" customHeight="1" x14ac:dyDescent="0.35">
      <c r="A274" s="2">
        <v>273</v>
      </c>
      <c r="B274" s="2" t="s">
        <v>22</v>
      </c>
      <c r="C274" s="2" t="s">
        <v>23</v>
      </c>
      <c r="D274" s="2" t="s">
        <v>24</v>
      </c>
      <c r="E274" s="2" t="s">
        <v>25</v>
      </c>
      <c r="F274" s="2" t="s">
        <v>1348</v>
      </c>
      <c r="J274" s="2" t="str">
        <f t="shared" si="26"/>
        <v>Hyd pel</v>
      </c>
      <c r="K274" s="2" t="s">
        <v>1470</v>
      </c>
      <c r="L274" s="2" t="s">
        <v>1477</v>
      </c>
      <c r="M274" s="2" t="s">
        <v>31</v>
      </c>
      <c r="N274" s="6"/>
      <c r="O274" s="2" t="str">
        <f t="shared" si="27"/>
        <v>Hydropsyche pellucidula</v>
      </c>
      <c r="Q274" s="2" t="s">
        <v>1418</v>
      </c>
      <c r="R274" s="2" t="s">
        <v>1470</v>
      </c>
      <c r="S274" s="2" t="s">
        <v>1478</v>
      </c>
      <c r="T274" s="2" t="s">
        <v>1478</v>
      </c>
      <c r="U274" s="2" t="s">
        <v>107</v>
      </c>
      <c r="V274" s="2" t="s">
        <v>1479</v>
      </c>
      <c r="X274" s="2" t="s">
        <v>1478</v>
      </c>
    </row>
    <row r="275" spans="1:25" ht="14.25" customHeight="1" x14ac:dyDescent="0.35">
      <c r="A275" s="2">
        <v>274</v>
      </c>
      <c r="B275" s="2" t="s">
        <v>22</v>
      </c>
      <c r="C275" s="2" t="s">
        <v>23</v>
      </c>
      <c r="D275" s="2" t="s">
        <v>24</v>
      </c>
      <c r="E275" s="2" t="s">
        <v>25</v>
      </c>
      <c r="F275" s="2" t="s">
        <v>1348</v>
      </c>
      <c r="J275" s="2" t="str">
        <f t="shared" si="26"/>
        <v>Hyd sax</v>
      </c>
      <c r="K275" s="2" t="s">
        <v>1470</v>
      </c>
      <c r="L275" s="2" t="s">
        <v>1480</v>
      </c>
      <c r="M275" s="2" t="s">
        <v>31</v>
      </c>
      <c r="N275" s="6"/>
      <c r="O275" s="2" t="str">
        <f t="shared" si="27"/>
        <v>Hydropsyche saxonica</v>
      </c>
      <c r="Q275" s="2" t="s">
        <v>1418</v>
      </c>
      <c r="R275" s="2" t="s">
        <v>1470</v>
      </c>
      <c r="S275" s="2" t="s">
        <v>1481</v>
      </c>
      <c r="T275" s="2" t="s">
        <v>1481</v>
      </c>
      <c r="U275" s="2" t="s">
        <v>1207</v>
      </c>
      <c r="V275" s="2" t="s">
        <v>1482</v>
      </c>
      <c r="X275" s="2" t="s">
        <v>1481</v>
      </c>
    </row>
    <row r="276" spans="1:25" ht="14.25" customHeight="1" x14ac:dyDescent="0.35">
      <c r="A276" s="2">
        <v>275</v>
      </c>
      <c r="B276" s="2" t="s">
        <v>22</v>
      </c>
      <c r="C276" s="2" t="s">
        <v>23</v>
      </c>
      <c r="D276" s="2" t="s">
        <v>24</v>
      </c>
      <c r="E276" s="2" t="s">
        <v>25</v>
      </c>
      <c r="F276" s="2" t="s">
        <v>1348</v>
      </c>
      <c r="J276" s="2" t="str">
        <f t="shared" si="26"/>
        <v>Hyd sil</v>
      </c>
      <c r="K276" s="2" t="s">
        <v>1470</v>
      </c>
      <c r="L276" s="2" t="s">
        <v>1483</v>
      </c>
      <c r="M276" s="2" t="s">
        <v>31</v>
      </c>
      <c r="N276" s="6"/>
      <c r="O276" s="2" t="str">
        <f t="shared" si="27"/>
        <v>Hydropsyche siltalai</v>
      </c>
      <c r="Q276" s="2" t="s">
        <v>1418</v>
      </c>
      <c r="R276" s="2" t="s">
        <v>1470</v>
      </c>
      <c r="S276" s="2" t="s">
        <v>1484</v>
      </c>
      <c r="T276" s="2" t="s">
        <v>1484</v>
      </c>
      <c r="U276" s="2" t="s">
        <v>1485</v>
      </c>
      <c r="V276" s="2" t="s">
        <v>1486</v>
      </c>
      <c r="X276" s="2" t="s">
        <v>1484</v>
      </c>
    </row>
    <row r="277" spans="1:25" ht="14.25" customHeight="1" x14ac:dyDescent="0.35">
      <c r="A277" s="2">
        <v>276</v>
      </c>
      <c r="B277" s="2" t="s">
        <v>62</v>
      </c>
      <c r="C277" s="2" t="s">
        <v>23</v>
      </c>
      <c r="D277" s="2" t="s">
        <v>24</v>
      </c>
      <c r="E277" s="2" t="s">
        <v>25</v>
      </c>
      <c r="F277" s="2" t="s">
        <v>1348</v>
      </c>
      <c r="J277" s="2" t="str">
        <f t="shared" si="26"/>
        <v>Hyd spe</v>
      </c>
      <c r="K277" s="2" t="s">
        <v>1470</v>
      </c>
      <c r="L277" s="2" t="s">
        <v>10</v>
      </c>
      <c r="M277" s="2" t="s">
        <v>31</v>
      </c>
      <c r="N277" s="6"/>
      <c r="O277" s="2" t="str">
        <f t="shared" si="27"/>
        <v>Hydropsyche species</v>
      </c>
      <c r="Q277" s="2" t="s">
        <v>1418</v>
      </c>
      <c r="R277" s="2" t="s">
        <v>1470</v>
      </c>
      <c r="S277" s="2" t="s">
        <v>1689</v>
      </c>
      <c r="T277" s="2" t="s">
        <v>1470</v>
      </c>
      <c r="U277" s="2" t="s">
        <v>1487</v>
      </c>
      <c r="V277" s="2" t="s">
        <v>1488</v>
      </c>
      <c r="X277" s="2" t="s">
        <v>1689</v>
      </c>
    </row>
    <row r="278" spans="1:25" ht="14.25" customHeight="1" x14ac:dyDescent="0.35">
      <c r="A278" s="2">
        <v>277</v>
      </c>
      <c r="B278" s="2" t="s">
        <v>22</v>
      </c>
      <c r="C278" s="2" t="s">
        <v>23</v>
      </c>
      <c r="D278" s="2" t="s">
        <v>24</v>
      </c>
      <c r="E278" s="2" t="s">
        <v>25</v>
      </c>
      <c r="F278" s="2" t="s">
        <v>1348</v>
      </c>
      <c r="J278" s="2" t="str">
        <f t="shared" si="26"/>
        <v>Hyd ang</v>
      </c>
      <c r="K278" s="2" t="s">
        <v>1489</v>
      </c>
      <c r="L278" s="2" t="s">
        <v>1490</v>
      </c>
      <c r="M278" s="2" t="s">
        <v>31</v>
      </c>
      <c r="N278" s="6"/>
      <c r="O278" s="2" t="str">
        <f t="shared" si="27"/>
        <v>Hydroptila angulata</v>
      </c>
      <c r="Q278" s="2" t="s">
        <v>1371</v>
      </c>
      <c r="R278" s="2" t="s">
        <v>1489</v>
      </c>
      <c r="S278" s="2" t="s">
        <v>1491</v>
      </c>
      <c r="T278" s="2" t="s">
        <v>1491</v>
      </c>
      <c r="U278" s="2" t="s">
        <v>1492</v>
      </c>
      <c r="V278" s="2" t="s">
        <v>1493</v>
      </c>
      <c r="X278" s="2" t="s">
        <v>1491</v>
      </c>
    </row>
    <row r="279" spans="1:25" ht="14.25" customHeight="1" x14ac:dyDescent="0.35">
      <c r="A279" s="2">
        <v>278</v>
      </c>
      <c r="B279" s="2" t="s">
        <v>22</v>
      </c>
      <c r="C279" s="2" t="s">
        <v>23</v>
      </c>
      <c r="D279" s="2" t="s">
        <v>24</v>
      </c>
      <c r="E279" s="2" t="s">
        <v>25</v>
      </c>
      <c r="F279" s="2" t="s">
        <v>1348</v>
      </c>
      <c r="J279" s="2" t="str">
        <f t="shared" si="26"/>
        <v>Hyd pul</v>
      </c>
      <c r="K279" s="2" t="s">
        <v>1489</v>
      </c>
      <c r="L279" s="2" t="s">
        <v>1494</v>
      </c>
      <c r="M279" s="2" t="s">
        <v>31</v>
      </c>
      <c r="N279" s="6"/>
      <c r="O279" s="2" t="str">
        <f t="shared" si="27"/>
        <v>Hydroptila pulchricornis</v>
      </c>
      <c r="Q279" s="2" t="s">
        <v>1371</v>
      </c>
      <c r="R279" s="2" t="s">
        <v>1489</v>
      </c>
      <c r="S279" s="2" t="s">
        <v>1495</v>
      </c>
      <c r="T279" s="2" t="s">
        <v>1495</v>
      </c>
      <c r="U279" s="2" t="s">
        <v>1487</v>
      </c>
      <c r="V279" s="2" t="s">
        <v>1496</v>
      </c>
      <c r="X279" s="2" t="s">
        <v>1495</v>
      </c>
    </row>
    <row r="280" spans="1:25" ht="14.25" customHeight="1" x14ac:dyDescent="0.35">
      <c r="A280" s="2">
        <v>279</v>
      </c>
      <c r="B280" s="2" t="s">
        <v>22</v>
      </c>
      <c r="C280" s="2" t="s">
        <v>23</v>
      </c>
      <c r="D280" s="2" t="s">
        <v>24</v>
      </c>
      <c r="E280" s="2" t="s">
        <v>25</v>
      </c>
      <c r="F280" s="2" t="s">
        <v>1348</v>
      </c>
      <c r="J280" s="2" t="str">
        <f t="shared" si="26"/>
        <v>Hyd spa</v>
      </c>
      <c r="K280" s="2" t="s">
        <v>1489</v>
      </c>
      <c r="L280" s="2" t="s">
        <v>1497</v>
      </c>
      <c r="M280" s="2" t="s">
        <v>31</v>
      </c>
      <c r="N280" s="6"/>
      <c r="O280" s="2" t="str">
        <f t="shared" si="27"/>
        <v>Hydroptila sparsa</v>
      </c>
      <c r="Q280" s="2" t="s">
        <v>1371</v>
      </c>
      <c r="R280" s="2" t="s">
        <v>1489</v>
      </c>
      <c r="S280" s="2" t="s">
        <v>1498</v>
      </c>
      <c r="T280" s="2" t="s">
        <v>1498</v>
      </c>
      <c r="U280" s="2" t="s">
        <v>1164</v>
      </c>
      <c r="V280" s="2" t="s">
        <v>1499</v>
      </c>
      <c r="X280" s="2" t="s">
        <v>1498</v>
      </c>
    </row>
    <row r="281" spans="1:25" ht="14.25" customHeight="1" x14ac:dyDescent="0.35">
      <c r="A281" s="2">
        <v>280</v>
      </c>
      <c r="B281" s="4" t="s">
        <v>22</v>
      </c>
      <c r="C281" s="4" t="s">
        <v>23</v>
      </c>
      <c r="D281" s="4" t="s">
        <v>24</v>
      </c>
      <c r="E281" s="4" t="s">
        <v>25</v>
      </c>
      <c r="F281" s="4" t="s">
        <v>26</v>
      </c>
      <c r="G281" s="4" t="s">
        <v>2383</v>
      </c>
      <c r="H281" s="4"/>
      <c r="I281" s="4"/>
      <c r="J281" s="4" t="str">
        <f t="shared" si="26"/>
        <v>Idi fas</v>
      </c>
      <c r="K281" s="4" t="s">
        <v>2271</v>
      </c>
      <c r="L281" s="4" t="s">
        <v>1614</v>
      </c>
      <c r="M281" s="4" t="s">
        <v>123</v>
      </c>
      <c r="N281" s="7" t="s">
        <v>2598</v>
      </c>
      <c r="O281" s="4" t="s">
        <v>2143</v>
      </c>
      <c r="P281" s="4"/>
      <c r="Q281" s="4" t="s">
        <v>2383</v>
      </c>
      <c r="R281" s="4" t="s">
        <v>2271</v>
      </c>
      <c r="S281" s="4" t="s">
        <v>2437</v>
      </c>
      <c r="T281" s="4" t="s">
        <v>2143</v>
      </c>
      <c r="U281" s="4" t="s">
        <v>692</v>
      </c>
      <c r="V281" s="4" t="s">
        <v>2517</v>
      </c>
      <c r="W281" s="4" t="s">
        <v>2659</v>
      </c>
      <c r="X281" s="4" t="s">
        <v>2437</v>
      </c>
      <c r="Y281" s="4"/>
    </row>
    <row r="282" spans="1:25" ht="14.25" customHeight="1" x14ac:dyDescent="0.35">
      <c r="A282" s="2">
        <v>281</v>
      </c>
      <c r="B282" s="2" t="s">
        <v>22</v>
      </c>
      <c r="C282" s="9" t="s">
        <v>23</v>
      </c>
      <c r="D282" s="9" t="s">
        <v>24</v>
      </c>
      <c r="E282" s="9" t="s">
        <v>25</v>
      </c>
      <c r="F282" s="2" t="s">
        <v>26</v>
      </c>
      <c r="G282" s="2" t="s">
        <v>2383</v>
      </c>
      <c r="J282" s="2" t="s">
        <v>3195</v>
      </c>
      <c r="K282" s="2" t="s">
        <v>2271</v>
      </c>
      <c r="L282" s="2" t="s">
        <v>2272</v>
      </c>
      <c r="M282" s="2" t="s">
        <v>31</v>
      </c>
      <c r="N282" s="6"/>
      <c r="O282" s="2" t="s">
        <v>2144</v>
      </c>
      <c r="Q282" s="2" t="s">
        <v>2383</v>
      </c>
      <c r="R282" s="2" t="s">
        <v>2271</v>
      </c>
      <c r="S282" s="2" t="s">
        <v>2144</v>
      </c>
      <c r="T282" s="2" t="s">
        <v>2144</v>
      </c>
      <c r="U282" s="2" t="s">
        <v>2416</v>
      </c>
      <c r="V282" s="2" t="s">
        <v>3342</v>
      </c>
      <c r="W282" s="2" t="s">
        <v>3451</v>
      </c>
      <c r="X282" s="2" t="s">
        <v>2144</v>
      </c>
    </row>
    <row r="283" spans="1:25" ht="14.25" customHeight="1" x14ac:dyDescent="0.35">
      <c r="A283" s="2">
        <v>282</v>
      </c>
      <c r="B283" s="2" t="s">
        <v>22</v>
      </c>
      <c r="C283" s="2" t="s">
        <v>23</v>
      </c>
      <c r="D283" s="2" t="s">
        <v>24</v>
      </c>
      <c r="E283" s="2" t="s">
        <v>25</v>
      </c>
      <c r="F283" s="2" t="s">
        <v>26</v>
      </c>
      <c r="G283" s="2" t="s">
        <v>2383</v>
      </c>
      <c r="J283" s="2" t="str">
        <f t="shared" ref="J283:J303" si="28">LEFT(K283,3) &amp; " " &amp; LEFT(L283,3)</f>
        <v>Ili mac</v>
      </c>
      <c r="K283" s="2" t="s">
        <v>2273</v>
      </c>
      <c r="L283" s="2" t="s">
        <v>2249</v>
      </c>
      <c r="M283" s="2" t="s">
        <v>31</v>
      </c>
      <c r="N283" s="6"/>
      <c r="O283" s="2" t="s">
        <v>2145</v>
      </c>
      <c r="Q283" s="2" t="s">
        <v>2383</v>
      </c>
      <c r="R283" s="2" t="s">
        <v>2273</v>
      </c>
      <c r="S283" s="2" t="s">
        <v>2145</v>
      </c>
      <c r="T283" s="2" t="s">
        <v>2145</v>
      </c>
      <c r="U283" s="2" t="s">
        <v>323</v>
      </c>
      <c r="V283" s="2" t="s">
        <v>2518</v>
      </c>
      <c r="W283" s="2" t="s">
        <v>2660</v>
      </c>
      <c r="X283" s="2" t="s">
        <v>2145</v>
      </c>
    </row>
    <row r="284" spans="1:25" ht="14.25" customHeight="1" x14ac:dyDescent="0.35">
      <c r="A284" s="2">
        <v>283</v>
      </c>
      <c r="B284" s="2" t="s">
        <v>22</v>
      </c>
      <c r="C284" s="2" t="s">
        <v>23</v>
      </c>
      <c r="D284" s="2" t="s">
        <v>24</v>
      </c>
      <c r="E284" s="2" t="s">
        <v>25</v>
      </c>
      <c r="F284" s="2" t="s">
        <v>26</v>
      </c>
      <c r="G284" s="2" t="s">
        <v>2383</v>
      </c>
      <c r="J284" s="2" t="str">
        <f t="shared" si="28"/>
        <v>Ili occ</v>
      </c>
      <c r="K284" s="2" t="s">
        <v>2273</v>
      </c>
      <c r="L284" s="2" t="s">
        <v>2274</v>
      </c>
      <c r="M284" s="2" t="s">
        <v>31</v>
      </c>
      <c r="N284" s="6"/>
      <c r="O284" s="2" t="s">
        <v>2146</v>
      </c>
      <c r="Q284" s="2" t="s">
        <v>2383</v>
      </c>
      <c r="R284" s="2" t="s">
        <v>2273</v>
      </c>
      <c r="S284" s="2" t="s">
        <v>2146</v>
      </c>
      <c r="T284" s="2" t="s">
        <v>2146</v>
      </c>
      <c r="U284" s="2" t="s">
        <v>2438</v>
      </c>
      <c r="V284" s="2" t="s">
        <v>2519</v>
      </c>
      <c r="W284" s="2" t="s">
        <v>2661</v>
      </c>
      <c r="X284" s="2" t="s">
        <v>2146</v>
      </c>
    </row>
    <row r="285" spans="1:25" ht="14.25" customHeight="1" x14ac:dyDescent="0.35">
      <c r="A285" s="2">
        <v>284</v>
      </c>
      <c r="B285" s="2" t="s">
        <v>22</v>
      </c>
      <c r="C285" s="2" t="s">
        <v>23</v>
      </c>
      <c r="D285" s="2" t="s">
        <v>24</v>
      </c>
      <c r="E285" s="2" t="s">
        <v>25</v>
      </c>
      <c r="F285" s="2" t="s">
        <v>1234</v>
      </c>
      <c r="J285" s="2" t="str">
        <f t="shared" si="28"/>
        <v>Iso gör</v>
      </c>
      <c r="K285" s="2" t="s">
        <v>1255</v>
      </c>
      <c r="L285" s="2" t="s">
        <v>1261</v>
      </c>
      <c r="M285" s="2" t="s">
        <v>123</v>
      </c>
      <c r="N285" s="6" t="s">
        <v>1262</v>
      </c>
      <c r="O285" s="2" t="str">
        <f t="shared" ref="O285:O304" si="29">K285&amp;" "&amp;L285</f>
        <v>Isoperla görtzi</v>
      </c>
      <c r="Q285" s="2" t="s">
        <v>1257</v>
      </c>
      <c r="R285" s="2" t="s">
        <v>1255</v>
      </c>
      <c r="T285" s="2" t="s">
        <v>1255</v>
      </c>
      <c r="U285" s="2" t="s">
        <v>1263</v>
      </c>
      <c r="V285" s="2" t="s">
        <v>1264</v>
      </c>
      <c r="X285" s="2" t="s">
        <v>1715</v>
      </c>
    </row>
    <row r="286" spans="1:25" ht="14.25" customHeight="1" x14ac:dyDescent="0.35">
      <c r="A286" s="2">
        <v>285</v>
      </c>
      <c r="B286" s="2" t="s">
        <v>22</v>
      </c>
      <c r="C286" s="2" t="s">
        <v>23</v>
      </c>
      <c r="D286" s="2" t="s">
        <v>24</v>
      </c>
      <c r="E286" s="2" t="s">
        <v>25</v>
      </c>
      <c r="F286" s="2" t="s">
        <v>1234</v>
      </c>
      <c r="J286" s="2" t="str">
        <f t="shared" si="28"/>
        <v>Iso gra</v>
      </c>
      <c r="K286" s="2" t="s">
        <v>1255</v>
      </c>
      <c r="L286" s="2" t="s">
        <v>1256</v>
      </c>
      <c r="M286" s="2" t="s">
        <v>31</v>
      </c>
      <c r="N286" s="6"/>
      <c r="O286" s="2" t="str">
        <f t="shared" si="29"/>
        <v>Isoperla grammatica</v>
      </c>
      <c r="Q286" s="2" t="s">
        <v>1257</v>
      </c>
      <c r="R286" s="2" t="s">
        <v>1255</v>
      </c>
      <c r="S286" s="2" t="s">
        <v>1258</v>
      </c>
      <c r="T286" s="2" t="s">
        <v>1258</v>
      </c>
      <c r="U286" s="2" t="s">
        <v>1259</v>
      </c>
      <c r="V286" s="2" t="s">
        <v>1260</v>
      </c>
      <c r="X286" s="2" t="s">
        <v>1258</v>
      </c>
    </row>
    <row r="287" spans="1:25" ht="14.25" customHeight="1" x14ac:dyDescent="0.35">
      <c r="A287" s="2">
        <v>286</v>
      </c>
      <c r="B287" s="2" t="s">
        <v>22</v>
      </c>
      <c r="C287" s="2" t="s">
        <v>23</v>
      </c>
      <c r="D287" s="2" t="s">
        <v>24</v>
      </c>
      <c r="E287" s="2" t="s">
        <v>25</v>
      </c>
      <c r="F287" s="2" t="s">
        <v>26</v>
      </c>
      <c r="G287" s="2" t="s">
        <v>218</v>
      </c>
      <c r="H287" s="2" t="s">
        <v>219</v>
      </c>
      <c r="I287" s="2" t="s">
        <v>378</v>
      </c>
      <c r="J287" s="2" t="str">
        <f t="shared" si="28"/>
        <v>Jun dan</v>
      </c>
      <c r="K287" s="2" t="s">
        <v>379</v>
      </c>
      <c r="L287" s="2" t="s">
        <v>380</v>
      </c>
      <c r="M287" s="2" t="s">
        <v>31</v>
      </c>
      <c r="N287" s="6"/>
      <c r="O287" s="2" t="str">
        <f t="shared" si="29"/>
        <v>Jungiella danica</v>
      </c>
      <c r="Q287" s="2" t="s">
        <v>218</v>
      </c>
      <c r="R287" s="2" t="s">
        <v>379</v>
      </c>
      <c r="S287" s="2" t="s">
        <v>381</v>
      </c>
      <c r="T287" s="2" t="s">
        <v>381</v>
      </c>
      <c r="U287" s="2" t="s">
        <v>382</v>
      </c>
      <c r="V287" s="2" t="s">
        <v>383</v>
      </c>
      <c r="X287" s="2" t="s">
        <v>381</v>
      </c>
    </row>
    <row r="288" spans="1:25" ht="14.25" customHeight="1" x14ac:dyDescent="0.35">
      <c r="A288" s="2">
        <v>287</v>
      </c>
      <c r="B288" s="2" t="s">
        <v>22</v>
      </c>
      <c r="C288" s="2" t="s">
        <v>23</v>
      </c>
      <c r="D288" s="2" t="s">
        <v>24</v>
      </c>
      <c r="E288" s="2" t="s">
        <v>25</v>
      </c>
      <c r="F288" s="2" t="s">
        <v>26</v>
      </c>
      <c r="G288" s="2" t="s">
        <v>218</v>
      </c>
      <c r="H288" s="2" t="s">
        <v>219</v>
      </c>
      <c r="I288" s="2" t="s">
        <v>378</v>
      </c>
      <c r="J288" s="2" t="str">
        <f t="shared" si="28"/>
        <v>Jun has</v>
      </c>
      <c r="K288" s="2" t="s">
        <v>379</v>
      </c>
      <c r="L288" s="2" t="s">
        <v>387</v>
      </c>
      <c r="M288" s="2" t="s">
        <v>31</v>
      </c>
      <c r="N288" s="6"/>
      <c r="O288" s="2" t="str">
        <f t="shared" si="29"/>
        <v>Jungiella hassiaca</v>
      </c>
      <c r="Q288" s="2" t="s">
        <v>218</v>
      </c>
      <c r="R288" s="2" t="s">
        <v>379</v>
      </c>
      <c r="S288" s="2" t="s">
        <v>388</v>
      </c>
      <c r="T288" s="2" t="s">
        <v>388</v>
      </c>
      <c r="U288" s="2" t="s">
        <v>389</v>
      </c>
      <c r="V288" s="2" t="s">
        <v>390</v>
      </c>
      <c r="X288" s="2" t="s">
        <v>388</v>
      </c>
    </row>
    <row r="289" spans="1:24" ht="14.25" customHeight="1" x14ac:dyDescent="0.35">
      <c r="A289" s="2">
        <v>288</v>
      </c>
      <c r="B289" s="2" t="s">
        <v>22</v>
      </c>
      <c r="C289" s="2" t="s">
        <v>23</v>
      </c>
      <c r="D289" s="2" t="s">
        <v>24</v>
      </c>
      <c r="E289" s="2" t="s">
        <v>25</v>
      </c>
      <c r="F289" s="2" t="s">
        <v>26</v>
      </c>
      <c r="G289" s="2" t="s">
        <v>218</v>
      </c>
      <c r="H289" s="2" t="s">
        <v>219</v>
      </c>
      <c r="I289" s="2" t="s">
        <v>378</v>
      </c>
      <c r="J289" s="2" t="str">
        <f t="shared" si="28"/>
        <v>Jun int</v>
      </c>
      <c r="K289" s="2" t="s">
        <v>379</v>
      </c>
      <c r="L289" s="2" t="s">
        <v>384</v>
      </c>
      <c r="M289" s="2" t="s">
        <v>31</v>
      </c>
      <c r="N289" s="6"/>
      <c r="O289" s="2" t="str">
        <f t="shared" si="29"/>
        <v>Jungiella interna</v>
      </c>
      <c r="Q289" s="2" t="s">
        <v>218</v>
      </c>
      <c r="R289" s="2" t="s">
        <v>379</v>
      </c>
      <c r="S289" s="2" t="s">
        <v>385</v>
      </c>
      <c r="T289" s="2" t="s">
        <v>385</v>
      </c>
      <c r="U289" s="2" t="s">
        <v>382</v>
      </c>
      <c r="V289" s="2" t="s">
        <v>386</v>
      </c>
      <c r="X289" s="2" t="s">
        <v>385</v>
      </c>
    </row>
    <row r="290" spans="1:24" ht="14.25" customHeight="1" x14ac:dyDescent="0.35">
      <c r="A290" s="2">
        <v>289</v>
      </c>
      <c r="B290" s="2" t="s">
        <v>22</v>
      </c>
      <c r="C290" s="2" t="s">
        <v>23</v>
      </c>
      <c r="D290" s="2" t="s">
        <v>24</v>
      </c>
      <c r="E290" s="2" t="s">
        <v>25</v>
      </c>
      <c r="F290" s="2" t="s">
        <v>26</v>
      </c>
      <c r="G290" s="2" t="s">
        <v>218</v>
      </c>
      <c r="H290" s="2" t="s">
        <v>219</v>
      </c>
      <c r="I290" s="2" t="s">
        <v>378</v>
      </c>
      <c r="J290" s="2" t="str">
        <f t="shared" si="28"/>
        <v>Jun sol</v>
      </c>
      <c r="K290" s="2" t="s">
        <v>379</v>
      </c>
      <c r="L290" s="2" t="s">
        <v>391</v>
      </c>
      <c r="M290" s="2" t="s">
        <v>31</v>
      </c>
      <c r="N290" s="6"/>
      <c r="O290" s="2" t="str">
        <f t="shared" si="29"/>
        <v>Jungiella soleata</v>
      </c>
      <c r="Q290" s="2" t="s">
        <v>218</v>
      </c>
      <c r="R290" s="2" t="s">
        <v>379</v>
      </c>
      <c r="S290" s="2" t="s">
        <v>392</v>
      </c>
      <c r="T290" s="2" t="s">
        <v>392</v>
      </c>
      <c r="U290" s="2" t="s">
        <v>393</v>
      </c>
      <c r="V290" s="2" t="s">
        <v>394</v>
      </c>
      <c r="X290" s="2" t="s">
        <v>392</v>
      </c>
    </row>
    <row r="291" spans="1:24" ht="14.25" customHeight="1" x14ac:dyDescent="0.35">
      <c r="A291" s="2">
        <v>290</v>
      </c>
      <c r="B291" s="2" t="s">
        <v>62</v>
      </c>
      <c r="C291" s="2" t="s">
        <v>23</v>
      </c>
      <c r="D291" s="2" t="s">
        <v>24</v>
      </c>
      <c r="E291" s="2" t="s">
        <v>25</v>
      </c>
      <c r="F291" s="2" t="s">
        <v>26</v>
      </c>
      <c r="G291" s="2" t="s">
        <v>218</v>
      </c>
      <c r="H291" s="2" t="s">
        <v>219</v>
      </c>
      <c r="I291" s="2" t="s">
        <v>378</v>
      </c>
      <c r="J291" s="2" t="str">
        <f t="shared" si="28"/>
        <v>Jun spe</v>
      </c>
      <c r="K291" s="2" t="s">
        <v>379</v>
      </c>
      <c r="L291" s="2" t="s">
        <v>10</v>
      </c>
      <c r="M291" s="2" t="s">
        <v>31</v>
      </c>
      <c r="N291" s="6"/>
      <c r="O291" s="2" t="str">
        <f t="shared" si="29"/>
        <v>Jungiella species</v>
      </c>
      <c r="Q291" s="2" t="s">
        <v>218</v>
      </c>
      <c r="R291" s="2" t="s">
        <v>379</v>
      </c>
      <c r="S291" s="2" t="s">
        <v>1673</v>
      </c>
      <c r="T291" s="2" t="s">
        <v>379</v>
      </c>
      <c r="U291" s="2" t="s">
        <v>395</v>
      </c>
      <c r="V291" s="2" t="s">
        <v>396</v>
      </c>
      <c r="X291" s="2" t="s">
        <v>1673</v>
      </c>
    </row>
    <row r="292" spans="1:24" ht="14.25" customHeight="1" x14ac:dyDescent="0.35">
      <c r="A292" s="2">
        <v>291</v>
      </c>
      <c r="B292" s="2" t="s">
        <v>22</v>
      </c>
      <c r="C292" s="2" t="s">
        <v>23</v>
      </c>
      <c r="D292" s="2" t="s">
        <v>24</v>
      </c>
      <c r="E292" s="2" t="s">
        <v>25</v>
      </c>
      <c r="F292" s="2" t="s">
        <v>26</v>
      </c>
      <c r="G292" s="2" t="s">
        <v>76</v>
      </c>
      <c r="H292" s="2" t="s">
        <v>77</v>
      </c>
      <c r="J292" s="2" t="str">
        <f t="shared" si="28"/>
        <v>Cli bip</v>
      </c>
      <c r="K292" s="2" t="s">
        <v>78</v>
      </c>
      <c r="L292" s="2" t="s">
        <v>79</v>
      </c>
      <c r="M292" s="2" t="s">
        <v>31</v>
      </c>
      <c r="N292" s="6"/>
      <c r="O292" s="2" t="str">
        <f t="shared" si="29"/>
        <v>Clinocera bipunctata</v>
      </c>
      <c r="Q292" s="2" t="s">
        <v>76</v>
      </c>
      <c r="R292" s="2" t="s">
        <v>78</v>
      </c>
      <c r="S292" s="2" t="s">
        <v>80</v>
      </c>
      <c r="T292" s="2" t="s">
        <v>80</v>
      </c>
      <c r="U292" s="2" t="s">
        <v>81</v>
      </c>
      <c r="V292" s="2" t="s">
        <v>82</v>
      </c>
      <c r="W292" s="2" t="s">
        <v>83</v>
      </c>
      <c r="X292" s="2" t="s">
        <v>1690</v>
      </c>
    </row>
    <row r="293" spans="1:24" ht="14.25" customHeight="1" x14ac:dyDescent="0.35">
      <c r="A293" s="2">
        <v>292</v>
      </c>
      <c r="B293" s="2" t="s">
        <v>22</v>
      </c>
      <c r="C293" s="2" t="s">
        <v>23</v>
      </c>
      <c r="D293" s="2" t="s">
        <v>24</v>
      </c>
      <c r="E293" s="2" t="s">
        <v>25</v>
      </c>
      <c r="F293" s="2" t="s">
        <v>26</v>
      </c>
      <c r="G293" s="2" t="s">
        <v>76</v>
      </c>
      <c r="H293" s="2" t="s">
        <v>77</v>
      </c>
      <c r="J293" s="2" t="str">
        <f t="shared" si="28"/>
        <v>Cli mad</v>
      </c>
      <c r="K293" s="2" t="s">
        <v>78</v>
      </c>
      <c r="L293" s="2" t="s">
        <v>87</v>
      </c>
      <c r="M293" s="2" t="s">
        <v>31</v>
      </c>
      <c r="N293" s="6"/>
      <c r="O293" s="2" t="str">
        <f t="shared" si="29"/>
        <v>Clinocera madicola</v>
      </c>
      <c r="Q293" s="2" t="s">
        <v>76</v>
      </c>
      <c r="R293" s="2" t="s">
        <v>78</v>
      </c>
      <c r="S293" s="2" t="s">
        <v>88</v>
      </c>
      <c r="T293" s="2" t="s">
        <v>88</v>
      </c>
      <c r="U293" s="2" t="s">
        <v>89</v>
      </c>
      <c r="V293" s="2" t="s">
        <v>90</v>
      </c>
      <c r="W293" s="2" t="s">
        <v>91</v>
      </c>
      <c r="X293" s="2" t="s">
        <v>1692</v>
      </c>
    </row>
    <row r="294" spans="1:24" ht="14.25" customHeight="1" x14ac:dyDescent="0.35">
      <c r="A294" s="2">
        <v>293</v>
      </c>
      <c r="B294" s="2" t="s">
        <v>22</v>
      </c>
      <c r="C294" s="2" t="s">
        <v>23</v>
      </c>
      <c r="D294" s="2" t="s">
        <v>24</v>
      </c>
      <c r="E294" s="2" t="s">
        <v>25</v>
      </c>
      <c r="F294" s="2" t="s">
        <v>26</v>
      </c>
      <c r="G294" s="2" t="s">
        <v>76</v>
      </c>
      <c r="H294" s="2" t="s">
        <v>77</v>
      </c>
      <c r="J294" s="2" t="str">
        <f t="shared" si="28"/>
        <v>Cli ple</v>
      </c>
      <c r="K294" s="2" t="s">
        <v>78</v>
      </c>
      <c r="L294" s="2" t="s">
        <v>92</v>
      </c>
      <c r="M294" s="2" t="s">
        <v>31</v>
      </c>
      <c r="N294" s="6"/>
      <c r="O294" s="2" t="str">
        <f t="shared" si="29"/>
        <v>Clinocera plectrum</v>
      </c>
      <c r="Q294" s="2" t="s">
        <v>76</v>
      </c>
      <c r="R294" s="2" t="s">
        <v>78</v>
      </c>
      <c r="S294" s="2" t="s">
        <v>93</v>
      </c>
      <c r="T294" s="2" t="s">
        <v>93</v>
      </c>
      <c r="U294" s="2" t="s">
        <v>94</v>
      </c>
      <c r="V294" s="2" t="s">
        <v>95</v>
      </c>
      <c r="W294" s="2" t="s">
        <v>96</v>
      </c>
      <c r="X294" s="2" t="s">
        <v>1693</v>
      </c>
    </row>
    <row r="295" spans="1:24" ht="14.25" customHeight="1" x14ac:dyDescent="0.35">
      <c r="A295" s="2">
        <v>294</v>
      </c>
      <c r="B295" s="2" t="s">
        <v>22</v>
      </c>
      <c r="C295" s="2" t="s">
        <v>23</v>
      </c>
      <c r="D295" s="2" t="s">
        <v>24</v>
      </c>
      <c r="E295" s="2" t="s">
        <v>25</v>
      </c>
      <c r="F295" s="2" t="s">
        <v>26</v>
      </c>
      <c r="G295" s="2" t="s">
        <v>513</v>
      </c>
      <c r="H295" s="2" t="s">
        <v>845</v>
      </c>
      <c r="J295" s="2" t="str">
        <f t="shared" si="28"/>
        <v>Lam bif</v>
      </c>
      <c r="K295" s="2" t="s">
        <v>899</v>
      </c>
      <c r="L295" s="2" t="s">
        <v>900</v>
      </c>
      <c r="M295" s="2" t="s">
        <v>31</v>
      </c>
      <c r="N295" s="6"/>
      <c r="O295" s="2" t="str">
        <f t="shared" si="29"/>
        <v>Lamprochromus bifasciatus</v>
      </c>
      <c r="Q295" s="2" t="s">
        <v>513</v>
      </c>
      <c r="R295" s="2" t="s">
        <v>899</v>
      </c>
      <c r="S295" s="2" t="s">
        <v>901</v>
      </c>
      <c r="T295" s="2" t="s">
        <v>901</v>
      </c>
      <c r="U295" s="2" t="s">
        <v>675</v>
      </c>
      <c r="V295" s="2" t="s">
        <v>902</v>
      </c>
      <c r="X295" s="2" t="s">
        <v>901</v>
      </c>
    </row>
    <row r="296" spans="1:24" ht="14.25" customHeight="1" x14ac:dyDescent="0.35">
      <c r="A296" s="2">
        <v>295</v>
      </c>
      <c r="B296" s="2" t="s">
        <v>22</v>
      </c>
      <c r="C296" s="2" t="s">
        <v>23</v>
      </c>
      <c r="D296" s="2" t="s">
        <v>24</v>
      </c>
      <c r="E296" s="2" t="s">
        <v>25</v>
      </c>
      <c r="F296" s="2" t="s">
        <v>1348</v>
      </c>
      <c r="J296" s="2" t="str">
        <f t="shared" si="28"/>
        <v>Las bas</v>
      </c>
      <c r="K296" s="2" t="s">
        <v>1500</v>
      </c>
      <c r="L296" s="2" t="s">
        <v>1501</v>
      </c>
      <c r="M296" s="2" t="s">
        <v>31</v>
      </c>
      <c r="N296" s="6"/>
      <c r="O296" s="2" t="str">
        <f t="shared" si="29"/>
        <v>Lasiocephala basalis</v>
      </c>
      <c r="Q296" s="2" t="s">
        <v>1422</v>
      </c>
      <c r="R296" s="2" t="s">
        <v>1500</v>
      </c>
      <c r="S296" s="2" t="s">
        <v>1502</v>
      </c>
      <c r="T296" s="2" t="s">
        <v>1502</v>
      </c>
      <c r="U296" s="2" t="s">
        <v>1503</v>
      </c>
      <c r="V296" s="2" t="s">
        <v>1504</v>
      </c>
      <c r="X296" s="2" t="s">
        <v>1502</v>
      </c>
    </row>
    <row r="297" spans="1:24" ht="14.25" customHeight="1" x14ac:dyDescent="0.35">
      <c r="A297" s="2">
        <v>296</v>
      </c>
      <c r="B297" s="2" t="s">
        <v>22</v>
      </c>
      <c r="C297" s="2" t="s">
        <v>23</v>
      </c>
      <c r="D297" s="2" t="s">
        <v>24</v>
      </c>
      <c r="E297" s="2" t="s">
        <v>25</v>
      </c>
      <c r="F297" s="2" t="s">
        <v>1234</v>
      </c>
      <c r="J297" s="2" t="str">
        <f t="shared" si="28"/>
        <v>Leu aur</v>
      </c>
      <c r="K297" s="2" t="s">
        <v>1265</v>
      </c>
      <c r="L297" s="2" t="s">
        <v>1266</v>
      </c>
      <c r="M297" s="2" t="s">
        <v>31</v>
      </c>
      <c r="N297" s="6"/>
      <c r="O297" s="2" t="str">
        <f t="shared" si="29"/>
        <v>Leuctra aurita</v>
      </c>
      <c r="Q297" s="2" t="s">
        <v>1267</v>
      </c>
      <c r="R297" s="2" t="s">
        <v>1265</v>
      </c>
      <c r="S297" s="2" t="s">
        <v>1268</v>
      </c>
      <c r="T297" s="2" t="s">
        <v>1268</v>
      </c>
      <c r="U297" s="2" t="s">
        <v>1269</v>
      </c>
      <c r="V297" s="2" t="s">
        <v>1270</v>
      </c>
      <c r="X297" s="2" t="s">
        <v>1268</v>
      </c>
    </row>
    <row r="298" spans="1:24" ht="14.25" customHeight="1" x14ac:dyDescent="0.35">
      <c r="A298" s="2">
        <v>297</v>
      </c>
      <c r="B298" s="2" t="s">
        <v>22</v>
      </c>
      <c r="C298" s="2" t="s">
        <v>23</v>
      </c>
      <c r="D298" s="2" t="s">
        <v>24</v>
      </c>
      <c r="E298" s="2" t="s">
        <v>25</v>
      </c>
      <c r="F298" s="2" t="s">
        <v>1234</v>
      </c>
      <c r="J298" s="2" t="str">
        <f t="shared" si="28"/>
        <v>Leu bra</v>
      </c>
      <c r="K298" s="2" t="s">
        <v>1265</v>
      </c>
      <c r="L298" s="2" t="s">
        <v>1271</v>
      </c>
      <c r="M298" s="2" t="s">
        <v>31</v>
      </c>
      <c r="N298" s="6"/>
      <c r="O298" s="2" t="str">
        <f t="shared" si="29"/>
        <v>Leuctra braueri</v>
      </c>
      <c r="Q298" s="2" t="s">
        <v>1267</v>
      </c>
      <c r="R298" s="2" t="s">
        <v>1265</v>
      </c>
      <c r="S298" s="2" t="s">
        <v>1272</v>
      </c>
      <c r="T298" s="2" t="s">
        <v>1272</v>
      </c>
      <c r="U298" s="2" t="s">
        <v>1273</v>
      </c>
      <c r="V298" s="2" t="s">
        <v>1274</v>
      </c>
      <c r="X298" s="2" t="s">
        <v>1272</v>
      </c>
    </row>
    <row r="299" spans="1:24" ht="14.25" customHeight="1" x14ac:dyDescent="0.35">
      <c r="A299" s="2">
        <v>298</v>
      </c>
      <c r="B299" s="2" t="s">
        <v>22</v>
      </c>
      <c r="C299" s="2" t="s">
        <v>23</v>
      </c>
      <c r="D299" s="2" t="s">
        <v>24</v>
      </c>
      <c r="E299" s="2" t="s">
        <v>25</v>
      </c>
      <c r="F299" s="2" t="s">
        <v>1234</v>
      </c>
      <c r="J299" s="2" t="str">
        <f t="shared" si="28"/>
        <v>Leu dig</v>
      </c>
      <c r="K299" s="2" t="s">
        <v>1265</v>
      </c>
      <c r="L299" s="2" t="s">
        <v>1275</v>
      </c>
      <c r="M299" s="2" t="s">
        <v>31</v>
      </c>
      <c r="N299" s="6"/>
      <c r="O299" s="2" t="str">
        <f t="shared" si="29"/>
        <v>Leuctra digitata</v>
      </c>
      <c r="Q299" s="2" t="s">
        <v>1267</v>
      </c>
      <c r="R299" s="2" t="s">
        <v>1265</v>
      </c>
      <c r="S299" s="2" t="s">
        <v>1276</v>
      </c>
      <c r="T299" s="2" t="s">
        <v>1276</v>
      </c>
      <c r="U299" s="2" t="s">
        <v>1277</v>
      </c>
      <c r="V299" s="2" t="s">
        <v>1278</v>
      </c>
      <c r="X299" s="2" t="s">
        <v>1276</v>
      </c>
    </row>
    <row r="300" spans="1:24" ht="14.25" customHeight="1" x14ac:dyDescent="0.35">
      <c r="A300" s="2">
        <v>299</v>
      </c>
      <c r="B300" s="2" t="s">
        <v>22</v>
      </c>
      <c r="C300" s="2" t="s">
        <v>23</v>
      </c>
      <c r="D300" s="2" t="s">
        <v>24</v>
      </c>
      <c r="E300" s="2" t="s">
        <v>25</v>
      </c>
      <c r="F300" s="2" t="s">
        <v>1234</v>
      </c>
      <c r="J300" s="2" t="str">
        <f t="shared" si="28"/>
        <v>Leu fus</v>
      </c>
      <c r="K300" s="2" t="s">
        <v>1265</v>
      </c>
      <c r="L300" s="2" t="s">
        <v>1202</v>
      </c>
      <c r="M300" s="2" t="s">
        <v>31</v>
      </c>
      <c r="N300" s="6"/>
      <c r="O300" s="2" t="str">
        <f t="shared" si="29"/>
        <v>Leuctra fusca</v>
      </c>
      <c r="Q300" s="2" t="s">
        <v>1267</v>
      </c>
      <c r="R300" s="2" t="s">
        <v>1265</v>
      </c>
      <c r="S300" s="2" t="s">
        <v>1282</v>
      </c>
      <c r="T300" s="2" t="s">
        <v>1282</v>
      </c>
      <c r="U300" s="2" t="s">
        <v>264</v>
      </c>
      <c r="V300" s="2" t="s">
        <v>1283</v>
      </c>
      <c r="X300" s="2" t="s">
        <v>1282</v>
      </c>
    </row>
    <row r="301" spans="1:24" ht="14.25" customHeight="1" x14ac:dyDescent="0.35">
      <c r="A301" s="2">
        <v>300</v>
      </c>
      <c r="B301" s="2" t="s">
        <v>22</v>
      </c>
      <c r="C301" s="2" t="s">
        <v>23</v>
      </c>
      <c r="D301" s="2" t="s">
        <v>24</v>
      </c>
      <c r="E301" s="2" t="s">
        <v>25</v>
      </c>
      <c r="F301" s="2" t="s">
        <v>1234</v>
      </c>
      <c r="J301" s="2" t="str">
        <f t="shared" si="28"/>
        <v>Leu ine</v>
      </c>
      <c r="K301" s="2" t="s">
        <v>1265</v>
      </c>
      <c r="L301" s="2" t="s">
        <v>1279</v>
      </c>
      <c r="M301" s="2" t="s">
        <v>31</v>
      </c>
      <c r="N301" s="6"/>
      <c r="O301" s="2" t="str">
        <f t="shared" si="29"/>
        <v>Leuctra inermis</v>
      </c>
      <c r="Q301" s="2" t="s">
        <v>1267</v>
      </c>
      <c r="R301" s="2" t="s">
        <v>1265</v>
      </c>
      <c r="S301" s="2" t="s">
        <v>1280</v>
      </c>
      <c r="T301" s="2" t="s">
        <v>1280</v>
      </c>
      <c r="U301" s="2" t="s">
        <v>1277</v>
      </c>
      <c r="V301" s="2" t="s">
        <v>1281</v>
      </c>
      <c r="X301" s="2" t="s">
        <v>1280</v>
      </c>
    </row>
    <row r="302" spans="1:24" ht="14.25" customHeight="1" x14ac:dyDescent="0.35">
      <c r="A302" s="2">
        <v>301</v>
      </c>
      <c r="B302" s="2" t="s">
        <v>22</v>
      </c>
      <c r="C302" s="2" t="s">
        <v>23</v>
      </c>
      <c r="D302" s="2" t="s">
        <v>24</v>
      </c>
      <c r="E302" s="2" t="s">
        <v>25</v>
      </c>
      <c r="F302" s="2" t="s">
        <v>1234</v>
      </c>
      <c r="J302" s="2" t="str">
        <f t="shared" si="28"/>
        <v>Leu nig</v>
      </c>
      <c r="K302" s="2" t="s">
        <v>1265</v>
      </c>
      <c r="L302" s="2" t="s">
        <v>1284</v>
      </c>
      <c r="M302" s="2" t="s">
        <v>31</v>
      </c>
      <c r="N302" s="6"/>
      <c r="O302" s="2" t="str">
        <f t="shared" si="29"/>
        <v>Leuctra nigra</v>
      </c>
      <c r="Q302" s="2" t="s">
        <v>1267</v>
      </c>
      <c r="R302" s="2" t="s">
        <v>1265</v>
      </c>
      <c r="S302" s="2" t="s">
        <v>1285</v>
      </c>
      <c r="T302" s="2" t="s">
        <v>1285</v>
      </c>
      <c r="U302" s="2" t="s">
        <v>1286</v>
      </c>
      <c r="V302" s="2" t="s">
        <v>1287</v>
      </c>
      <c r="X302" s="2" t="s">
        <v>1285</v>
      </c>
    </row>
    <row r="303" spans="1:24" ht="14.25" customHeight="1" x14ac:dyDescent="0.35">
      <c r="A303" s="2">
        <v>302</v>
      </c>
      <c r="B303" s="2" t="s">
        <v>22</v>
      </c>
      <c r="C303" s="2" t="s">
        <v>23</v>
      </c>
      <c r="D303" s="2" t="s">
        <v>24</v>
      </c>
      <c r="E303" s="2" t="s">
        <v>25</v>
      </c>
      <c r="F303" s="2" t="s">
        <v>1234</v>
      </c>
      <c r="J303" s="2" t="str">
        <f t="shared" si="28"/>
        <v>Leu pri</v>
      </c>
      <c r="K303" s="2" t="s">
        <v>1265</v>
      </c>
      <c r="L303" s="2" t="s">
        <v>1288</v>
      </c>
      <c r="M303" s="2" t="s">
        <v>31</v>
      </c>
      <c r="N303" s="6"/>
      <c r="O303" s="2" t="str">
        <f t="shared" si="29"/>
        <v>Leuctra prima</v>
      </c>
      <c r="Q303" s="2" t="s">
        <v>1267</v>
      </c>
      <c r="R303" s="2" t="s">
        <v>1265</v>
      </c>
      <c r="S303" s="2" t="s">
        <v>1289</v>
      </c>
      <c r="T303" s="2" t="s">
        <v>1289</v>
      </c>
      <c r="U303" s="2" t="s">
        <v>1277</v>
      </c>
      <c r="V303" s="2" t="s">
        <v>1290</v>
      </c>
      <c r="X303" s="2" t="s">
        <v>1289</v>
      </c>
    </row>
    <row r="304" spans="1:24" ht="14.25" customHeight="1" x14ac:dyDescent="0.35">
      <c r="A304" s="2">
        <v>303</v>
      </c>
      <c r="B304" s="2" t="s">
        <v>62</v>
      </c>
      <c r="C304" s="2" t="s">
        <v>23</v>
      </c>
      <c r="D304" s="2" t="s">
        <v>24</v>
      </c>
      <c r="E304" s="2" t="s">
        <v>25</v>
      </c>
      <c r="F304" s="2" t="s">
        <v>1234</v>
      </c>
      <c r="J304" s="2" t="s">
        <v>1291</v>
      </c>
      <c r="K304" s="2" t="s">
        <v>1265</v>
      </c>
      <c r="L304" s="2" t="s">
        <v>10</v>
      </c>
      <c r="M304" s="2" t="s">
        <v>31</v>
      </c>
      <c r="N304" s="6"/>
      <c r="O304" s="2" t="str">
        <f t="shared" si="29"/>
        <v>Leuctra species</v>
      </c>
      <c r="Q304" s="2" t="s">
        <v>1267</v>
      </c>
      <c r="R304" s="2" t="s">
        <v>1265</v>
      </c>
      <c r="S304" s="2" t="s">
        <v>1687</v>
      </c>
      <c r="T304" s="2" t="s">
        <v>1265</v>
      </c>
      <c r="U304" s="2" t="s">
        <v>1292</v>
      </c>
      <c r="V304" s="2" t="s">
        <v>1293</v>
      </c>
      <c r="X304" s="2" t="s">
        <v>1687</v>
      </c>
    </row>
    <row r="305" spans="1:25" ht="14.25" customHeight="1" x14ac:dyDescent="0.35">
      <c r="A305" s="2">
        <v>304</v>
      </c>
      <c r="B305" s="2" t="s">
        <v>22</v>
      </c>
      <c r="C305" s="2" t="s">
        <v>23</v>
      </c>
      <c r="D305" s="2" t="s">
        <v>24</v>
      </c>
      <c r="E305" s="2" t="s">
        <v>25</v>
      </c>
      <c r="F305" s="2" t="s">
        <v>26</v>
      </c>
      <c r="G305" s="2" t="s">
        <v>513</v>
      </c>
      <c r="J305" s="2" t="s">
        <v>2080</v>
      </c>
      <c r="K305" s="2" t="s">
        <v>2076</v>
      </c>
      <c r="L305" s="2" t="s">
        <v>2078</v>
      </c>
      <c r="M305" s="2" t="s">
        <v>31</v>
      </c>
      <c r="O305" s="2" t="s">
        <v>2082</v>
      </c>
      <c r="X305" s="2" t="s">
        <v>2082</v>
      </c>
    </row>
    <row r="306" spans="1:25" ht="14.25" customHeight="1" x14ac:dyDescent="0.35">
      <c r="A306" s="2">
        <v>305</v>
      </c>
      <c r="B306" s="2" t="s">
        <v>22</v>
      </c>
      <c r="C306" s="2" t="s">
        <v>23</v>
      </c>
      <c r="D306" s="2" t="s">
        <v>24</v>
      </c>
      <c r="E306" s="2" t="s">
        <v>25</v>
      </c>
      <c r="F306" s="2" t="s">
        <v>1348</v>
      </c>
      <c r="J306" s="2" t="str">
        <f t="shared" ref="J306:J316" si="30">LEFT(K306,3) &amp; " " &amp; LEFT(L306,3)</f>
        <v>Lim aur</v>
      </c>
      <c r="K306" s="2" t="s">
        <v>1505</v>
      </c>
      <c r="L306" s="2" t="s">
        <v>1506</v>
      </c>
      <c r="M306" s="2" t="s">
        <v>31</v>
      </c>
      <c r="N306" s="6"/>
      <c r="O306" s="2" t="str">
        <f t="shared" ref="O306:O316" si="31">K306&amp;" "&amp;L306</f>
        <v>Limnephilus auricula</v>
      </c>
      <c r="Q306" s="2" t="s">
        <v>1350</v>
      </c>
      <c r="R306" s="2" t="s">
        <v>1505</v>
      </c>
      <c r="S306" s="2" t="s">
        <v>1507</v>
      </c>
      <c r="T306" s="2" t="s">
        <v>1507</v>
      </c>
      <c r="U306" s="2" t="s">
        <v>1164</v>
      </c>
      <c r="V306" s="2" t="s">
        <v>1508</v>
      </c>
      <c r="X306" s="2" t="s">
        <v>1507</v>
      </c>
    </row>
    <row r="307" spans="1:25" ht="14.25" customHeight="1" x14ac:dyDescent="0.35">
      <c r="A307" s="2">
        <v>306</v>
      </c>
      <c r="B307" s="2" t="s">
        <v>22</v>
      </c>
      <c r="C307" s="2" t="s">
        <v>23</v>
      </c>
      <c r="D307" s="2" t="s">
        <v>24</v>
      </c>
      <c r="E307" s="2" t="s">
        <v>25</v>
      </c>
      <c r="F307" s="2" t="s">
        <v>1348</v>
      </c>
      <c r="J307" s="2" t="str">
        <f t="shared" si="30"/>
        <v>Lim bip</v>
      </c>
      <c r="K307" s="2" t="s">
        <v>1505</v>
      </c>
      <c r="L307" s="2" t="s">
        <v>1509</v>
      </c>
      <c r="M307" s="2" t="s">
        <v>31</v>
      </c>
      <c r="N307" s="6"/>
      <c r="O307" s="2" t="str">
        <f t="shared" si="31"/>
        <v>Limnephilus bipunctatus</v>
      </c>
      <c r="Q307" s="2" t="s">
        <v>1350</v>
      </c>
      <c r="R307" s="2" t="s">
        <v>1505</v>
      </c>
      <c r="S307" s="2" t="s">
        <v>1510</v>
      </c>
      <c r="T307" s="2" t="s">
        <v>1510</v>
      </c>
      <c r="U307" s="2" t="s">
        <v>1164</v>
      </c>
      <c r="V307" s="2" t="s">
        <v>1511</v>
      </c>
      <c r="X307" s="2" t="s">
        <v>1510</v>
      </c>
    </row>
    <row r="308" spans="1:25" ht="14.25" customHeight="1" x14ac:dyDescent="0.35">
      <c r="A308" s="2">
        <v>307</v>
      </c>
      <c r="B308" s="2" t="s">
        <v>22</v>
      </c>
      <c r="C308" s="2" t="s">
        <v>23</v>
      </c>
      <c r="D308" s="2" t="s">
        <v>24</v>
      </c>
      <c r="E308" s="2" t="s">
        <v>25</v>
      </c>
      <c r="F308" s="2" t="s">
        <v>1348</v>
      </c>
      <c r="J308" s="2" t="str">
        <f t="shared" si="30"/>
        <v>Lim cen</v>
      </c>
      <c r="K308" s="2" t="s">
        <v>1505</v>
      </c>
      <c r="L308" s="2" t="s">
        <v>1512</v>
      </c>
      <c r="M308" s="2" t="s">
        <v>31</v>
      </c>
      <c r="N308" s="6"/>
      <c r="O308" s="2" t="str">
        <f t="shared" si="31"/>
        <v>Limnephilus centralis</v>
      </c>
      <c r="Q308" s="2" t="s">
        <v>1350</v>
      </c>
      <c r="R308" s="2" t="s">
        <v>1505</v>
      </c>
      <c r="S308" s="2" t="s">
        <v>1513</v>
      </c>
      <c r="T308" s="2" t="s">
        <v>1513</v>
      </c>
      <c r="U308" s="2" t="s">
        <v>1164</v>
      </c>
      <c r="V308" s="2" t="s">
        <v>1514</v>
      </c>
      <c r="X308" s="2" t="s">
        <v>1513</v>
      </c>
    </row>
    <row r="309" spans="1:25" ht="14.25" customHeight="1" x14ac:dyDescent="0.35">
      <c r="A309" s="2">
        <v>308</v>
      </c>
      <c r="B309" s="2" t="s">
        <v>22</v>
      </c>
      <c r="C309" s="2" t="s">
        <v>23</v>
      </c>
      <c r="D309" s="2" t="s">
        <v>24</v>
      </c>
      <c r="E309" s="2" t="s">
        <v>25</v>
      </c>
      <c r="F309" s="2" t="s">
        <v>1348</v>
      </c>
      <c r="J309" s="2" t="str">
        <f t="shared" si="30"/>
        <v>Lim ext</v>
      </c>
      <c r="K309" s="2" t="s">
        <v>1505</v>
      </c>
      <c r="L309" s="2" t="s">
        <v>1515</v>
      </c>
      <c r="M309" s="2" t="s">
        <v>31</v>
      </c>
      <c r="N309" s="6"/>
      <c r="O309" s="2" t="str">
        <f t="shared" si="31"/>
        <v>Limnephilus extricatus</v>
      </c>
      <c r="Q309" s="2" t="s">
        <v>1350</v>
      </c>
      <c r="R309" s="2" t="s">
        <v>1505</v>
      </c>
      <c r="S309" s="2" t="s">
        <v>1516</v>
      </c>
      <c r="T309" s="2" t="s">
        <v>1516</v>
      </c>
      <c r="U309" s="2" t="s">
        <v>1517</v>
      </c>
      <c r="V309" s="2" t="s">
        <v>1518</v>
      </c>
      <c r="X309" s="2" t="s">
        <v>1516</v>
      </c>
    </row>
    <row r="310" spans="1:25" ht="14.25" customHeight="1" x14ac:dyDescent="0.35">
      <c r="A310" s="2">
        <v>309</v>
      </c>
      <c r="B310" s="2" t="s">
        <v>22</v>
      </c>
      <c r="C310" s="2" t="s">
        <v>23</v>
      </c>
      <c r="D310" s="2" t="s">
        <v>24</v>
      </c>
      <c r="E310" s="2" t="s">
        <v>25</v>
      </c>
      <c r="F310" s="2" t="s">
        <v>1348</v>
      </c>
      <c r="J310" s="2" t="str">
        <f t="shared" si="30"/>
        <v>Lim fus</v>
      </c>
      <c r="K310" s="2" t="s">
        <v>1505</v>
      </c>
      <c r="L310" s="2" t="s">
        <v>1519</v>
      </c>
      <c r="M310" s="2" t="s">
        <v>31</v>
      </c>
      <c r="N310" s="6"/>
      <c r="O310" s="2" t="str">
        <f t="shared" si="31"/>
        <v>Limnephilus fuscicornis</v>
      </c>
      <c r="Q310" s="2" t="s">
        <v>1350</v>
      </c>
      <c r="R310" s="2" t="s">
        <v>1505</v>
      </c>
      <c r="S310" s="2" t="s">
        <v>1520</v>
      </c>
      <c r="T310" s="2" t="s">
        <v>1520</v>
      </c>
      <c r="U310" s="2" t="s">
        <v>1320</v>
      </c>
      <c r="V310" s="2" t="s">
        <v>1521</v>
      </c>
      <c r="X310" s="2" t="s">
        <v>1520</v>
      </c>
    </row>
    <row r="311" spans="1:25" ht="14.25" customHeight="1" x14ac:dyDescent="0.35">
      <c r="A311" s="2">
        <v>310</v>
      </c>
      <c r="B311" s="2" t="s">
        <v>22</v>
      </c>
      <c r="C311" s="2" t="s">
        <v>23</v>
      </c>
      <c r="D311" s="2" t="s">
        <v>24</v>
      </c>
      <c r="E311" s="2" t="s">
        <v>25</v>
      </c>
      <c r="F311" s="2" t="s">
        <v>1348</v>
      </c>
      <c r="J311" s="2" t="str">
        <f t="shared" si="30"/>
        <v>Lim gri</v>
      </c>
      <c r="K311" s="2" t="s">
        <v>1505</v>
      </c>
      <c r="L311" s="2" t="s">
        <v>1522</v>
      </c>
      <c r="M311" s="2" t="s">
        <v>31</v>
      </c>
      <c r="N311" s="6"/>
      <c r="O311" s="2" t="str">
        <f t="shared" si="31"/>
        <v>Limnephilus griseus</v>
      </c>
      <c r="Q311" s="2" t="s">
        <v>1350</v>
      </c>
      <c r="R311" s="2" t="s">
        <v>1505</v>
      </c>
      <c r="S311" s="2" t="s">
        <v>1523</v>
      </c>
      <c r="T311" s="2" t="s">
        <v>1523</v>
      </c>
      <c r="U311" s="2" t="s">
        <v>264</v>
      </c>
      <c r="V311" s="2" t="s">
        <v>1524</v>
      </c>
      <c r="X311" s="2" t="s">
        <v>1523</v>
      </c>
    </row>
    <row r="312" spans="1:25" ht="14.25" customHeight="1" x14ac:dyDescent="0.35">
      <c r="A312" s="2">
        <v>311</v>
      </c>
      <c r="B312" s="2" t="s">
        <v>22</v>
      </c>
      <c r="C312" s="2" t="s">
        <v>23</v>
      </c>
      <c r="D312" s="2" t="s">
        <v>24</v>
      </c>
      <c r="E312" s="2" t="s">
        <v>25</v>
      </c>
      <c r="F312" s="2" t="s">
        <v>1348</v>
      </c>
      <c r="J312" s="2" t="str">
        <f t="shared" si="30"/>
        <v>Lim hir</v>
      </c>
      <c r="K312" s="2" t="s">
        <v>1505</v>
      </c>
      <c r="L312" s="2" t="s">
        <v>1525</v>
      </c>
      <c r="M312" s="2" t="s">
        <v>31</v>
      </c>
      <c r="N312" s="6"/>
      <c r="O312" s="2" t="str">
        <f t="shared" si="31"/>
        <v>Limnephilus hirsutus</v>
      </c>
      <c r="Q312" s="2" t="s">
        <v>1350</v>
      </c>
      <c r="R312" s="2" t="s">
        <v>1505</v>
      </c>
      <c r="S312" s="2" t="s">
        <v>1526</v>
      </c>
      <c r="T312" s="2" t="s">
        <v>1526</v>
      </c>
      <c r="U312" s="2" t="s">
        <v>1358</v>
      </c>
      <c r="V312" s="2" t="s">
        <v>1527</v>
      </c>
      <c r="X312" s="2" t="s">
        <v>1526</v>
      </c>
    </row>
    <row r="313" spans="1:25" ht="14.25" customHeight="1" x14ac:dyDescent="0.35">
      <c r="A313" s="2">
        <v>312</v>
      </c>
      <c r="B313" s="2" t="s">
        <v>22</v>
      </c>
      <c r="C313" s="2" t="s">
        <v>23</v>
      </c>
      <c r="D313" s="2" t="s">
        <v>24</v>
      </c>
      <c r="E313" s="2" t="s">
        <v>25</v>
      </c>
      <c r="F313" s="2" t="s">
        <v>1348</v>
      </c>
      <c r="J313" s="2" t="str">
        <f t="shared" si="30"/>
        <v>Lim ign</v>
      </c>
      <c r="K313" s="2" t="s">
        <v>1505</v>
      </c>
      <c r="L313" s="2" t="s">
        <v>1531</v>
      </c>
      <c r="M313" s="2" t="s">
        <v>31</v>
      </c>
      <c r="N313" s="6"/>
      <c r="O313" s="2" t="str">
        <f t="shared" si="31"/>
        <v>Limnephilus ignavus</v>
      </c>
      <c r="Q313" s="2" t="s">
        <v>1350</v>
      </c>
      <c r="R313" s="2" t="s">
        <v>1505</v>
      </c>
      <c r="S313" s="2" t="s">
        <v>1532</v>
      </c>
      <c r="T313" s="2" t="s">
        <v>1532</v>
      </c>
      <c r="U313" s="2" t="s">
        <v>1517</v>
      </c>
      <c r="V313" s="2" t="s">
        <v>1533</v>
      </c>
      <c r="X313" s="2" t="s">
        <v>1532</v>
      </c>
    </row>
    <row r="314" spans="1:25" ht="14.25" customHeight="1" x14ac:dyDescent="0.35">
      <c r="A314" s="2">
        <v>313</v>
      </c>
      <c r="B314" s="2" t="s">
        <v>22</v>
      </c>
      <c r="C314" s="2" t="s">
        <v>23</v>
      </c>
      <c r="D314" s="2" t="s">
        <v>24</v>
      </c>
      <c r="E314" s="2" t="s">
        <v>25</v>
      </c>
      <c r="F314" s="2" t="s">
        <v>1348</v>
      </c>
      <c r="J314" s="2" t="str">
        <f t="shared" si="30"/>
        <v>Lim lun</v>
      </c>
      <c r="K314" s="2" t="s">
        <v>1505</v>
      </c>
      <c r="L314" s="2" t="s">
        <v>1528</v>
      </c>
      <c r="M314" s="2" t="s">
        <v>31</v>
      </c>
      <c r="N314" s="6"/>
      <c r="O314" s="2" t="str">
        <f t="shared" si="31"/>
        <v>Limnephilus lunatus</v>
      </c>
      <c r="Q314" s="2" t="s">
        <v>1350</v>
      </c>
      <c r="R314" s="2" t="s">
        <v>1505</v>
      </c>
      <c r="S314" s="2" t="s">
        <v>1529</v>
      </c>
      <c r="T314" s="2" t="s">
        <v>1529</v>
      </c>
      <c r="U314" s="2" t="s">
        <v>1164</v>
      </c>
      <c r="V314" s="2" t="s">
        <v>1530</v>
      </c>
      <c r="X314" s="2" t="s">
        <v>1529</v>
      </c>
    </row>
    <row r="315" spans="1:25" ht="14.25" customHeight="1" x14ac:dyDescent="0.35">
      <c r="A315" s="2">
        <v>314</v>
      </c>
      <c r="B315" s="2" t="s">
        <v>22</v>
      </c>
      <c r="C315" s="2" t="s">
        <v>23</v>
      </c>
      <c r="D315" s="2" t="s">
        <v>24</v>
      </c>
      <c r="E315" s="2" t="s">
        <v>25</v>
      </c>
      <c r="F315" s="2" t="s">
        <v>1348</v>
      </c>
      <c r="J315" s="2" t="str">
        <f t="shared" si="30"/>
        <v>Lim rho</v>
      </c>
      <c r="K315" s="2" t="s">
        <v>1505</v>
      </c>
      <c r="L315" s="2" t="s">
        <v>1534</v>
      </c>
      <c r="M315" s="2" t="s">
        <v>31</v>
      </c>
      <c r="N315" s="6"/>
      <c r="O315" s="2" t="str">
        <f t="shared" si="31"/>
        <v>Limnephilus rhombicus</v>
      </c>
      <c r="Q315" s="2" t="s">
        <v>1350</v>
      </c>
      <c r="R315" s="2" t="s">
        <v>1505</v>
      </c>
      <c r="S315" s="2" t="s">
        <v>1535</v>
      </c>
      <c r="T315" s="2" t="s">
        <v>1535</v>
      </c>
      <c r="U315" s="2" t="s">
        <v>264</v>
      </c>
      <c r="V315" s="2" t="s">
        <v>1536</v>
      </c>
      <c r="X315" s="2" t="s">
        <v>1535</v>
      </c>
    </row>
    <row r="316" spans="1:25" ht="14.25" customHeight="1" x14ac:dyDescent="0.35">
      <c r="A316" s="2">
        <v>315</v>
      </c>
      <c r="B316" s="2" t="s">
        <v>22</v>
      </c>
      <c r="C316" s="2" t="s">
        <v>23</v>
      </c>
      <c r="D316" s="2" t="s">
        <v>24</v>
      </c>
      <c r="E316" s="2" t="s">
        <v>25</v>
      </c>
      <c r="F316" s="2" t="s">
        <v>1348</v>
      </c>
      <c r="J316" s="2" t="str">
        <f t="shared" si="30"/>
        <v>Lim spa</v>
      </c>
      <c r="K316" s="2" t="s">
        <v>1505</v>
      </c>
      <c r="L316" s="2" t="s">
        <v>1537</v>
      </c>
      <c r="M316" s="2" t="s">
        <v>31</v>
      </c>
      <c r="N316" s="6"/>
      <c r="O316" s="2" t="str">
        <f t="shared" si="31"/>
        <v>Limnephilus sparsus</v>
      </c>
      <c r="Q316" s="2" t="s">
        <v>1350</v>
      </c>
      <c r="R316" s="2" t="s">
        <v>1505</v>
      </c>
      <c r="S316" s="2" t="s">
        <v>1538</v>
      </c>
      <c r="T316" s="2" t="s">
        <v>1538</v>
      </c>
      <c r="U316" s="2" t="s">
        <v>1164</v>
      </c>
      <c r="V316" s="2" t="s">
        <v>1539</v>
      </c>
      <c r="X316" s="2" t="s">
        <v>1538</v>
      </c>
    </row>
    <row r="317" spans="1:25" ht="14.25" customHeight="1" x14ac:dyDescent="0.35">
      <c r="A317" s="2">
        <v>316</v>
      </c>
      <c r="B317" s="2" t="s">
        <v>22</v>
      </c>
      <c r="C317" s="9" t="s">
        <v>23</v>
      </c>
      <c r="D317" s="9" t="s">
        <v>24</v>
      </c>
      <c r="E317" s="9" t="s">
        <v>25</v>
      </c>
      <c r="F317" s="2" t="s">
        <v>26</v>
      </c>
      <c r="G317" s="2" t="s">
        <v>2383</v>
      </c>
      <c r="J317" s="2" t="s">
        <v>3197</v>
      </c>
      <c r="K317" s="2" t="s">
        <v>2276</v>
      </c>
      <c r="L317" s="2" t="s">
        <v>2277</v>
      </c>
      <c r="M317" s="2" t="s">
        <v>31</v>
      </c>
      <c r="N317" s="6"/>
      <c r="O317" s="2" t="s">
        <v>2148</v>
      </c>
      <c r="Q317" s="2" t="s">
        <v>2383</v>
      </c>
      <c r="R317" s="2" t="s">
        <v>2276</v>
      </c>
      <c r="S317" s="2" t="s">
        <v>2148</v>
      </c>
      <c r="T317" s="2" t="s">
        <v>2148</v>
      </c>
      <c r="U317" s="2" t="s">
        <v>60</v>
      </c>
      <c r="V317" s="2" t="s">
        <v>3343</v>
      </c>
      <c r="W317" s="2" t="s">
        <v>3196</v>
      </c>
      <c r="X317" s="2" t="s">
        <v>3196</v>
      </c>
    </row>
    <row r="318" spans="1:25" ht="14.25" customHeight="1" x14ac:dyDescent="0.35">
      <c r="A318" s="2">
        <v>317</v>
      </c>
      <c r="B318" s="4" t="s">
        <v>22</v>
      </c>
      <c r="C318" s="4" t="s">
        <v>23</v>
      </c>
      <c r="D318" s="4" t="s">
        <v>24</v>
      </c>
      <c r="E318" s="4" t="s">
        <v>25</v>
      </c>
      <c r="F318" s="4" t="s">
        <v>26</v>
      </c>
      <c r="G318" s="4" t="s">
        <v>2383</v>
      </c>
      <c r="H318" s="4"/>
      <c r="I318" s="4"/>
      <c r="J318" s="4" t="str">
        <f t="shared" ref="J318:J327" si="32">LEFT(K318,3) &amp; " " &amp; LEFT(L318,3)</f>
        <v>Lim pun</v>
      </c>
      <c r="K318" s="4" t="s">
        <v>2276</v>
      </c>
      <c r="L318" s="4" t="s">
        <v>2278</v>
      </c>
      <c r="M318" s="4" t="s">
        <v>123</v>
      </c>
      <c r="N318" s="7" t="s">
        <v>2599</v>
      </c>
      <c r="O318" s="4" t="s">
        <v>2364</v>
      </c>
      <c r="P318" s="4"/>
      <c r="Q318" s="4" t="s">
        <v>2383</v>
      </c>
      <c r="R318" s="4" t="s">
        <v>2276</v>
      </c>
      <c r="S318" s="4" t="s">
        <v>2443</v>
      </c>
      <c r="T318" s="4" t="s">
        <v>2149</v>
      </c>
      <c r="U318" s="4" t="s">
        <v>2444</v>
      </c>
      <c r="V318" s="4" t="s">
        <v>2521</v>
      </c>
      <c r="W318" s="4" t="s">
        <v>2663</v>
      </c>
      <c r="X318" s="4" t="s">
        <v>2883</v>
      </c>
      <c r="Y318" s="4"/>
    </row>
    <row r="319" spans="1:25" ht="14.25" customHeight="1" x14ac:dyDescent="0.35">
      <c r="A319" s="2">
        <v>318</v>
      </c>
      <c r="B319" s="2" t="s">
        <v>22</v>
      </c>
      <c r="C319" s="2" t="s">
        <v>23</v>
      </c>
      <c r="D319" s="2" t="s">
        <v>24</v>
      </c>
      <c r="E319" s="2" t="s">
        <v>25</v>
      </c>
      <c r="F319" s="2" t="s">
        <v>26</v>
      </c>
      <c r="G319" s="2" t="s">
        <v>2383</v>
      </c>
      <c r="J319" s="2" t="str">
        <f t="shared" si="32"/>
        <v>Lim fla</v>
      </c>
      <c r="K319" s="2" t="s">
        <v>2279</v>
      </c>
      <c r="L319" s="2" t="s">
        <v>2281</v>
      </c>
      <c r="M319" s="2" t="s">
        <v>31</v>
      </c>
      <c r="N319" s="6"/>
      <c r="O319" s="2" t="s">
        <v>2151</v>
      </c>
      <c r="Q319" s="2" t="s">
        <v>2383</v>
      </c>
      <c r="R319" s="2" t="s">
        <v>2279</v>
      </c>
      <c r="S319" s="2" t="s">
        <v>2151</v>
      </c>
      <c r="T319" s="2" t="s">
        <v>2151</v>
      </c>
      <c r="U319" s="2" t="s">
        <v>505</v>
      </c>
      <c r="V319" s="2" t="s">
        <v>2523</v>
      </c>
      <c r="W319" s="2" t="s">
        <v>2664</v>
      </c>
      <c r="X319" s="2" t="s">
        <v>2151</v>
      </c>
    </row>
    <row r="320" spans="1:25" ht="14.25" customHeight="1" x14ac:dyDescent="0.35">
      <c r="A320" s="2">
        <v>319</v>
      </c>
      <c r="B320" s="2" t="s">
        <v>22</v>
      </c>
      <c r="C320" s="2" t="s">
        <v>23</v>
      </c>
      <c r="D320" s="2" t="s">
        <v>24</v>
      </c>
      <c r="E320" s="2" t="s">
        <v>25</v>
      </c>
      <c r="F320" s="2" t="s">
        <v>26</v>
      </c>
      <c r="G320" s="2" t="s">
        <v>2383</v>
      </c>
      <c r="J320" s="2" t="str">
        <f t="shared" si="32"/>
        <v>Lim her</v>
      </c>
      <c r="K320" s="2" t="s">
        <v>2279</v>
      </c>
      <c r="L320" s="2" t="s">
        <v>2282</v>
      </c>
      <c r="M320" s="2" t="s">
        <v>31</v>
      </c>
      <c r="N320" s="6"/>
      <c r="O320" s="2" t="s">
        <v>2152</v>
      </c>
      <c r="Q320" s="2" t="s">
        <v>2383</v>
      </c>
      <c r="R320" s="2" t="s">
        <v>2279</v>
      </c>
      <c r="S320" s="2" t="s">
        <v>2446</v>
      </c>
      <c r="T320" s="2" t="s">
        <v>2446</v>
      </c>
      <c r="U320" s="2" t="s">
        <v>794</v>
      </c>
      <c r="V320" s="2" t="s">
        <v>2524</v>
      </c>
      <c r="W320" s="2" t="s">
        <v>2665</v>
      </c>
      <c r="X320" s="2" t="s">
        <v>2446</v>
      </c>
    </row>
    <row r="321" spans="1:25" ht="14.25" customHeight="1" x14ac:dyDescent="0.35">
      <c r="A321" s="2">
        <v>320</v>
      </c>
      <c r="B321" s="2" t="s">
        <v>22</v>
      </c>
      <c r="C321" s="2" t="s">
        <v>23</v>
      </c>
      <c r="D321" s="2" t="s">
        <v>24</v>
      </c>
      <c r="E321" s="2" t="s">
        <v>25</v>
      </c>
      <c r="F321" s="2" t="s">
        <v>26</v>
      </c>
      <c r="G321" s="2" t="s">
        <v>2383</v>
      </c>
      <c r="J321" s="2" t="str">
        <f t="shared" si="32"/>
        <v>Lim mac</v>
      </c>
      <c r="K321" s="2" t="s">
        <v>2279</v>
      </c>
      <c r="L321" s="2" t="s">
        <v>2386</v>
      </c>
      <c r="M321" s="2" t="s">
        <v>31</v>
      </c>
      <c r="N321" s="6"/>
      <c r="O321" s="2" t="s">
        <v>2365</v>
      </c>
      <c r="Q321" s="2" t="s">
        <v>2383</v>
      </c>
      <c r="R321" s="2" t="s">
        <v>2279</v>
      </c>
      <c r="S321" s="2" t="s">
        <v>2365</v>
      </c>
      <c r="T321" s="2" t="s">
        <v>2365</v>
      </c>
      <c r="U321" s="2" t="s">
        <v>2418</v>
      </c>
      <c r="V321" s="2" t="s">
        <v>2526</v>
      </c>
      <c r="W321" s="2" t="s">
        <v>2666</v>
      </c>
      <c r="X321" s="2" t="s">
        <v>2365</v>
      </c>
    </row>
    <row r="322" spans="1:25" ht="14.25" customHeight="1" x14ac:dyDescent="0.35">
      <c r="A322" s="2">
        <v>321</v>
      </c>
      <c r="B322" s="2" t="s">
        <v>22</v>
      </c>
      <c r="C322" s="2" t="s">
        <v>23</v>
      </c>
      <c r="D322" s="2" t="s">
        <v>24</v>
      </c>
      <c r="E322" s="2" t="s">
        <v>25</v>
      </c>
      <c r="F322" s="2" t="s">
        <v>26</v>
      </c>
      <c r="G322" s="2" t="s">
        <v>2383</v>
      </c>
      <c r="J322" s="2" t="str">
        <f t="shared" si="32"/>
        <v>Lim nub</v>
      </c>
      <c r="K322" s="2" t="s">
        <v>2279</v>
      </c>
      <c r="L322" s="2" t="s">
        <v>2284</v>
      </c>
      <c r="M322" s="2" t="s">
        <v>31</v>
      </c>
      <c r="N322" s="6"/>
      <c r="O322" s="2" t="s">
        <v>2154</v>
      </c>
      <c r="Q322" s="2" t="s">
        <v>2383</v>
      </c>
      <c r="R322" s="2" t="s">
        <v>2279</v>
      </c>
      <c r="S322" s="2" t="s">
        <v>2154</v>
      </c>
      <c r="T322" s="2" t="s">
        <v>2154</v>
      </c>
      <c r="U322" s="2" t="s">
        <v>501</v>
      </c>
      <c r="V322" s="2" t="s">
        <v>2527</v>
      </c>
      <c r="W322" s="2" t="s">
        <v>2667</v>
      </c>
      <c r="X322" s="2" t="s">
        <v>2154</v>
      </c>
    </row>
    <row r="323" spans="1:25" ht="14.25" customHeight="1" x14ac:dyDescent="0.35">
      <c r="A323" s="2">
        <v>322</v>
      </c>
      <c r="B323" s="4" t="s">
        <v>22</v>
      </c>
      <c r="C323" s="4" t="s">
        <v>23</v>
      </c>
      <c r="D323" s="4" t="s">
        <v>24</v>
      </c>
      <c r="E323" s="4" t="s">
        <v>25</v>
      </c>
      <c r="F323" s="4" t="s">
        <v>26</v>
      </c>
      <c r="G323" s="4" t="s">
        <v>2383</v>
      </c>
      <c r="H323" s="4"/>
      <c r="I323" s="4"/>
      <c r="J323" s="4" t="str">
        <f t="shared" si="32"/>
        <v>Lim tri</v>
      </c>
      <c r="K323" s="4" t="s">
        <v>2279</v>
      </c>
      <c r="L323" s="4" t="s">
        <v>2287</v>
      </c>
      <c r="M323" s="4" t="s">
        <v>31</v>
      </c>
      <c r="N323" s="7" t="s">
        <v>2601</v>
      </c>
      <c r="O323" s="4" t="s">
        <v>2157</v>
      </c>
      <c r="P323" s="4"/>
      <c r="Q323" s="4" t="s">
        <v>2383</v>
      </c>
      <c r="R323" s="4" t="s">
        <v>2279</v>
      </c>
      <c r="S323" s="4"/>
      <c r="T323" s="4" t="s">
        <v>2279</v>
      </c>
      <c r="U323" s="4" t="s">
        <v>804</v>
      </c>
      <c r="V323" s="4" t="s">
        <v>2530</v>
      </c>
      <c r="W323" s="4" t="s">
        <v>2670</v>
      </c>
      <c r="X323" s="4" t="s">
        <v>2884</v>
      </c>
      <c r="Y323" s="4"/>
    </row>
    <row r="324" spans="1:25" ht="14.25" customHeight="1" x14ac:dyDescent="0.35">
      <c r="A324" s="2">
        <v>323</v>
      </c>
      <c r="B324" s="2" t="s">
        <v>22</v>
      </c>
      <c r="C324" s="2" t="s">
        <v>23</v>
      </c>
      <c r="D324" s="2" t="s">
        <v>24</v>
      </c>
      <c r="E324" s="2" t="s">
        <v>25</v>
      </c>
      <c r="F324" s="2" t="s">
        <v>26</v>
      </c>
      <c r="G324" s="2" t="s">
        <v>2383</v>
      </c>
      <c r="J324" s="2" t="str">
        <f t="shared" si="32"/>
        <v>Lim sti</v>
      </c>
      <c r="K324" s="2" t="s">
        <v>2279</v>
      </c>
      <c r="L324" s="2" t="s">
        <v>2285</v>
      </c>
      <c r="M324" s="2" t="s">
        <v>31</v>
      </c>
      <c r="N324" s="6"/>
      <c r="O324" s="2" t="s">
        <v>2155</v>
      </c>
      <c r="Q324" s="2" t="s">
        <v>2383</v>
      </c>
      <c r="R324" s="2" t="s">
        <v>2279</v>
      </c>
      <c r="S324" s="2" t="s">
        <v>2155</v>
      </c>
      <c r="T324" s="2" t="s">
        <v>2155</v>
      </c>
      <c r="U324" s="2" t="s">
        <v>60</v>
      </c>
      <c r="V324" s="2" t="s">
        <v>2528</v>
      </c>
      <c r="W324" s="2" t="s">
        <v>2668</v>
      </c>
      <c r="X324" s="2" t="s">
        <v>2155</v>
      </c>
    </row>
    <row r="325" spans="1:25" ht="14.25" customHeight="1" x14ac:dyDescent="0.35">
      <c r="A325" s="2">
        <v>324</v>
      </c>
      <c r="B325" s="2" t="s">
        <v>22</v>
      </c>
      <c r="C325" s="2" t="s">
        <v>23</v>
      </c>
      <c r="D325" s="2" t="s">
        <v>24</v>
      </c>
      <c r="E325" s="2" t="s">
        <v>25</v>
      </c>
      <c r="F325" s="2" t="s">
        <v>26</v>
      </c>
      <c r="G325" s="2" t="s">
        <v>2383</v>
      </c>
      <c r="J325" s="2" t="str">
        <f t="shared" si="32"/>
        <v>Lim syl</v>
      </c>
      <c r="K325" s="2" t="s">
        <v>2279</v>
      </c>
      <c r="L325" s="2" t="s">
        <v>2286</v>
      </c>
      <c r="M325" s="2" t="s">
        <v>31</v>
      </c>
      <c r="N325" s="6"/>
      <c r="O325" s="2" t="s">
        <v>2156</v>
      </c>
      <c r="Q325" s="2" t="s">
        <v>2383</v>
      </c>
      <c r="R325" s="2" t="s">
        <v>2279</v>
      </c>
      <c r="S325" s="2" t="s">
        <v>2156</v>
      </c>
      <c r="T325" s="2" t="s">
        <v>2156</v>
      </c>
      <c r="U325" s="2" t="s">
        <v>2418</v>
      </c>
      <c r="V325" s="2" t="s">
        <v>2529</v>
      </c>
      <c r="W325" s="2" t="s">
        <v>2669</v>
      </c>
      <c r="X325" s="2" t="s">
        <v>2156</v>
      </c>
    </row>
    <row r="326" spans="1:25" ht="14.25" customHeight="1" x14ac:dyDescent="0.35">
      <c r="A326" s="2">
        <v>325</v>
      </c>
      <c r="B326" s="2" t="s">
        <v>22</v>
      </c>
      <c r="C326" s="2" t="s">
        <v>23</v>
      </c>
      <c r="D326" s="2" t="s">
        <v>24</v>
      </c>
      <c r="E326" s="2" t="s">
        <v>25</v>
      </c>
      <c r="F326" s="2" t="s">
        <v>26</v>
      </c>
      <c r="G326" s="2" t="s">
        <v>2383</v>
      </c>
      <c r="J326" s="2" t="str">
        <f t="shared" si="32"/>
        <v>Lim tri</v>
      </c>
      <c r="K326" s="2" t="s">
        <v>2279</v>
      </c>
      <c r="L326" s="2" t="s">
        <v>2288</v>
      </c>
      <c r="M326" s="2" t="s">
        <v>31</v>
      </c>
      <c r="N326" s="6"/>
      <c r="O326" s="2" t="s">
        <v>2158</v>
      </c>
      <c r="Q326" s="2" t="s">
        <v>2383</v>
      </c>
      <c r="R326" s="2" t="s">
        <v>2279</v>
      </c>
      <c r="S326" s="2" t="s">
        <v>2158</v>
      </c>
      <c r="T326" s="2" t="s">
        <v>2158</v>
      </c>
      <c r="U326" s="2" t="s">
        <v>2418</v>
      </c>
      <c r="V326" s="2" t="s">
        <v>2531</v>
      </c>
      <c r="W326" s="2" t="s">
        <v>2671</v>
      </c>
      <c r="X326" s="2" t="s">
        <v>2158</v>
      </c>
    </row>
    <row r="327" spans="1:25" ht="14.25" customHeight="1" x14ac:dyDescent="0.35">
      <c r="A327" s="2">
        <v>326</v>
      </c>
      <c r="B327" s="2" t="s">
        <v>22</v>
      </c>
      <c r="C327" s="2" t="s">
        <v>23</v>
      </c>
      <c r="D327" s="2" t="s">
        <v>24</v>
      </c>
      <c r="E327" s="2" t="s">
        <v>25</v>
      </c>
      <c r="F327" s="2" t="s">
        <v>26</v>
      </c>
      <c r="G327" s="2" t="s">
        <v>2383</v>
      </c>
      <c r="J327" s="2" t="str">
        <f t="shared" si="32"/>
        <v>Lip err</v>
      </c>
      <c r="K327" s="2" t="s">
        <v>2289</v>
      </c>
      <c r="L327" s="2" t="s">
        <v>2290</v>
      </c>
      <c r="M327" s="2" t="s">
        <v>31</v>
      </c>
      <c r="N327" s="6"/>
      <c r="O327" s="2" t="s">
        <v>2159</v>
      </c>
      <c r="Q327" s="2" t="s">
        <v>2383</v>
      </c>
      <c r="R327" s="2" t="s">
        <v>2289</v>
      </c>
      <c r="S327" s="2" t="s">
        <v>2449</v>
      </c>
      <c r="T327" s="2" t="s">
        <v>2449</v>
      </c>
      <c r="U327" s="2" t="s">
        <v>2428</v>
      </c>
      <c r="V327" s="2" t="s">
        <v>2532</v>
      </c>
      <c r="W327" s="2" t="s">
        <v>2672</v>
      </c>
      <c r="X327" s="2" t="s">
        <v>2449</v>
      </c>
    </row>
    <row r="328" spans="1:25" ht="14.25" customHeight="1" x14ac:dyDescent="0.35">
      <c r="A328" s="2">
        <v>327</v>
      </c>
      <c r="B328" s="2" t="s">
        <v>62</v>
      </c>
      <c r="C328" s="9" t="s">
        <v>23</v>
      </c>
      <c r="D328" s="9" t="s">
        <v>24</v>
      </c>
      <c r="E328" s="9" t="s">
        <v>25</v>
      </c>
      <c r="F328" s="2" t="s">
        <v>26</v>
      </c>
      <c r="G328" s="2" t="s">
        <v>2383</v>
      </c>
      <c r="J328" s="2" t="s">
        <v>3188</v>
      </c>
      <c r="K328" s="2" t="s">
        <v>2289</v>
      </c>
      <c r="L328" s="2" t="s">
        <v>10</v>
      </c>
      <c r="M328" s="2" t="s">
        <v>31</v>
      </c>
      <c r="N328" s="6"/>
      <c r="O328" s="2" t="s">
        <v>3189</v>
      </c>
      <c r="Q328" s="2" t="s">
        <v>2383</v>
      </c>
      <c r="R328" s="2" t="s">
        <v>2289</v>
      </c>
      <c r="T328" s="2" t="s">
        <v>2289</v>
      </c>
      <c r="U328" s="2" t="s">
        <v>3325</v>
      </c>
      <c r="V328" s="2" t="s">
        <v>3344</v>
      </c>
      <c r="W328" s="2" t="s">
        <v>3190</v>
      </c>
      <c r="X328" s="2" t="s">
        <v>3190</v>
      </c>
    </row>
    <row r="329" spans="1:25" ht="14.25" customHeight="1" x14ac:dyDescent="0.35">
      <c r="A329" s="2">
        <v>328</v>
      </c>
      <c r="B329" s="2" t="s">
        <v>22</v>
      </c>
      <c r="C329" s="2" t="s">
        <v>23</v>
      </c>
      <c r="D329" s="2" t="s">
        <v>24</v>
      </c>
      <c r="E329" s="2" t="s">
        <v>25</v>
      </c>
      <c r="F329" s="2" t="s">
        <v>1348</v>
      </c>
      <c r="J329" s="2" t="str">
        <f>LEFT(K329,3) &amp; " " &amp; LEFT(L329,3)</f>
        <v>Lyp pha</v>
      </c>
      <c r="K329" s="2" t="s">
        <v>1540</v>
      </c>
      <c r="L329" s="2" t="s">
        <v>1541</v>
      </c>
      <c r="M329" s="2" t="s">
        <v>31</v>
      </c>
      <c r="N329" s="6"/>
      <c r="O329" s="2" t="str">
        <f>K329&amp;" "&amp;L329</f>
        <v>Lype phaeopa</v>
      </c>
      <c r="Q329" s="2" t="s">
        <v>1542</v>
      </c>
      <c r="R329" s="2" t="s">
        <v>1540</v>
      </c>
      <c r="S329" s="2" t="s">
        <v>1543</v>
      </c>
      <c r="T329" s="2" t="s">
        <v>1543</v>
      </c>
      <c r="U329" s="2" t="s">
        <v>1243</v>
      </c>
      <c r="V329" s="2" t="s">
        <v>1544</v>
      </c>
      <c r="X329" s="2" t="s">
        <v>1543</v>
      </c>
    </row>
    <row r="330" spans="1:25" ht="14.25" customHeight="1" x14ac:dyDescent="0.35">
      <c r="A330" s="2">
        <v>329</v>
      </c>
      <c r="B330" s="2" t="s">
        <v>22</v>
      </c>
      <c r="C330" s="2" t="s">
        <v>23</v>
      </c>
      <c r="D330" s="2" t="s">
        <v>24</v>
      </c>
      <c r="E330" s="2" t="s">
        <v>25</v>
      </c>
      <c r="F330" s="2" t="s">
        <v>1348</v>
      </c>
      <c r="J330" s="2" t="str">
        <f>LEFT(K330,3) &amp; " " &amp; LEFT(L330,3)</f>
        <v>Lyp red</v>
      </c>
      <c r="K330" s="2" t="s">
        <v>1540</v>
      </c>
      <c r="L330" s="2" t="s">
        <v>1360</v>
      </c>
      <c r="M330" s="2" t="s">
        <v>31</v>
      </c>
      <c r="N330" s="6"/>
      <c r="O330" s="2" t="str">
        <f>K330&amp;" "&amp;L330</f>
        <v>Lype reducta</v>
      </c>
      <c r="Q330" s="2" t="s">
        <v>1542</v>
      </c>
      <c r="R330" s="2" t="s">
        <v>1540</v>
      </c>
      <c r="S330" s="2" t="s">
        <v>1545</v>
      </c>
      <c r="T330" s="2" t="s">
        <v>1545</v>
      </c>
      <c r="U330" s="2" t="s">
        <v>1546</v>
      </c>
      <c r="V330" s="2" t="s">
        <v>1547</v>
      </c>
      <c r="X330" s="2" t="s">
        <v>1545</v>
      </c>
    </row>
    <row r="331" spans="1:25" ht="14.25" customHeight="1" x14ac:dyDescent="0.35">
      <c r="A331" s="2">
        <v>330</v>
      </c>
      <c r="B331" s="2" t="s">
        <v>62</v>
      </c>
      <c r="C331" s="2" t="s">
        <v>23</v>
      </c>
      <c r="D331" s="2" t="s">
        <v>24</v>
      </c>
      <c r="E331" s="2" t="s">
        <v>25</v>
      </c>
      <c r="F331" s="2" t="s">
        <v>26</v>
      </c>
      <c r="G331" s="2" t="s">
        <v>2989</v>
      </c>
      <c r="J331" s="2" t="s">
        <v>3019</v>
      </c>
      <c r="K331" s="2" t="s">
        <v>3021</v>
      </c>
      <c r="L331" s="2" t="s">
        <v>10</v>
      </c>
      <c r="M331" s="2" t="s">
        <v>31</v>
      </c>
      <c r="N331" s="6"/>
      <c r="O331" s="2" t="str">
        <f>K331&amp;" "&amp;L331</f>
        <v>Mallota species</v>
      </c>
      <c r="Q331" s="2" t="s">
        <v>2989</v>
      </c>
      <c r="R331" s="2" t="s">
        <v>3021</v>
      </c>
      <c r="T331" s="2" t="s">
        <v>3021</v>
      </c>
      <c r="U331" s="2" t="s">
        <v>1149</v>
      </c>
      <c r="V331" s="2" t="s">
        <v>3116</v>
      </c>
      <c r="W331" s="2" t="s">
        <v>3124</v>
      </c>
      <c r="X331" s="2" t="s">
        <v>3124</v>
      </c>
    </row>
    <row r="332" spans="1:25" ht="14.25" customHeight="1" x14ac:dyDescent="0.35">
      <c r="A332" s="2">
        <v>331</v>
      </c>
      <c r="B332" s="2" t="s">
        <v>22</v>
      </c>
      <c r="C332" s="2" t="s">
        <v>23</v>
      </c>
      <c r="D332" s="2" t="s">
        <v>24</v>
      </c>
      <c r="E332" s="2" t="s">
        <v>25</v>
      </c>
      <c r="F332" s="2" t="s">
        <v>26</v>
      </c>
      <c r="G332" s="2" t="s">
        <v>2383</v>
      </c>
      <c r="J332" s="2" t="str">
        <f>LEFT(K332,3) &amp; " " &amp; LEFT(L332,3)</f>
        <v>Met qua</v>
      </c>
      <c r="K332" s="2" t="s">
        <v>2387</v>
      </c>
      <c r="L332" s="2" t="s">
        <v>2388</v>
      </c>
      <c r="M332" s="2" t="s">
        <v>31</v>
      </c>
      <c r="N332" s="6"/>
      <c r="O332" s="2" t="s">
        <v>2366</v>
      </c>
      <c r="Q332" s="2" t="s">
        <v>2383</v>
      </c>
      <c r="R332" s="2" t="s">
        <v>2387</v>
      </c>
      <c r="S332" s="2" t="s">
        <v>2366</v>
      </c>
      <c r="T332" s="2" t="s">
        <v>2366</v>
      </c>
      <c r="U332" s="2" t="s">
        <v>2426</v>
      </c>
      <c r="V332" s="2" t="s">
        <v>2533</v>
      </c>
      <c r="W332" s="2" t="s">
        <v>2673</v>
      </c>
      <c r="X332" s="2" t="s">
        <v>2885</v>
      </c>
    </row>
    <row r="333" spans="1:25" ht="14.25" customHeight="1" x14ac:dyDescent="0.35">
      <c r="A333" s="2">
        <v>332</v>
      </c>
      <c r="B333" s="4" t="s">
        <v>22</v>
      </c>
      <c r="C333" s="4" t="s">
        <v>23</v>
      </c>
      <c r="D333" s="4" t="s">
        <v>24</v>
      </c>
      <c r="E333" s="4" t="s">
        <v>25</v>
      </c>
      <c r="F333" s="4" t="s">
        <v>26</v>
      </c>
      <c r="G333" s="4" t="s">
        <v>2383</v>
      </c>
      <c r="H333" s="4"/>
      <c r="I333" s="4"/>
      <c r="J333" s="4" t="str">
        <f>LEFT(K333,3) &amp; " " &amp; LEFT(L333,3)</f>
        <v>Met 4-n</v>
      </c>
      <c r="K333" s="4" t="s">
        <v>2387</v>
      </c>
      <c r="L333" s="4" t="s">
        <v>2389</v>
      </c>
      <c r="M333" s="4" t="s">
        <v>31</v>
      </c>
      <c r="N333" s="7"/>
      <c r="O333" s="4" t="s">
        <v>2367</v>
      </c>
      <c r="P333" s="4"/>
      <c r="Q333" s="4"/>
      <c r="R333" s="4"/>
      <c r="S333" s="4"/>
      <c r="T333" s="4"/>
      <c r="U333" s="4"/>
      <c r="V333" s="4"/>
      <c r="W333" s="4" t="s">
        <v>2674</v>
      </c>
      <c r="X333" s="4" t="s">
        <v>2886</v>
      </c>
      <c r="Y333" s="4"/>
    </row>
    <row r="334" spans="1:25" ht="14.25" customHeight="1" x14ac:dyDescent="0.35">
      <c r="A334" s="2">
        <v>333</v>
      </c>
      <c r="B334" s="2" t="s">
        <v>22</v>
      </c>
      <c r="C334" s="2" t="s">
        <v>23</v>
      </c>
      <c r="D334" s="2" t="s">
        <v>24</v>
      </c>
      <c r="E334" s="2" t="s">
        <v>25</v>
      </c>
      <c r="F334" s="2" t="s">
        <v>1348</v>
      </c>
      <c r="J334" s="2" t="str">
        <f>LEFT(K334,3) &amp; " " &amp; LEFT(L334,3)</f>
        <v>Mic lon</v>
      </c>
      <c r="K334" s="2" t="s">
        <v>1548</v>
      </c>
      <c r="L334" s="2" t="s">
        <v>1549</v>
      </c>
      <c r="M334" s="2" t="s">
        <v>31</v>
      </c>
      <c r="N334" s="6"/>
      <c r="O334" s="2" t="str">
        <f>K334&amp;" "&amp;L334</f>
        <v>Micrasema longulum</v>
      </c>
      <c r="Q334" s="2" t="s">
        <v>1404</v>
      </c>
      <c r="R334" s="2" t="s">
        <v>1548</v>
      </c>
      <c r="S334" s="2" t="s">
        <v>1550</v>
      </c>
      <c r="T334" s="2" t="s">
        <v>1550</v>
      </c>
      <c r="U334" s="2" t="s">
        <v>1551</v>
      </c>
      <c r="V334" s="2" t="s">
        <v>1552</v>
      </c>
      <c r="X334" s="2" t="s">
        <v>1550</v>
      </c>
    </row>
    <row r="335" spans="1:25" ht="14.25" customHeight="1" x14ac:dyDescent="0.35">
      <c r="A335" s="2">
        <v>334</v>
      </c>
      <c r="B335" s="2" t="s">
        <v>22</v>
      </c>
      <c r="C335" s="9" t="s">
        <v>23</v>
      </c>
      <c r="D335" s="9" t="s">
        <v>24</v>
      </c>
      <c r="E335" s="9" t="s">
        <v>25</v>
      </c>
      <c r="F335" s="2" t="s">
        <v>26</v>
      </c>
      <c r="G335" s="2" t="s">
        <v>513</v>
      </c>
      <c r="J335" s="2" t="s">
        <v>3205</v>
      </c>
      <c r="K335" s="2" t="s">
        <v>3206</v>
      </c>
      <c r="L335" s="2" t="s">
        <v>3207</v>
      </c>
      <c r="M335" s="2" t="s">
        <v>31</v>
      </c>
      <c r="N335" s="6"/>
      <c r="O335" s="2" t="s">
        <v>3208</v>
      </c>
      <c r="Q335" s="2" t="s">
        <v>513</v>
      </c>
      <c r="R335" s="2" t="s">
        <v>3206</v>
      </c>
      <c r="S335" s="2" t="s">
        <v>3208</v>
      </c>
      <c r="T335" s="2" t="s">
        <v>3208</v>
      </c>
      <c r="U335" s="2" t="s">
        <v>918</v>
      </c>
      <c r="V335" s="2" t="s">
        <v>3348</v>
      </c>
      <c r="W335" s="2" t="s">
        <v>3208</v>
      </c>
      <c r="X335" s="2" t="s">
        <v>3208</v>
      </c>
    </row>
    <row r="336" spans="1:25" ht="14.25" customHeight="1" x14ac:dyDescent="0.35">
      <c r="A336" s="2">
        <v>335</v>
      </c>
      <c r="B336" s="2" t="s">
        <v>22</v>
      </c>
      <c r="C336" s="2" t="s">
        <v>23</v>
      </c>
      <c r="D336" s="2" t="s">
        <v>24</v>
      </c>
      <c r="E336" s="2" t="s">
        <v>25</v>
      </c>
      <c r="F336" s="2" t="s">
        <v>26</v>
      </c>
      <c r="G336" s="2" t="s">
        <v>2383</v>
      </c>
      <c r="J336" s="2" t="str">
        <f t="shared" ref="J336:J351" si="33">LEFT(K336,3) &amp; " " &amp; LEFT(L336,3)</f>
        <v>Mol app</v>
      </c>
      <c r="K336" s="2" t="s">
        <v>2291</v>
      </c>
      <c r="L336" s="2" t="s">
        <v>2292</v>
      </c>
      <c r="M336" s="2" t="s">
        <v>31</v>
      </c>
      <c r="N336" s="6"/>
      <c r="O336" s="2" t="s">
        <v>2160</v>
      </c>
      <c r="Q336" s="2" t="s">
        <v>2383</v>
      </c>
      <c r="R336" s="2" t="s">
        <v>2291</v>
      </c>
      <c r="S336" s="2" t="s">
        <v>2160</v>
      </c>
      <c r="T336" s="2" t="s">
        <v>2160</v>
      </c>
      <c r="U336" s="2" t="s">
        <v>2412</v>
      </c>
      <c r="V336" s="2" t="s">
        <v>2534</v>
      </c>
      <c r="W336" s="2" t="s">
        <v>2675</v>
      </c>
      <c r="X336" s="2" t="s">
        <v>2887</v>
      </c>
    </row>
    <row r="337" spans="1:25" ht="14.25" customHeight="1" x14ac:dyDescent="0.35">
      <c r="A337" s="2">
        <v>336</v>
      </c>
      <c r="B337" s="2" t="s">
        <v>22</v>
      </c>
      <c r="C337" s="2" t="s">
        <v>23</v>
      </c>
      <c r="D337" s="2" t="s">
        <v>24</v>
      </c>
      <c r="E337" s="2" t="s">
        <v>25</v>
      </c>
      <c r="F337" s="2" t="s">
        <v>26</v>
      </c>
      <c r="G337" s="2" t="s">
        <v>2383</v>
      </c>
      <c r="J337" s="2" t="str">
        <f t="shared" si="33"/>
        <v>Mol ate</v>
      </c>
      <c r="K337" s="2" t="s">
        <v>2291</v>
      </c>
      <c r="L337" s="2" t="s">
        <v>2293</v>
      </c>
      <c r="M337" s="2" t="s">
        <v>31</v>
      </c>
      <c r="N337" s="6"/>
      <c r="O337" s="2" t="s">
        <v>2161</v>
      </c>
      <c r="Q337" s="2" t="s">
        <v>2383</v>
      </c>
      <c r="R337" s="2" t="s">
        <v>2291</v>
      </c>
      <c r="S337" s="2" t="s">
        <v>2161</v>
      </c>
      <c r="T337" s="2" t="s">
        <v>2161</v>
      </c>
      <c r="U337" s="2" t="s">
        <v>323</v>
      </c>
      <c r="V337" s="2" t="s">
        <v>2535</v>
      </c>
      <c r="W337" s="2" t="s">
        <v>2676</v>
      </c>
      <c r="X337" s="2" t="s">
        <v>2888</v>
      </c>
    </row>
    <row r="338" spans="1:25" ht="14.25" customHeight="1" x14ac:dyDescent="0.35">
      <c r="A338" s="2">
        <v>337</v>
      </c>
      <c r="B338" s="2" t="s">
        <v>22</v>
      </c>
      <c r="C338" s="2" t="s">
        <v>23</v>
      </c>
      <c r="D338" s="2" t="s">
        <v>24</v>
      </c>
      <c r="E338" s="2" t="s">
        <v>25</v>
      </c>
      <c r="F338" s="2" t="s">
        <v>26</v>
      </c>
      <c r="G338" s="2" t="s">
        <v>2383</v>
      </c>
      <c r="J338" s="2" t="str">
        <f t="shared" si="33"/>
        <v>Mol bif</v>
      </c>
      <c r="K338" s="2" t="s">
        <v>2291</v>
      </c>
      <c r="L338" s="2" t="s">
        <v>2294</v>
      </c>
      <c r="M338" s="2" t="s">
        <v>31</v>
      </c>
      <c r="N338" s="6"/>
      <c r="O338" s="2" t="s">
        <v>2162</v>
      </c>
      <c r="Q338" s="2" t="s">
        <v>2383</v>
      </c>
      <c r="R338" s="2" t="s">
        <v>2291</v>
      </c>
      <c r="S338" s="2" t="s">
        <v>2162</v>
      </c>
      <c r="T338" s="2" t="s">
        <v>2162</v>
      </c>
      <c r="U338" s="2" t="s">
        <v>2411</v>
      </c>
      <c r="V338" s="2" t="s">
        <v>2536</v>
      </c>
      <c r="W338" s="2" t="s">
        <v>2677</v>
      </c>
      <c r="X338" s="2" t="s">
        <v>2889</v>
      </c>
    </row>
    <row r="339" spans="1:25" ht="14.25" customHeight="1" x14ac:dyDescent="0.35">
      <c r="A339" s="2">
        <v>338</v>
      </c>
      <c r="B339" s="2" t="s">
        <v>22</v>
      </c>
      <c r="C339" s="2" t="s">
        <v>23</v>
      </c>
      <c r="D339" s="2" t="s">
        <v>24</v>
      </c>
      <c r="E339" s="2" t="s">
        <v>25</v>
      </c>
      <c r="F339" s="2" t="s">
        <v>26</v>
      </c>
      <c r="G339" s="2" t="s">
        <v>2383</v>
      </c>
      <c r="J339" s="2" t="str">
        <f t="shared" si="33"/>
        <v>Mol bre</v>
      </c>
      <c r="K339" s="2" t="s">
        <v>2291</v>
      </c>
      <c r="L339" s="2" t="s">
        <v>2295</v>
      </c>
      <c r="M339" s="2" t="s">
        <v>31</v>
      </c>
      <c r="N339" s="6"/>
      <c r="O339" s="2" t="s">
        <v>2163</v>
      </c>
      <c r="Q339" s="2" t="s">
        <v>2383</v>
      </c>
      <c r="R339" s="2" t="s">
        <v>2291</v>
      </c>
      <c r="S339" s="2" t="s">
        <v>2163</v>
      </c>
      <c r="T339" s="2" t="s">
        <v>2163</v>
      </c>
      <c r="U339" s="2" t="s">
        <v>2450</v>
      </c>
      <c r="V339" s="2" t="s">
        <v>2537</v>
      </c>
      <c r="W339" s="2" t="s">
        <v>2678</v>
      </c>
      <c r="X339" s="2" t="s">
        <v>2890</v>
      </c>
    </row>
    <row r="340" spans="1:25" ht="14.25" customHeight="1" x14ac:dyDescent="0.35">
      <c r="A340" s="2">
        <v>339</v>
      </c>
      <c r="B340" s="2" t="s">
        <v>22</v>
      </c>
      <c r="C340" s="2" t="s">
        <v>23</v>
      </c>
      <c r="D340" s="2" t="s">
        <v>24</v>
      </c>
      <c r="E340" s="2" t="s">
        <v>25</v>
      </c>
      <c r="F340" s="2" t="s">
        <v>26</v>
      </c>
      <c r="G340" s="2" t="s">
        <v>2383</v>
      </c>
      <c r="J340" s="2" t="str">
        <f t="shared" si="33"/>
        <v>Mol cin</v>
      </c>
      <c r="K340" s="2" t="s">
        <v>2291</v>
      </c>
      <c r="L340" s="2" t="s">
        <v>2296</v>
      </c>
      <c r="M340" s="2" t="s">
        <v>31</v>
      </c>
      <c r="N340" s="6"/>
      <c r="O340" s="2" t="s">
        <v>2164</v>
      </c>
      <c r="Q340" s="2" t="s">
        <v>2383</v>
      </c>
      <c r="R340" s="2" t="s">
        <v>2291</v>
      </c>
      <c r="S340" s="2" t="s">
        <v>2164</v>
      </c>
      <c r="T340" s="2" t="s">
        <v>2164</v>
      </c>
      <c r="U340" s="2" t="s">
        <v>2434</v>
      </c>
      <c r="V340" s="2" t="s">
        <v>2538</v>
      </c>
      <c r="W340" s="2" t="s">
        <v>2679</v>
      </c>
      <c r="X340" s="2" t="s">
        <v>2891</v>
      </c>
    </row>
    <row r="341" spans="1:25" ht="14.25" customHeight="1" x14ac:dyDescent="0.35">
      <c r="A341" s="2">
        <v>340</v>
      </c>
      <c r="B341" s="4" t="s">
        <v>22</v>
      </c>
      <c r="C341" s="4" t="s">
        <v>23</v>
      </c>
      <c r="D341" s="4" t="s">
        <v>24</v>
      </c>
      <c r="E341" s="4" t="s">
        <v>25</v>
      </c>
      <c r="F341" s="4" t="s">
        <v>26</v>
      </c>
      <c r="G341" s="4" t="s">
        <v>2383</v>
      </c>
      <c r="H341" s="4"/>
      <c r="I341" s="4"/>
      <c r="J341" s="4" t="str">
        <f t="shared" si="33"/>
        <v>Mol och</v>
      </c>
      <c r="K341" s="4" t="s">
        <v>2291</v>
      </c>
      <c r="L341" s="4" t="s">
        <v>2301</v>
      </c>
      <c r="M341" s="4" t="s">
        <v>123</v>
      </c>
      <c r="N341" s="7" t="s">
        <v>2602</v>
      </c>
      <c r="O341" s="4" t="s">
        <v>2368</v>
      </c>
      <c r="P341" s="4"/>
      <c r="Q341" s="4" t="s">
        <v>2383</v>
      </c>
      <c r="R341" s="4" t="s">
        <v>2291</v>
      </c>
      <c r="S341" s="4" t="s">
        <v>2451</v>
      </c>
      <c r="T341" s="4" t="s">
        <v>2171</v>
      </c>
      <c r="U341" s="4" t="s">
        <v>2452</v>
      </c>
      <c r="V341" s="4" t="s">
        <v>2545</v>
      </c>
      <c r="W341" s="4" t="s">
        <v>2686</v>
      </c>
      <c r="X341" s="4" t="s">
        <v>2901</v>
      </c>
      <c r="Y341" s="4"/>
    </row>
    <row r="342" spans="1:25" ht="14.25" customHeight="1" x14ac:dyDescent="0.35">
      <c r="A342" s="2">
        <v>341</v>
      </c>
      <c r="B342" s="2" t="s">
        <v>22</v>
      </c>
      <c r="C342" s="2" t="s">
        <v>23</v>
      </c>
      <c r="D342" s="2" t="s">
        <v>24</v>
      </c>
      <c r="E342" s="2" t="s">
        <v>25</v>
      </c>
      <c r="F342" s="2" t="s">
        <v>26</v>
      </c>
      <c r="G342" s="2" t="s">
        <v>2383</v>
      </c>
      <c r="J342" s="2" t="str">
        <f t="shared" si="33"/>
        <v>Mol cur</v>
      </c>
      <c r="K342" s="2" t="s">
        <v>2291</v>
      </c>
      <c r="L342" s="2" t="s">
        <v>2297</v>
      </c>
      <c r="M342" s="2" t="s">
        <v>31</v>
      </c>
      <c r="N342" s="6"/>
      <c r="O342" s="2" t="s">
        <v>2165</v>
      </c>
      <c r="Q342" s="2" t="s">
        <v>2383</v>
      </c>
      <c r="R342" s="2" t="s">
        <v>2291</v>
      </c>
      <c r="S342" s="2" t="s">
        <v>2165</v>
      </c>
      <c r="T342" s="2" t="s">
        <v>2165</v>
      </c>
      <c r="U342" s="2" t="s">
        <v>2435</v>
      </c>
      <c r="V342" s="2" t="s">
        <v>2539</v>
      </c>
      <c r="W342" s="2" t="s">
        <v>2680</v>
      </c>
      <c r="X342" s="2" t="s">
        <v>2892</v>
      </c>
    </row>
    <row r="343" spans="1:25" ht="14.25" customHeight="1" x14ac:dyDescent="0.35">
      <c r="A343" s="2">
        <v>342</v>
      </c>
      <c r="B343" s="2" t="s">
        <v>22</v>
      </c>
      <c r="C343" s="2" t="s">
        <v>23</v>
      </c>
      <c r="D343" s="2" t="s">
        <v>24</v>
      </c>
      <c r="E343" s="2" t="s">
        <v>25</v>
      </c>
      <c r="F343" s="2" t="s">
        <v>26</v>
      </c>
      <c r="G343" s="2" t="s">
        <v>2383</v>
      </c>
      <c r="J343" s="2" t="str">
        <f t="shared" si="33"/>
        <v>Mol fla</v>
      </c>
      <c r="K343" s="2" t="s">
        <v>2291</v>
      </c>
      <c r="L343" s="2" t="s">
        <v>2269</v>
      </c>
      <c r="M343" s="2" t="s">
        <v>31</v>
      </c>
      <c r="N343" s="6"/>
      <c r="O343" s="2" t="s">
        <v>2166</v>
      </c>
      <c r="Q343" s="2" t="s">
        <v>2383</v>
      </c>
      <c r="R343" s="2" t="s">
        <v>2291</v>
      </c>
      <c r="S343" s="2" t="s">
        <v>2166</v>
      </c>
      <c r="T343" s="2" t="s">
        <v>2166</v>
      </c>
      <c r="U343" s="2" t="s">
        <v>2411</v>
      </c>
      <c r="V343" s="2" t="s">
        <v>2540</v>
      </c>
      <c r="W343" s="2" t="s">
        <v>2681</v>
      </c>
      <c r="X343" s="2" t="s">
        <v>2893</v>
      </c>
    </row>
    <row r="344" spans="1:25" ht="14.25" customHeight="1" x14ac:dyDescent="0.35">
      <c r="A344" s="2">
        <v>343</v>
      </c>
      <c r="B344" s="2" t="s">
        <v>22</v>
      </c>
      <c r="C344" s="2" t="s">
        <v>23</v>
      </c>
      <c r="D344" s="2" t="s">
        <v>24</v>
      </c>
      <c r="E344" s="2" t="s">
        <v>25</v>
      </c>
      <c r="F344" s="2" t="s">
        <v>26</v>
      </c>
      <c r="G344" s="2" t="s">
        <v>2383</v>
      </c>
      <c r="J344" s="2" t="str">
        <f t="shared" si="33"/>
        <v>Mol gri</v>
      </c>
      <c r="K344" s="2" t="s">
        <v>2291</v>
      </c>
      <c r="L344" s="2" t="s">
        <v>1522</v>
      </c>
      <c r="M344" s="2" t="s">
        <v>31</v>
      </c>
      <c r="N344" s="6"/>
      <c r="O344" s="2" t="s">
        <v>2167</v>
      </c>
      <c r="Q344" s="2" t="s">
        <v>2383</v>
      </c>
      <c r="R344" s="2" t="s">
        <v>2291</v>
      </c>
      <c r="S344" s="2" t="s">
        <v>2167</v>
      </c>
      <c r="T344" s="2" t="s">
        <v>2167</v>
      </c>
      <c r="U344" s="2" t="s">
        <v>323</v>
      </c>
      <c r="V344" s="2" t="s">
        <v>2541</v>
      </c>
      <c r="W344" s="2" t="s">
        <v>2682</v>
      </c>
      <c r="X344" s="2" t="s">
        <v>2894</v>
      </c>
    </row>
    <row r="345" spans="1:25" ht="14.25" customHeight="1" x14ac:dyDescent="0.35">
      <c r="A345" s="2">
        <v>344</v>
      </c>
      <c r="B345" s="2" t="s">
        <v>22</v>
      </c>
      <c r="C345" s="2" t="s">
        <v>23</v>
      </c>
      <c r="D345" s="2" t="s">
        <v>24</v>
      </c>
      <c r="E345" s="2" t="s">
        <v>25</v>
      </c>
      <c r="F345" s="2" t="s">
        <v>26</v>
      </c>
      <c r="G345" s="2" t="s">
        <v>2383</v>
      </c>
      <c r="J345" s="2" t="str">
        <f t="shared" si="33"/>
        <v>Mol med</v>
      </c>
      <c r="K345" s="2" t="s">
        <v>2291</v>
      </c>
      <c r="L345" s="2" t="s">
        <v>2298</v>
      </c>
      <c r="M345" s="2" t="s">
        <v>31</v>
      </c>
      <c r="N345" s="6"/>
      <c r="O345" s="2" t="s">
        <v>2168</v>
      </c>
      <c r="Q345" s="2" t="s">
        <v>2383</v>
      </c>
      <c r="R345" s="2" t="s">
        <v>2291</v>
      </c>
      <c r="S345" s="2" t="s">
        <v>2168</v>
      </c>
      <c r="T345" s="2" t="s">
        <v>2168</v>
      </c>
      <c r="U345" s="2" t="s">
        <v>2417</v>
      </c>
      <c r="V345" s="2" t="s">
        <v>2542</v>
      </c>
      <c r="W345" s="2" t="s">
        <v>2683</v>
      </c>
      <c r="X345" s="2" t="s">
        <v>2895</v>
      </c>
    </row>
    <row r="346" spans="1:25" ht="14.25" customHeight="1" x14ac:dyDescent="0.35">
      <c r="A346" s="2">
        <v>345</v>
      </c>
      <c r="B346" s="2" t="s">
        <v>22</v>
      </c>
      <c r="C346" s="2" t="s">
        <v>23</v>
      </c>
      <c r="D346" s="2" t="s">
        <v>24</v>
      </c>
      <c r="E346" s="2" t="s">
        <v>25</v>
      </c>
      <c r="F346" s="2" t="s">
        <v>26</v>
      </c>
      <c r="G346" s="2" t="s">
        <v>2383</v>
      </c>
      <c r="J346" s="2" t="str">
        <f t="shared" si="33"/>
        <v>Mol obs</v>
      </c>
      <c r="K346" s="2" t="s">
        <v>2291</v>
      </c>
      <c r="L346" s="2" t="s">
        <v>2299</v>
      </c>
      <c r="M346" s="2" t="s">
        <v>31</v>
      </c>
      <c r="N346" s="6"/>
      <c r="O346" s="2" t="s">
        <v>2169</v>
      </c>
      <c r="Q346" s="2" t="s">
        <v>2383</v>
      </c>
      <c r="R346" s="2" t="s">
        <v>2291</v>
      </c>
      <c r="S346" s="2" t="s">
        <v>2169</v>
      </c>
      <c r="T346" s="2" t="s">
        <v>2169</v>
      </c>
      <c r="U346" s="2" t="s">
        <v>60</v>
      </c>
      <c r="V346" s="2" t="s">
        <v>2543</v>
      </c>
      <c r="W346" s="2" t="s">
        <v>2684</v>
      </c>
      <c r="X346" s="2" t="s">
        <v>2896</v>
      </c>
    </row>
    <row r="347" spans="1:25" ht="14.25" customHeight="1" x14ac:dyDescent="0.35">
      <c r="A347" s="2">
        <v>346</v>
      </c>
      <c r="B347" s="2" t="s">
        <v>22</v>
      </c>
      <c r="C347" s="2" t="s">
        <v>23</v>
      </c>
      <c r="D347" s="2" t="s">
        <v>24</v>
      </c>
      <c r="E347" s="2" t="s">
        <v>25</v>
      </c>
      <c r="F347" s="2" t="s">
        <v>26</v>
      </c>
      <c r="G347" s="2" t="s">
        <v>2383</v>
      </c>
      <c r="J347" s="2" t="str">
        <f t="shared" si="33"/>
        <v>Mol och</v>
      </c>
      <c r="K347" s="2" t="s">
        <v>2291</v>
      </c>
      <c r="L347" s="2" t="s">
        <v>2300</v>
      </c>
      <c r="M347" s="2" t="s">
        <v>31</v>
      </c>
      <c r="N347" s="6"/>
      <c r="O347" s="2" t="s">
        <v>2170</v>
      </c>
      <c r="Q347" s="2" t="s">
        <v>2383</v>
      </c>
      <c r="R347" s="2" t="s">
        <v>2291</v>
      </c>
      <c r="S347" s="2" t="s">
        <v>2170</v>
      </c>
      <c r="T347" s="2" t="s">
        <v>2170</v>
      </c>
      <c r="U347" s="2" t="s">
        <v>60</v>
      </c>
      <c r="V347" s="2" t="s">
        <v>2544</v>
      </c>
      <c r="W347" s="2" t="s">
        <v>2685</v>
      </c>
      <c r="X347" s="2" t="s">
        <v>2897</v>
      </c>
    </row>
    <row r="348" spans="1:25" ht="14.25" customHeight="1" x14ac:dyDescent="0.35">
      <c r="A348" s="2">
        <v>347</v>
      </c>
      <c r="B348" s="2" t="s">
        <v>22</v>
      </c>
      <c r="C348" s="2" t="s">
        <v>23</v>
      </c>
      <c r="D348" s="2" t="s">
        <v>24</v>
      </c>
      <c r="E348" s="2" t="s">
        <v>25</v>
      </c>
      <c r="F348" s="2" t="s">
        <v>26</v>
      </c>
      <c r="G348" s="2" t="s">
        <v>2383</v>
      </c>
      <c r="J348" s="2" t="str">
        <f t="shared" si="33"/>
        <v>Mol ple</v>
      </c>
      <c r="K348" s="2" t="s">
        <v>2291</v>
      </c>
      <c r="L348" s="2" t="s">
        <v>2302</v>
      </c>
      <c r="M348" s="2" t="s">
        <v>31</v>
      </c>
      <c r="N348" s="6"/>
      <c r="O348" s="2" t="s">
        <v>2172</v>
      </c>
      <c r="Q348" s="2" t="s">
        <v>2383</v>
      </c>
      <c r="R348" s="2" t="s">
        <v>2291</v>
      </c>
      <c r="S348" s="2" t="s">
        <v>2172</v>
      </c>
      <c r="T348" s="2" t="s">
        <v>2172</v>
      </c>
      <c r="U348" s="2" t="s">
        <v>2434</v>
      </c>
      <c r="V348" s="2" t="s">
        <v>2546</v>
      </c>
      <c r="W348" s="2" t="s">
        <v>2687</v>
      </c>
      <c r="X348" s="2" t="s">
        <v>2902</v>
      </c>
    </row>
    <row r="349" spans="1:25" ht="14.25" customHeight="1" x14ac:dyDescent="0.35">
      <c r="A349" s="2">
        <v>348</v>
      </c>
      <c r="B349" s="2" t="s">
        <v>22</v>
      </c>
      <c r="C349" s="2" t="s">
        <v>23</v>
      </c>
      <c r="D349" s="2" t="s">
        <v>24</v>
      </c>
      <c r="E349" s="2" t="s">
        <v>25</v>
      </c>
      <c r="F349" s="2" t="s">
        <v>26</v>
      </c>
      <c r="G349" s="2" t="s">
        <v>2383</v>
      </c>
      <c r="J349" s="2" t="str">
        <f t="shared" si="33"/>
        <v>Mol pro</v>
      </c>
      <c r="K349" s="2" t="s">
        <v>2291</v>
      </c>
      <c r="L349" s="2" t="s">
        <v>2303</v>
      </c>
      <c r="M349" s="2" t="s">
        <v>31</v>
      </c>
      <c r="N349" s="6"/>
      <c r="O349" s="2" t="s">
        <v>2369</v>
      </c>
      <c r="Q349" s="2" t="s">
        <v>2383</v>
      </c>
      <c r="R349" s="2" t="s">
        <v>2291</v>
      </c>
      <c r="S349" s="2" t="s">
        <v>2173</v>
      </c>
      <c r="T349" s="2" t="s">
        <v>2173</v>
      </c>
      <c r="U349" s="2" t="s">
        <v>2453</v>
      </c>
      <c r="V349" s="2" t="s">
        <v>2547</v>
      </c>
      <c r="W349" s="2" t="s">
        <v>2688</v>
      </c>
      <c r="X349" s="2" t="s">
        <v>2903</v>
      </c>
    </row>
    <row r="350" spans="1:25" ht="14.25" customHeight="1" x14ac:dyDescent="0.35">
      <c r="A350" s="2">
        <v>349</v>
      </c>
      <c r="B350" s="2" t="s">
        <v>22</v>
      </c>
      <c r="C350" s="2" t="s">
        <v>23</v>
      </c>
      <c r="D350" s="2" t="s">
        <v>24</v>
      </c>
      <c r="E350" s="2" t="s">
        <v>25</v>
      </c>
      <c r="F350" s="2" t="s">
        <v>26</v>
      </c>
      <c r="G350" s="2" t="s">
        <v>2383</v>
      </c>
      <c r="J350" s="2" t="str">
        <f t="shared" si="33"/>
        <v>Mol ser</v>
      </c>
      <c r="K350" s="2" t="s">
        <v>2291</v>
      </c>
      <c r="L350" s="2" t="s">
        <v>2304</v>
      </c>
      <c r="M350" s="2" t="s">
        <v>31</v>
      </c>
      <c r="N350" s="6"/>
      <c r="O350" s="2" t="s">
        <v>2370</v>
      </c>
      <c r="Q350" s="2" t="s">
        <v>2383</v>
      </c>
      <c r="R350" s="2" t="s">
        <v>2291</v>
      </c>
      <c r="S350" s="2" t="s">
        <v>2174</v>
      </c>
      <c r="T350" s="2" t="s">
        <v>2174</v>
      </c>
      <c r="U350" s="2" t="s">
        <v>2452</v>
      </c>
      <c r="V350" s="2" t="s">
        <v>2548</v>
      </c>
      <c r="W350" s="2" t="s">
        <v>2689</v>
      </c>
      <c r="X350" s="2" t="s">
        <v>2904</v>
      </c>
    </row>
    <row r="351" spans="1:25" ht="14.25" customHeight="1" x14ac:dyDescent="0.35">
      <c r="A351" s="2">
        <v>350</v>
      </c>
      <c r="B351" s="2" t="s">
        <v>22</v>
      </c>
      <c r="C351" s="2" t="s">
        <v>23</v>
      </c>
      <c r="D351" s="2" t="s">
        <v>24</v>
      </c>
      <c r="E351" s="2" t="s">
        <v>25</v>
      </c>
      <c r="F351" s="2" t="s">
        <v>26</v>
      </c>
      <c r="G351" s="2" t="s">
        <v>2383</v>
      </c>
      <c r="J351" s="2" t="str">
        <f t="shared" si="33"/>
        <v>Mol und</v>
      </c>
      <c r="K351" s="2" t="s">
        <v>2291</v>
      </c>
      <c r="L351" s="2" t="s">
        <v>2305</v>
      </c>
      <c r="M351" s="2" t="s">
        <v>31</v>
      </c>
      <c r="N351" s="6"/>
      <c r="O351" s="2" t="s">
        <v>2371</v>
      </c>
      <c r="Q351" s="2" t="s">
        <v>2383</v>
      </c>
      <c r="R351" s="2" t="s">
        <v>2291</v>
      </c>
      <c r="S351" s="2" t="s">
        <v>2175</v>
      </c>
      <c r="T351" s="2" t="s">
        <v>2175</v>
      </c>
      <c r="U351" s="2" t="s">
        <v>2435</v>
      </c>
      <c r="V351" s="2" t="s">
        <v>2549</v>
      </c>
      <c r="W351" s="2" t="s">
        <v>2690</v>
      </c>
      <c r="X351" s="2" t="s">
        <v>2905</v>
      </c>
    </row>
    <row r="352" spans="1:25" ht="14.25" customHeight="1" x14ac:dyDescent="0.35">
      <c r="A352" s="2">
        <v>351</v>
      </c>
      <c r="B352" s="2" t="s">
        <v>22</v>
      </c>
      <c r="C352" s="2" t="s">
        <v>23</v>
      </c>
      <c r="D352" s="2" t="s">
        <v>24</v>
      </c>
      <c r="E352" s="2" t="s">
        <v>25</v>
      </c>
      <c r="F352" s="2" t="s">
        <v>26</v>
      </c>
      <c r="G352" s="2" t="s">
        <v>2383</v>
      </c>
      <c r="J352" s="2" t="str">
        <f>LEFT(K352,3) &amp; " " &amp; LEFT(L352,2)</f>
        <v>Mol sp</v>
      </c>
      <c r="K352" s="2" t="s">
        <v>2291</v>
      </c>
      <c r="L352" s="2" t="s">
        <v>10</v>
      </c>
      <c r="M352" s="2" t="s">
        <v>31</v>
      </c>
      <c r="N352" s="6"/>
      <c r="O352" s="2" t="s">
        <v>2372</v>
      </c>
      <c r="Q352" s="2" t="s">
        <v>2383</v>
      </c>
      <c r="R352" s="2" t="s">
        <v>2291</v>
      </c>
      <c r="T352" s="2" t="s">
        <v>2291</v>
      </c>
      <c r="U352" s="2" t="s">
        <v>2454</v>
      </c>
      <c r="V352" s="2" t="s">
        <v>2550</v>
      </c>
      <c r="W352" s="2" t="s">
        <v>2691</v>
      </c>
      <c r="X352" s="2" t="s">
        <v>2899</v>
      </c>
    </row>
    <row r="353" spans="1:24" ht="14.25" customHeight="1" x14ac:dyDescent="0.35">
      <c r="A353" s="2">
        <v>352</v>
      </c>
      <c r="B353" s="2" t="s">
        <v>22</v>
      </c>
      <c r="C353" s="2" t="s">
        <v>23</v>
      </c>
      <c r="D353" s="2" t="s">
        <v>24</v>
      </c>
      <c r="E353" s="2" t="s">
        <v>25</v>
      </c>
      <c r="F353" s="2" t="s">
        <v>26</v>
      </c>
      <c r="G353" s="2" t="s">
        <v>218</v>
      </c>
      <c r="H353" s="2" t="s">
        <v>219</v>
      </c>
      <c r="I353" s="2" t="s">
        <v>378</v>
      </c>
      <c r="J353" s="2" t="str">
        <f t="shared" ref="J353:J360" si="34">LEFT(K353,3) &amp; " " &amp; LEFT(L353,3)</f>
        <v>Mor alb</v>
      </c>
      <c r="K353" s="2" t="s">
        <v>397</v>
      </c>
      <c r="L353" s="2" t="s">
        <v>398</v>
      </c>
      <c r="M353" s="2" t="s">
        <v>31</v>
      </c>
      <c r="N353" s="6"/>
      <c r="O353" s="2" t="str">
        <f t="shared" ref="O353:O368" si="35">K353&amp;" "&amp;L353</f>
        <v>Mormia albicornis</v>
      </c>
      <c r="Q353" s="2" t="s">
        <v>218</v>
      </c>
      <c r="R353" s="2" t="s">
        <v>397</v>
      </c>
      <c r="S353" s="2" t="s">
        <v>399</v>
      </c>
      <c r="T353" s="2" t="s">
        <v>399</v>
      </c>
      <c r="U353" s="2" t="s">
        <v>298</v>
      </c>
      <c r="V353" s="2" t="s">
        <v>400</v>
      </c>
      <c r="X353" s="2" t="s">
        <v>399</v>
      </c>
    </row>
    <row r="354" spans="1:24" ht="14.25" customHeight="1" x14ac:dyDescent="0.35">
      <c r="A354" s="2">
        <v>353</v>
      </c>
      <c r="B354" s="2" t="s">
        <v>22</v>
      </c>
      <c r="C354" s="2" t="s">
        <v>23</v>
      </c>
      <c r="D354" s="2" t="s">
        <v>24</v>
      </c>
      <c r="E354" s="2" t="s">
        <v>25</v>
      </c>
      <c r="F354" s="2" t="s">
        <v>26</v>
      </c>
      <c r="G354" s="2" t="s">
        <v>218</v>
      </c>
      <c r="H354" s="2" t="s">
        <v>219</v>
      </c>
      <c r="I354" s="2" t="s">
        <v>378</v>
      </c>
      <c r="J354" s="2" t="str">
        <f t="shared" si="34"/>
        <v>Mor cal</v>
      </c>
      <c r="K354" s="2" t="s">
        <v>397</v>
      </c>
      <c r="L354" s="2" t="s">
        <v>401</v>
      </c>
      <c r="M354" s="2" t="s">
        <v>31</v>
      </c>
      <c r="N354" s="6"/>
      <c r="O354" s="2" t="str">
        <f t="shared" si="35"/>
        <v>Mormia caliginosa</v>
      </c>
      <c r="Q354" s="2" t="s">
        <v>218</v>
      </c>
      <c r="R354" s="2" t="s">
        <v>397</v>
      </c>
      <c r="S354" s="2" t="s">
        <v>402</v>
      </c>
      <c r="T354" s="2" t="s">
        <v>402</v>
      </c>
      <c r="U354" s="2" t="s">
        <v>348</v>
      </c>
      <c r="V354" s="2" t="s">
        <v>403</v>
      </c>
      <c r="X354" s="2" t="s">
        <v>402</v>
      </c>
    </row>
    <row r="355" spans="1:24" ht="14.25" customHeight="1" x14ac:dyDescent="0.35">
      <c r="A355" s="2">
        <v>354</v>
      </c>
      <c r="B355" s="2" t="s">
        <v>22</v>
      </c>
      <c r="C355" s="2" t="s">
        <v>23</v>
      </c>
      <c r="D355" s="2" t="s">
        <v>24</v>
      </c>
      <c r="E355" s="2" t="s">
        <v>25</v>
      </c>
      <c r="F355" s="2" t="s">
        <v>26</v>
      </c>
      <c r="G355" s="2" t="s">
        <v>218</v>
      </c>
      <c r="H355" s="2" t="s">
        <v>219</v>
      </c>
      <c r="I355" s="2" t="s">
        <v>378</v>
      </c>
      <c r="J355" s="2" t="str">
        <f t="shared" si="34"/>
        <v>Mor rev</v>
      </c>
      <c r="K355" s="2" t="s">
        <v>397</v>
      </c>
      <c r="L355" s="2" t="s">
        <v>411</v>
      </c>
      <c r="M355" s="2" t="s">
        <v>31</v>
      </c>
      <c r="N355" s="6"/>
      <c r="O355" s="2" t="str">
        <f t="shared" si="35"/>
        <v>Mormia revisenda</v>
      </c>
      <c r="Q355" s="2" t="s">
        <v>218</v>
      </c>
      <c r="R355" s="2" t="s">
        <v>397</v>
      </c>
      <c r="S355" s="2" t="s">
        <v>412</v>
      </c>
      <c r="T355" s="2" t="s">
        <v>412</v>
      </c>
      <c r="U355" s="2" t="s">
        <v>348</v>
      </c>
      <c r="V355" s="2" t="s">
        <v>413</v>
      </c>
      <c r="X355" s="2" t="s">
        <v>412</v>
      </c>
    </row>
    <row r="356" spans="1:24" ht="14.25" customHeight="1" x14ac:dyDescent="0.35">
      <c r="A356" s="2">
        <v>355</v>
      </c>
      <c r="B356" s="2" t="s">
        <v>62</v>
      </c>
      <c r="C356" s="2" t="s">
        <v>23</v>
      </c>
      <c r="D356" s="2" t="s">
        <v>24</v>
      </c>
      <c r="E356" s="2" t="s">
        <v>25</v>
      </c>
      <c r="F356" s="2" t="s">
        <v>26</v>
      </c>
      <c r="G356" s="2" t="s">
        <v>218</v>
      </c>
      <c r="H356" s="2" t="s">
        <v>219</v>
      </c>
      <c r="I356" s="2" t="s">
        <v>378</v>
      </c>
      <c r="J356" s="2" t="str">
        <f t="shared" si="34"/>
        <v>Mor spe</v>
      </c>
      <c r="K356" s="2" t="s">
        <v>397</v>
      </c>
      <c r="L356" s="2" t="s">
        <v>10</v>
      </c>
      <c r="M356" s="2" t="s">
        <v>31</v>
      </c>
      <c r="N356" s="6"/>
      <c r="O356" s="2" t="str">
        <f t="shared" si="35"/>
        <v>Mormia species</v>
      </c>
      <c r="Q356" s="2" t="s">
        <v>218</v>
      </c>
      <c r="R356" s="2" t="s">
        <v>397</v>
      </c>
      <c r="S356" s="2" t="s">
        <v>1674</v>
      </c>
      <c r="T356" s="2" t="s">
        <v>397</v>
      </c>
      <c r="U356" s="2" t="s">
        <v>418</v>
      </c>
      <c r="V356" s="2" t="s">
        <v>419</v>
      </c>
      <c r="X356" s="2" t="s">
        <v>1674</v>
      </c>
    </row>
    <row r="357" spans="1:24" ht="14.25" customHeight="1" x14ac:dyDescent="0.35">
      <c r="A357" s="2">
        <v>356</v>
      </c>
      <c r="B357" s="2" t="s">
        <v>22</v>
      </c>
      <c r="C357" s="2" t="s">
        <v>23</v>
      </c>
      <c r="D357" s="2" t="s">
        <v>24</v>
      </c>
      <c r="E357" s="2" t="s">
        <v>25</v>
      </c>
      <c r="F357" s="2" t="s">
        <v>26</v>
      </c>
      <c r="G357" s="2" t="s">
        <v>218</v>
      </c>
      <c r="H357" s="2" t="s">
        <v>219</v>
      </c>
      <c r="I357" s="2" t="s">
        <v>378</v>
      </c>
      <c r="J357" s="2" t="str">
        <f t="shared" si="34"/>
        <v>Mor vai</v>
      </c>
      <c r="K357" s="2" t="s">
        <v>397</v>
      </c>
      <c r="L357" s="2" t="s">
        <v>414</v>
      </c>
      <c r="M357" s="2" t="s">
        <v>31</v>
      </c>
      <c r="N357" s="6"/>
      <c r="O357" s="2" t="str">
        <f t="shared" si="35"/>
        <v>Mormia vaillanti</v>
      </c>
      <c r="Q357" s="2" t="s">
        <v>218</v>
      </c>
      <c r="R357" s="2" t="s">
        <v>397</v>
      </c>
      <c r="S357" s="2" t="s">
        <v>415</v>
      </c>
      <c r="T357" s="2" t="s">
        <v>415</v>
      </c>
      <c r="U357" s="2" t="s">
        <v>416</v>
      </c>
      <c r="V357" s="2" t="s">
        <v>417</v>
      </c>
      <c r="X357" s="2" t="s">
        <v>415</v>
      </c>
    </row>
    <row r="358" spans="1:24" ht="14.25" customHeight="1" x14ac:dyDescent="0.35">
      <c r="A358" s="2">
        <v>357</v>
      </c>
      <c r="B358" s="2" t="s">
        <v>22</v>
      </c>
      <c r="C358" s="2" t="s">
        <v>23</v>
      </c>
      <c r="D358" s="2" t="s">
        <v>24</v>
      </c>
      <c r="E358" s="2" t="s">
        <v>25</v>
      </c>
      <c r="F358" s="2" t="s">
        <v>1348</v>
      </c>
      <c r="J358" s="2" t="str">
        <f t="shared" si="34"/>
        <v>Mys lon</v>
      </c>
      <c r="K358" s="2" t="s">
        <v>1571</v>
      </c>
      <c r="L358" s="2" t="s">
        <v>145</v>
      </c>
      <c r="M358" s="2" t="s">
        <v>31</v>
      </c>
      <c r="N358" s="6"/>
      <c r="O358" s="2" t="str">
        <f t="shared" si="35"/>
        <v>Mystacides longicornis</v>
      </c>
      <c r="Q358" s="2" t="s">
        <v>1356</v>
      </c>
      <c r="R358" s="2" t="s">
        <v>1571</v>
      </c>
      <c r="S358" s="2" t="s">
        <v>1572</v>
      </c>
      <c r="T358" s="2" t="s">
        <v>1572</v>
      </c>
      <c r="U358" s="2" t="s">
        <v>264</v>
      </c>
      <c r="V358" s="2" t="s">
        <v>1573</v>
      </c>
      <c r="X358" s="2" t="s">
        <v>1572</v>
      </c>
    </row>
    <row r="359" spans="1:24" ht="14.25" customHeight="1" x14ac:dyDescent="0.35">
      <c r="A359" s="2">
        <v>358</v>
      </c>
      <c r="B359" s="2" t="s">
        <v>22</v>
      </c>
      <c r="C359" s="2" t="s">
        <v>23</v>
      </c>
      <c r="D359" s="2" t="s">
        <v>24</v>
      </c>
      <c r="E359" s="2" t="s">
        <v>25</v>
      </c>
      <c r="F359" s="2" t="s">
        <v>1348</v>
      </c>
      <c r="J359" s="2" t="str">
        <f t="shared" si="34"/>
        <v>Mys nig</v>
      </c>
      <c r="K359" s="2" t="s">
        <v>1571</v>
      </c>
      <c r="L359" s="2" t="s">
        <v>1284</v>
      </c>
      <c r="M359" s="2" t="s">
        <v>31</v>
      </c>
      <c r="N359" s="6"/>
      <c r="O359" s="2" t="str">
        <f t="shared" si="35"/>
        <v>Mystacides nigra</v>
      </c>
      <c r="Q359" s="2" t="s">
        <v>1356</v>
      </c>
      <c r="R359" s="2" t="s">
        <v>1571</v>
      </c>
      <c r="S359" s="2" t="s">
        <v>1574</v>
      </c>
      <c r="T359" s="2" t="s">
        <v>1574</v>
      </c>
      <c r="U359" s="2" t="s">
        <v>264</v>
      </c>
      <c r="V359" s="2" t="s">
        <v>1575</v>
      </c>
      <c r="X359" s="2" t="s">
        <v>1574</v>
      </c>
    </row>
    <row r="360" spans="1:24" ht="14.25" customHeight="1" x14ac:dyDescent="0.35">
      <c r="A360" s="2">
        <v>359</v>
      </c>
      <c r="B360" s="2" t="s">
        <v>22</v>
      </c>
      <c r="C360" s="2" t="s">
        <v>23</v>
      </c>
      <c r="D360" s="2" t="s">
        <v>24</v>
      </c>
      <c r="E360" s="2" t="s">
        <v>25</v>
      </c>
      <c r="F360" s="2" t="s">
        <v>26</v>
      </c>
      <c r="G360" s="2" t="s">
        <v>513</v>
      </c>
      <c r="H360" s="2" t="s">
        <v>745</v>
      </c>
      <c r="J360" s="2" t="str">
        <f t="shared" si="34"/>
        <v>Nem dis</v>
      </c>
      <c r="K360" s="2" t="s">
        <v>807</v>
      </c>
      <c r="L360" s="2" t="s">
        <v>808</v>
      </c>
      <c r="M360" s="2" t="s">
        <v>31</v>
      </c>
      <c r="N360" s="6"/>
      <c r="O360" s="2" t="str">
        <f t="shared" si="35"/>
        <v>Nematoproctus distendens</v>
      </c>
      <c r="Q360" s="2" t="s">
        <v>513</v>
      </c>
      <c r="R360" s="2" t="s">
        <v>807</v>
      </c>
      <c r="S360" s="2" t="s">
        <v>809</v>
      </c>
      <c r="T360" s="2" t="s">
        <v>809</v>
      </c>
      <c r="U360" s="2" t="s">
        <v>637</v>
      </c>
      <c r="V360" s="2" t="s">
        <v>810</v>
      </c>
      <c r="X360" s="2" t="s">
        <v>809</v>
      </c>
    </row>
    <row r="361" spans="1:24" ht="14.25" customHeight="1" x14ac:dyDescent="0.35">
      <c r="A361" s="2">
        <v>360</v>
      </c>
      <c r="B361" s="2" t="s">
        <v>62</v>
      </c>
      <c r="C361" s="2" t="s">
        <v>23</v>
      </c>
      <c r="D361" s="2" t="s">
        <v>24</v>
      </c>
      <c r="E361" s="2" t="s">
        <v>25</v>
      </c>
      <c r="F361" s="2" t="s">
        <v>26</v>
      </c>
      <c r="G361" s="2" t="s">
        <v>513</v>
      </c>
      <c r="H361" s="2" t="s">
        <v>745</v>
      </c>
      <c r="J361" s="2" t="s">
        <v>811</v>
      </c>
      <c r="K361" s="2" t="s">
        <v>807</v>
      </c>
      <c r="L361" s="2" t="s">
        <v>10</v>
      </c>
      <c r="M361" s="2" t="s">
        <v>31</v>
      </c>
      <c r="N361" s="6"/>
      <c r="O361" s="2" t="str">
        <f t="shared" si="35"/>
        <v>Nematoproctus species</v>
      </c>
      <c r="Q361" s="2" t="s">
        <v>513</v>
      </c>
      <c r="R361" s="2" t="s">
        <v>807</v>
      </c>
      <c r="S361" s="2" t="s">
        <v>813</v>
      </c>
      <c r="T361" s="2" t="s">
        <v>807</v>
      </c>
      <c r="U361" s="2" t="s">
        <v>681</v>
      </c>
      <c r="V361" s="2" t="s">
        <v>812</v>
      </c>
      <c r="W361" s="2" t="s">
        <v>813</v>
      </c>
      <c r="X361" s="2" t="s">
        <v>813</v>
      </c>
    </row>
    <row r="362" spans="1:24" ht="14.25" customHeight="1" x14ac:dyDescent="0.35">
      <c r="A362" s="2">
        <v>361</v>
      </c>
      <c r="B362" s="2" t="s">
        <v>22</v>
      </c>
      <c r="C362" s="2" t="s">
        <v>23</v>
      </c>
      <c r="D362" s="2" t="s">
        <v>24</v>
      </c>
      <c r="E362" s="2" t="s">
        <v>25</v>
      </c>
      <c r="F362" s="2" t="s">
        <v>1234</v>
      </c>
      <c r="J362" s="2" t="str">
        <f>LEFT(K362,3) &amp; " " &amp; LEFT(L362,3)</f>
        <v>Nem cam</v>
      </c>
      <c r="K362" s="2" t="s">
        <v>1294</v>
      </c>
      <c r="L362" s="2" t="s">
        <v>1295</v>
      </c>
      <c r="M362" s="2" t="s">
        <v>31</v>
      </c>
      <c r="N362" s="6"/>
      <c r="O362" s="2" t="str">
        <f t="shared" si="35"/>
        <v>Nemoura cambrica</v>
      </c>
      <c r="Q362" s="2" t="s">
        <v>1237</v>
      </c>
      <c r="R362" s="2" t="s">
        <v>1294</v>
      </c>
      <c r="S362" s="2" t="s">
        <v>1296</v>
      </c>
      <c r="T362" s="2" t="s">
        <v>1296</v>
      </c>
      <c r="U362" s="2" t="s">
        <v>1292</v>
      </c>
      <c r="V362" s="2" t="s">
        <v>1297</v>
      </c>
      <c r="X362" s="2" t="s">
        <v>1296</v>
      </c>
    </row>
    <row r="363" spans="1:24" ht="14.25" customHeight="1" x14ac:dyDescent="0.35">
      <c r="A363" s="2">
        <v>362</v>
      </c>
      <c r="B363" s="2" t="s">
        <v>22</v>
      </c>
      <c r="C363" s="2" t="s">
        <v>23</v>
      </c>
      <c r="D363" s="2" t="s">
        <v>24</v>
      </c>
      <c r="E363" s="2" t="s">
        <v>25</v>
      </c>
      <c r="F363" s="2" t="s">
        <v>1234</v>
      </c>
      <c r="J363" s="2" t="str">
        <f>LEFT(K363,3) &amp; " " &amp; LEFT(L363,3)</f>
        <v>Nem cin</v>
      </c>
      <c r="K363" s="2" t="s">
        <v>1294</v>
      </c>
      <c r="L363" s="2" t="s">
        <v>230</v>
      </c>
      <c r="M363" s="2" t="s">
        <v>31</v>
      </c>
      <c r="N363" s="6"/>
      <c r="O363" s="2" t="str">
        <f t="shared" si="35"/>
        <v>Nemoura cinerea</v>
      </c>
      <c r="Q363" s="2" t="s">
        <v>1237</v>
      </c>
      <c r="R363" s="2" t="s">
        <v>1294</v>
      </c>
      <c r="S363" s="2" t="s">
        <v>1298</v>
      </c>
      <c r="T363" s="2" t="s">
        <v>1298</v>
      </c>
      <c r="U363" s="2" t="s">
        <v>1299</v>
      </c>
      <c r="V363" s="2" t="s">
        <v>1300</v>
      </c>
      <c r="X363" s="2" t="s">
        <v>1298</v>
      </c>
    </row>
    <row r="364" spans="1:24" ht="14.25" customHeight="1" x14ac:dyDescent="0.35">
      <c r="A364" s="2">
        <v>363</v>
      </c>
      <c r="B364" s="2" t="s">
        <v>22</v>
      </c>
      <c r="C364" s="2" t="s">
        <v>23</v>
      </c>
      <c r="D364" s="2" t="s">
        <v>24</v>
      </c>
      <c r="E364" s="2" t="s">
        <v>25</v>
      </c>
      <c r="F364" s="2" t="s">
        <v>1234</v>
      </c>
      <c r="J364" s="2" t="str">
        <f>LEFT(K364,3) &amp; " " &amp; LEFT(L364,3)</f>
        <v>Nem fle</v>
      </c>
      <c r="K364" s="2" t="s">
        <v>1294</v>
      </c>
      <c r="L364" s="2" t="s">
        <v>1301</v>
      </c>
      <c r="M364" s="2" t="s">
        <v>31</v>
      </c>
      <c r="N364" s="6"/>
      <c r="O364" s="2" t="str">
        <f t="shared" si="35"/>
        <v>Nemoura flexuosa</v>
      </c>
      <c r="Q364" s="2" t="s">
        <v>1237</v>
      </c>
      <c r="R364" s="2" t="s">
        <v>1294</v>
      </c>
      <c r="S364" s="2" t="s">
        <v>1302</v>
      </c>
      <c r="T364" s="2" t="s">
        <v>1302</v>
      </c>
      <c r="U364" s="2" t="s">
        <v>1303</v>
      </c>
      <c r="V364" s="2" t="s">
        <v>1304</v>
      </c>
      <c r="X364" s="2" t="s">
        <v>1302</v>
      </c>
    </row>
    <row r="365" spans="1:24" ht="14.25" customHeight="1" x14ac:dyDescent="0.35">
      <c r="A365" s="2">
        <v>364</v>
      </c>
      <c r="B365" s="2" t="s">
        <v>22</v>
      </c>
      <c r="C365" s="2" t="s">
        <v>23</v>
      </c>
      <c r="D365" s="2" t="s">
        <v>24</v>
      </c>
      <c r="E365" s="2" t="s">
        <v>25</v>
      </c>
      <c r="F365" s="2" t="s">
        <v>1234</v>
      </c>
      <c r="J365" s="2" t="str">
        <f>LEFT(K365,3) &amp; " " &amp; LEFT(L365,3)</f>
        <v>Nem mar</v>
      </c>
      <c r="K365" s="2" t="s">
        <v>1294</v>
      </c>
      <c r="L365" s="2" t="s">
        <v>1305</v>
      </c>
      <c r="M365" s="2" t="s">
        <v>31</v>
      </c>
      <c r="N365" s="6"/>
      <c r="O365" s="2" t="str">
        <f t="shared" si="35"/>
        <v>Nemoura marginata</v>
      </c>
      <c r="Q365" s="2" t="s">
        <v>1237</v>
      </c>
      <c r="R365" s="2" t="s">
        <v>1294</v>
      </c>
      <c r="S365" s="2" t="s">
        <v>1306</v>
      </c>
      <c r="T365" s="2" t="s">
        <v>1306</v>
      </c>
      <c r="U365" s="2" t="s">
        <v>1088</v>
      </c>
      <c r="V365" s="2" t="s">
        <v>1307</v>
      </c>
      <c r="X365" s="2" t="s">
        <v>1306</v>
      </c>
    </row>
    <row r="366" spans="1:24" ht="14.25" customHeight="1" x14ac:dyDescent="0.35">
      <c r="A366" s="2">
        <v>365</v>
      </c>
      <c r="B366" s="2" t="s">
        <v>22</v>
      </c>
      <c r="C366" s="2" t="s">
        <v>23</v>
      </c>
      <c r="D366" s="2" t="s">
        <v>24</v>
      </c>
      <c r="E366" s="2" t="s">
        <v>25</v>
      </c>
      <c r="F366" s="2" t="s">
        <v>1234</v>
      </c>
      <c r="J366" s="2" t="str">
        <f>LEFT(K366,3) &amp; " " &amp; LEFT(L366,3)</f>
        <v>Nem sci</v>
      </c>
      <c r="K366" s="2" t="s">
        <v>1294</v>
      </c>
      <c r="L366" s="2" t="s">
        <v>1308</v>
      </c>
      <c r="M366" s="2" t="s">
        <v>31</v>
      </c>
      <c r="N366" s="6"/>
      <c r="O366" s="2" t="str">
        <f t="shared" si="35"/>
        <v>Nemoura sciurus</v>
      </c>
      <c r="Q366" s="2" t="s">
        <v>1237</v>
      </c>
      <c r="R366" s="2" t="s">
        <v>1294</v>
      </c>
      <c r="S366" s="2" t="s">
        <v>1309</v>
      </c>
      <c r="T366" s="2" t="s">
        <v>1309</v>
      </c>
      <c r="U366" s="2" t="s">
        <v>1303</v>
      </c>
      <c r="V366" s="2" t="s">
        <v>1310</v>
      </c>
      <c r="X366" s="2" t="s">
        <v>1309</v>
      </c>
    </row>
    <row r="367" spans="1:24" ht="14.25" customHeight="1" x14ac:dyDescent="0.35">
      <c r="A367" s="2">
        <v>366</v>
      </c>
      <c r="B367" s="2" t="s">
        <v>62</v>
      </c>
      <c r="C367" s="2" t="s">
        <v>23</v>
      </c>
      <c r="D367" s="2" t="s">
        <v>24</v>
      </c>
      <c r="E367" s="2" t="s">
        <v>25</v>
      </c>
      <c r="F367" s="2" t="s">
        <v>1234</v>
      </c>
      <c r="J367" s="2" t="s">
        <v>811</v>
      </c>
      <c r="K367" s="2" t="s">
        <v>1294</v>
      </c>
      <c r="L367" s="2" t="s">
        <v>10</v>
      </c>
      <c r="M367" s="2" t="s">
        <v>31</v>
      </c>
      <c r="N367" s="6"/>
      <c r="O367" s="2" t="str">
        <f t="shared" si="35"/>
        <v>Nemoura species</v>
      </c>
      <c r="Q367" s="2" t="s">
        <v>1237</v>
      </c>
      <c r="R367" s="2" t="s">
        <v>1294</v>
      </c>
      <c r="S367" s="2" t="s">
        <v>1688</v>
      </c>
      <c r="T367" s="2" t="s">
        <v>1294</v>
      </c>
      <c r="U367" s="2" t="s">
        <v>618</v>
      </c>
      <c r="V367" s="2" t="s">
        <v>1316</v>
      </c>
      <c r="X367" s="2" t="s">
        <v>1688</v>
      </c>
    </row>
    <row r="368" spans="1:24" ht="14.25" customHeight="1" x14ac:dyDescent="0.35">
      <c r="A368" s="2">
        <v>367</v>
      </c>
      <c r="B368" s="2" t="s">
        <v>22</v>
      </c>
      <c r="C368" s="2" t="s">
        <v>23</v>
      </c>
      <c r="D368" s="2" t="s">
        <v>24</v>
      </c>
      <c r="E368" s="2" t="s">
        <v>25</v>
      </c>
      <c r="F368" s="2" t="s">
        <v>1234</v>
      </c>
      <c r="J368" s="2" t="str">
        <f>LEFT(K368,3) &amp; " " &amp; LEFT(L368,3)</f>
        <v>Nem pic</v>
      </c>
      <c r="K368" s="2" t="s">
        <v>1311</v>
      </c>
      <c r="L368" s="2" t="s">
        <v>1312</v>
      </c>
      <c r="M368" s="2" t="s">
        <v>31</v>
      </c>
      <c r="N368" s="6"/>
      <c r="O368" s="2" t="str">
        <f t="shared" si="35"/>
        <v>Nemurella pictetii</v>
      </c>
      <c r="Q368" s="2" t="s">
        <v>1237</v>
      </c>
      <c r="R368" s="2" t="s">
        <v>1311</v>
      </c>
      <c r="S368" s="2" t="s">
        <v>1313</v>
      </c>
      <c r="T368" s="2" t="s">
        <v>1313</v>
      </c>
      <c r="U368" s="2" t="s">
        <v>1314</v>
      </c>
      <c r="V368" s="2" t="s">
        <v>1315</v>
      </c>
      <c r="X368" s="2" t="s">
        <v>1313</v>
      </c>
    </row>
    <row r="369" spans="1:25" ht="14.25" customHeight="1" x14ac:dyDescent="0.35">
      <c r="A369" s="2">
        <v>368</v>
      </c>
      <c r="B369" s="2" t="s">
        <v>22</v>
      </c>
      <c r="C369" s="2" t="s">
        <v>23</v>
      </c>
      <c r="D369" s="2" t="s">
        <v>24</v>
      </c>
      <c r="E369" s="2" t="s">
        <v>25</v>
      </c>
      <c r="F369" s="2" t="s">
        <v>26</v>
      </c>
      <c r="G369" s="2" t="s">
        <v>2383</v>
      </c>
      <c r="J369" s="2" t="str">
        <f>LEFT(K369,3) &amp; " " &amp; LEFT(L369,3)</f>
        <v>Neo bat</v>
      </c>
      <c r="K369" s="2" t="s">
        <v>2306</v>
      </c>
      <c r="L369" s="2" t="s">
        <v>2307</v>
      </c>
      <c r="M369" s="2" t="s">
        <v>31</v>
      </c>
      <c r="N369" s="6"/>
      <c r="O369" s="2" t="s">
        <v>2176</v>
      </c>
      <c r="Q369" s="2" t="s">
        <v>2383</v>
      </c>
      <c r="R369" s="2" t="s">
        <v>2306</v>
      </c>
      <c r="S369" s="2" t="s">
        <v>2176</v>
      </c>
      <c r="T369" s="2" t="s">
        <v>2176</v>
      </c>
      <c r="U369" s="2" t="s">
        <v>2455</v>
      </c>
      <c r="V369" s="2" t="s">
        <v>2551</v>
      </c>
      <c r="W369" s="2" t="s">
        <v>2692</v>
      </c>
      <c r="X369" s="2" t="s">
        <v>2176</v>
      </c>
    </row>
    <row r="370" spans="1:25" ht="14.25" customHeight="1" x14ac:dyDescent="0.35">
      <c r="A370" s="2">
        <v>369</v>
      </c>
      <c r="B370" s="2" t="s">
        <v>22</v>
      </c>
      <c r="C370" s="2" t="s">
        <v>23</v>
      </c>
      <c r="D370" s="2" t="s">
        <v>24</v>
      </c>
      <c r="E370" s="2" t="s">
        <v>25</v>
      </c>
      <c r="F370" s="2" t="s">
        <v>26</v>
      </c>
      <c r="G370" s="2" t="s">
        <v>2383</v>
      </c>
      <c r="J370" s="2" t="str">
        <f>LEFT(K370,3) &amp; " " &amp; LEFT(L370,3)</f>
        <v>Neo car</v>
      </c>
      <c r="K370" s="2" t="s">
        <v>2308</v>
      </c>
      <c r="L370" s="2" t="s">
        <v>2309</v>
      </c>
      <c r="M370" s="2" t="s">
        <v>31</v>
      </c>
      <c r="N370" s="6"/>
      <c r="O370" s="2" t="s">
        <v>2177</v>
      </c>
      <c r="Q370" s="2" t="s">
        <v>2383</v>
      </c>
      <c r="R370" s="2" t="s">
        <v>2308</v>
      </c>
      <c r="S370" s="2" t="s">
        <v>2177</v>
      </c>
      <c r="T370" s="2" t="s">
        <v>2177</v>
      </c>
      <c r="U370" s="2" t="s">
        <v>2456</v>
      </c>
      <c r="V370" s="2" t="s">
        <v>2552</v>
      </c>
      <c r="W370" s="2" t="s">
        <v>2693</v>
      </c>
      <c r="X370" s="2" t="s">
        <v>2177</v>
      </c>
    </row>
    <row r="371" spans="1:25" ht="14.25" customHeight="1" x14ac:dyDescent="0.35">
      <c r="A371" s="2">
        <v>370</v>
      </c>
      <c r="B371" s="2" t="s">
        <v>62</v>
      </c>
      <c r="C371" s="9" t="s">
        <v>23</v>
      </c>
      <c r="D371" s="9" t="s">
        <v>24</v>
      </c>
      <c r="E371" s="9" t="s">
        <v>25</v>
      </c>
      <c r="F371" s="2" t="s">
        <v>26</v>
      </c>
      <c r="G371" s="2" t="s">
        <v>2383</v>
      </c>
      <c r="J371" s="2" t="s">
        <v>3179</v>
      </c>
      <c r="K371" s="2" t="s">
        <v>2308</v>
      </c>
      <c r="L371" s="2" t="s">
        <v>10</v>
      </c>
      <c r="M371" s="2" t="s">
        <v>31</v>
      </c>
      <c r="N371" s="6"/>
      <c r="O371" s="2" t="s">
        <v>3180</v>
      </c>
      <c r="Q371" s="2" t="s">
        <v>2383</v>
      </c>
      <c r="R371" s="2" t="s">
        <v>2308</v>
      </c>
      <c r="T371" s="2" t="s">
        <v>2308</v>
      </c>
      <c r="U371" s="2" t="s">
        <v>3324</v>
      </c>
      <c r="V371" s="2" t="s">
        <v>3345</v>
      </c>
      <c r="W371" s="2" t="s">
        <v>3181</v>
      </c>
      <c r="X371" s="2" t="s">
        <v>3181</v>
      </c>
    </row>
    <row r="372" spans="1:25" ht="14.25" customHeight="1" x14ac:dyDescent="0.35">
      <c r="A372" s="2">
        <v>371</v>
      </c>
      <c r="B372" s="4" t="s">
        <v>22</v>
      </c>
      <c r="C372" s="4" t="s">
        <v>23</v>
      </c>
      <c r="D372" s="4" t="s">
        <v>24</v>
      </c>
      <c r="E372" s="4" t="s">
        <v>25</v>
      </c>
      <c r="F372" s="4" t="s">
        <v>26</v>
      </c>
      <c r="G372" s="4" t="s">
        <v>2383</v>
      </c>
      <c r="H372" s="4"/>
      <c r="I372" s="4"/>
      <c r="J372" s="4" t="str">
        <f>LEFT(K372,3) &amp; " " &amp; LEFT(L372,3)</f>
        <v>Dic dum</v>
      </c>
      <c r="K372" s="4" t="s">
        <v>2232</v>
      </c>
      <c r="L372" s="4" t="s">
        <v>2311</v>
      </c>
      <c r="M372" s="4" t="s">
        <v>31</v>
      </c>
      <c r="N372" s="7"/>
      <c r="O372" s="4" t="s">
        <v>2356</v>
      </c>
      <c r="P372" s="4"/>
      <c r="Q372" s="4" t="s">
        <v>2383</v>
      </c>
      <c r="R372" s="4" t="s">
        <v>2232</v>
      </c>
      <c r="S372" s="4"/>
      <c r="T372" s="4" t="s">
        <v>2232</v>
      </c>
      <c r="U372" s="4" t="s">
        <v>2413</v>
      </c>
      <c r="V372" s="4" t="s">
        <v>2482</v>
      </c>
      <c r="W372" s="4" t="s">
        <v>2622</v>
      </c>
      <c r="X372" s="4" t="s">
        <v>2178</v>
      </c>
      <c r="Y372" s="4"/>
    </row>
    <row r="373" spans="1:25" ht="14.25" customHeight="1" x14ac:dyDescent="0.35">
      <c r="A373" s="2">
        <v>372</v>
      </c>
      <c r="B373" s="2" t="s">
        <v>22</v>
      </c>
      <c r="C373" s="2" t="s">
        <v>23</v>
      </c>
      <c r="D373" s="2" t="s">
        <v>24</v>
      </c>
      <c r="E373" s="2" t="s">
        <v>25</v>
      </c>
      <c r="F373" s="2" t="s">
        <v>26</v>
      </c>
      <c r="G373" s="2" t="s">
        <v>2383</v>
      </c>
      <c r="J373" s="2" t="str">
        <f>LEFT(K373,3) &amp; " " &amp; LEFT(L373,3)</f>
        <v>Neo dum</v>
      </c>
      <c r="K373" s="2" t="s">
        <v>2310</v>
      </c>
      <c r="L373" s="2" t="s">
        <v>2311</v>
      </c>
      <c r="M373" s="2" t="s">
        <v>31</v>
      </c>
      <c r="N373" s="6"/>
      <c r="O373" s="2" t="s">
        <v>2178</v>
      </c>
      <c r="Q373" s="2" t="s">
        <v>2383</v>
      </c>
      <c r="R373" s="2" t="s">
        <v>2310</v>
      </c>
      <c r="S373" s="2" t="s">
        <v>2178</v>
      </c>
      <c r="T373" s="2" t="s">
        <v>2178</v>
      </c>
      <c r="U373" s="2" t="s">
        <v>323</v>
      </c>
      <c r="V373" s="2" t="s">
        <v>2553</v>
      </c>
      <c r="W373" s="2" t="s">
        <v>2622</v>
      </c>
      <c r="X373" s="2" t="s">
        <v>2178</v>
      </c>
    </row>
    <row r="374" spans="1:25" ht="14.25" customHeight="1" x14ac:dyDescent="0.35">
      <c r="A374" s="2">
        <v>373</v>
      </c>
      <c r="B374" s="2" t="s">
        <v>22</v>
      </c>
      <c r="C374" s="9" t="s">
        <v>23</v>
      </c>
      <c r="D374" s="9" t="s">
        <v>24</v>
      </c>
      <c r="E374" s="9" t="s">
        <v>25</v>
      </c>
      <c r="F374" s="2" t="s">
        <v>26</v>
      </c>
      <c r="G374" s="2" t="s">
        <v>2383</v>
      </c>
      <c r="J374" s="2" t="s">
        <v>2806</v>
      </c>
      <c r="K374" s="2" t="s">
        <v>2310</v>
      </c>
      <c r="L374" s="2" t="s">
        <v>3388</v>
      </c>
      <c r="M374" s="2" t="s">
        <v>31</v>
      </c>
      <c r="N374" s="6"/>
      <c r="O374" s="2" t="s">
        <v>3386</v>
      </c>
      <c r="Q374" s="2" t="s">
        <v>2383</v>
      </c>
      <c r="R374" s="2" t="s">
        <v>2310</v>
      </c>
      <c r="S374" s="2" t="s">
        <v>2178</v>
      </c>
      <c r="T374" s="2" t="s">
        <v>2178</v>
      </c>
      <c r="U374" s="2" t="s">
        <v>3453</v>
      </c>
      <c r="V374" s="2" t="s">
        <v>2622</v>
      </c>
      <c r="W374" s="2" t="s">
        <v>2178</v>
      </c>
      <c r="X374" s="2" t="s">
        <v>2178</v>
      </c>
    </row>
    <row r="375" spans="1:25" ht="14.25" customHeight="1" x14ac:dyDescent="0.35">
      <c r="A375" s="2">
        <v>374</v>
      </c>
      <c r="B375" s="2" t="s">
        <v>22</v>
      </c>
      <c r="C375" s="9" t="s">
        <v>23</v>
      </c>
      <c r="D375" s="9" t="s">
        <v>24</v>
      </c>
      <c r="E375" s="9" t="s">
        <v>25</v>
      </c>
      <c r="F375" s="2" t="s">
        <v>26</v>
      </c>
      <c r="G375" s="2" t="s">
        <v>1070</v>
      </c>
      <c r="J375" s="2" t="s">
        <v>3257</v>
      </c>
      <c r="K375" s="2" t="s">
        <v>3221</v>
      </c>
      <c r="L375" s="2" t="s">
        <v>3222</v>
      </c>
      <c r="M375" s="2" t="s">
        <v>31</v>
      </c>
      <c r="N375" s="6"/>
      <c r="O375" s="2" t="s">
        <v>3258</v>
      </c>
      <c r="Q375" s="2" t="s">
        <v>1070</v>
      </c>
      <c r="R375" s="2" t="s">
        <v>3221</v>
      </c>
      <c r="S375" s="2" t="s">
        <v>3258</v>
      </c>
      <c r="T375" s="2" t="s">
        <v>3258</v>
      </c>
      <c r="U375" s="2" t="s">
        <v>3327</v>
      </c>
      <c r="V375" s="2" t="s">
        <v>3352</v>
      </c>
      <c r="W375" s="2" t="s">
        <v>3392</v>
      </c>
      <c r="X375" s="2" t="s">
        <v>3258</v>
      </c>
    </row>
    <row r="376" spans="1:25" ht="14.25" customHeight="1" x14ac:dyDescent="0.35">
      <c r="A376" s="2">
        <v>375</v>
      </c>
      <c r="B376" s="2" t="s">
        <v>22</v>
      </c>
      <c r="C376" s="9" t="s">
        <v>23</v>
      </c>
      <c r="D376" s="9" t="s">
        <v>24</v>
      </c>
      <c r="E376" s="9" t="s">
        <v>25</v>
      </c>
      <c r="F376" s="2" t="s">
        <v>26</v>
      </c>
      <c r="G376" s="2" t="s">
        <v>1070</v>
      </c>
      <c r="J376" s="2" t="s">
        <v>3259</v>
      </c>
      <c r="K376" s="2" t="s">
        <v>3221</v>
      </c>
      <c r="L376" s="2" t="s">
        <v>3223</v>
      </c>
      <c r="M376" s="2" t="s">
        <v>31</v>
      </c>
      <c r="N376" s="6"/>
      <c r="O376" s="2" t="s">
        <v>3260</v>
      </c>
      <c r="Q376" s="2" t="s">
        <v>1070</v>
      </c>
      <c r="R376" s="2" t="s">
        <v>3221</v>
      </c>
      <c r="S376" s="2" t="s">
        <v>3260</v>
      </c>
      <c r="T376" s="2" t="s">
        <v>3260</v>
      </c>
      <c r="U376" s="2" t="s">
        <v>3328</v>
      </c>
      <c r="V376" s="2" t="s">
        <v>3353</v>
      </c>
      <c r="W376" s="2" t="s">
        <v>3393</v>
      </c>
      <c r="X376" s="2" t="s">
        <v>3423</v>
      </c>
    </row>
    <row r="377" spans="1:25" ht="14.25" customHeight="1" x14ac:dyDescent="0.35">
      <c r="A377" s="2">
        <v>376</v>
      </c>
      <c r="B377" s="2" t="s">
        <v>22</v>
      </c>
      <c r="C377" s="9" t="s">
        <v>23</v>
      </c>
      <c r="D377" s="9" t="s">
        <v>24</v>
      </c>
      <c r="E377" s="9" t="s">
        <v>25</v>
      </c>
      <c r="F377" s="2" t="s">
        <v>26</v>
      </c>
      <c r="G377" s="2" t="s">
        <v>1070</v>
      </c>
      <c r="J377" s="2" t="s">
        <v>3261</v>
      </c>
      <c r="K377" s="2" t="s">
        <v>3221</v>
      </c>
      <c r="L377" s="2" t="s">
        <v>3224</v>
      </c>
      <c r="M377" s="2" t="s">
        <v>31</v>
      </c>
      <c r="N377" s="6"/>
      <c r="O377" s="2" t="s">
        <v>3262</v>
      </c>
      <c r="Q377" s="2" t="s">
        <v>1070</v>
      </c>
      <c r="R377" s="2" t="s">
        <v>3221</v>
      </c>
      <c r="S377" s="2" t="s">
        <v>3320</v>
      </c>
      <c r="T377" s="2" t="s">
        <v>3320</v>
      </c>
      <c r="U377" s="2" t="s">
        <v>264</v>
      </c>
      <c r="V377" s="2" t="s">
        <v>3354</v>
      </c>
      <c r="W377" s="2" t="s">
        <v>3394</v>
      </c>
      <c r="X377" s="2" t="s">
        <v>3424</v>
      </c>
    </row>
    <row r="378" spans="1:25" ht="14.25" customHeight="1" x14ac:dyDescent="0.35">
      <c r="A378" s="2">
        <v>377</v>
      </c>
      <c r="B378" s="2" t="s">
        <v>22</v>
      </c>
      <c r="C378" s="9" t="s">
        <v>23</v>
      </c>
      <c r="D378" s="9" t="s">
        <v>24</v>
      </c>
      <c r="E378" s="9" t="s">
        <v>25</v>
      </c>
      <c r="F378" s="2" t="s">
        <v>26</v>
      </c>
      <c r="G378" s="2" t="s">
        <v>1070</v>
      </c>
      <c r="J378" s="2" t="s">
        <v>3263</v>
      </c>
      <c r="K378" s="2" t="s">
        <v>3221</v>
      </c>
      <c r="L378" s="2" t="s">
        <v>3225</v>
      </c>
      <c r="M378" s="2" t="s">
        <v>31</v>
      </c>
      <c r="N378" s="6"/>
      <c r="O378" s="2" t="s">
        <v>3264</v>
      </c>
      <c r="Q378" s="2" t="s">
        <v>1070</v>
      </c>
      <c r="R378" s="2" t="s">
        <v>3221</v>
      </c>
      <c r="S378" s="2" t="s">
        <v>3264</v>
      </c>
      <c r="T378" s="2" t="s">
        <v>3264</v>
      </c>
      <c r="U378" s="2" t="s">
        <v>843</v>
      </c>
      <c r="V378" s="2" t="s">
        <v>3355</v>
      </c>
      <c r="W378" s="2" t="s">
        <v>3395</v>
      </c>
      <c r="X378" s="2" t="s">
        <v>3264</v>
      </c>
    </row>
    <row r="379" spans="1:25" ht="14.25" customHeight="1" x14ac:dyDescent="0.35">
      <c r="A379" s="2">
        <v>378</v>
      </c>
      <c r="B379" s="2" t="s">
        <v>22</v>
      </c>
      <c r="C379" s="9" t="s">
        <v>23</v>
      </c>
      <c r="D379" s="9" t="s">
        <v>24</v>
      </c>
      <c r="E379" s="9" t="s">
        <v>25</v>
      </c>
      <c r="F379" s="2" t="s">
        <v>26</v>
      </c>
      <c r="G379" s="2" t="s">
        <v>1070</v>
      </c>
      <c r="J379" s="2" t="s">
        <v>3265</v>
      </c>
      <c r="K379" s="2" t="s">
        <v>3221</v>
      </c>
      <c r="L379" s="2" t="s">
        <v>3226</v>
      </c>
      <c r="M379" s="2" t="s">
        <v>31</v>
      </c>
      <c r="N379" s="6"/>
      <c r="O379" s="2" t="s">
        <v>3266</v>
      </c>
      <c r="Q379" s="2" t="s">
        <v>1070</v>
      </c>
      <c r="R379" s="2" t="s">
        <v>3221</v>
      </c>
      <c r="S379" s="2" t="s">
        <v>3321</v>
      </c>
      <c r="T379" s="2" t="s">
        <v>3321</v>
      </c>
      <c r="U379" s="2" t="s">
        <v>3329</v>
      </c>
      <c r="V379" s="2" t="s">
        <v>3356</v>
      </c>
      <c r="W379" s="2" t="s">
        <v>3396</v>
      </c>
      <c r="X379" s="2" t="s">
        <v>3321</v>
      </c>
    </row>
    <row r="380" spans="1:25" ht="14.25" customHeight="1" x14ac:dyDescent="0.35">
      <c r="A380" s="2">
        <v>379</v>
      </c>
      <c r="B380" s="2" t="s">
        <v>22</v>
      </c>
      <c r="C380" s="9" t="s">
        <v>23</v>
      </c>
      <c r="D380" s="9" t="s">
        <v>24</v>
      </c>
      <c r="E380" s="9" t="s">
        <v>25</v>
      </c>
      <c r="F380" s="2" t="s">
        <v>26</v>
      </c>
      <c r="G380" s="2" t="s">
        <v>1070</v>
      </c>
      <c r="J380" s="2" t="s">
        <v>3267</v>
      </c>
      <c r="K380" s="2" t="s">
        <v>3221</v>
      </c>
      <c r="L380" s="2" t="s">
        <v>3227</v>
      </c>
      <c r="M380" s="2" t="s">
        <v>31</v>
      </c>
      <c r="N380" s="6"/>
      <c r="O380" s="2" t="s">
        <v>3268</v>
      </c>
      <c r="Q380" s="2" t="s">
        <v>1070</v>
      </c>
      <c r="R380" s="2" t="s">
        <v>3221</v>
      </c>
      <c r="S380" s="2" t="s">
        <v>3268</v>
      </c>
      <c r="T380" s="2" t="s">
        <v>3268</v>
      </c>
      <c r="U380" s="2" t="s">
        <v>3327</v>
      </c>
      <c r="V380" s="2" t="s">
        <v>3357</v>
      </c>
      <c r="W380" s="2" t="s">
        <v>3397</v>
      </c>
      <c r="X380" s="2" t="s">
        <v>3268</v>
      </c>
    </row>
    <row r="381" spans="1:25" ht="14.25" customHeight="1" x14ac:dyDescent="0.35">
      <c r="A381" s="2">
        <v>380</v>
      </c>
      <c r="B381" s="2" t="s">
        <v>62</v>
      </c>
      <c r="C381" s="9" t="s">
        <v>23</v>
      </c>
      <c r="D381" s="9" t="s">
        <v>24</v>
      </c>
      <c r="E381" s="9" t="s">
        <v>25</v>
      </c>
      <c r="F381" s="2" t="s">
        <v>26</v>
      </c>
      <c r="G381" s="2" t="s">
        <v>1070</v>
      </c>
      <c r="J381" s="2" t="s">
        <v>3269</v>
      </c>
      <c r="K381" s="2" t="s">
        <v>3221</v>
      </c>
      <c r="L381" s="2" t="s">
        <v>10</v>
      </c>
      <c r="M381" s="2" t="s">
        <v>31</v>
      </c>
      <c r="N381" s="6"/>
      <c r="O381" s="2" t="s">
        <v>3270</v>
      </c>
      <c r="Q381" s="2" t="s">
        <v>1070</v>
      </c>
      <c r="R381" s="2" t="s">
        <v>3221</v>
      </c>
      <c r="T381" s="2" t="s">
        <v>3221</v>
      </c>
      <c r="U381" s="2" t="s">
        <v>804</v>
      </c>
      <c r="V381" s="2" t="s">
        <v>3358</v>
      </c>
      <c r="W381" s="2" t="s">
        <v>3398</v>
      </c>
      <c r="X381" s="2" t="s">
        <v>3425</v>
      </c>
    </row>
    <row r="382" spans="1:25" ht="14.25" customHeight="1" x14ac:dyDescent="0.35">
      <c r="A382" s="2">
        <v>381</v>
      </c>
      <c r="B382" s="2" t="s">
        <v>22</v>
      </c>
      <c r="C382" s="2" t="s">
        <v>23</v>
      </c>
      <c r="D382" s="2" t="s">
        <v>24</v>
      </c>
      <c r="E382" s="2" t="s">
        <v>25</v>
      </c>
      <c r="F382" s="2" t="s">
        <v>26</v>
      </c>
      <c r="G382" s="2" t="s">
        <v>513</v>
      </c>
      <c r="H382" s="2" t="s">
        <v>836</v>
      </c>
      <c r="J382" s="2" t="str">
        <f t="shared" ref="J382:J391" si="36">LEFT(K382,3) &amp; " " &amp; LEFT(L382,3)</f>
        <v>Neu abd</v>
      </c>
      <c r="K382" s="2" t="s">
        <v>837</v>
      </c>
      <c r="L382" s="2" t="s">
        <v>838</v>
      </c>
      <c r="M382" s="2" t="s">
        <v>31</v>
      </c>
      <c r="N382" s="6"/>
      <c r="O382" s="2" t="str">
        <f>K382&amp;" "&amp;L382</f>
        <v>Neurigona abdominalis</v>
      </c>
      <c r="Q382" s="2" t="s">
        <v>513</v>
      </c>
      <c r="R382" s="2" t="s">
        <v>837</v>
      </c>
      <c r="S382" s="2" t="s">
        <v>839</v>
      </c>
      <c r="T382" s="2" t="s">
        <v>839</v>
      </c>
      <c r="U382" s="2" t="s">
        <v>628</v>
      </c>
      <c r="V382" s="2" t="s">
        <v>840</v>
      </c>
      <c r="X382" s="2" t="s">
        <v>839</v>
      </c>
    </row>
    <row r="383" spans="1:25" ht="14.25" customHeight="1" x14ac:dyDescent="0.35">
      <c r="A383" s="2">
        <v>382</v>
      </c>
      <c r="B383" s="2" t="s">
        <v>22</v>
      </c>
      <c r="C383" s="2" t="s">
        <v>23</v>
      </c>
      <c r="D383" s="2" t="s">
        <v>24</v>
      </c>
      <c r="E383" s="2" t="s">
        <v>25</v>
      </c>
      <c r="F383" s="2" t="s">
        <v>26</v>
      </c>
      <c r="G383" s="2" t="s">
        <v>513</v>
      </c>
      <c r="H383" s="2" t="s">
        <v>836</v>
      </c>
      <c r="J383" s="2" t="str">
        <f t="shared" si="36"/>
        <v>Neu qua</v>
      </c>
      <c r="K383" s="2" t="s">
        <v>837</v>
      </c>
      <c r="L383" s="2" t="s">
        <v>841</v>
      </c>
      <c r="M383" s="2" t="s">
        <v>31</v>
      </c>
      <c r="N383" s="6"/>
      <c r="O383" s="2" t="str">
        <f>K383&amp;" "&amp;L383</f>
        <v>Neurigona quadrifasciata</v>
      </c>
      <c r="Q383" s="2" t="s">
        <v>513</v>
      </c>
      <c r="R383" s="2" t="s">
        <v>837</v>
      </c>
      <c r="S383" s="2" t="s">
        <v>842</v>
      </c>
      <c r="T383" s="2" t="s">
        <v>842</v>
      </c>
      <c r="U383" s="2" t="s">
        <v>843</v>
      </c>
      <c r="V383" s="2" t="s">
        <v>844</v>
      </c>
      <c r="X383" s="2" t="s">
        <v>842</v>
      </c>
    </row>
    <row r="384" spans="1:25" ht="14.25" customHeight="1" x14ac:dyDescent="0.35">
      <c r="A384" s="2">
        <v>383</v>
      </c>
      <c r="B384" s="2" t="s">
        <v>22</v>
      </c>
      <c r="C384" s="2" t="s">
        <v>23</v>
      </c>
      <c r="D384" s="2" t="s">
        <v>24</v>
      </c>
      <c r="E384" s="2" t="s">
        <v>25</v>
      </c>
      <c r="F384" s="2" t="s">
        <v>1348</v>
      </c>
      <c r="J384" s="2" t="str">
        <f t="shared" si="36"/>
        <v>Odo alb</v>
      </c>
      <c r="K384" s="2" t="s">
        <v>1576</v>
      </c>
      <c r="L384" s="2" t="s">
        <v>1577</v>
      </c>
      <c r="M384" s="2" t="s">
        <v>31</v>
      </c>
      <c r="N384" s="6"/>
      <c r="O384" s="2" t="str">
        <f>K384&amp;" "&amp;L384</f>
        <v>Odontocerum albicorne</v>
      </c>
      <c r="Q384" s="2" t="s">
        <v>1578</v>
      </c>
      <c r="R384" s="2" t="s">
        <v>1576</v>
      </c>
      <c r="S384" s="2" t="s">
        <v>1579</v>
      </c>
      <c r="T384" s="2" t="s">
        <v>1579</v>
      </c>
      <c r="U384" s="2" t="s">
        <v>580</v>
      </c>
      <c r="V384" s="2" t="s">
        <v>1580</v>
      </c>
      <c r="X384" s="2" t="s">
        <v>1579</v>
      </c>
    </row>
    <row r="385" spans="1:25" ht="14.25" customHeight="1" x14ac:dyDescent="0.35">
      <c r="A385" s="2">
        <v>384</v>
      </c>
      <c r="B385" s="2" t="s">
        <v>22</v>
      </c>
      <c r="C385" s="2" t="s">
        <v>23</v>
      </c>
      <c r="D385" s="2" t="s">
        <v>24</v>
      </c>
      <c r="E385" s="2" t="s">
        <v>25</v>
      </c>
      <c r="F385" s="2" t="s">
        <v>26</v>
      </c>
      <c r="G385" s="2" t="s">
        <v>2383</v>
      </c>
      <c r="J385" s="2" t="str">
        <f t="shared" si="36"/>
        <v>Orm dep</v>
      </c>
      <c r="K385" s="2" t="s">
        <v>2312</v>
      </c>
      <c r="L385" s="2" t="s">
        <v>2313</v>
      </c>
      <c r="M385" s="2" t="s">
        <v>31</v>
      </c>
      <c r="N385" s="6"/>
      <c r="O385" s="2" t="s">
        <v>2179</v>
      </c>
      <c r="Q385" s="2" t="s">
        <v>2383</v>
      </c>
      <c r="R385" s="2" t="s">
        <v>2312</v>
      </c>
      <c r="S385" s="2" t="s">
        <v>2179</v>
      </c>
      <c r="T385" s="2" t="s">
        <v>2179</v>
      </c>
      <c r="U385" s="2" t="s">
        <v>2452</v>
      </c>
      <c r="V385" s="2" t="s">
        <v>2554</v>
      </c>
      <c r="W385" s="2" t="s">
        <v>2694</v>
      </c>
      <c r="X385" s="2" t="s">
        <v>2906</v>
      </c>
    </row>
    <row r="386" spans="1:25" ht="14.25" customHeight="1" x14ac:dyDescent="0.35">
      <c r="A386" s="2">
        <v>385</v>
      </c>
      <c r="B386" s="2" t="s">
        <v>22</v>
      </c>
      <c r="C386" s="2" t="s">
        <v>23</v>
      </c>
      <c r="D386" s="2" t="s">
        <v>24</v>
      </c>
      <c r="E386" s="2" t="s">
        <v>25</v>
      </c>
      <c r="F386" s="2" t="s">
        <v>26</v>
      </c>
      <c r="G386" s="2" t="s">
        <v>2383</v>
      </c>
      <c r="J386" s="2" t="str">
        <f t="shared" si="36"/>
        <v>Orm hed</v>
      </c>
      <c r="K386" s="2" t="s">
        <v>2312</v>
      </c>
      <c r="L386" s="2" t="s">
        <v>2314</v>
      </c>
      <c r="M386" s="2" t="s">
        <v>31</v>
      </c>
      <c r="N386" s="6"/>
      <c r="O386" s="2" t="s">
        <v>2180</v>
      </c>
      <c r="Q386" s="2" t="s">
        <v>2383</v>
      </c>
      <c r="R386" s="2" t="s">
        <v>2312</v>
      </c>
      <c r="S386" s="2" t="s">
        <v>2180</v>
      </c>
      <c r="T386" s="2" t="s">
        <v>2180</v>
      </c>
      <c r="U386" s="2" t="s">
        <v>2457</v>
      </c>
      <c r="V386" s="2" t="s">
        <v>2555</v>
      </c>
      <c r="W386" s="2" t="s">
        <v>2695</v>
      </c>
      <c r="X386" s="2" t="s">
        <v>2907</v>
      </c>
    </row>
    <row r="387" spans="1:25" ht="14.25" customHeight="1" x14ac:dyDescent="0.35">
      <c r="A387" s="2">
        <v>386</v>
      </c>
      <c r="B387" s="2" t="s">
        <v>22</v>
      </c>
      <c r="C387" s="2" t="s">
        <v>23</v>
      </c>
      <c r="D387" s="2" t="s">
        <v>24</v>
      </c>
      <c r="E387" s="2" t="s">
        <v>25</v>
      </c>
      <c r="F387" s="2" t="s">
        <v>26</v>
      </c>
      <c r="G387" s="2" t="s">
        <v>2383</v>
      </c>
      <c r="J387" s="2" t="str">
        <f t="shared" si="36"/>
        <v>Orm lin</v>
      </c>
      <c r="K387" s="2" t="s">
        <v>2312</v>
      </c>
      <c r="L387" s="2" t="s">
        <v>2315</v>
      </c>
      <c r="M387" s="2" t="s">
        <v>31</v>
      </c>
      <c r="N387" s="6"/>
      <c r="O387" s="2" t="s">
        <v>2181</v>
      </c>
      <c r="Q387" s="2" t="s">
        <v>2383</v>
      </c>
      <c r="R387" s="2" t="s">
        <v>2312</v>
      </c>
      <c r="S387" s="2" t="s">
        <v>2181</v>
      </c>
      <c r="T387" s="2" t="s">
        <v>2181</v>
      </c>
      <c r="U387" s="2" t="s">
        <v>323</v>
      </c>
      <c r="V387" s="2" t="s">
        <v>2556</v>
      </c>
      <c r="W387" s="2" t="s">
        <v>2696</v>
      </c>
      <c r="X387" s="2" t="s">
        <v>2908</v>
      </c>
    </row>
    <row r="388" spans="1:25" ht="14.25" customHeight="1" x14ac:dyDescent="0.35">
      <c r="A388" s="2">
        <v>387</v>
      </c>
      <c r="B388" s="2" t="s">
        <v>22</v>
      </c>
      <c r="C388" s="2" t="s">
        <v>23</v>
      </c>
      <c r="D388" s="2" t="s">
        <v>24</v>
      </c>
      <c r="E388" s="2" t="s">
        <v>25</v>
      </c>
      <c r="F388" s="2" t="s">
        <v>26</v>
      </c>
      <c r="G388" s="2" t="s">
        <v>2383</v>
      </c>
      <c r="J388" s="2" t="str">
        <f t="shared" si="36"/>
        <v>Orm nod</v>
      </c>
      <c r="K388" s="2" t="s">
        <v>2312</v>
      </c>
      <c r="L388" s="2" t="s">
        <v>2390</v>
      </c>
      <c r="M388" s="2" t="s">
        <v>31</v>
      </c>
      <c r="N388" s="6"/>
      <c r="O388" s="2" t="s">
        <v>2373</v>
      </c>
      <c r="Q388" s="2" t="s">
        <v>2383</v>
      </c>
      <c r="R388" s="2" t="s">
        <v>2312</v>
      </c>
      <c r="S388" s="2" t="s">
        <v>2373</v>
      </c>
      <c r="T388" s="2" t="s">
        <v>2373</v>
      </c>
      <c r="U388" s="2" t="s">
        <v>2458</v>
      </c>
      <c r="V388" s="2" t="s">
        <v>2557</v>
      </c>
      <c r="W388" s="2" t="s">
        <v>2697</v>
      </c>
      <c r="X388" s="2" t="s">
        <v>2909</v>
      </c>
    </row>
    <row r="389" spans="1:25" ht="14.25" customHeight="1" x14ac:dyDescent="0.35">
      <c r="A389" s="2">
        <v>388</v>
      </c>
      <c r="B389" s="2" t="s">
        <v>22</v>
      </c>
      <c r="C389" s="2" t="s">
        <v>23</v>
      </c>
      <c r="D389" s="2" t="s">
        <v>24</v>
      </c>
      <c r="E389" s="2" t="s">
        <v>25</v>
      </c>
      <c r="F389" s="2" t="s">
        <v>26</v>
      </c>
      <c r="G389" s="2" t="s">
        <v>2383</v>
      </c>
      <c r="J389" s="2" t="str">
        <f t="shared" si="36"/>
        <v>Orm pse</v>
      </c>
      <c r="K389" s="2" t="s">
        <v>2312</v>
      </c>
      <c r="L389" s="2" t="s">
        <v>2317</v>
      </c>
      <c r="M389" s="2" t="s">
        <v>31</v>
      </c>
      <c r="N389" s="6"/>
      <c r="O389" s="2" t="s">
        <v>2183</v>
      </c>
      <c r="Q389" s="2" t="s">
        <v>2383</v>
      </c>
      <c r="R389" s="2" t="s">
        <v>2312</v>
      </c>
      <c r="S389" s="2" t="s">
        <v>2183</v>
      </c>
      <c r="T389" s="2" t="s">
        <v>2183</v>
      </c>
      <c r="U389" s="2" t="s">
        <v>2459</v>
      </c>
      <c r="V389" s="2" t="s">
        <v>2559</v>
      </c>
      <c r="W389" s="2" t="s">
        <v>2699</v>
      </c>
      <c r="X389" s="2" t="s">
        <v>2911</v>
      </c>
    </row>
    <row r="390" spans="1:25" ht="14.25" customHeight="1" x14ac:dyDescent="0.35">
      <c r="A390" s="2">
        <v>389</v>
      </c>
      <c r="B390" s="4" t="s">
        <v>22</v>
      </c>
      <c r="C390" s="4" t="s">
        <v>23</v>
      </c>
      <c r="D390" s="4" t="s">
        <v>24</v>
      </c>
      <c r="E390" s="4" t="s">
        <v>25</v>
      </c>
      <c r="F390" s="4" t="s">
        <v>26</v>
      </c>
      <c r="G390" s="4" t="s">
        <v>2383</v>
      </c>
      <c r="H390" s="4"/>
      <c r="I390" s="4"/>
      <c r="J390" s="4" t="str">
        <f t="shared" si="36"/>
        <v>Orm nif</v>
      </c>
      <c r="K390" s="4" t="s">
        <v>2312</v>
      </c>
      <c r="L390" s="4" t="s">
        <v>2316</v>
      </c>
      <c r="M390" s="4" t="s">
        <v>31</v>
      </c>
      <c r="N390" s="7"/>
      <c r="O390" s="4" t="s">
        <v>2182</v>
      </c>
      <c r="P390" s="4"/>
      <c r="Q390" s="4" t="s">
        <v>2383</v>
      </c>
      <c r="R390" s="4" t="s">
        <v>2312</v>
      </c>
      <c r="S390" s="4"/>
      <c r="T390" s="4" t="s">
        <v>2312</v>
      </c>
      <c r="U390" s="4" t="s">
        <v>2423</v>
      </c>
      <c r="V390" s="4" t="s">
        <v>2558</v>
      </c>
      <c r="W390" s="4" t="s">
        <v>2698</v>
      </c>
      <c r="X390" s="4" t="s">
        <v>2910</v>
      </c>
      <c r="Y390" s="4"/>
    </row>
    <row r="391" spans="1:25" ht="14.25" customHeight="1" x14ac:dyDescent="0.35">
      <c r="A391" s="2">
        <v>390</v>
      </c>
      <c r="B391" s="2" t="s">
        <v>22</v>
      </c>
      <c r="C391" s="2" t="s">
        <v>23</v>
      </c>
      <c r="D391" s="2" t="s">
        <v>24</v>
      </c>
      <c r="E391" s="2" t="s">
        <v>25</v>
      </c>
      <c r="F391" s="2" t="s">
        <v>26</v>
      </c>
      <c r="G391" s="2" t="s">
        <v>2383</v>
      </c>
      <c r="J391" s="2" t="str">
        <f t="shared" si="36"/>
        <v>Orm ruf</v>
      </c>
      <c r="K391" s="2" t="s">
        <v>2312</v>
      </c>
      <c r="L391" s="2" t="s">
        <v>2318</v>
      </c>
      <c r="M391" s="2" t="s">
        <v>31</v>
      </c>
      <c r="N391" s="6"/>
      <c r="O391" s="2" t="s">
        <v>2184</v>
      </c>
      <c r="Q391" s="2" t="s">
        <v>2383</v>
      </c>
      <c r="R391" s="2" t="s">
        <v>2312</v>
      </c>
      <c r="S391" s="2" t="s">
        <v>2184</v>
      </c>
      <c r="T391" s="2" t="s">
        <v>2184</v>
      </c>
      <c r="U391" s="2" t="s">
        <v>111</v>
      </c>
      <c r="V391" s="2" t="s">
        <v>2560</v>
      </c>
      <c r="W391" s="2" t="s">
        <v>2698</v>
      </c>
      <c r="X391" s="2" t="s">
        <v>2910</v>
      </c>
    </row>
    <row r="392" spans="1:25" ht="14.25" customHeight="1" x14ac:dyDescent="0.35">
      <c r="A392" s="2">
        <v>391</v>
      </c>
      <c r="B392" s="2" t="s">
        <v>22</v>
      </c>
      <c r="C392" s="2" t="s">
        <v>23</v>
      </c>
      <c r="D392" s="2" t="s">
        <v>24</v>
      </c>
      <c r="E392" s="2" t="s">
        <v>25</v>
      </c>
      <c r="F392" s="2" t="s">
        <v>26</v>
      </c>
      <c r="G392" s="2" t="s">
        <v>2383</v>
      </c>
      <c r="J392" s="2" t="str">
        <f>LEFT(K392,3) &amp; " " &amp; LEFT(L392,2)</f>
        <v>Orm sp</v>
      </c>
      <c r="K392" s="2" t="s">
        <v>2312</v>
      </c>
      <c r="L392" s="2" t="s">
        <v>10</v>
      </c>
      <c r="M392" s="2" t="s">
        <v>31</v>
      </c>
      <c r="N392" s="6"/>
      <c r="O392" s="2" t="s">
        <v>2374</v>
      </c>
      <c r="Q392" s="2" t="s">
        <v>2383</v>
      </c>
      <c r="R392" s="2" t="s">
        <v>2312</v>
      </c>
      <c r="T392" s="2" t="s">
        <v>2312</v>
      </c>
      <c r="U392" s="2" t="s">
        <v>2423</v>
      </c>
      <c r="V392" s="2" t="s">
        <v>2558</v>
      </c>
      <c r="W392" s="2" t="s">
        <v>2700</v>
      </c>
      <c r="X392" s="2" t="s">
        <v>2900</v>
      </c>
    </row>
    <row r="393" spans="1:25" ht="14.25" customHeight="1" x14ac:dyDescent="0.35">
      <c r="A393" s="2">
        <v>392</v>
      </c>
      <c r="B393" s="2" t="s">
        <v>22</v>
      </c>
      <c r="C393" s="2" t="s">
        <v>23</v>
      </c>
      <c r="D393" s="2" t="s">
        <v>24</v>
      </c>
      <c r="E393" s="2" t="s">
        <v>25</v>
      </c>
      <c r="F393" s="2" t="s">
        <v>1076</v>
      </c>
      <c r="G393" s="2" t="s">
        <v>1077</v>
      </c>
      <c r="J393" s="2" t="str">
        <f t="shared" ref="J393:J404" si="37">LEFT(K393,3) &amp; " " &amp; LEFT(L393,3)</f>
        <v>Osm ful</v>
      </c>
      <c r="K393" s="2" t="s">
        <v>1078</v>
      </c>
      <c r="L393" s="2" t="s">
        <v>1079</v>
      </c>
      <c r="M393" s="2" t="s">
        <v>31</v>
      </c>
      <c r="N393" s="6"/>
      <c r="O393" s="2" t="str">
        <f>K393&amp;" "&amp;L393</f>
        <v>Osmylus fulvicephalus</v>
      </c>
      <c r="Q393" s="2" t="s">
        <v>1080</v>
      </c>
      <c r="R393" s="2" t="s">
        <v>1078</v>
      </c>
      <c r="S393" s="2" t="s">
        <v>1081</v>
      </c>
      <c r="T393" s="2" t="s">
        <v>1081</v>
      </c>
      <c r="U393" s="2" t="s">
        <v>580</v>
      </c>
      <c r="V393" s="2" t="s">
        <v>1082</v>
      </c>
      <c r="X393" s="2" t="s">
        <v>1081</v>
      </c>
    </row>
    <row r="394" spans="1:25" ht="14.25" customHeight="1" x14ac:dyDescent="0.35">
      <c r="A394" s="2">
        <v>393</v>
      </c>
      <c r="B394" s="2" t="s">
        <v>22</v>
      </c>
      <c r="C394" s="2" t="s">
        <v>23</v>
      </c>
      <c r="D394" s="2" t="s">
        <v>24</v>
      </c>
      <c r="E394" s="2" t="s">
        <v>25</v>
      </c>
      <c r="F394" s="2" t="s">
        <v>26</v>
      </c>
      <c r="G394" s="2" t="s">
        <v>1130</v>
      </c>
      <c r="J394" s="2" t="str">
        <f t="shared" si="37"/>
        <v>Oxy par</v>
      </c>
      <c r="K394" s="2" t="s">
        <v>1146</v>
      </c>
      <c r="L394" s="2" t="s">
        <v>1147</v>
      </c>
      <c r="M394" s="2" t="s">
        <v>31</v>
      </c>
      <c r="N394" s="6"/>
      <c r="O394" s="2" t="str">
        <f>K394&amp;" "&amp;L394</f>
        <v>Oxycera pardalina</v>
      </c>
      <c r="Q394" s="2" t="s">
        <v>1130</v>
      </c>
      <c r="R394" s="2" t="s">
        <v>1146</v>
      </c>
      <c r="S394" s="2" t="s">
        <v>1148</v>
      </c>
      <c r="T394" s="2" t="s">
        <v>1148</v>
      </c>
      <c r="U394" s="2" t="s">
        <v>1149</v>
      </c>
      <c r="V394" s="2" t="s">
        <v>1150</v>
      </c>
      <c r="X394" s="2" t="s">
        <v>1148</v>
      </c>
    </row>
    <row r="395" spans="1:25" ht="14.25" customHeight="1" x14ac:dyDescent="0.35">
      <c r="A395" s="2">
        <v>394</v>
      </c>
      <c r="B395" s="2" t="s">
        <v>22</v>
      </c>
      <c r="C395" s="2" t="s">
        <v>23</v>
      </c>
      <c r="D395" s="2" t="s">
        <v>24</v>
      </c>
      <c r="E395" s="2" t="s">
        <v>25</v>
      </c>
      <c r="F395" s="2" t="s">
        <v>26</v>
      </c>
      <c r="G395" s="2" t="s">
        <v>218</v>
      </c>
      <c r="H395" s="2" t="s">
        <v>219</v>
      </c>
      <c r="I395" s="2" t="s">
        <v>378</v>
      </c>
      <c r="J395" s="2" t="str">
        <f t="shared" si="37"/>
        <v>Pan alb</v>
      </c>
      <c r="K395" s="2" t="s">
        <v>420</v>
      </c>
      <c r="L395" s="2" t="s">
        <v>421</v>
      </c>
      <c r="M395" s="2" t="s">
        <v>31</v>
      </c>
      <c r="N395" s="6"/>
      <c r="O395" s="2" t="str">
        <f>K395&amp;" "&amp;L395</f>
        <v>Panimerus albifacies</v>
      </c>
      <c r="Q395" s="2" t="s">
        <v>218</v>
      </c>
      <c r="R395" s="2" t="s">
        <v>420</v>
      </c>
      <c r="S395" s="2" t="s">
        <v>422</v>
      </c>
      <c r="T395" s="2" t="s">
        <v>422</v>
      </c>
      <c r="U395" s="2" t="s">
        <v>298</v>
      </c>
      <c r="V395" s="2" t="s">
        <v>423</v>
      </c>
      <c r="X395" s="2" t="s">
        <v>422</v>
      </c>
    </row>
    <row r="396" spans="1:25" ht="14.25" customHeight="1" x14ac:dyDescent="0.35">
      <c r="A396" s="2">
        <v>395</v>
      </c>
      <c r="B396" s="2" t="s">
        <v>62</v>
      </c>
      <c r="C396" s="2" t="s">
        <v>23</v>
      </c>
      <c r="D396" s="2" t="s">
        <v>24</v>
      </c>
      <c r="E396" s="2" t="s">
        <v>25</v>
      </c>
      <c r="F396" s="2" t="s">
        <v>26</v>
      </c>
      <c r="G396" s="2" t="s">
        <v>218</v>
      </c>
      <c r="H396" s="2" t="s">
        <v>219</v>
      </c>
      <c r="I396" s="2" t="s">
        <v>378</v>
      </c>
      <c r="J396" s="2" t="str">
        <f t="shared" si="37"/>
        <v>Pan spe</v>
      </c>
      <c r="K396" s="2" t="s">
        <v>420</v>
      </c>
      <c r="L396" s="2" t="s">
        <v>10</v>
      </c>
      <c r="M396" s="2" t="s">
        <v>31</v>
      </c>
      <c r="N396" s="6"/>
      <c r="O396" s="2" t="str">
        <f>K396&amp;" "&amp;L396</f>
        <v>Panimerus species</v>
      </c>
      <c r="Q396" s="2" t="s">
        <v>218</v>
      </c>
      <c r="R396" s="2" t="s">
        <v>420</v>
      </c>
      <c r="S396" s="2" t="s">
        <v>1675</v>
      </c>
      <c r="T396" s="2" t="s">
        <v>420</v>
      </c>
      <c r="U396" s="2" t="s">
        <v>424</v>
      </c>
      <c r="V396" s="2" t="s">
        <v>425</v>
      </c>
      <c r="X396" s="2" t="s">
        <v>1675</v>
      </c>
    </row>
    <row r="397" spans="1:25" ht="14.25" customHeight="1" x14ac:dyDescent="0.35">
      <c r="A397" s="2">
        <v>396</v>
      </c>
      <c r="B397" s="2" t="s">
        <v>22</v>
      </c>
      <c r="C397" s="2" t="s">
        <v>23</v>
      </c>
      <c r="D397" s="2" t="s">
        <v>24</v>
      </c>
      <c r="E397" s="2" t="s">
        <v>25</v>
      </c>
      <c r="F397" s="2" t="s">
        <v>1348</v>
      </c>
      <c r="J397" s="2" t="str">
        <f t="shared" si="37"/>
        <v>Par pic</v>
      </c>
      <c r="K397" s="2" t="s">
        <v>1581</v>
      </c>
      <c r="L397" s="2" t="s">
        <v>1582</v>
      </c>
      <c r="M397" s="2" t="s">
        <v>31</v>
      </c>
      <c r="N397" s="6"/>
      <c r="O397" s="2" t="str">
        <f>K397&amp;" "&amp;L397</f>
        <v>Parachiona picicornis</v>
      </c>
      <c r="Q397" s="2" t="s">
        <v>1350</v>
      </c>
      <c r="R397" s="2" t="s">
        <v>1581</v>
      </c>
      <c r="S397" s="2" t="s">
        <v>1583</v>
      </c>
      <c r="T397" s="2" t="s">
        <v>1583</v>
      </c>
      <c r="U397" s="2" t="s">
        <v>1358</v>
      </c>
      <c r="V397" s="2" t="s">
        <v>1584</v>
      </c>
      <c r="X397" s="2" t="s">
        <v>1583</v>
      </c>
    </row>
    <row r="398" spans="1:25" ht="14.25" customHeight="1" x14ac:dyDescent="0.35">
      <c r="A398" s="2">
        <v>397</v>
      </c>
      <c r="B398" s="4" t="s">
        <v>22</v>
      </c>
      <c r="C398" s="4" t="s">
        <v>23</v>
      </c>
      <c r="D398" s="4" t="s">
        <v>24</v>
      </c>
      <c r="E398" s="4" t="s">
        <v>25</v>
      </c>
      <c r="F398" s="4" t="s">
        <v>26</v>
      </c>
      <c r="G398" s="4" t="s">
        <v>2383</v>
      </c>
      <c r="H398" s="4"/>
      <c r="I398" s="4"/>
      <c r="J398" s="4" t="str">
        <f t="shared" si="37"/>
        <v>Oxy fus</v>
      </c>
      <c r="K398" s="4" t="s">
        <v>2319</v>
      </c>
      <c r="L398" s="4" t="s">
        <v>2320</v>
      </c>
      <c r="M398" s="4" t="s">
        <v>31</v>
      </c>
      <c r="N398" s="7" t="s">
        <v>2609</v>
      </c>
      <c r="O398" s="4" t="s">
        <v>2185</v>
      </c>
      <c r="P398" s="4"/>
      <c r="Q398" s="4"/>
      <c r="R398" s="4"/>
      <c r="S398" s="4"/>
      <c r="T398" s="4"/>
      <c r="U398" s="4"/>
      <c r="V398" s="4"/>
      <c r="W398" s="4" t="s">
        <v>2701</v>
      </c>
      <c r="X398" s="4" t="s">
        <v>2187</v>
      </c>
      <c r="Y398" s="4"/>
    </row>
    <row r="399" spans="1:25" ht="14.25" customHeight="1" x14ac:dyDescent="0.35">
      <c r="A399" s="2">
        <v>398</v>
      </c>
      <c r="B399" s="2" t="s">
        <v>22</v>
      </c>
      <c r="C399" s="2" t="s">
        <v>23</v>
      </c>
      <c r="D399" s="2" t="s">
        <v>24</v>
      </c>
      <c r="E399" s="2" t="s">
        <v>25</v>
      </c>
      <c r="F399" s="2" t="s">
        <v>26</v>
      </c>
      <c r="G399" s="2" t="s">
        <v>2383</v>
      </c>
      <c r="J399" s="2" t="str">
        <f t="shared" si="37"/>
        <v>Par fus</v>
      </c>
      <c r="K399" s="2" t="s">
        <v>2322</v>
      </c>
      <c r="L399" s="2" t="s">
        <v>2320</v>
      </c>
      <c r="M399" s="2" t="s">
        <v>31</v>
      </c>
      <c r="N399" s="6"/>
      <c r="O399" s="2" t="s">
        <v>2187</v>
      </c>
      <c r="Q399" s="2" t="s">
        <v>2383</v>
      </c>
      <c r="R399" s="2" t="s">
        <v>2322</v>
      </c>
      <c r="S399" s="2" t="s">
        <v>2187</v>
      </c>
      <c r="T399" s="2" t="s">
        <v>2187</v>
      </c>
      <c r="U399" s="2" t="s">
        <v>2404</v>
      </c>
      <c r="V399" s="2" t="s">
        <v>2561</v>
      </c>
      <c r="W399" s="2" t="s">
        <v>2701</v>
      </c>
      <c r="X399" s="2" t="s">
        <v>2187</v>
      </c>
    </row>
    <row r="400" spans="1:25" ht="14.25" customHeight="1" x14ac:dyDescent="0.35">
      <c r="A400" s="2">
        <v>399</v>
      </c>
      <c r="B400" s="4" t="s">
        <v>22</v>
      </c>
      <c r="C400" s="4" t="s">
        <v>23</v>
      </c>
      <c r="D400" s="4" t="s">
        <v>24</v>
      </c>
      <c r="E400" s="4" t="s">
        <v>25</v>
      </c>
      <c r="F400" s="4" t="s">
        <v>26</v>
      </c>
      <c r="G400" s="4" t="s">
        <v>2383</v>
      </c>
      <c r="H400" s="4"/>
      <c r="I400" s="4"/>
      <c r="J400" s="4" t="str">
        <f t="shared" si="37"/>
        <v>Oxy sen</v>
      </c>
      <c r="K400" s="4" t="s">
        <v>2319</v>
      </c>
      <c r="L400" s="4" t="s">
        <v>2321</v>
      </c>
      <c r="M400" s="4" t="s">
        <v>31</v>
      </c>
      <c r="N400" s="7" t="s">
        <v>2608</v>
      </c>
      <c r="O400" s="4" t="s">
        <v>2186</v>
      </c>
      <c r="P400" s="4"/>
      <c r="Q400" s="4"/>
      <c r="R400" s="4"/>
      <c r="S400" s="4"/>
      <c r="T400" s="4"/>
      <c r="U400" s="4"/>
      <c r="V400" s="4"/>
      <c r="W400" s="4" t="s">
        <v>2702</v>
      </c>
      <c r="X400" s="4" t="s">
        <v>2375</v>
      </c>
      <c r="Y400" s="4"/>
    </row>
    <row r="401" spans="1:25" ht="14.25" customHeight="1" x14ac:dyDescent="0.35">
      <c r="A401" s="2">
        <v>400</v>
      </c>
      <c r="B401" s="2" t="s">
        <v>22</v>
      </c>
      <c r="C401" s="2" t="s">
        <v>23</v>
      </c>
      <c r="D401" s="2" t="s">
        <v>24</v>
      </c>
      <c r="E401" s="2" t="s">
        <v>25</v>
      </c>
      <c r="F401" s="2" t="s">
        <v>26</v>
      </c>
      <c r="G401" s="2" t="s">
        <v>2383</v>
      </c>
      <c r="J401" s="2" t="str">
        <f t="shared" si="37"/>
        <v>Par sen</v>
      </c>
      <c r="K401" s="2" t="s">
        <v>2322</v>
      </c>
      <c r="L401" s="2" t="s">
        <v>2321</v>
      </c>
      <c r="M401" s="2" t="s">
        <v>31</v>
      </c>
      <c r="N401" s="6"/>
      <c r="O401" s="2" t="s">
        <v>2375</v>
      </c>
      <c r="Q401" s="2" t="s">
        <v>2383</v>
      </c>
      <c r="R401" s="2" t="s">
        <v>2322</v>
      </c>
      <c r="S401" s="2" t="s">
        <v>2375</v>
      </c>
      <c r="T401" s="2" t="s">
        <v>2375</v>
      </c>
      <c r="U401" s="2" t="s">
        <v>81</v>
      </c>
      <c r="V401" s="2" t="s">
        <v>2562</v>
      </c>
      <c r="W401" s="2" t="s">
        <v>2702</v>
      </c>
      <c r="X401" s="2" t="s">
        <v>2375</v>
      </c>
    </row>
    <row r="402" spans="1:25" ht="14.25" customHeight="1" x14ac:dyDescent="0.35">
      <c r="A402" s="2">
        <v>401</v>
      </c>
      <c r="B402" s="2" t="s">
        <v>22</v>
      </c>
      <c r="C402" s="2" t="s">
        <v>23</v>
      </c>
      <c r="D402" s="2" t="s">
        <v>24</v>
      </c>
      <c r="E402" s="2" t="s">
        <v>25</v>
      </c>
      <c r="F402" s="2" t="s">
        <v>1159</v>
      </c>
      <c r="J402" s="2" t="str">
        <f t="shared" si="37"/>
        <v>Par sub</v>
      </c>
      <c r="K402" s="2" t="s">
        <v>1190</v>
      </c>
      <c r="L402" s="2" t="s">
        <v>1191</v>
      </c>
      <c r="M402" s="2" t="s">
        <v>31</v>
      </c>
      <c r="N402" s="6"/>
      <c r="O402" s="2" t="str">
        <f>K402&amp;" "&amp;L402</f>
        <v>Paraleptophlebia submarginata</v>
      </c>
      <c r="Q402" s="2" t="s">
        <v>1192</v>
      </c>
      <c r="R402" s="2" t="s">
        <v>1190</v>
      </c>
      <c r="S402" s="2" t="s">
        <v>1193</v>
      </c>
      <c r="T402" s="2" t="s">
        <v>1193</v>
      </c>
      <c r="U402" s="2" t="s">
        <v>1194</v>
      </c>
      <c r="V402" s="2" t="s">
        <v>1195</v>
      </c>
      <c r="X402" s="2" t="s">
        <v>1193</v>
      </c>
    </row>
    <row r="403" spans="1:25" ht="14.25" customHeight="1" x14ac:dyDescent="0.35">
      <c r="A403" s="2">
        <v>402</v>
      </c>
      <c r="B403" s="2" t="s">
        <v>22</v>
      </c>
      <c r="C403" s="2" t="s">
        <v>23</v>
      </c>
      <c r="D403" s="2" t="s">
        <v>24</v>
      </c>
      <c r="E403" s="2" t="s">
        <v>25</v>
      </c>
      <c r="F403" s="2" t="s">
        <v>26</v>
      </c>
      <c r="G403" s="2" t="s">
        <v>218</v>
      </c>
      <c r="H403" s="2" t="s">
        <v>219</v>
      </c>
      <c r="I403" s="2" t="s">
        <v>378</v>
      </c>
      <c r="J403" s="2" t="str">
        <f t="shared" si="37"/>
        <v>Par pol</v>
      </c>
      <c r="K403" s="2" t="s">
        <v>426</v>
      </c>
      <c r="L403" s="2" t="s">
        <v>427</v>
      </c>
      <c r="M403" s="2" t="s">
        <v>31</v>
      </c>
      <c r="N403" s="6"/>
      <c r="O403" s="2" t="str">
        <f>K403&amp;" "&amp;L403</f>
        <v>Paramormia polyascoidea</v>
      </c>
      <c r="Q403" s="2" t="s">
        <v>218</v>
      </c>
      <c r="R403" s="2" t="s">
        <v>426</v>
      </c>
      <c r="S403" s="2" t="s">
        <v>428</v>
      </c>
      <c r="T403" s="2" t="s">
        <v>428</v>
      </c>
      <c r="U403" s="2" t="s">
        <v>429</v>
      </c>
      <c r="V403" s="2" t="s">
        <v>430</v>
      </c>
      <c r="X403" s="2" t="s">
        <v>428</v>
      </c>
    </row>
    <row r="404" spans="1:25" ht="14.25" customHeight="1" x14ac:dyDescent="0.35">
      <c r="A404" s="2">
        <v>403</v>
      </c>
      <c r="B404" s="2" t="s">
        <v>22</v>
      </c>
      <c r="C404" s="2" t="s">
        <v>23</v>
      </c>
      <c r="D404" s="2" t="s">
        <v>24</v>
      </c>
      <c r="E404" s="2" t="s">
        <v>25</v>
      </c>
      <c r="F404" s="2" t="s">
        <v>26</v>
      </c>
      <c r="G404" s="2" t="s">
        <v>218</v>
      </c>
      <c r="H404" s="2" t="s">
        <v>219</v>
      </c>
      <c r="I404" s="2" t="s">
        <v>378</v>
      </c>
      <c r="J404" s="2" t="str">
        <f t="shared" si="37"/>
        <v>Par ust</v>
      </c>
      <c r="K404" s="2" t="s">
        <v>426</v>
      </c>
      <c r="L404" s="2" t="s">
        <v>431</v>
      </c>
      <c r="M404" s="2" t="s">
        <v>31</v>
      </c>
      <c r="N404" s="6"/>
      <c r="O404" s="2" t="str">
        <f>K404&amp;" "&amp;L404</f>
        <v>Paramormia ustulata</v>
      </c>
      <c r="Q404" s="2" t="s">
        <v>218</v>
      </c>
      <c r="R404" s="2" t="s">
        <v>426</v>
      </c>
      <c r="S404" s="2" t="s">
        <v>432</v>
      </c>
      <c r="T404" s="2" t="s">
        <v>432</v>
      </c>
      <c r="U404" s="2" t="s">
        <v>393</v>
      </c>
      <c r="V404" s="2" t="s">
        <v>433</v>
      </c>
      <c r="X404" s="2" t="s">
        <v>432</v>
      </c>
    </row>
    <row r="405" spans="1:25" ht="14.25" customHeight="1" x14ac:dyDescent="0.35">
      <c r="A405" s="2">
        <v>404</v>
      </c>
      <c r="B405" s="2" t="s">
        <v>62</v>
      </c>
      <c r="C405" s="9" t="s">
        <v>23</v>
      </c>
      <c r="D405" s="9" t="s">
        <v>24</v>
      </c>
      <c r="E405" s="9" t="s">
        <v>25</v>
      </c>
      <c r="F405" s="2" t="s">
        <v>26</v>
      </c>
      <c r="G405" s="2" t="s">
        <v>2383</v>
      </c>
      <c r="J405" s="2" t="s">
        <v>3191</v>
      </c>
      <c r="K405" s="2" t="s">
        <v>2326</v>
      </c>
      <c r="L405" s="2" t="s">
        <v>10</v>
      </c>
      <c r="M405" s="2" t="s">
        <v>2588</v>
      </c>
      <c r="N405" s="6"/>
      <c r="O405" s="2" t="s">
        <v>3193</v>
      </c>
      <c r="Q405" s="2" t="s">
        <v>2383</v>
      </c>
      <c r="R405" s="2" t="s">
        <v>2326</v>
      </c>
      <c r="T405" s="2" t="s">
        <v>2326</v>
      </c>
      <c r="U405" s="2" t="s">
        <v>2461</v>
      </c>
      <c r="V405" s="2" t="s">
        <v>2564</v>
      </c>
      <c r="W405" s="2" t="s">
        <v>3194</v>
      </c>
      <c r="X405" s="2" t="s">
        <v>3194</v>
      </c>
    </row>
    <row r="406" spans="1:25" ht="14.25" customHeight="1" x14ac:dyDescent="0.35">
      <c r="A406" s="2">
        <v>405</v>
      </c>
      <c r="B406" s="4" t="s">
        <v>22</v>
      </c>
      <c r="C406" s="4" t="s">
        <v>23</v>
      </c>
      <c r="D406" s="4" t="s">
        <v>24</v>
      </c>
      <c r="E406" s="4" t="s">
        <v>25</v>
      </c>
      <c r="F406" s="4" t="s">
        <v>26</v>
      </c>
      <c r="G406" s="4" t="s">
        <v>2383</v>
      </c>
      <c r="H406" s="4"/>
      <c r="I406" s="4"/>
      <c r="J406" s="4" t="str">
        <f t="shared" ref="J406:J412" si="38">LEFT(K406,3) &amp; " " &amp; LEFT(L406,3)</f>
        <v>Cru lit</v>
      </c>
      <c r="K406" s="4" t="s">
        <v>2222</v>
      </c>
      <c r="L406" s="4" t="s">
        <v>2223</v>
      </c>
      <c r="M406" s="4" t="s">
        <v>2588</v>
      </c>
      <c r="N406" s="7" t="s">
        <v>2591</v>
      </c>
      <c r="O406" s="4" t="s">
        <v>2105</v>
      </c>
      <c r="P406" s="4"/>
      <c r="Q406" s="4" t="s">
        <v>2408</v>
      </c>
      <c r="R406" s="4" t="s">
        <v>2222</v>
      </c>
      <c r="S406" s="4"/>
      <c r="T406" s="4" t="s">
        <v>2222</v>
      </c>
      <c r="U406" s="4" t="s">
        <v>2409</v>
      </c>
      <c r="V406" s="4" t="s">
        <v>2476</v>
      </c>
      <c r="W406" s="4" t="s">
        <v>2615</v>
      </c>
      <c r="X406" s="4" t="s">
        <v>2848</v>
      </c>
      <c r="Y406" s="4"/>
    </row>
    <row r="407" spans="1:25" ht="14.25" customHeight="1" x14ac:dyDescent="0.35">
      <c r="A407" s="2">
        <v>406</v>
      </c>
      <c r="B407" s="2" t="s">
        <v>22</v>
      </c>
      <c r="C407" s="2" t="s">
        <v>23</v>
      </c>
      <c r="D407" s="2" t="s">
        <v>24</v>
      </c>
      <c r="E407" s="2" t="s">
        <v>25</v>
      </c>
      <c r="F407" s="2" t="s">
        <v>26</v>
      </c>
      <c r="G407" s="2" t="s">
        <v>2383</v>
      </c>
      <c r="J407" s="2" t="str">
        <f t="shared" si="38"/>
        <v>Ped lit</v>
      </c>
      <c r="K407" s="2" t="s">
        <v>2327</v>
      </c>
      <c r="L407" s="2" t="s">
        <v>2223</v>
      </c>
      <c r="M407" s="2" t="s">
        <v>31</v>
      </c>
      <c r="N407" s="6"/>
      <c r="O407" s="2" t="s">
        <v>2192</v>
      </c>
      <c r="Q407" s="2" t="s">
        <v>2408</v>
      </c>
      <c r="R407" s="2" t="s">
        <v>2327</v>
      </c>
      <c r="S407" s="2" t="s">
        <v>2192</v>
      </c>
      <c r="T407" s="2" t="s">
        <v>2192</v>
      </c>
      <c r="U407" s="2" t="s">
        <v>323</v>
      </c>
      <c r="V407" s="2" t="s">
        <v>2565</v>
      </c>
      <c r="W407" s="2" t="s">
        <v>2615</v>
      </c>
      <c r="X407" s="2" t="s">
        <v>2848</v>
      </c>
    </row>
    <row r="408" spans="1:25" ht="14.25" customHeight="1" x14ac:dyDescent="0.35">
      <c r="A408" s="2">
        <v>407</v>
      </c>
      <c r="B408" s="2" t="s">
        <v>22</v>
      </c>
      <c r="C408" s="2" t="s">
        <v>23</v>
      </c>
      <c r="D408" s="2" t="s">
        <v>24</v>
      </c>
      <c r="E408" s="2" t="s">
        <v>25</v>
      </c>
      <c r="F408" s="2" t="s">
        <v>26</v>
      </c>
      <c r="G408" s="2" t="s">
        <v>2383</v>
      </c>
      <c r="J408" s="2" t="str">
        <f t="shared" si="38"/>
        <v>Ped riv</v>
      </c>
      <c r="K408" s="2" t="s">
        <v>2327</v>
      </c>
      <c r="L408" s="2" t="s">
        <v>2392</v>
      </c>
      <c r="M408" s="2" t="s">
        <v>31</v>
      </c>
      <c r="N408" s="6"/>
      <c r="O408" s="2" t="s">
        <v>2378</v>
      </c>
      <c r="Q408" s="2" t="s">
        <v>2408</v>
      </c>
      <c r="R408" s="2" t="s">
        <v>2327</v>
      </c>
      <c r="S408" s="2" t="s">
        <v>2378</v>
      </c>
      <c r="T408" s="2" t="s">
        <v>2378</v>
      </c>
      <c r="U408" s="2" t="s">
        <v>264</v>
      </c>
      <c r="V408" s="2" t="s">
        <v>2566</v>
      </c>
      <c r="W408" s="2" t="s">
        <v>2706</v>
      </c>
      <c r="X408" s="2" t="s">
        <v>2916</v>
      </c>
    </row>
    <row r="409" spans="1:25" ht="14.25" customHeight="1" x14ac:dyDescent="0.35">
      <c r="A409" s="2">
        <v>408</v>
      </c>
      <c r="B409" s="2" t="s">
        <v>22</v>
      </c>
      <c r="C409" s="2" t="s">
        <v>23</v>
      </c>
      <c r="D409" s="2" t="s">
        <v>24</v>
      </c>
      <c r="E409" s="2" t="s">
        <v>25</v>
      </c>
      <c r="F409" s="2" t="s">
        <v>26</v>
      </c>
      <c r="G409" s="2" t="s">
        <v>218</v>
      </c>
      <c r="H409" s="2" t="s">
        <v>219</v>
      </c>
      <c r="I409" s="2" t="s">
        <v>300</v>
      </c>
      <c r="J409" s="2" t="str">
        <f t="shared" si="38"/>
        <v>Per bla</v>
      </c>
      <c r="K409" s="2" t="s">
        <v>325</v>
      </c>
      <c r="L409" s="2" t="s">
        <v>326</v>
      </c>
      <c r="M409" s="2" t="s">
        <v>31</v>
      </c>
      <c r="N409" s="6"/>
      <c r="O409" s="2" t="str">
        <f>K409&amp;" "&amp;L409</f>
        <v>Pericoma blandula</v>
      </c>
      <c r="Q409" s="2" t="s">
        <v>218</v>
      </c>
      <c r="R409" s="2" t="s">
        <v>325</v>
      </c>
      <c r="S409" s="2" t="s">
        <v>327</v>
      </c>
      <c r="T409" s="2" t="s">
        <v>327</v>
      </c>
      <c r="U409" s="2" t="s">
        <v>239</v>
      </c>
      <c r="V409" s="2" t="s">
        <v>328</v>
      </c>
      <c r="X409" s="2" t="s">
        <v>327</v>
      </c>
    </row>
    <row r="410" spans="1:25" s="4" customFormat="1" ht="14.25" customHeight="1" x14ac:dyDescent="0.35">
      <c r="A410" s="2">
        <v>409</v>
      </c>
      <c r="B410" s="4" t="s">
        <v>22</v>
      </c>
      <c r="C410" s="4" t="s">
        <v>23</v>
      </c>
      <c r="D410" s="4" t="s">
        <v>24</v>
      </c>
      <c r="E410" s="4" t="s">
        <v>25</v>
      </c>
      <c r="F410" s="4" t="s">
        <v>26</v>
      </c>
      <c r="G410" s="4" t="s">
        <v>218</v>
      </c>
      <c r="H410" s="4" t="s">
        <v>219</v>
      </c>
      <c r="I410" s="4" t="s">
        <v>300</v>
      </c>
      <c r="J410" s="4" t="str">
        <f t="shared" si="38"/>
        <v>Per pse</v>
      </c>
      <c r="K410" s="4" t="s">
        <v>325</v>
      </c>
      <c r="L410" s="4" t="s">
        <v>329</v>
      </c>
      <c r="M410" s="4" t="s">
        <v>31</v>
      </c>
      <c r="N410" s="7"/>
      <c r="O410" s="4" t="str">
        <f>K410&amp;" "&amp;L410</f>
        <v>Pericoma pseudoexquisita</v>
      </c>
      <c r="Q410" s="4" t="s">
        <v>218</v>
      </c>
      <c r="R410" s="4" t="s">
        <v>325</v>
      </c>
      <c r="S410" s="4" t="str">
        <f>O410&amp;" "&amp;P410</f>
        <v xml:space="preserve">Pericoma pseudoexquisita </v>
      </c>
      <c r="T410" s="4" t="s">
        <v>325</v>
      </c>
      <c r="U410" s="4" t="s">
        <v>330</v>
      </c>
      <c r="V410" s="4" t="s">
        <v>331</v>
      </c>
      <c r="X410" s="4" t="s">
        <v>1717</v>
      </c>
    </row>
    <row r="411" spans="1:25" s="4" customFormat="1" ht="14.25" customHeight="1" x14ac:dyDescent="0.35">
      <c r="A411" s="2">
        <v>410</v>
      </c>
      <c r="B411" s="2" t="s">
        <v>62</v>
      </c>
      <c r="C411" s="2" t="s">
        <v>23</v>
      </c>
      <c r="D411" s="2" t="s">
        <v>24</v>
      </c>
      <c r="E411" s="2" t="s">
        <v>25</v>
      </c>
      <c r="F411" s="2" t="s">
        <v>26</v>
      </c>
      <c r="G411" s="2" t="s">
        <v>218</v>
      </c>
      <c r="H411" s="2" t="s">
        <v>219</v>
      </c>
      <c r="I411" s="2" t="s">
        <v>300</v>
      </c>
      <c r="J411" s="2" t="str">
        <f t="shared" si="38"/>
        <v>Per spe</v>
      </c>
      <c r="K411" s="2" t="s">
        <v>325</v>
      </c>
      <c r="L411" s="2" t="s">
        <v>10</v>
      </c>
      <c r="M411" s="2" t="s">
        <v>31</v>
      </c>
      <c r="N411" s="6"/>
      <c r="O411" s="2" t="str">
        <f>K411&amp;" "&amp;L411</f>
        <v>Pericoma species</v>
      </c>
      <c r="P411" s="2"/>
      <c r="Q411" s="2" t="s">
        <v>218</v>
      </c>
      <c r="R411" s="2" t="s">
        <v>325</v>
      </c>
      <c r="S411" s="2" t="s">
        <v>1670</v>
      </c>
      <c r="T411" s="2" t="s">
        <v>325</v>
      </c>
      <c r="U411" s="2" t="s">
        <v>330</v>
      </c>
      <c r="V411" s="2" t="s">
        <v>331</v>
      </c>
      <c r="W411" s="2"/>
      <c r="X411" s="2" t="s">
        <v>1670</v>
      </c>
      <c r="Y411" s="2"/>
    </row>
    <row r="412" spans="1:25" ht="14.25" customHeight="1" x14ac:dyDescent="0.35">
      <c r="A412" s="2">
        <v>411</v>
      </c>
      <c r="B412" s="2" t="s">
        <v>22</v>
      </c>
      <c r="C412" s="2" t="s">
        <v>23</v>
      </c>
      <c r="D412" s="2" t="s">
        <v>24</v>
      </c>
      <c r="E412" s="2" t="s">
        <v>25</v>
      </c>
      <c r="F412" s="2" t="s">
        <v>26</v>
      </c>
      <c r="G412" s="2" t="s">
        <v>218</v>
      </c>
      <c r="H412" s="2" t="s">
        <v>219</v>
      </c>
      <c r="I412" s="2" t="s">
        <v>378</v>
      </c>
      <c r="J412" s="2" t="str">
        <f t="shared" si="38"/>
        <v>Per aur</v>
      </c>
      <c r="K412" s="2" t="s">
        <v>434</v>
      </c>
      <c r="L412" s="2" t="s">
        <v>435</v>
      </c>
      <c r="M412" s="2" t="s">
        <v>31</v>
      </c>
      <c r="N412" s="6"/>
      <c r="O412" s="2" t="str">
        <f>K412&amp;" "&amp;L412</f>
        <v>Peripsychoda auriculata</v>
      </c>
      <c r="Q412" s="2" t="s">
        <v>218</v>
      </c>
      <c r="R412" s="2" t="s">
        <v>434</v>
      </c>
      <c r="S412" s="2" t="s">
        <v>436</v>
      </c>
      <c r="T412" s="2" t="s">
        <v>436</v>
      </c>
      <c r="U412" s="2" t="s">
        <v>437</v>
      </c>
      <c r="V412" s="2" t="s">
        <v>438</v>
      </c>
      <c r="X412" s="2" t="s">
        <v>436</v>
      </c>
    </row>
    <row r="413" spans="1:25" s="4" customFormat="1" ht="14.25" customHeight="1" x14ac:dyDescent="0.35">
      <c r="A413" s="2">
        <v>412</v>
      </c>
      <c r="B413" s="2" t="s">
        <v>22</v>
      </c>
      <c r="C413" s="9" t="s">
        <v>23</v>
      </c>
      <c r="D413" s="9" t="s">
        <v>24</v>
      </c>
      <c r="E413" s="9" t="s">
        <v>25</v>
      </c>
      <c r="F413" s="2" t="s">
        <v>26</v>
      </c>
      <c r="G413" s="2" t="s">
        <v>218</v>
      </c>
      <c r="H413" s="2"/>
      <c r="I413" s="2"/>
      <c r="J413" s="2" t="s">
        <v>3211</v>
      </c>
      <c r="K413" s="2" t="s">
        <v>434</v>
      </c>
      <c r="L413" s="2" t="s">
        <v>435</v>
      </c>
      <c r="M413" s="2" t="s">
        <v>31</v>
      </c>
      <c r="N413" s="6"/>
      <c r="O413" s="2" t="s">
        <v>436</v>
      </c>
      <c r="P413" s="2"/>
      <c r="Q413" s="2" t="s">
        <v>218</v>
      </c>
      <c r="R413" s="2" t="s">
        <v>434</v>
      </c>
      <c r="S413" s="2" t="s">
        <v>436</v>
      </c>
      <c r="T413" s="2" t="s">
        <v>436</v>
      </c>
      <c r="U413" s="2" t="s">
        <v>437</v>
      </c>
      <c r="V413" s="2" t="s">
        <v>438</v>
      </c>
      <c r="W413" s="2" t="s">
        <v>436</v>
      </c>
      <c r="X413" s="2" t="s">
        <v>436</v>
      </c>
      <c r="Y413" s="2"/>
    </row>
    <row r="414" spans="1:25" s="4" customFormat="1" ht="14.25" customHeight="1" x14ac:dyDescent="0.35">
      <c r="A414" s="2">
        <v>413</v>
      </c>
      <c r="B414" s="2" t="s">
        <v>22</v>
      </c>
      <c r="C414" s="2" t="s">
        <v>23</v>
      </c>
      <c r="D414" s="2" t="s">
        <v>24</v>
      </c>
      <c r="E414" s="2" t="s">
        <v>25</v>
      </c>
      <c r="F414" s="2" t="s">
        <v>1234</v>
      </c>
      <c r="G414" s="2"/>
      <c r="H414" s="2"/>
      <c r="I414" s="2"/>
      <c r="J414" s="2" t="str">
        <f t="shared" ref="J414:J449" si="39">LEFT(K414,3) &amp; " " &amp; LEFT(L414,3)</f>
        <v>Per dis</v>
      </c>
      <c r="K414" s="2" t="s">
        <v>1317</v>
      </c>
      <c r="L414" s="2" t="s">
        <v>1318</v>
      </c>
      <c r="M414" s="2" t="s">
        <v>31</v>
      </c>
      <c r="N414" s="6"/>
      <c r="O414" s="2" t="str">
        <f t="shared" ref="O414:O419" si="40">K414&amp;" "&amp;L414</f>
        <v>Perlodes dispar</v>
      </c>
      <c r="P414" s="2"/>
      <c r="Q414" s="2" t="s">
        <v>1257</v>
      </c>
      <c r="R414" s="2" t="s">
        <v>1317</v>
      </c>
      <c r="S414" s="2" t="s">
        <v>1319</v>
      </c>
      <c r="T414" s="2" t="s">
        <v>1319</v>
      </c>
      <c r="U414" s="2" t="s">
        <v>1320</v>
      </c>
      <c r="V414" s="2" t="s">
        <v>1321</v>
      </c>
      <c r="W414" s="2"/>
      <c r="X414" s="2" t="s">
        <v>1319</v>
      </c>
      <c r="Y414" s="2"/>
    </row>
    <row r="415" spans="1:25" ht="14.25" customHeight="1" x14ac:dyDescent="0.35">
      <c r="A415" s="2">
        <v>414</v>
      </c>
      <c r="B415" s="2" t="s">
        <v>22</v>
      </c>
      <c r="C415" s="2" t="s">
        <v>23</v>
      </c>
      <c r="D415" s="2" t="s">
        <v>24</v>
      </c>
      <c r="E415" s="2" t="s">
        <v>25</v>
      </c>
      <c r="F415" s="2" t="s">
        <v>1234</v>
      </c>
      <c r="J415" s="2" t="str">
        <f t="shared" si="39"/>
        <v>Per mic</v>
      </c>
      <c r="K415" s="2" t="s">
        <v>1317</v>
      </c>
      <c r="L415" s="2" t="s">
        <v>1322</v>
      </c>
      <c r="M415" s="2" t="s">
        <v>31</v>
      </c>
      <c r="N415" s="6"/>
      <c r="O415" s="2" t="str">
        <f t="shared" si="40"/>
        <v>Perlodes microcephala</v>
      </c>
      <c r="Q415" s="2" t="s">
        <v>1257</v>
      </c>
      <c r="R415" s="2" t="s">
        <v>1317</v>
      </c>
      <c r="S415" s="2" t="s">
        <v>1323</v>
      </c>
      <c r="T415" s="2" t="s">
        <v>1323</v>
      </c>
      <c r="U415" s="2" t="s">
        <v>1324</v>
      </c>
      <c r="V415" s="2" t="s">
        <v>1325</v>
      </c>
      <c r="X415" s="2" t="s">
        <v>1323</v>
      </c>
    </row>
    <row r="416" spans="1:25" s="4" customFormat="1" ht="14.25" customHeight="1" x14ac:dyDescent="0.35">
      <c r="A416" s="2">
        <v>415</v>
      </c>
      <c r="B416" s="2" t="s">
        <v>22</v>
      </c>
      <c r="C416" s="2" t="s">
        <v>23</v>
      </c>
      <c r="D416" s="2" t="s">
        <v>24</v>
      </c>
      <c r="E416" s="2" t="s">
        <v>25</v>
      </c>
      <c r="F416" s="2" t="s">
        <v>26</v>
      </c>
      <c r="G416" s="2" t="s">
        <v>218</v>
      </c>
      <c r="H416" s="2" t="s">
        <v>219</v>
      </c>
      <c r="I416" s="2" t="s">
        <v>378</v>
      </c>
      <c r="J416" s="2" t="str">
        <f t="shared" si="39"/>
        <v>Phi bal</v>
      </c>
      <c r="K416" s="2" t="s">
        <v>439</v>
      </c>
      <c r="L416" s="2" t="s">
        <v>440</v>
      </c>
      <c r="M416" s="2" t="s">
        <v>31</v>
      </c>
      <c r="N416" s="6"/>
      <c r="O416" s="2" t="str">
        <f t="shared" si="40"/>
        <v>Philosepedon balkanicus</v>
      </c>
      <c r="P416" s="2"/>
      <c r="Q416" s="2" t="s">
        <v>218</v>
      </c>
      <c r="R416" s="2" t="s">
        <v>439</v>
      </c>
      <c r="S416" s="2" t="s">
        <v>441</v>
      </c>
      <c r="T416" s="2" t="s">
        <v>441</v>
      </c>
      <c r="U416" s="2" t="s">
        <v>442</v>
      </c>
      <c r="V416" s="2" t="s">
        <v>443</v>
      </c>
      <c r="W416" s="2"/>
      <c r="X416" s="2" t="s">
        <v>441</v>
      </c>
      <c r="Y416" s="2"/>
    </row>
    <row r="417" spans="1:25" s="4" customFormat="1" ht="14.25" customHeight="1" x14ac:dyDescent="0.35">
      <c r="A417" s="2">
        <v>416</v>
      </c>
      <c r="B417" s="2" t="s">
        <v>22</v>
      </c>
      <c r="C417" s="2" t="s">
        <v>23</v>
      </c>
      <c r="D417" s="2" t="s">
        <v>24</v>
      </c>
      <c r="E417" s="2" t="s">
        <v>25</v>
      </c>
      <c r="F417" s="2" t="s">
        <v>26</v>
      </c>
      <c r="G417" s="2" t="s">
        <v>218</v>
      </c>
      <c r="H417" s="2" t="s">
        <v>219</v>
      </c>
      <c r="I417" s="2" t="s">
        <v>378</v>
      </c>
      <c r="J417" s="2" t="str">
        <f t="shared" si="39"/>
        <v>Phi hum</v>
      </c>
      <c r="K417" s="2" t="s">
        <v>439</v>
      </c>
      <c r="L417" s="2" t="s">
        <v>444</v>
      </c>
      <c r="M417" s="2" t="s">
        <v>31</v>
      </c>
      <c r="N417" s="6"/>
      <c r="O417" s="2" t="str">
        <f t="shared" si="40"/>
        <v>Philosepedon humeralis</v>
      </c>
      <c r="P417" s="2"/>
      <c r="Q417" s="2" t="s">
        <v>218</v>
      </c>
      <c r="R417" s="2" t="s">
        <v>439</v>
      </c>
      <c r="S417" s="2" t="s">
        <v>445</v>
      </c>
      <c r="T417" s="2" t="s">
        <v>445</v>
      </c>
      <c r="U417" s="2" t="s">
        <v>60</v>
      </c>
      <c r="V417" s="2" t="s">
        <v>446</v>
      </c>
      <c r="W417" s="2"/>
      <c r="X417" s="2" t="s">
        <v>445</v>
      </c>
      <c r="Y417" s="2"/>
    </row>
    <row r="418" spans="1:25" s="4" customFormat="1" ht="14.25" customHeight="1" x14ac:dyDescent="0.35">
      <c r="A418" s="2">
        <v>417</v>
      </c>
      <c r="B418" s="2" t="s">
        <v>22</v>
      </c>
      <c r="C418" s="2" t="s">
        <v>23</v>
      </c>
      <c r="D418" s="2" t="s">
        <v>24</v>
      </c>
      <c r="E418" s="2" t="s">
        <v>25</v>
      </c>
      <c r="F418" s="2" t="s">
        <v>26</v>
      </c>
      <c r="G418" s="2" t="s">
        <v>218</v>
      </c>
      <c r="H418" s="2" t="s">
        <v>219</v>
      </c>
      <c r="I418" s="2" t="s">
        <v>378</v>
      </c>
      <c r="J418" s="2" t="str">
        <f t="shared" si="39"/>
        <v>Phi sol</v>
      </c>
      <c r="K418" s="2" t="s">
        <v>439</v>
      </c>
      <c r="L418" s="2" t="s">
        <v>447</v>
      </c>
      <c r="M418" s="2" t="s">
        <v>31</v>
      </c>
      <c r="N418" s="6"/>
      <c r="O418" s="2" t="str">
        <f t="shared" si="40"/>
        <v>Philosepedon soljani</v>
      </c>
      <c r="P418" s="2"/>
      <c r="Q418" s="2" t="s">
        <v>218</v>
      </c>
      <c r="R418" s="2" t="s">
        <v>439</v>
      </c>
      <c r="S418" s="2" t="s">
        <v>448</v>
      </c>
      <c r="T418" s="2" t="s">
        <v>448</v>
      </c>
      <c r="U418" s="2" t="s">
        <v>449</v>
      </c>
      <c r="V418" s="2" t="s">
        <v>450</v>
      </c>
      <c r="W418" s="2"/>
      <c r="X418" s="2" t="s">
        <v>448</v>
      </c>
      <c r="Y418" s="2"/>
    </row>
    <row r="419" spans="1:25" ht="14.25" customHeight="1" x14ac:dyDescent="0.35">
      <c r="A419" s="2">
        <v>418</v>
      </c>
      <c r="B419" s="2" t="s">
        <v>62</v>
      </c>
      <c r="C419" s="2" t="s">
        <v>23</v>
      </c>
      <c r="D419" s="2" t="s">
        <v>24</v>
      </c>
      <c r="E419" s="2" t="s">
        <v>25</v>
      </c>
      <c r="F419" s="2" t="s">
        <v>26</v>
      </c>
      <c r="G419" s="2" t="s">
        <v>218</v>
      </c>
      <c r="H419" s="2" t="s">
        <v>219</v>
      </c>
      <c r="I419" s="2" t="s">
        <v>378</v>
      </c>
      <c r="J419" s="2" t="str">
        <f t="shared" si="39"/>
        <v>Phi spe</v>
      </c>
      <c r="K419" s="2" t="s">
        <v>439</v>
      </c>
      <c r="L419" s="2" t="s">
        <v>10</v>
      </c>
      <c r="M419" s="2" t="s">
        <v>31</v>
      </c>
      <c r="N419" s="6"/>
      <c r="O419" s="2" t="str">
        <f t="shared" si="40"/>
        <v>Philosepedon species</v>
      </c>
      <c r="Q419" s="2" t="s">
        <v>218</v>
      </c>
      <c r="R419" s="2" t="s">
        <v>439</v>
      </c>
      <c r="S419" s="2" t="s">
        <v>1676</v>
      </c>
      <c r="T419" s="2" t="s">
        <v>439</v>
      </c>
      <c r="U419" s="2" t="s">
        <v>451</v>
      </c>
      <c r="V419" s="2" t="s">
        <v>452</v>
      </c>
      <c r="X419" s="2" t="s">
        <v>1676</v>
      </c>
    </row>
    <row r="420" spans="1:25" ht="14.25" customHeight="1" x14ac:dyDescent="0.35">
      <c r="A420" s="2">
        <v>419</v>
      </c>
      <c r="B420" s="4" t="s">
        <v>22</v>
      </c>
      <c r="C420" s="4" t="s">
        <v>23</v>
      </c>
      <c r="D420" s="4" t="s">
        <v>24</v>
      </c>
      <c r="E420" s="4" t="s">
        <v>25</v>
      </c>
      <c r="F420" s="4" t="s">
        <v>26</v>
      </c>
      <c r="G420" s="4" t="s">
        <v>2383</v>
      </c>
      <c r="H420" s="4"/>
      <c r="I420" s="4"/>
      <c r="J420" s="4" t="str">
        <f t="shared" si="39"/>
        <v>Eup ful</v>
      </c>
      <c r="K420" s="4" t="s">
        <v>2259</v>
      </c>
      <c r="L420" s="4" t="s">
        <v>2260</v>
      </c>
      <c r="M420" s="4" t="s">
        <v>31</v>
      </c>
      <c r="N420" s="7" t="s">
        <v>2596</v>
      </c>
      <c r="O420" s="4" t="s">
        <v>2134</v>
      </c>
      <c r="P420" s="4"/>
      <c r="Q420" s="4" t="s">
        <v>2383</v>
      </c>
      <c r="R420" s="4" t="s">
        <v>2259</v>
      </c>
      <c r="S420" s="4"/>
      <c r="T420" s="4" t="s">
        <v>2259</v>
      </c>
      <c r="U420" s="4" t="s">
        <v>2431</v>
      </c>
      <c r="V420" s="4" t="s">
        <v>2507</v>
      </c>
      <c r="W420" s="4" t="s">
        <v>2649</v>
      </c>
      <c r="X420" s="4" t="s">
        <v>2866</v>
      </c>
      <c r="Y420" s="4"/>
    </row>
    <row r="421" spans="1:25" ht="14.25" customHeight="1" x14ac:dyDescent="0.35">
      <c r="A421" s="2">
        <v>420</v>
      </c>
      <c r="B421" s="4" t="s">
        <v>22</v>
      </c>
      <c r="C421" s="4" t="s">
        <v>23</v>
      </c>
      <c r="D421" s="4" t="s">
        <v>24</v>
      </c>
      <c r="E421" s="4" t="s">
        <v>25</v>
      </c>
      <c r="F421" s="4" t="s">
        <v>26</v>
      </c>
      <c r="G421" s="4" t="s">
        <v>2383</v>
      </c>
      <c r="H421" s="4"/>
      <c r="I421" s="4"/>
      <c r="J421" s="4" t="str">
        <f t="shared" si="39"/>
        <v>Par ful</v>
      </c>
      <c r="K421" s="4" t="s">
        <v>2391</v>
      </c>
      <c r="L421" s="4" t="s">
        <v>2260</v>
      </c>
      <c r="M421" s="4" t="s">
        <v>2588</v>
      </c>
      <c r="N421" s="7" t="s">
        <v>2596</v>
      </c>
      <c r="O421" s="4" t="s">
        <v>2377</v>
      </c>
      <c r="P421" s="4"/>
      <c r="Q421" s="4" t="s">
        <v>2383</v>
      </c>
      <c r="R421" s="4" t="s">
        <v>2391</v>
      </c>
      <c r="S421" s="4"/>
      <c r="T421" s="4" t="s">
        <v>2391</v>
      </c>
      <c r="U421" s="4" t="s">
        <v>2460</v>
      </c>
      <c r="V421" s="4" t="s">
        <v>2563</v>
      </c>
      <c r="W421" s="4" t="s">
        <v>2649</v>
      </c>
      <c r="X421" s="4" t="s">
        <v>2866</v>
      </c>
      <c r="Y421" s="4"/>
    </row>
    <row r="422" spans="1:25" s="4" customFormat="1" ht="14.25" customHeight="1" x14ac:dyDescent="0.35">
      <c r="A422" s="2">
        <v>421</v>
      </c>
      <c r="B422" s="2" t="s">
        <v>22</v>
      </c>
      <c r="C422" s="2" t="s">
        <v>23</v>
      </c>
      <c r="D422" s="2" t="s">
        <v>24</v>
      </c>
      <c r="E422" s="2" t="s">
        <v>25</v>
      </c>
      <c r="F422" s="2" t="s">
        <v>26</v>
      </c>
      <c r="G422" s="2" t="s">
        <v>2383</v>
      </c>
      <c r="H422" s="2"/>
      <c r="I422" s="2"/>
      <c r="J422" s="2" t="str">
        <f t="shared" si="39"/>
        <v>Phy fer</v>
      </c>
      <c r="K422" s="2" t="s">
        <v>2328</v>
      </c>
      <c r="L422" s="2" t="s">
        <v>2329</v>
      </c>
      <c r="M422" s="2" t="s">
        <v>31</v>
      </c>
      <c r="N422" s="6"/>
      <c r="O422" s="2" t="s">
        <v>2193</v>
      </c>
      <c r="P422" s="2"/>
      <c r="Q422" s="2" t="s">
        <v>2383</v>
      </c>
      <c r="R422" s="2" t="s">
        <v>2328</v>
      </c>
      <c r="S422" s="2" t="s">
        <v>2193</v>
      </c>
      <c r="T422" s="2" t="s">
        <v>2193</v>
      </c>
      <c r="U422" s="2" t="s">
        <v>60</v>
      </c>
      <c r="V422" s="2" t="s">
        <v>2567</v>
      </c>
      <c r="W422" s="2" t="s">
        <v>2707</v>
      </c>
      <c r="X422" s="2" t="s">
        <v>2917</v>
      </c>
      <c r="Y422" s="2"/>
    </row>
    <row r="423" spans="1:25" s="4" customFormat="1" ht="14.25" customHeight="1" x14ac:dyDescent="0.35">
      <c r="A423" s="2">
        <v>422</v>
      </c>
      <c r="B423" s="2" t="s">
        <v>22</v>
      </c>
      <c r="C423" s="2" t="s">
        <v>23</v>
      </c>
      <c r="D423" s="2" t="s">
        <v>24</v>
      </c>
      <c r="E423" s="2" t="s">
        <v>25</v>
      </c>
      <c r="F423" s="2" t="s">
        <v>26</v>
      </c>
      <c r="G423" s="2" t="s">
        <v>2383</v>
      </c>
      <c r="H423" s="2"/>
      <c r="I423" s="2"/>
      <c r="J423" s="2" t="str">
        <f t="shared" si="39"/>
        <v>Pil dis</v>
      </c>
      <c r="K423" s="2" t="s">
        <v>2330</v>
      </c>
      <c r="L423" s="2" t="s">
        <v>2331</v>
      </c>
      <c r="M423" s="2" t="s">
        <v>31</v>
      </c>
      <c r="N423" s="6"/>
      <c r="O423" s="2" t="s">
        <v>2194</v>
      </c>
      <c r="P423" s="2"/>
      <c r="Q423" s="2" t="s">
        <v>2383</v>
      </c>
      <c r="R423" s="2" t="s">
        <v>2330</v>
      </c>
      <c r="S423" s="2" t="s">
        <v>2194</v>
      </c>
      <c r="T423" s="2" t="s">
        <v>2194</v>
      </c>
      <c r="U423" s="2" t="s">
        <v>60</v>
      </c>
      <c r="V423" s="2" t="s">
        <v>2568</v>
      </c>
      <c r="W423" s="2" t="s">
        <v>2708</v>
      </c>
      <c r="X423" s="2" t="s">
        <v>2194</v>
      </c>
      <c r="Y423" s="2"/>
    </row>
    <row r="424" spans="1:25" ht="14.25" customHeight="1" x14ac:dyDescent="0.35">
      <c r="A424" s="2">
        <v>423</v>
      </c>
      <c r="B424" s="2" t="s">
        <v>22</v>
      </c>
      <c r="C424" s="2" t="s">
        <v>23</v>
      </c>
      <c r="D424" s="2" t="s">
        <v>24</v>
      </c>
      <c r="E424" s="2" t="s">
        <v>25</v>
      </c>
      <c r="F424" s="2" t="s">
        <v>26</v>
      </c>
      <c r="G424" s="2" t="s">
        <v>2383</v>
      </c>
      <c r="J424" s="2" t="str">
        <f t="shared" si="39"/>
        <v>Pil fus</v>
      </c>
      <c r="K424" s="2" t="s">
        <v>2330</v>
      </c>
      <c r="L424" s="2" t="s">
        <v>2257</v>
      </c>
      <c r="M424" s="2" t="s">
        <v>31</v>
      </c>
      <c r="N424" s="6"/>
      <c r="O424" s="2" t="s">
        <v>2195</v>
      </c>
      <c r="Q424" s="2" t="s">
        <v>2383</v>
      </c>
      <c r="R424" s="2" t="s">
        <v>2330</v>
      </c>
      <c r="S424" s="2" t="s">
        <v>2195</v>
      </c>
      <c r="T424" s="2" t="s">
        <v>2195</v>
      </c>
      <c r="U424" s="2" t="s">
        <v>60</v>
      </c>
      <c r="V424" s="2" t="s">
        <v>2569</v>
      </c>
      <c r="W424" s="2" t="s">
        <v>2709</v>
      </c>
      <c r="X424" s="2" t="s">
        <v>2195</v>
      </c>
    </row>
    <row r="425" spans="1:25" ht="14.25" customHeight="1" x14ac:dyDescent="0.35">
      <c r="A425" s="2">
        <v>424</v>
      </c>
      <c r="B425" s="2" t="s">
        <v>22</v>
      </c>
      <c r="C425" s="2" t="s">
        <v>23</v>
      </c>
      <c r="D425" s="2" t="s">
        <v>24</v>
      </c>
      <c r="E425" s="2" t="s">
        <v>25</v>
      </c>
      <c r="F425" s="2" t="s">
        <v>1348</v>
      </c>
      <c r="J425" s="2" t="str">
        <f t="shared" si="39"/>
        <v>Ple con</v>
      </c>
      <c r="K425" s="2" t="s">
        <v>1585</v>
      </c>
      <c r="L425" s="2" t="s">
        <v>1586</v>
      </c>
      <c r="M425" s="2" t="s">
        <v>31</v>
      </c>
      <c r="N425" s="6"/>
      <c r="O425" s="2" t="str">
        <f t="shared" ref="O425:O445" si="41">K425&amp;" "&amp;L425</f>
        <v>Plectrocnemia conspersa</v>
      </c>
      <c r="Q425" s="2" t="s">
        <v>1427</v>
      </c>
      <c r="R425" s="2" t="s">
        <v>1585</v>
      </c>
      <c r="S425" s="2" t="s">
        <v>1587</v>
      </c>
      <c r="T425" s="2" t="s">
        <v>1587</v>
      </c>
      <c r="U425" s="2" t="s">
        <v>107</v>
      </c>
      <c r="V425" s="2" t="s">
        <v>1588</v>
      </c>
      <c r="X425" s="2" t="s">
        <v>1587</v>
      </c>
    </row>
    <row r="426" spans="1:25" ht="14.25" customHeight="1" x14ac:dyDescent="0.35">
      <c r="A426" s="2">
        <v>425</v>
      </c>
      <c r="B426" s="2" t="s">
        <v>22</v>
      </c>
      <c r="C426" s="2" t="s">
        <v>23</v>
      </c>
      <c r="D426" s="2" t="s">
        <v>24</v>
      </c>
      <c r="E426" s="2" t="s">
        <v>25</v>
      </c>
      <c r="F426" s="2" t="s">
        <v>26</v>
      </c>
      <c r="G426" s="2" t="s">
        <v>218</v>
      </c>
      <c r="H426" s="2" t="s">
        <v>219</v>
      </c>
      <c r="I426" s="2" t="s">
        <v>300</v>
      </c>
      <c r="J426" s="2" t="str">
        <f t="shared" si="39"/>
        <v>Sat can</v>
      </c>
      <c r="K426" s="2" t="s">
        <v>332</v>
      </c>
      <c r="L426" s="2" t="s">
        <v>333</v>
      </c>
      <c r="M426" s="2" t="s">
        <v>123</v>
      </c>
      <c r="N426" s="6" t="s">
        <v>334</v>
      </c>
      <c r="O426" s="2" t="str">
        <f t="shared" si="41"/>
        <v>Satchelliella canescens</v>
      </c>
      <c r="Q426" s="2" t="s">
        <v>218</v>
      </c>
      <c r="R426" s="2" t="s">
        <v>335</v>
      </c>
      <c r="S426" s="2" t="s">
        <v>336</v>
      </c>
      <c r="T426" s="2" t="s">
        <v>337</v>
      </c>
      <c r="U426" s="2" t="s">
        <v>60</v>
      </c>
      <c r="V426" s="2" t="s">
        <v>338</v>
      </c>
      <c r="X426" s="2" t="s">
        <v>336</v>
      </c>
    </row>
    <row r="427" spans="1:25" ht="14.25" customHeight="1" x14ac:dyDescent="0.35">
      <c r="A427" s="2">
        <v>426</v>
      </c>
      <c r="B427" s="2" t="s">
        <v>22</v>
      </c>
      <c r="C427" s="2" t="s">
        <v>23</v>
      </c>
      <c r="D427" s="2" t="s">
        <v>24</v>
      </c>
      <c r="E427" s="2" t="s">
        <v>25</v>
      </c>
      <c r="F427" s="2" t="s">
        <v>26</v>
      </c>
      <c r="G427" s="2" t="s">
        <v>218</v>
      </c>
      <c r="H427" s="2" t="s">
        <v>219</v>
      </c>
      <c r="I427" s="2" t="s">
        <v>300</v>
      </c>
      <c r="J427" s="2" t="str">
        <f t="shared" si="39"/>
        <v>Sat mut</v>
      </c>
      <c r="K427" s="2" t="s">
        <v>332</v>
      </c>
      <c r="L427" s="2" t="s">
        <v>344</v>
      </c>
      <c r="M427" s="2" t="s">
        <v>123</v>
      </c>
      <c r="N427" s="6" t="s">
        <v>345</v>
      </c>
      <c r="O427" s="2" t="str">
        <f t="shared" si="41"/>
        <v>Satchelliella mutua</v>
      </c>
      <c r="Q427" s="2" t="s">
        <v>218</v>
      </c>
      <c r="R427" s="2" t="s">
        <v>335</v>
      </c>
      <c r="S427" s="2" t="s">
        <v>346</v>
      </c>
      <c r="T427" s="2" t="s">
        <v>347</v>
      </c>
      <c r="U427" s="2" t="s">
        <v>348</v>
      </c>
      <c r="V427" s="2" t="s">
        <v>349</v>
      </c>
      <c r="X427" s="2" t="s">
        <v>346</v>
      </c>
    </row>
    <row r="428" spans="1:25" ht="14.25" customHeight="1" x14ac:dyDescent="0.35">
      <c r="A428" s="2">
        <v>427</v>
      </c>
      <c r="B428" s="2" t="s">
        <v>22</v>
      </c>
      <c r="C428" s="2" t="s">
        <v>23</v>
      </c>
      <c r="D428" s="2" t="s">
        <v>24</v>
      </c>
      <c r="E428" s="2" t="s">
        <v>25</v>
      </c>
      <c r="F428" s="2" t="s">
        <v>26</v>
      </c>
      <c r="G428" s="2" t="s">
        <v>218</v>
      </c>
      <c r="H428" s="2" t="s">
        <v>219</v>
      </c>
      <c r="I428" s="2" t="s">
        <v>300</v>
      </c>
      <c r="J428" s="2" t="str">
        <f t="shared" si="39"/>
        <v>Sat nub</v>
      </c>
      <c r="K428" s="2" t="s">
        <v>332</v>
      </c>
      <c r="L428" s="2" t="s">
        <v>339</v>
      </c>
      <c r="M428" s="2" t="s">
        <v>123</v>
      </c>
      <c r="N428" s="6" t="s">
        <v>340</v>
      </c>
      <c r="O428" s="2" t="str">
        <f t="shared" si="41"/>
        <v>Satchelliella nubila</v>
      </c>
      <c r="Q428" s="2" t="s">
        <v>218</v>
      </c>
      <c r="R428" s="2" t="s">
        <v>335</v>
      </c>
      <c r="S428" s="2" t="s">
        <v>341</v>
      </c>
      <c r="T428" s="2" t="s">
        <v>342</v>
      </c>
      <c r="U428" s="2" t="s">
        <v>60</v>
      </c>
      <c r="V428" s="2" t="s">
        <v>343</v>
      </c>
      <c r="X428" s="2" t="s">
        <v>341</v>
      </c>
    </row>
    <row r="429" spans="1:25" ht="14.25" customHeight="1" x14ac:dyDescent="0.35">
      <c r="A429" s="2">
        <v>428</v>
      </c>
      <c r="B429" s="2" t="s">
        <v>22</v>
      </c>
      <c r="C429" s="2" t="s">
        <v>23</v>
      </c>
      <c r="D429" s="2" t="s">
        <v>24</v>
      </c>
      <c r="E429" s="2" t="s">
        <v>25</v>
      </c>
      <c r="F429" s="2" t="s">
        <v>26</v>
      </c>
      <c r="G429" s="2" t="s">
        <v>218</v>
      </c>
      <c r="H429" s="2" t="s">
        <v>219</v>
      </c>
      <c r="I429" s="2" t="s">
        <v>300</v>
      </c>
      <c r="J429" s="2" t="str">
        <f t="shared" si="39"/>
        <v>Sat pal</v>
      </c>
      <c r="K429" s="2" t="s">
        <v>332</v>
      </c>
      <c r="L429" s="2" t="s">
        <v>350</v>
      </c>
      <c r="M429" s="2" t="s">
        <v>123</v>
      </c>
      <c r="N429" s="6" t="s">
        <v>351</v>
      </c>
      <c r="O429" s="2" t="str">
        <f t="shared" si="41"/>
        <v>Satchelliella palustris</v>
      </c>
      <c r="Q429" s="2" t="s">
        <v>218</v>
      </c>
      <c r="R429" s="2" t="s">
        <v>335</v>
      </c>
      <c r="S429" s="2" t="s">
        <v>352</v>
      </c>
      <c r="T429" s="2" t="s">
        <v>353</v>
      </c>
      <c r="U429" s="2" t="s">
        <v>60</v>
      </c>
      <c r="V429" s="2" t="s">
        <v>354</v>
      </c>
      <c r="X429" s="2" t="s">
        <v>352</v>
      </c>
    </row>
    <row r="430" spans="1:25" ht="14.25" customHeight="1" x14ac:dyDescent="0.35">
      <c r="A430" s="2">
        <v>429</v>
      </c>
      <c r="B430" s="2" t="s">
        <v>62</v>
      </c>
      <c r="C430" s="2" t="s">
        <v>23</v>
      </c>
      <c r="D430" s="2" t="s">
        <v>24</v>
      </c>
      <c r="E430" s="2" t="s">
        <v>25</v>
      </c>
      <c r="F430" s="2" t="s">
        <v>26</v>
      </c>
      <c r="G430" s="2" t="s">
        <v>218</v>
      </c>
      <c r="H430" s="2" t="s">
        <v>219</v>
      </c>
      <c r="I430" s="2" t="s">
        <v>300</v>
      </c>
      <c r="J430" s="2" t="str">
        <f t="shared" si="39"/>
        <v>Sat spe</v>
      </c>
      <c r="K430" s="2" t="s">
        <v>332</v>
      </c>
      <c r="L430" s="2" t="s">
        <v>10</v>
      </c>
      <c r="M430" s="2" t="s">
        <v>31</v>
      </c>
      <c r="N430" s="6"/>
      <c r="O430" s="2" t="str">
        <f t="shared" si="41"/>
        <v>Satchelliella species</v>
      </c>
      <c r="Q430" s="2" t="s">
        <v>218</v>
      </c>
      <c r="R430" s="2" t="s">
        <v>332</v>
      </c>
      <c r="S430" s="2" t="s">
        <v>1671</v>
      </c>
      <c r="T430" s="2" t="s">
        <v>332</v>
      </c>
      <c r="U430" s="2" t="s">
        <v>366</v>
      </c>
      <c r="V430" s="2" t="s">
        <v>367</v>
      </c>
      <c r="W430" s="8" t="s">
        <v>368</v>
      </c>
      <c r="X430" s="2" t="s">
        <v>1694</v>
      </c>
    </row>
    <row r="431" spans="1:25" ht="14.25" customHeight="1" x14ac:dyDescent="0.35">
      <c r="A431" s="2">
        <v>430</v>
      </c>
      <c r="B431" s="2" t="s">
        <v>22</v>
      </c>
      <c r="C431" s="2" t="s">
        <v>23</v>
      </c>
      <c r="D431" s="2" t="s">
        <v>24</v>
      </c>
      <c r="E431" s="2" t="s">
        <v>25</v>
      </c>
      <c r="F431" s="2" t="s">
        <v>26</v>
      </c>
      <c r="G431" s="2" t="s">
        <v>218</v>
      </c>
      <c r="H431" s="2" t="s">
        <v>219</v>
      </c>
      <c r="I431" s="2" t="s">
        <v>300</v>
      </c>
      <c r="J431" s="2" t="str">
        <f t="shared" si="39"/>
        <v>Sat sta</v>
      </c>
      <c r="K431" s="2" t="s">
        <v>332</v>
      </c>
      <c r="L431" s="2" t="s">
        <v>355</v>
      </c>
      <c r="M431" s="2" t="s">
        <v>123</v>
      </c>
      <c r="N431" s="6" t="s">
        <v>356</v>
      </c>
      <c r="O431" s="2" t="str">
        <f t="shared" si="41"/>
        <v>Satchelliella stammeri</v>
      </c>
      <c r="Q431" s="2" t="s">
        <v>218</v>
      </c>
      <c r="R431" s="2" t="s">
        <v>335</v>
      </c>
      <c r="S431" s="2" t="s">
        <v>357</v>
      </c>
      <c r="T431" s="2" t="s">
        <v>358</v>
      </c>
      <c r="U431" s="2" t="s">
        <v>359</v>
      </c>
      <c r="V431" s="2" t="s">
        <v>360</v>
      </c>
      <c r="X431" s="2" t="s">
        <v>357</v>
      </c>
    </row>
    <row r="432" spans="1:25" ht="14.25" customHeight="1" x14ac:dyDescent="0.35">
      <c r="A432" s="2">
        <v>431</v>
      </c>
      <c r="B432" s="2" t="s">
        <v>22</v>
      </c>
      <c r="C432" s="2" t="s">
        <v>23</v>
      </c>
      <c r="D432" s="2" t="s">
        <v>24</v>
      </c>
      <c r="E432" s="2" t="s">
        <v>25</v>
      </c>
      <c r="F432" s="2" t="s">
        <v>26</v>
      </c>
      <c r="G432" s="2" t="s">
        <v>218</v>
      </c>
      <c r="H432" s="2" t="s">
        <v>219</v>
      </c>
      <c r="I432" s="2" t="s">
        <v>300</v>
      </c>
      <c r="J432" s="2" t="str">
        <f t="shared" si="39"/>
        <v>Sat tri</v>
      </c>
      <c r="K432" s="2" t="s">
        <v>332</v>
      </c>
      <c r="L432" s="2" t="s">
        <v>361</v>
      </c>
      <c r="M432" s="2" t="s">
        <v>123</v>
      </c>
      <c r="N432" s="6" t="s">
        <v>362</v>
      </c>
      <c r="O432" s="2" t="str">
        <f t="shared" si="41"/>
        <v>Satchelliella trivialis</v>
      </c>
      <c r="Q432" s="2" t="s">
        <v>218</v>
      </c>
      <c r="R432" s="2" t="s">
        <v>335</v>
      </c>
      <c r="S432" s="2" t="s">
        <v>363</v>
      </c>
      <c r="T432" s="2" t="s">
        <v>364</v>
      </c>
      <c r="U432" s="2" t="s">
        <v>348</v>
      </c>
      <c r="V432" s="2" t="s">
        <v>365</v>
      </c>
      <c r="X432" s="2" t="s">
        <v>363</v>
      </c>
    </row>
    <row r="433" spans="1:25" ht="14.25" customHeight="1" x14ac:dyDescent="0.35">
      <c r="A433" s="2">
        <v>432</v>
      </c>
      <c r="B433" s="2" t="s">
        <v>22</v>
      </c>
      <c r="C433" s="2" t="s">
        <v>23</v>
      </c>
      <c r="D433" s="2" t="s">
        <v>24</v>
      </c>
      <c r="E433" s="2" t="s">
        <v>25</v>
      </c>
      <c r="F433" s="2" t="s">
        <v>26</v>
      </c>
      <c r="G433" s="2" t="s">
        <v>513</v>
      </c>
      <c r="H433" s="2" t="s">
        <v>514</v>
      </c>
      <c r="J433" s="2" t="str">
        <f t="shared" si="39"/>
        <v>Her chr</v>
      </c>
      <c r="K433" s="2" t="s">
        <v>625</v>
      </c>
      <c r="L433" s="2" t="s">
        <v>649</v>
      </c>
      <c r="M433" s="2" t="s">
        <v>123</v>
      </c>
      <c r="N433" s="6" t="s">
        <v>650</v>
      </c>
      <c r="O433" s="2" t="str">
        <f t="shared" si="41"/>
        <v>Hercostomus chrysozygos</v>
      </c>
      <c r="Q433" s="2" t="s">
        <v>513</v>
      </c>
      <c r="R433" s="2" t="s">
        <v>651</v>
      </c>
      <c r="S433" s="2" t="s">
        <v>652</v>
      </c>
      <c r="T433" s="2" t="s">
        <v>653</v>
      </c>
      <c r="U433" s="2" t="s">
        <v>642</v>
      </c>
      <c r="V433" s="2" t="s">
        <v>654</v>
      </c>
      <c r="W433" s="2" t="s">
        <v>655</v>
      </c>
      <c r="X433" s="2" t="s">
        <v>652</v>
      </c>
    </row>
    <row r="434" spans="1:25" ht="14.25" customHeight="1" x14ac:dyDescent="0.35">
      <c r="A434" s="2">
        <v>433</v>
      </c>
      <c r="B434" s="2" t="s">
        <v>22</v>
      </c>
      <c r="C434" s="2" t="s">
        <v>23</v>
      </c>
      <c r="D434" s="2" t="s">
        <v>24</v>
      </c>
      <c r="E434" s="2" t="s">
        <v>25</v>
      </c>
      <c r="F434" s="2" t="s">
        <v>26</v>
      </c>
      <c r="G434" s="2" t="s">
        <v>513</v>
      </c>
      <c r="H434" s="2" t="s">
        <v>514</v>
      </c>
      <c r="J434" s="2" t="str">
        <f t="shared" si="39"/>
        <v>Poe nob</v>
      </c>
      <c r="K434" s="2" t="s">
        <v>651</v>
      </c>
      <c r="L434" s="2" t="s">
        <v>690</v>
      </c>
      <c r="M434" s="2" t="s">
        <v>31</v>
      </c>
      <c r="N434" s="6"/>
      <c r="O434" s="2" t="str">
        <f t="shared" si="41"/>
        <v>Poecilobothrus nobilitatus</v>
      </c>
      <c r="Q434" s="2" t="s">
        <v>513</v>
      </c>
      <c r="R434" s="2" t="s">
        <v>651</v>
      </c>
      <c r="S434" s="2" t="s">
        <v>691</v>
      </c>
      <c r="T434" s="2" t="s">
        <v>691</v>
      </c>
      <c r="U434" s="2" t="s">
        <v>692</v>
      </c>
      <c r="V434" s="2" t="s">
        <v>693</v>
      </c>
      <c r="X434" s="2" t="s">
        <v>691</v>
      </c>
    </row>
    <row r="435" spans="1:25" ht="14.25" customHeight="1" x14ac:dyDescent="0.35">
      <c r="A435" s="2">
        <v>434</v>
      </c>
      <c r="B435" s="2" t="s">
        <v>22</v>
      </c>
      <c r="C435" s="2" t="s">
        <v>23</v>
      </c>
      <c r="D435" s="2" t="s">
        <v>24</v>
      </c>
      <c r="E435" s="2" t="s">
        <v>25</v>
      </c>
      <c r="F435" s="2" t="s">
        <v>26</v>
      </c>
      <c r="G435" s="2" t="s">
        <v>513</v>
      </c>
      <c r="H435" s="2" t="s">
        <v>514</v>
      </c>
      <c r="J435" s="2" t="str">
        <f t="shared" si="39"/>
        <v>Poe com</v>
      </c>
      <c r="K435" s="2" t="s">
        <v>651</v>
      </c>
      <c r="L435" s="2" t="s">
        <v>684</v>
      </c>
      <c r="M435" s="2" t="s">
        <v>31</v>
      </c>
      <c r="N435" s="6"/>
      <c r="O435" s="2" t="str">
        <f t="shared" si="41"/>
        <v>Poecilobothrus comitialis</v>
      </c>
      <c r="Q435" s="2" t="s">
        <v>513</v>
      </c>
      <c r="R435" s="2" t="s">
        <v>651</v>
      </c>
      <c r="S435" s="2" t="s">
        <v>685</v>
      </c>
      <c r="T435" s="2" t="s">
        <v>685</v>
      </c>
      <c r="U435" s="2" t="s">
        <v>686</v>
      </c>
      <c r="V435" s="2" t="s">
        <v>687</v>
      </c>
      <c r="W435" s="2" t="s">
        <v>688</v>
      </c>
      <c r="X435" s="2" t="s">
        <v>1703</v>
      </c>
      <c r="Y435" s="2" t="s">
        <v>689</v>
      </c>
    </row>
    <row r="436" spans="1:25" s="4" customFormat="1" ht="14.25" customHeight="1" x14ac:dyDescent="0.35">
      <c r="A436" s="2">
        <v>435</v>
      </c>
      <c r="B436" s="2" t="s">
        <v>22</v>
      </c>
      <c r="C436" s="2" t="s">
        <v>23</v>
      </c>
      <c r="D436" s="2" t="s">
        <v>24</v>
      </c>
      <c r="E436" s="2" t="s">
        <v>25</v>
      </c>
      <c r="F436" s="2" t="s">
        <v>1348</v>
      </c>
      <c r="G436" s="2"/>
      <c r="H436" s="2"/>
      <c r="I436" s="2"/>
      <c r="J436" s="2" t="str">
        <f t="shared" si="39"/>
        <v>Pol fla</v>
      </c>
      <c r="K436" s="2" t="s">
        <v>1589</v>
      </c>
      <c r="L436" s="2" t="s">
        <v>1590</v>
      </c>
      <c r="M436" s="2" t="s">
        <v>31</v>
      </c>
      <c r="N436" s="6"/>
      <c r="O436" s="2" t="str">
        <f t="shared" si="41"/>
        <v>Polycentropus flavomaculatus</v>
      </c>
      <c r="P436" s="2"/>
      <c r="Q436" s="2" t="s">
        <v>1427</v>
      </c>
      <c r="R436" s="2" t="s">
        <v>1589</v>
      </c>
      <c r="S436" s="2" t="s">
        <v>1591</v>
      </c>
      <c r="T436" s="2" t="s">
        <v>1591</v>
      </c>
      <c r="U436" s="2" t="s">
        <v>1358</v>
      </c>
      <c r="V436" s="2" t="s">
        <v>1592</v>
      </c>
      <c r="W436" s="2"/>
      <c r="X436" s="2" t="s">
        <v>1591</v>
      </c>
      <c r="Y436" s="2"/>
    </row>
    <row r="437" spans="1:25" ht="14.25" customHeight="1" x14ac:dyDescent="0.35">
      <c r="A437" s="2">
        <v>436</v>
      </c>
      <c r="B437" s="2" t="s">
        <v>22</v>
      </c>
      <c r="C437" s="2" t="s">
        <v>23</v>
      </c>
      <c r="D437" s="2" t="s">
        <v>24</v>
      </c>
      <c r="E437" s="2" t="s">
        <v>25</v>
      </c>
      <c r="F437" s="2" t="s">
        <v>1348</v>
      </c>
      <c r="J437" s="2" t="str">
        <f t="shared" si="39"/>
        <v>Pot cin</v>
      </c>
      <c r="K437" s="2" t="s">
        <v>1593</v>
      </c>
      <c r="L437" s="2" t="s">
        <v>1594</v>
      </c>
      <c r="M437" s="2" t="s">
        <v>31</v>
      </c>
      <c r="N437" s="6"/>
      <c r="O437" s="2" t="str">
        <f t="shared" si="41"/>
        <v>Potamophylax cingulatus</v>
      </c>
      <c r="Q437" s="2" t="s">
        <v>1350</v>
      </c>
      <c r="R437" s="2" t="s">
        <v>1593</v>
      </c>
      <c r="S437" s="2" t="s">
        <v>1595</v>
      </c>
      <c r="T437" s="2" t="s">
        <v>1595</v>
      </c>
      <c r="U437" s="2" t="s">
        <v>1438</v>
      </c>
      <c r="V437" s="2" t="s">
        <v>1596</v>
      </c>
      <c r="X437" s="2" t="s">
        <v>1595</v>
      </c>
    </row>
    <row r="438" spans="1:25" ht="14.25" customHeight="1" x14ac:dyDescent="0.35">
      <c r="A438" s="2">
        <v>437</v>
      </c>
      <c r="B438" s="2" t="s">
        <v>22</v>
      </c>
      <c r="C438" s="2" t="s">
        <v>23</v>
      </c>
      <c r="D438" s="2" t="s">
        <v>24</v>
      </c>
      <c r="E438" s="2" t="s">
        <v>25</v>
      </c>
      <c r="F438" s="2" t="s">
        <v>1348</v>
      </c>
      <c r="J438" s="2" t="str">
        <f t="shared" si="39"/>
        <v>Pot lat</v>
      </c>
      <c r="K438" s="2" t="s">
        <v>1593</v>
      </c>
      <c r="L438" s="2" t="s">
        <v>1597</v>
      </c>
      <c r="M438" s="2" t="s">
        <v>31</v>
      </c>
      <c r="N438" s="6"/>
      <c r="O438" s="2" t="str">
        <f t="shared" si="41"/>
        <v>Potamophylax latipennis</v>
      </c>
      <c r="Q438" s="2" t="s">
        <v>1350</v>
      </c>
      <c r="R438" s="2" t="s">
        <v>1593</v>
      </c>
      <c r="S438" s="2" t="s">
        <v>1598</v>
      </c>
      <c r="T438" s="2" t="s">
        <v>1598</v>
      </c>
      <c r="U438" s="2" t="s">
        <v>107</v>
      </c>
      <c r="V438" s="2" t="s">
        <v>1599</v>
      </c>
      <c r="X438" s="2" t="s">
        <v>1598</v>
      </c>
    </row>
    <row r="439" spans="1:25" s="4" customFormat="1" ht="14.25" customHeight="1" x14ac:dyDescent="0.35">
      <c r="A439" s="2">
        <v>438</v>
      </c>
      <c r="B439" s="2" t="s">
        <v>22</v>
      </c>
      <c r="C439" s="2" t="s">
        <v>23</v>
      </c>
      <c r="D439" s="2" t="s">
        <v>24</v>
      </c>
      <c r="E439" s="2" t="s">
        <v>25</v>
      </c>
      <c r="F439" s="2" t="s">
        <v>1348</v>
      </c>
      <c r="G439" s="2"/>
      <c r="H439" s="2"/>
      <c r="I439" s="2"/>
      <c r="J439" s="2" t="str">
        <f t="shared" si="39"/>
        <v>Pot luc</v>
      </c>
      <c r="K439" s="2" t="s">
        <v>1593</v>
      </c>
      <c r="L439" s="2" t="s">
        <v>1600</v>
      </c>
      <c r="M439" s="2" t="s">
        <v>31</v>
      </c>
      <c r="N439" s="6"/>
      <c r="O439" s="2" t="str">
        <f t="shared" si="41"/>
        <v>Potamophylax luctuosus</v>
      </c>
      <c r="P439" s="2"/>
      <c r="Q439" s="2" t="s">
        <v>1350</v>
      </c>
      <c r="R439" s="2" t="s">
        <v>1593</v>
      </c>
      <c r="S439" s="2" t="s">
        <v>1601</v>
      </c>
      <c r="T439" s="2" t="s">
        <v>1601</v>
      </c>
      <c r="U439" s="2" t="s">
        <v>1602</v>
      </c>
      <c r="V439" s="2" t="s">
        <v>1603</v>
      </c>
      <c r="W439" s="2"/>
      <c r="X439" s="2" t="s">
        <v>1601</v>
      </c>
      <c r="Y439" s="2"/>
    </row>
    <row r="440" spans="1:25" ht="14.25" customHeight="1" x14ac:dyDescent="0.35">
      <c r="A440" s="2">
        <v>439</v>
      </c>
      <c r="B440" s="2" t="s">
        <v>22</v>
      </c>
      <c r="C440" s="2" t="s">
        <v>23</v>
      </c>
      <c r="D440" s="2" t="s">
        <v>24</v>
      </c>
      <c r="E440" s="2" t="s">
        <v>25</v>
      </c>
      <c r="F440" s="2" t="s">
        <v>1348</v>
      </c>
      <c r="J440" s="2" t="str">
        <f t="shared" si="39"/>
        <v>Pot nig</v>
      </c>
      <c r="K440" s="2" t="s">
        <v>1593</v>
      </c>
      <c r="L440" s="2" t="s">
        <v>554</v>
      </c>
      <c r="M440" s="2" t="s">
        <v>31</v>
      </c>
      <c r="N440" s="6"/>
      <c r="O440" s="2" t="str">
        <f t="shared" si="41"/>
        <v>Potamophylax nigricornis</v>
      </c>
      <c r="Q440" s="2" t="s">
        <v>1350</v>
      </c>
      <c r="R440" s="2" t="s">
        <v>1593</v>
      </c>
      <c r="S440" s="2" t="s">
        <v>1604</v>
      </c>
      <c r="T440" s="2" t="s">
        <v>1604</v>
      </c>
      <c r="U440" s="2" t="s">
        <v>1358</v>
      </c>
      <c r="V440" s="2" t="s">
        <v>1605</v>
      </c>
      <c r="X440" s="2" t="s">
        <v>1604</v>
      </c>
    </row>
    <row r="441" spans="1:25" s="4" customFormat="1" ht="14.25" customHeight="1" x14ac:dyDescent="0.35">
      <c r="A441" s="2">
        <v>440</v>
      </c>
      <c r="B441" s="2" t="s">
        <v>22</v>
      </c>
      <c r="C441" s="2" t="s">
        <v>23</v>
      </c>
      <c r="D441" s="2" t="s">
        <v>24</v>
      </c>
      <c r="E441" s="2" t="s">
        <v>25</v>
      </c>
      <c r="F441" s="2" t="s">
        <v>26</v>
      </c>
      <c r="G441" s="2" t="s">
        <v>218</v>
      </c>
      <c r="H441" s="2" t="s">
        <v>219</v>
      </c>
      <c r="I441" s="2" t="s">
        <v>378</v>
      </c>
      <c r="J441" s="2" t="str">
        <f t="shared" si="39"/>
        <v>Mor eat</v>
      </c>
      <c r="K441" s="2" t="s">
        <v>397</v>
      </c>
      <c r="L441" s="2" t="s">
        <v>404</v>
      </c>
      <c r="M441" s="2" t="s">
        <v>123</v>
      </c>
      <c r="N441" s="6" t="s">
        <v>405</v>
      </c>
      <c r="O441" s="2" t="str">
        <f t="shared" si="41"/>
        <v>Mormia eatoni</v>
      </c>
      <c r="P441" s="2"/>
      <c r="Q441" s="2" t="s">
        <v>218</v>
      </c>
      <c r="R441" s="2" t="s">
        <v>406</v>
      </c>
      <c r="S441" s="2" t="s">
        <v>407</v>
      </c>
      <c r="T441" s="2" t="s">
        <v>408</v>
      </c>
      <c r="U441" s="2" t="s">
        <v>409</v>
      </c>
      <c r="V441" s="2" t="s">
        <v>410</v>
      </c>
      <c r="W441" s="2"/>
      <c r="X441" s="2" t="s">
        <v>407</v>
      </c>
      <c r="Y441" s="2"/>
    </row>
    <row r="442" spans="1:25" ht="14.25" customHeight="1" x14ac:dyDescent="0.35">
      <c r="A442" s="2">
        <v>441</v>
      </c>
      <c r="B442" s="2" t="s">
        <v>22</v>
      </c>
      <c r="C442" s="2" t="s">
        <v>23</v>
      </c>
      <c r="D442" s="2" t="s">
        <v>24</v>
      </c>
      <c r="E442" s="2" t="s">
        <v>25</v>
      </c>
      <c r="F442" s="2" t="s">
        <v>1234</v>
      </c>
      <c r="J442" s="2" t="str">
        <f t="shared" si="39"/>
        <v>Pro aub</v>
      </c>
      <c r="K442" s="2" t="s">
        <v>1326</v>
      </c>
      <c r="L442" s="2" t="s">
        <v>1327</v>
      </c>
      <c r="M442" s="2" t="s">
        <v>31</v>
      </c>
      <c r="N442" s="6"/>
      <c r="O442" s="2" t="str">
        <f t="shared" si="41"/>
        <v>Protonemura auberti</v>
      </c>
      <c r="Q442" s="2" t="s">
        <v>1237</v>
      </c>
      <c r="R442" s="2" t="s">
        <v>1326</v>
      </c>
      <c r="S442" s="2" t="s">
        <v>1328</v>
      </c>
      <c r="T442" s="2" t="s">
        <v>1328</v>
      </c>
      <c r="U442" s="2" t="s">
        <v>1329</v>
      </c>
      <c r="V442" s="2" t="s">
        <v>1330</v>
      </c>
      <c r="X442" s="2" t="s">
        <v>1328</v>
      </c>
    </row>
    <row r="443" spans="1:25" ht="14.25" customHeight="1" x14ac:dyDescent="0.35">
      <c r="A443" s="2">
        <v>442</v>
      </c>
      <c r="B443" s="2" t="s">
        <v>22</v>
      </c>
      <c r="C443" s="2" t="s">
        <v>23</v>
      </c>
      <c r="D443" s="2" t="s">
        <v>24</v>
      </c>
      <c r="E443" s="2" t="s">
        <v>25</v>
      </c>
      <c r="F443" s="2" t="s">
        <v>1234</v>
      </c>
      <c r="J443" s="2" t="str">
        <f t="shared" si="39"/>
        <v>Pro int</v>
      </c>
      <c r="K443" s="2" t="s">
        <v>1326</v>
      </c>
      <c r="L443" s="2" t="s">
        <v>1331</v>
      </c>
      <c r="M443" s="2" t="s">
        <v>31</v>
      </c>
      <c r="N443" s="6"/>
      <c r="O443" s="2" t="str">
        <f t="shared" si="41"/>
        <v>Protonemura intricata</v>
      </c>
      <c r="Q443" s="2" t="s">
        <v>1237</v>
      </c>
      <c r="R443" s="2" t="s">
        <v>1326</v>
      </c>
      <c r="S443" s="2" t="s">
        <v>1332</v>
      </c>
      <c r="T443" s="2" t="s">
        <v>1332</v>
      </c>
      <c r="U443" s="2" t="s">
        <v>1239</v>
      </c>
      <c r="V443" s="2" t="s">
        <v>1333</v>
      </c>
      <c r="X443" s="2" t="s">
        <v>1332</v>
      </c>
    </row>
    <row r="444" spans="1:25" ht="14.25" customHeight="1" x14ac:dyDescent="0.35">
      <c r="A444" s="2">
        <v>443</v>
      </c>
      <c r="B444" s="2" t="s">
        <v>22</v>
      </c>
      <c r="C444" s="2" t="s">
        <v>23</v>
      </c>
      <c r="D444" s="2" t="s">
        <v>24</v>
      </c>
      <c r="E444" s="2" t="s">
        <v>25</v>
      </c>
      <c r="F444" s="2" t="s">
        <v>1234</v>
      </c>
      <c r="J444" s="2" t="str">
        <f t="shared" si="39"/>
        <v>Pro mey</v>
      </c>
      <c r="K444" s="2" t="s">
        <v>1326</v>
      </c>
      <c r="L444" s="2" t="s">
        <v>1334</v>
      </c>
      <c r="M444" s="2" t="s">
        <v>31</v>
      </c>
      <c r="N444" s="6"/>
      <c r="O444" s="2" t="str">
        <f t="shared" si="41"/>
        <v>Protonemura meyeri</v>
      </c>
      <c r="Q444" s="2" t="s">
        <v>1237</v>
      </c>
      <c r="R444" s="2" t="s">
        <v>1326</v>
      </c>
      <c r="S444" s="2" t="s">
        <v>1335</v>
      </c>
      <c r="T444" s="2" t="s">
        <v>1335</v>
      </c>
      <c r="U444" s="2" t="s">
        <v>1336</v>
      </c>
      <c r="V444" s="2" t="s">
        <v>1337</v>
      </c>
      <c r="X444" s="2" t="s">
        <v>1335</v>
      </c>
    </row>
    <row r="445" spans="1:25" ht="14.25" customHeight="1" x14ac:dyDescent="0.35">
      <c r="A445" s="2">
        <v>444</v>
      </c>
      <c r="B445" s="2" t="s">
        <v>22</v>
      </c>
      <c r="C445" s="2" t="s">
        <v>23</v>
      </c>
      <c r="D445" s="2" t="s">
        <v>24</v>
      </c>
      <c r="E445" s="2" t="s">
        <v>25</v>
      </c>
      <c r="F445" s="2" t="s">
        <v>1234</v>
      </c>
      <c r="J445" s="2" t="str">
        <f t="shared" si="39"/>
        <v>Pro nit</v>
      </c>
      <c r="K445" s="2" t="s">
        <v>1326</v>
      </c>
      <c r="L445" s="2" t="s">
        <v>1338</v>
      </c>
      <c r="M445" s="2" t="s">
        <v>31</v>
      </c>
      <c r="N445" s="6"/>
      <c r="O445" s="2" t="str">
        <f t="shared" si="41"/>
        <v>Protonemura nitida</v>
      </c>
      <c r="Q445" s="2" t="s">
        <v>1237</v>
      </c>
      <c r="R445" s="2" t="s">
        <v>1326</v>
      </c>
      <c r="S445" s="2" t="s">
        <v>1339</v>
      </c>
      <c r="T445" s="2" t="s">
        <v>1339</v>
      </c>
      <c r="U445" s="2" t="s">
        <v>1340</v>
      </c>
      <c r="V445" s="2" t="s">
        <v>1341</v>
      </c>
      <c r="X445" s="2" t="s">
        <v>1339</v>
      </c>
    </row>
    <row r="446" spans="1:25" ht="14.25" customHeight="1" x14ac:dyDescent="0.35">
      <c r="A446" s="2">
        <v>445</v>
      </c>
      <c r="B446" s="2" t="s">
        <v>22</v>
      </c>
      <c r="C446" s="2" t="s">
        <v>23</v>
      </c>
      <c r="D446" s="2" t="s">
        <v>24</v>
      </c>
      <c r="E446" s="2" t="s">
        <v>25</v>
      </c>
      <c r="F446" s="2" t="s">
        <v>26</v>
      </c>
      <c r="G446" s="2" t="s">
        <v>2383</v>
      </c>
      <c r="J446" s="2" t="str">
        <f t="shared" si="39"/>
        <v>Pse luc</v>
      </c>
      <c r="K446" s="2" t="s">
        <v>2332</v>
      </c>
      <c r="L446" s="2" t="s">
        <v>2333</v>
      </c>
      <c r="M446" s="2" t="s">
        <v>31</v>
      </c>
      <c r="N446" s="6"/>
      <c r="O446" s="2" t="s">
        <v>2196</v>
      </c>
      <c r="Q446" s="2" t="s">
        <v>2383</v>
      </c>
      <c r="R446" s="2" t="s">
        <v>2332</v>
      </c>
      <c r="S446" s="2" t="s">
        <v>2196</v>
      </c>
      <c r="T446" s="2" t="s">
        <v>2196</v>
      </c>
      <c r="U446" s="2" t="s">
        <v>60</v>
      </c>
      <c r="V446" s="2" t="s">
        <v>2570</v>
      </c>
      <c r="W446" s="2" t="s">
        <v>2710</v>
      </c>
      <c r="X446" s="2" t="s">
        <v>2918</v>
      </c>
    </row>
    <row r="447" spans="1:25" ht="14.25" customHeight="1" x14ac:dyDescent="0.35">
      <c r="A447" s="2">
        <v>446</v>
      </c>
      <c r="B447" s="2" t="s">
        <v>22</v>
      </c>
      <c r="C447" s="2" t="s">
        <v>23</v>
      </c>
      <c r="D447" s="2" t="s">
        <v>24</v>
      </c>
      <c r="E447" s="2" t="s">
        <v>25</v>
      </c>
      <c r="F447" s="2" t="s">
        <v>26</v>
      </c>
      <c r="G447" s="2" t="s">
        <v>2383</v>
      </c>
      <c r="J447" s="2" t="str">
        <f t="shared" si="39"/>
        <v>Pse sep</v>
      </c>
      <c r="K447" s="2" t="s">
        <v>2332</v>
      </c>
      <c r="L447" s="2" t="s">
        <v>2334</v>
      </c>
      <c r="M447" s="2" t="s">
        <v>31</v>
      </c>
      <c r="N447" s="6"/>
      <c r="O447" s="2" t="s">
        <v>2197</v>
      </c>
      <c r="Q447" s="2" t="s">
        <v>2383</v>
      </c>
      <c r="R447" s="2" t="s">
        <v>2332</v>
      </c>
      <c r="S447" s="2" t="s">
        <v>2197</v>
      </c>
      <c r="T447" s="2" t="s">
        <v>2197</v>
      </c>
      <c r="U447" s="2" t="s">
        <v>2462</v>
      </c>
      <c r="V447" s="2" t="s">
        <v>2571</v>
      </c>
      <c r="W447" s="2" t="s">
        <v>2711</v>
      </c>
      <c r="X447" s="2" t="s">
        <v>2919</v>
      </c>
    </row>
    <row r="448" spans="1:25" s="4" customFormat="1" ht="14.25" customHeight="1" x14ac:dyDescent="0.35">
      <c r="A448" s="2">
        <v>447</v>
      </c>
      <c r="B448" s="2" t="s">
        <v>22</v>
      </c>
      <c r="C448" s="2" t="s">
        <v>23</v>
      </c>
      <c r="D448" s="2" t="s">
        <v>24</v>
      </c>
      <c r="E448" s="2" t="s">
        <v>25</v>
      </c>
      <c r="F448" s="2" t="s">
        <v>26</v>
      </c>
      <c r="G448" s="2" t="s">
        <v>2990</v>
      </c>
      <c r="H448" s="2"/>
      <c r="I448" s="2"/>
      <c r="J448" s="2" t="str">
        <f t="shared" si="39"/>
        <v>Psi nit</v>
      </c>
      <c r="K448" s="2" t="s">
        <v>3023</v>
      </c>
      <c r="L448" s="2" t="s">
        <v>3014</v>
      </c>
      <c r="M448" s="2" t="s">
        <v>31</v>
      </c>
      <c r="N448" s="6"/>
      <c r="O448" s="2" t="str">
        <f t="shared" ref="O448:O469" si="42">K448&amp;" "&amp;L448</f>
        <v>Psilopa nitidula</v>
      </c>
      <c r="P448" s="2"/>
      <c r="Q448" s="2" t="s">
        <v>2990</v>
      </c>
      <c r="R448" s="2" t="s">
        <v>3023</v>
      </c>
      <c r="S448" s="2" t="s">
        <v>3076</v>
      </c>
      <c r="T448" s="2" t="s">
        <v>3076</v>
      </c>
      <c r="U448" s="2" t="s">
        <v>3077</v>
      </c>
      <c r="V448" s="2" t="s">
        <v>3112</v>
      </c>
      <c r="W448" s="2" t="s">
        <v>3112</v>
      </c>
      <c r="X448" s="2" t="s">
        <v>3076</v>
      </c>
      <c r="Y448" s="2"/>
    </row>
    <row r="449" spans="1:25" ht="14.25" customHeight="1" x14ac:dyDescent="0.35">
      <c r="A449" s="2">
        <v>448</v>
      </c>
      <c r="B449" s="2" t="s">
        <v>22</v>
      </c>
      <c r="C449" s="2" t="s">
        <v>23</v>
      </c>
      <c r="D449" s="2" t="s">
        <v>24</v>
      </c>
      <c r="E449" s="2" t="s">
        <v>25</v>
      </c>
      <c r="F449" s="2" t="s">
        <v>26</v>
      </c>
      <c r="G449" s="2" t="s">
        <v>2990</v>
      </c>
      <c r="J449" s="2" t="str">
        <f t="shared" si="39"/>
        <v>Psi pol</v>
      </c>
      <c r="K449" s="2" t="s">
        <v>3023</v>
      </c>
      <c r="L449" s="2" t="s">
        <v>3015</v>
      </c>
      <c r="M449" s="2" t="s">
        <v>31</v>
      </c>
      <c r="N449" s="6"/>
      <c r="O449" s="2" t="str">
        <f t="shared" si="42"/>
        <v>Psilopa polita</v>
      </c>
      <c r="Q449" s="2" t="s">
        <v>2990</v>
      </c>
      <c r="R449" s="2" t="s">
        <v>3023</v>
      </c>
      <c r="S449" s="2" t="s">
        <v>3078</v>
      </c>
      <c r="T449" s="2" t="s">
        <v>3078</v>
      </c>
      <c r="U449" s="2" t="s">
        <v>102</v>
      </c>
      <c r="V449" s="2" t="s">
        <v>3113</v>
      </c>
      <c r="W449" s="2" t="s">
        <v>3113</v>
      </c>
      <c r="X449" s="2" t="s">
        <v>3078</v>
      </c>
    </row>
    <row r="450" spans="1:25" ht="14.25" customHeight="1" x14ac:dyDescent="0.35">
      <c r="A450" s="2">
        <v>449</v>
      </c>
      <c r="B450" s="2" t="s">
        <v>62</v>
      </c>
      <c r="C450" s="2" t="s">
        <v>23</v>
      </c>
      <c r="D450" s="2" t="s">
        <v>24</v>
      </c>
      <c r="E450" s="2" t="s">
        <v>25</v>
      </c>
      <c r="F450" s="2" t="s">
        <v>26</v>
      </c>
      <c r="G450" s="2" t="s">
        <v>2990</v>
      </c>
      <c r="J450" s="2" t="s">
        <v>3177</v>
      </c>
      <c r="K450" s="2" t="s">
        <v>3023</v>
      </c>
      <c r="L450" s="2" t="s">
        <v>10</v>
      </c>
      <c r="M450" s="2" t="s">
        <v>31</v>
      </c>
      <c r="N450" s="6"/>
      <c r="O450" s="2" t="str">
        <f t="shared" si="42"/>
        <v>Psilopa species</v>
      </c>
      <c r="Q450" s="2" t="s">
        <v>2990</v>
      </c>
      <c r="R450" s="2" t="s">
        <v>3023</v>
      </c>
      <c r="T450" s="2" t="s">
        <v>3023</v>
      </c>
      <c r="U450" s="2" t="s">
        <v>3079</v>
      </c>
      <c r="V450" s="2" t="s">
        <v>3114</v>
      </c>
      <c r="W450" s="2" t="s">
        <v>3123</v>
      </c>
      <c r="X450" s="2" t="s">
        <v>3123</v>
      </c>
    </row>
    <row r="451" spans="1:25" ht="14.25" customHeight="1" x14ac:dyDescent="0.35">
      <c r="A451" s="2">
        <v>450</v>
      </c>
      <c r="B451" s="2" t="s">
        <v>22</v>
      </c>
      <c r="C451" s="2" t="s">
        <v>23</v>
      </c>
      <c r="D451" s="2" t="s">
        <v>24</v>
      </c>
      <c r="E451" s="2" t="s">
        <v>25</v>
      </c>
      <c r="F451" s="2" t="s">
        <v>26</v>
      </c>
      <c r="G451" s="2" t="s">
        <v>218</v>
      </c>
      <c r="H451" s="2" t="s">
        <v>219</v>
      </c>
      <c r="I451" s="2" t="s">
        <v>220</v>
      </c>
      <c r="J451" s="2" t="str">
        <f t="shared" ref="J451:J469" si="43">LEFT(K451,3) &amp; " " &amp; LEFT(L451,3)</f>
        <v>Psy alb</v>
      </c>
      <c r="K451" s="2" t="s">
        <v>221</v>
      </c>
      <c r="L451" s="2" t="s">
        <v>222</v>
      </c>
      <c r="M451" s="2" t="s">
        <v>31</v>
      </c>
      <c r="N451" s="6"/>
      <c r="O451" s="2" t="str">
        <f t="shared" si="42"/>
        <v>Psychoda albipennis</v>
      </c>
      <c r="Q451" s="2" t="s">
        <v>218</v>
      </c>
      <c r="R451" s="2" t="s">
        <v>221</v>
      </c>
      <c r="S451" s="2" t="s">
        <v>223</v>
      </c>
      <c r="T451" s="2" t="s">
        <v>223</v>
      </c>
      <c r="U451" s="2" t="s">
        <v>224</v>
      </c>
      <c r="V451" s="2" t="s">
        <v>225</v>
      </c>
      <c r="X451" s="2" t="s">
        <v>223</v>
      </c>
    </row>
    <row r="452" spans="1:25" ht="14.25" customHeight="1" x14ac:dyDescent="0.35">
      <c r="A452" s="2">
        <v>451</v>
      </c>
      <c r="B452" s="2" t="s">
        <v>22</v>
      </c>
      <c r="C452" s="2" t="s">
        <v>23</v>
      </c>
      <c r="D452" s="2" t="s">
        <v>24</v>
      </c>
      <c r="E452" s="2" t="s">
        <v>25</v>
      </c>
      <c r="F452" s="2" t="s">
        <v>26</v>
      </c>
      <c r="G452" s="2" t="s">
        <v>218</v>
      </c>
      <c r="H452" s="2" t="s">
        <v>219</v>
      </c>
      <c r="I452" s="2" t="s">
        <v>220</v>
      </c>
      <c r="J452" s="2" t="str">
        <f t="shared" si="43"/>
        <v>Tin alt</v>
      </c>
      <c r="K452" s="2" t="s">
        <v>280</v>
      </c>
      <c r="L452" s="2" t="s">
        <v>281</v>
      </c>
      <c r="M452" s="2" t="s">
        <v>123</v>
      </c>
      <c r="N452" s="6" t="s">
        <v>282</v>
      </c>
      <c r="O452" s="2" t="str">
        <f t="shared" si="42"/>
        <v>Tinearia alternata</v>
      </c>
      <c r="Q452" s="2" t="s">
        <v>218</v>
      </c>
      <c r="R452" s="2" t="s">
        <v>221</v>
      </c>
      <c r="S452" s="2" t="s">
        <v>283</v>
      </c>
      <c r="T452" s="2" t="s">
        <v>284</v>
      </c>
      <c r="U452" s="2" t="s">
        <v>285</v>
      </c>
      <c r="V452" s="2" t="s">
        <v>286</v>
      </c>
      <c r="X452" s="2" t="s">
        <v>283</v>
      </c>
    </row>
    <row r="453" spans="1:25" ht="14.25" customHeight="1" x14ac:dyDescent="0.35">
      <c r="A453" s="2">
        <v>452</v>
      </c>
      <c r="B453" s="2" t="s">
        <v>22</v>
      </c>
      <c r="C453" s="2" t="s">
        <v>23</v>
      </c>
      <c r="D453" s="2" t="s">
        <v>24</v>
      </c>
      <c r="E453" s="2" t="s">
        <v>25</v>
      </c>
      <c r="F453" s="2" t="s">
        <v>26</v>
      </c>
      <c r="G453" s="2" t="s">
        <v>218</v>
      </c>
      <c r="H453" s="2" t="s">
        <v>219</v>
      </c>
      <c r="I453" s="2" t="s">
        <v>220</v>
      </c>
      <c r="J453" s="2" t="str">
        <f t="shared" si="43"/>
        <v>Psy bre</v>
      </c>
      <c r="K453" s="2" t="s">
        <v>221</v>
      </c>
      <c r="L453" s="2" t="s">
        <v>226</v>
      </c>
      <c r="M453" s="2" t="s">
        <v>31</v>
      </c>
      <c r="N453" s="6"/>
      <c r="O453" s="2" t="str">
        <f t="shared" si="42"/>
        <v>Psychoda brevicornis</v>
      </c>
      <c r="Q453" s="2" t="s">
        <v>218</v>
      </c>
      <c r="R453" s="2" t="s">
        <v>221</v>
      </c>
      <c r="S453" s="2" t="s">
        <v>227</v>
      </c>
      <c r="T453" s="2" t="s">
        <v>227</v>
      </c>
      <c r="U453" s="2" t="s">
        <v>228</v>
      </c>
      <c r="V453" s="2" t="s">
        <v>229</v>
      </c>
      <c r="X453" s="2" t="s">
        <v>227</v>
      </c>
    </row>
    <row r="454" spans="1:25" ht="14.25" customHeight="1" x14ac:dyDescent="0.35">
      <c r="A454" s="2">
        <v>453</v>
      </c>
      <c r="B454" s="2" t="s">
        <v>22</v>
      </c>
      <c r="C454" s="2" t="s">
        <v>23</v>
      </c>
      <c r="D454" s="2" t="s">
        <v>24</v>
      </c>
      <c r="E454" s="2" t="s">
        <v>25</v>
      </c>
      <c r="F454" s="2" t="s">
        <v>26</v>
      </c>
      <c r="G454" s="2" t="s">
        <v>218</v>
      </c>
      <c r="H454" s="2" t="s">
        <v>219</v>
      </c>
      <c r="I454" s="2" t="s">
        <v>220</v>
      </c>
      <c r="J454" s="2" t="str">
        <f t="shared" si="43"/>
        <v>Psy cin</v>
      </c>
      <c r="K454" s="2" t="s">
        <v>221</v>
      </c>
      <c r="L454" s="2" t="s">
        <v>230</v>
      </c>
      <c r="M454" s="2" t="s">
        <v>31</v>
      </c>
      <c r="N454" s="6"/>
      <c r="O454" s="2" t="str">
        <f t="shared" si="42"/>
        <v>Psychoda cinerea</v>
      </c>
      <c r="Q454" s="2" t="s">
        <v>218</v>
      </c>
      <c r="R454" s="2" t="s">
        <v>221</v>
      </c>
      <c r="S454" s="2" t="s">
        <v>231</v>
      </c>
      <c r="T454" s="2" t="s">
        <v>231</v>
      </c>
      <c r="U454" s="2" t="s">
        <v>232</v>
      </c>
      <c r="V454" s="2" t="s">
        <v>233</v>
      </c>
      <c r="X454" s="2" t="s">
        <v>231</v>
      </c>
    </row>
    <row r="455" spans="1:25" ht="14.25" customHeight="1" x14ac:dyDescent="0.35">
      <c r="A455" s="2">
        <v>454</v>
      </c>
      <c r="B455" s="2" t="s">
        <v>22</v>
      </c>
      <c r="C455" s="2" t="s">
        <v>23</v>
      </c>
      <c r="D455" s="2" t="s">
        <v>24</v>
      </c>
      <c r="E455" s="2" t="s">
        <v>25</v>
      </c>
      <c r="F455" s="2" t="s">
        <v>26</v>
      </c>
      <c r="G455" s="2" t="s">
        <v>218</v>
      </c>
      <c r="H455" s="2" t="s">
        <v>219</v>
      </c>
      <c r="I455" s="2" t="s">
        <v>220</v>
      </c>
      <c r="J455" s="2" t="str">
        <f t="shared" si="43"/>
        <v>Psy cra</v>
      </c>
      <c r="K455" s="2" t="s">
        <v>221</v>
      </c>
      <c r="L455" s="2" t="s">
        <v>234</v>
      </c>
      <c r="M455" s="2" t="s">
        <v>31</v>
      </c>
      <c r="N455" s="6"/>
      <c r="O455" s="2" t="str">
        <f t="shared" si="42"/>
        <v>Psychoda crassipenis</v>
      </c>
      <c r="Q455" s="2" t="s">
        <v>218</v>
      </c>
      <c r="R455" s="2" t="s">
        <v>221</v>
      </c>
      <c r="S455" s="2" t="s">
        <v>235</v>
      </c>
      <c r="T455" s="2" t="s">
        <v>235</v>
      </c>
      <c r="U455" s="2" t="s">
        <v>228</v>
      </c>
      <c r="V455" s="2" t="s">
        <v>236</v>
      </c>
      <c r="X455" s="2" t="s">
        <v>235</v>
      </c>
    </row>
    <row r="456" spans="1:25" ht="14.25" customHeight="1" x14ac:dyDescent="0.35">
      <c r="A456" s="2">
        <v>455</v>
      </c>
      <c r="B456" s="2" t="s">
        <v>22</v>
      </c>
      <c r="C456" s="2" t="s">
        <v>23</v>
      </c>
      <c r="D456" s="2" t="s">
        <v>24</v>
      </c>
      <c r="E456" s="2" t="s">
        <v>25</v>
      </c>
      <c r="F456" s="2" t="s">
        <v>26</v>
      </c>
      <c r="G456" s="2" t="s">
        <v>218</v>
      </c>
      <c r="H456" s="2" t="s">
        <v>219</v>
      </c>
      <c r="I456" s="2" t="s">
        <v>220</v>
      </c>
      <c r="J456" s="2" t="str">
        <f t="shared" si="43"/>
        <v>Psy erm</v>
      </c>
      <c r="K456" s="2" t="s">
        <v>221</v>
      </c>
      <c r="L456" s="2" t="s">
        <v>237</v>
      </c>
      <c r="M456" s="2" t="s">
        <v>31</v>
      </c>
      <c r="N456" s="6"/>
      <c r="O456" s="2" t="str">
        <f t="shared" si="42"/>
        <v>Psychoda erminea</v>
      </c>
      <c r="Q456" s="2" t="s">
        <v>218</v>
      </c>
      <c r="R456" s="2" t="s">
        <v>221</v>
      </c>
      <c r="S456" s="2" t="s">
        <v>238</v>
      </c>
      <c r="T456" s="2" t="s">
        <v>238</v>
      </c>
      <c r="U456" s="2" t="s">
        <v>239</v>
      </c>
      <c r="V456" s="2" t="s">
        <v>240</v>
      </c>
      <c r="X456" s="2" t="s">
        <v>238</v>
      </c>
    </row>
    <row r="457" spans="1:25" ht="14.25" customHeight="1" x14ac:dyDescent="0.35">
      <c r="A457" s="2">
        <v>456</v>
      </c>
      <c r="B457" s="2" t="s">
        <v>22</v>
      </c>
      <c r="C457" s="2" t="s">
        <v>23</v>
      </c>
      <c r="D457" s="2" t="s">
        <v>24</v>
      </c>
      <c r="E457" s="2" t="s">
        <v>25</v>
      </c>
      <c r="F457" s="2" t="s">
        <v>26</v>
      </c>
      <c r="G457" s="2" t="s">
        <v>218</v>
      </c>
      <c r="H457" s="2" t="s">
        <v>219</v>
      </c>
      <c r="I457" s="2" t="s">
        <v>220</v>
      </c>
      <c r="J457" s="2" t="str">
        <f t="shared" si="43"/>
        <v>Psy gem</v>
      </c>
      <c r="K457" s="2" t="s">
        <v>221</v>
      </c>
      <c r="L457" s="2" t="s">
        <v>241</v>
      </c>
      <c r="M457" s="2" t="s">
        <v>31</v>
      </c>
      <c r="N457" s="6"/>
      <c r="O457" s="2" t="str">
        <f t="shared" si="42"/>
        <v>Psychoda gemina</v>
      </c>
      <c r="Q457" s="2" t="s">
        <v>218</v>
      </c>
      <c r="R457" s="2" t="s">
        <v>221</v>
      </c>
      <c r="S457" s="2" t="s">
        <v>242</v>
      </c>
      <c r="T457" s="2" t="s">
        <v>242</v>
      </c>
      <c r="U457" s="2" t="s">
        <v>243</v>
      </c>
      <c r="V457" s="2" t="s">
        <v>244</v>
      </c>
      <c r="X457" s="2" t="s">
        <v>242</v>
      </c>
    </row>
    <row r="458" spans="1:25" s="4" customFormat="1" ht="14.25" customHeight="1" x14ac:dyDescent="0.35">
      <c r="A458" s="2">
        <v>457</v>
      </c>
      <c r="B458" s="2" t="s">
        <v>22</v>
      </c>
      <c r="C458" s="2" t="s">
        <v>23</v>
      </c>
      <c r="D458" s="2" t="s">
        <v>24</v>
      </c>
      <c r="E458" s="2" t="s">
        <v>25</v>
      </c>
      <c r="F458" s="2" t="s">
        <v>26</v>
      </c>
      <c r="G458" s="2" t="s">
        <v>218</v>
      </c>
      <c r="H458" s="2" t="s">
        <v>219</v>
      </c>
      <c r="I458" s="2" t="s">
        <v>220</v>
      </c>
      <c r="J458" s="2" t="str">
        <f t="shared" si="43"/>
        <v>Psy gri</v>
      </c>
      <c r="K458" s="2" t="s">
        <v>221</v>
      </c>
      <c r="L458" s="2" t="s">
        <v>245</v>
      </c>
      <c r="M458" s="2" t="s">
        <v>31</v>
      </c>
      <c r="N458" s="6"/>
      <c r="O458" s="2" t="str">
        <f t="shared" si="42"/>
        <v>Psychoda grisescens</v>
      </c>
      <c r="P458" s="2"/>
      <c r="Q458" s="2" t="s">
        <v>218</v>
      </c>
      <c r="R458" s="2" t="s">
        <v>221</v>
      </c>
      <c r="S458" s="2" t="s">
        <v>246</v>
      </c>
      <c r="T458" s="2" t="s">
        <v>246</v>
      </c>
      <c r="U458" s="2" t="s">
        <v>247</v>
      </c>
      <c r="V458" s="2" t="s">
        <v>248</v>
      </c>
      <c r="W458" s="2"/>
      <c r="X458" s="2" t="s">
        <v>246</v>
      </c>
      <c r="Y458" s="2"/>
    </row>
    <row r="459" spans="1:25" ht="14.25" customHeight="1" x14ac:dyDescent="0.35">
      <c r="A459" s="2">
        <v>458</v>
      </c>
      <c r="B459" s="2" t="s">
        <v>22</v>
      </c>
      <c r="C459" s="2" t="s">
        <v>23</v>
      </c>
      <c r="D459" s="2" t="s">
        <v>24</v>
      </c>
      <c r="E459" s="2" t="s">
        <v>25</v>
      </c>
      <c r="F459" s="2" t="s">
        <v>26</v>
      </c>
      <c r="G459" s="2" t="s">
        <v>218</v>
      </c>
      <c r="H459" s="2" t="s">
        <v>219</v>
      </c>
      <c r="I459" s="2" t="s">
        <v>220</v>
      </c>
      <c r="J459" s="2" t="str">
        <f t="shared" si="43"/>
        <v>Tin lat</v>
      </c>
      <c r="K459" s="2" t="s">
        <v>280</v>
      </c>
      <c r="L459" s="2" t="s">
        <v>287</v>
      </c>
      <c r="M459" s="2" t="s">
        <v>123</v>
      </c>
      <c r="N459" s="6" t="s">
        <v>288</v>
      </c>
      <c r="O459" s="2" t="str">
        <f t="shared" si="42"/>
        <v>Tinearia lativentris</v>
      </c>
      <c r="Q459" s="2" t="s">
        <v>218</v>
      </c>
      <c r="R459" s="2" t="s">
        <v>221</v>
      </c>
      <c r="S459" s="2" t="s">
        <v>289</v>
      </c>
      <c r="T459" s="2" t="s">
        <v>290</v>
      </c>
      <c r="U459" s="2" t="s">
        <v>291</v>
      </c>
      <c r="V459" s="2" t="s">
        <v>292</v>
      </c>
      <c r="X459" s="2" t="s">
        <v>289</v>
      </c>
    </row>
    <row r="460" spans="1:25" ht="14.25" customHeight="1" x14ac:dyDescent="0.35">
      <c r="A460" s="2">
        <v>459</v>
      </c>
      <c r="B460" s="2" t="s">
        <v>22</v>
      </c>
      <c r="C460" s="2" t="s">
        <v>23</v>
      </c>
      <c r="D460" s="2" t="s">
        <v>24</v>
      </c>
      <c r="E460" s="2" t="s">
        <v>25</v>
      </c>
      <c r="F460" s="2" t="s">
        <v>26</v>
      </c>
      <c r="G460" s="2" t="s">
        <v>218</v>
      </c>
      <c r="H460" s="2" t="s">
        <v>219</v>
      </c>
      <c r="I460" s="2" t="s">
        <v>220</v>
      </c>
      <c r="J460" s="2" t="str">
        <f t="shared" si="43"/>
        <v>Psy lob</v>
      </c>
      <c r="K460" s="2" t="s">
        <v>221</v>
      </c>
      <c r="L460" s="2" t="s">
        <v>249</v>
      </c>
      <c r="M460" s="2" t="s">
        <v>31</v>
      </c>
      <c r="N460" s="6"/>
      <c r="O460" s="2" t="str">
        <f t="shared" si="42"/>
        <v>Psychoda lobata</v>
      </c>
      <c r="Q460" s="2" t="s">
        <v>218</v>
      </c>
      <c r="R460" s="2" t="s">
        <v>221</v>
      </c>
      <c r="S460" s="2" t="s">
        <v>250</v>
      </c>
      <c r="T460" s="2" t="s">
        <v>250</v>
      </c>
      <c r="U460" s="2" t="s">
        <v>228</v>
      </c>
      <c r="V460" s="2" t="s">
        <v>251</v>
      </c>
      <c r="X460" s="2" t="s">
        <v>250</v>
      </c>
    </row>
    <row r="461" spans="1:25" ht="14.25" customHeight="1" x14ac:dyDescent="0.35">
      <c r="A461" s="2">
        <v>460</v>
      </c>
      <c r="B461" s="2" t="s">
        <v>22</v>
      </c>
      <c r="C461" s="2" t="s">
        <v>23</v>
      </c>
      <c r="D461" s="2" t="s">
        <v>24</v>
      </c>
      <c r="E461" s="2" t="s">
        <v>25</v>
      </c>
      <c r="F461" s="2" t="s">
        <v>26</v>
      </c>
      <c r="G461" s="2" t="s">
        <v>218</v>
      </c>
      <c r="H461" s="2" t="s">
        <v>219</v>
      </c>
      <c r="I461" s="2" t="s">
        <v>220</v>
      </c>
      <c r="J461" s="2" t="str">
        <f t="shared" si="43"/>
        <v>Psy min</v>
      </c>
      <c r="K461" s="2" t="s">
        <v>221</v>
      </c>
      <c r="L461" s="2" t="s">
        <v>252</v>
      </c>
      <c r="M461" s="2" t="s">
        <v>31</v>
      </c>
      <c r="N461" s="6"/>
      <c r="O461" s="2" t="str">
        <f t="shared" si="42"/>
        <v>Psychoda minuta</v>
      </c>
      <c r="Q461" s="2" t="s">
        <v>218</v>
      </c>
      <c r="R461" s="2" t="s">
        <v>221</v>
      </c>
      <c r="S461" s="2" t="s">
        <v>253</v>
      </c>
      <c r="T461" s="2" t="s">
        <v>253</v>
      </c>
      <c r="U461" s="2" t="s">
        <v>232</v>
      </c>
      <c r="V461" s="2" t="s">
        <v>254</v>
      </c>
      <c r="X461" s="2" t="s">
        <v>253</v>
      </c>
    </row>
    <row r="462" spans="1:25" s="4" customFormat="1" ht="14.25" customHeight="1" x14ac:dyDescent="0.35">
      <c r="A462" s="2">
        <v>461</v>
      </c>
      <c r="B462" s="2" t="s">
        <v>22</v>
      </c>
      <c r="C462" s="2" t="s">
        <v>23</v>
      </c>
      <c r="D462" s="2" t="s">
        <v>24</v>
      </c>
      <c r="E462" s="2" t="s">
        <v>25</v>
      </c>
      <c r="F462" s="2" t="s">
        <v>26</v>
      </c>
      <c r="G462" s="2" t="s">
        <v>218</v>
      </c>
      <c r="H462" s="2" t="s">
        <v>219</v>
      </c>
      <c r="I462" s="2" t="s">
        <v>220</v>
      </c>
      <c r="J462" s="2" t="str">
        <f t="shared" si="43"/>
        <v>Psy myc</v>
      </c>
      <c r="K462" s="2" t="s">
        <v>221</v>
      </c>
      <c r="L462" s="2" t="s">
        <v>255</v>
      </c>
      <c r="M462" s="2" t="s">
        <v>31</v>
      </c>
      <c r="N462" s="6"/>
      <c r="O462" s="2" t="str">
        <f t="shared" si="42"/>
        <v>Psychoda mycophila</v>
      </c>
      <c r="P462" s="2"/>
      <c r="Q462" s="2" t="s">
        <v>218</v>
      </c>
      <c r="R462" s="2" t="s">
        <v>221</v>
      </c>
      <c r="S462" s="2" t="s">
        <v>256</v>
      </c>
      <c r="T462" s="2" t="s">
        <v>256</v>
      </c>
      <c r="U462" s="2" t="s">
        <v>257</v>
      </c>
      <c r="V462" s="2" t="s">
        <v>258</v>
      </c>
      <c r="W462" s="2"/>
      <c r="X462" s="2" t="s">
        <v>256</v>
      </c>
      <c r="Y462" s="2"/>
    </row>
    <row r="463" spans="1:25" s="4" customFormat="1" ht="14.25" customHeight="1" x14ac:dyDescent="0.35">
      <c r="A463" s="2">
        <v>462</v>
      </c>
      <c r="B463" s="2" t="s">
        <v>22</v>
      </c>
      <c r="C463" s="2" t="s">
        <v>23</v>
      </c>
      <c r="D463" s="2" t="s">
        <v>24</v>
      </c>
      <c r="E463" s="2" t="s">
        <v>25</v>
      </c>
      <c r="F463" s="2" t="s">
        <v>26</v>
      </c>
      <c r="G463" s="2" t="s">
        <v>218</v>
      </c>
      <c r="H463" s="2" t="s">
        <v>219</v>
      </c>
      <c r="I463" s="2" t="s">
        <v>220</v>
      </c>
      <c r="J463" s="2" t="str">
        <f t="shared" si="43"/>
        <v>Psy par</v>
      </c>
      <c r="K463" s="2" t="s">
        <v>221</v>
      </c>
      <c r="L463" s="2" t="s">
        <v>259</v>
      </c>
      <c r="M463" s="2" t="s">
        <v>31</v>
      </c>
      <c r="N463" s="6"/>
      <c r="O463" s="2" t="str">
        <f t="shared" si="42"/>
        <v>Psychoda parthenogenetica</v>
      </c>
      <c r="P463" s="2"/>
      <c r="Q463" s="2" t="s">
        <v>218</v>
      </c>
      <c r="R463" s="2" t="s">
        <v>221</v>
      </c>
      <c r="S463" s="2" t="s">
        <v>260</v>
      </c>
      <c r="T463" s="2" t="s">
        <v>260</v>
      </c>
      <c r="U463" s="2" t="s">
        <v>228</v>
      </c>
      <c r="V463" s="2" t="s">
        <v>261</v>
      </c>
      <c r="W463" s="2"/>
      <c r="X463" s="2" t="s">
        <v>260</v>
      </c>
      <c r="Y463" s="2"/>
    </row>
    <row r="464" spans="1:25" ht="14.25" customHeight="1" x14ac:dyDescent="0.35">
      <c r="A464" s="2">
        <v>463</v>
      </c>
      <c r="B464" s="2" t="s">
        <v>22</v>
      </c>
      <c r="C464" s="2" t="s">
        <v>23</v>
      </c>
      <c r="D464" s="2" t="s">
        <v>24</v>
      </c>
      <c r="E464" s="2" t="s">
        <v>25</v>
      </c>
      <c r="F464" s="2" t="s">
        <v>26</v>
      </c>
      <c r="G464" s="2" t="s">
        <v>218</v>
      </c>
      <c r="H464" s="2" t="s">
        <v>219</v>
      </c>
      <c r="I464" s="2" t="s">
        <v>220</v>
      </c>
      <c r="J464" s="2" t="str">
        <f t="shared" si="43"/>
        <v>Psy pha</v>
      </c>
      <c r="K464" s="2" t="s">
        <v>221</v>
      </c>
      <c r="L464" s="2" t="s">
        <v>262</v>
      </c>
      <c r="M464" s="2" t="s">
        <v>31</v>
      </c>
      <c r="N464" s="6"/>
      <c r="O464" s="2" t="str">
        <f t="shared" si="42"/>
        <v>Psychoda phalaenoides</v>
      </c>
      <c r="Q464" s="2" t="s">
        <v>218</v>
      </c>
      <c r="R464" s="2" t="s">
        <v>221</v>
      </c>
      <c r="S464" s="2" t="s">
        <v>263</v>
      </c>
      <c r="T464" s="2" t="s">
        <v>263</v>
      </c>
      <c r="U464" s="2" t="s">
        <v>264</v>
      </c>
      <c r="V464" s="2" t="s">
        <v>265</v>
      </c>
      <c r="X464" s="2" t="s">
        <v>263</v>
      </c>
    </row>
    <row r="465" spans="1:25" ht="14.25" customHeight="1" x14ac:dyDescent="0.35">
      <c r="A465" s="2">
        <v>464</v>
      </c>
      <c r="B465" s="2" t="s">
        <v>22</v>
      </c>
      <c r="C465" s="2" t="s">
        <v>23</v>
      </c>
      <c r="D465" s="2" t="s">
        <v>24</v>
      </c>
      <c r="E465" s="2" t="s">
        <v>25</v>
      </c>
      <c r="F465" s="2" t="s">
        <v>26</v>
      </c>
      <c r="G465" s="2" t="s">
        <v>218</v>
      </c>
      <c r="H465" s="2" t="s">
        <v>219</v>
      </c>
      <c r="I465" s="2" t="s">
        <v>220</v>
      </c>
      <c r="J465" s="2" t="str">
        <f t="shared" si="43"/>
        <v>Psy pus</v>
      </c>
      <c r="K465" s="2" t="s">
        <v>221</v>
      </c>
      <c r="L465" s="2" t="s">
        <v>266</v>
      </c>
      <c r="M465" s="2" t="s">
        <v>31</v>
      </c>
      <c r="N465" s="6"/>
      <c r="O465" s="2" t="str">
        <f t="shared" si="42"/>
        <v>Psychoda pusilla</v>
      </c>
      <c r="Q465" s="2" t="s">
        <v>218</v>
      </c>
      <c r="R465" s="2" t="s">
        <v>221</v>
      </c>
      <c r="S465" s="2" t="s">
        <v>267</v>
      </c>
      <c r="T465" s="2" t="s">
        <v>267</v>
      </c>
      <c r="U465" s="2" t="s">
        <v>247</v>
      </c>
      <c r="V465" s="2" t="s">
        <v>268</v>
      </c>
      <c r="X465" s="2" t="s">
        <v>267</v>
      </c>
    </row>
    <row r="466" spans="1:25" s="4" customFormat="1" ht="14.25" customHeight="1" x14ac:dyDescent="0.35">
      <c r="A466" s="2">
        <v>465</v>
      </c>
      <c r="B466" s="2" t="s">
        <v>22</v>
      </c>
      <c r="C466" s="2" t="s">
        <v>23</v>
      </c>
      <c r="D466" s="2" t="s">
        <v>24</v>
      </c>
      <c r="E466" s="2" t="s">
        <v>25</v>
      </c>
      <c r="F466" s="2" t="s">
        <v>26</v>
      </c>
      <c r="G466" s="2" t="s">
        <v>218</v>
      </c>
      <c r="H466" s="2" t="s">
        <v>219</v>
      </c>
      <c r="I466" s="2" t="s">
        <v>220</v>
      </c>
      <c r="J466" s="2" t="str">
        <f t="shared" si="43"/>
        <v>Psy set</v>
      </c>
      <c r="K466" s="2" t="s">
        <v>221</v>
      </c>
      <c r="L466" s="2" t="s">
        <v>269</v>
      </c>
      <c r="M466" s="2" t="s">
        <v>31</v>
      </c>
      <c r="N466" s="6"/>
      <c r="O466" s="2" t="str">
        <f t="shared" si="42"/>
        <v>Psychoda setigera</v>
      </c>
      <c r="P466" s="2"/>
      <c r="Q466" s="2" t="s">
        <v>218</v>
      </c>
      <c r="R466" s="2" t="s">
        <v>221</v>
      </c>
      <c r="S466" s="2" t="s">
        <v>270</v>
      </c>
      <c r="T466" s="2" t="s">
        <v>270</v>
      </c>
      <c r="U466" s="2" t="s">
        <v>247</v>
      </c>
      <c r="V466" s="2" t="s">
        <v>271</v>
      </c>
      <c r="W466" s="2"/>
      <c r="X466" s="2" t="s">
        <v>270</v>
      </c>
      <c r="Y466" s="2"/>
    </row>
    <row r="467" spans="1:25" ht="14.25" customHeight="1" x14ac:dyDescent="0.35">
      <c r="A467" s="2">
        <v>466</v>
      </c>
      <c r="B467" s="2" t="s">
        <v>62</v>
      </c>
      <c r="C467" s="2" t="s">
        <v>23</v>
      </c>
      <c r="D467" s="2" t="s">
        <v>24</v>
      </c>
      <c r="E467" s="2" t="s">
        <v>25</v>
      </c>
      <c r="F467" s="2" t="s">
        <v>26</v>
      </c>
      <c r="G467" s="2" t="s">
        <v>218</v>
      </c>
      <c r="H467" s="2" t="s">
        <v>219</v>
      </c>
      <c r="I467" s="2" t="s">
        <v>220</v>
      </c>
      <c r="J467" s="2" t="str">
        <f t="shared" si="43"/>
        <v>Psy spe</v>
      </c>
      <c r="K467" s="2" t="s">
        <v>221</v>
      </c>
      <c r="L467" s="2" t="s">
        <v>10</v>
      </c>
      <c r="M467" s="2" t="s">
        <v>31</v>
      </c>
      <c r="N467" s="6"/>
      <c r="O467" s="2" t="str">
        <f t="shared" si="42"/>
        <v>Psychoda species</v>
      </c>
      <c r="Q467" s="2" t="s">
        <v>218</v>
      </c>
      <c r="R467" s="2" t="s">
        <v>221</v>
      </c>
      <c r="S467" s="2" t="s">
        <v>1667</v>
      </c>
      <c r="T467" s="2" t="s">
        <v>221</v>
      </c>
      <c r="U467" s="2" t="s">
        <v>278</v>
      </c>
      <c r="V467" s="2" t="s">
        <v>279</v>
      </c>
      <c r="X467" s="2" t="s">
        <v>1667</v>
      </c>
    </row>
    <row r="468" spans="1:25" ht="14.25" customHeight="1" x14ac:dyDescent="0.35">
      <c r="A468" s="2">
        <v>467</v>
      </c>
      <c r="B468" s="2" t="s">
        <v>22</v>
      </c>
      <c r="C468" s="2" t="s">
        <v>23</v>
      </c>
      <c r="D468" s="2" t="s">
        <v>24</v>
      </c>
      <c r="E468" s="2" t="s">
        <v>25</v>
      </c>
      <c r="F468" s="2" t="s">
        <v>26</v>
      </c>
      <c r="G468" s="2" t="s">
        <v>218</v>
      </c>
      <c r="H468" s="2" t="s">
        <v>219</v>
      </c>
      <c r="I468" s="2" t="s">
        <v>220</v>
      </c>
      <c r="J468" s="2" t="str">
        <f t="shared" si="43"/>
        <v>Psy sur</v>
      </c>
      <c r="K468" s="2" t="s">
        <v>221</v>
      </c>
      <c r="L468" s="2" t="s">
        <v>272</v>
      </c>
      <c r="M468" s="2" t="s">
        <v>31</v>
      </c>
      <c r="N468" s="6"/>
      <c r="O468" s="2" t="str">
        <f t="shared" si="42"/>
        <v>Psychoda surcoufi</v>
      </c>
      <c r="Q468" s="2" t="s">
        <v>218</v>
      </c>
      <c r="R468" s="2" t="s">
        <v>221</v>
      </c>
      <c r="S468" s="2" t="s">
        <v>273</v>
      </c>
      <c r="T468" s="2" t="s">
        <v>273</v>
      </c>
      <c r="U468" s="2" t="s">
        <v>247</v>
      </c>
      <c r="V468" s="2" t="s">
        <v>274</v>
      </c>
      <c r="X468" s="2" t="s">
        <v>273</v>
      </c>
    </row>
    <row r="469" spans="1:25" ht="14.25" customHeight="1" x14ac:dyDescent="0.35">
      <c r="A469" s="2">
        <v>468</v>
      </c>
      <c r="B469" s="2" t="s">
        <v>22</v>
      </c>
      <c r="C469" s="2" t="s">
        <v>23</v>
      </c>
      <c r="D469" s="2" t="s">
        <v>24</v>
      </c>
      <c r="E469" s="2" t="s">
        <v>25</v>
      </c>
      <c r="F469" s="2" t="s">
        <v>26</v>
      </c>
      <c r="G469" s="2" t="s">
        <v>218</v>
      </c>
      <c r="H469" s="2" t="s">
        <v>219</v>
      </c>
      <c r="I469" s="2" t="s">
        <v>220</v>
      </c>
      <c r="J469" s="2" t="str">
        <f t="shared" si="43"/>
        <v>Psy tri</v>
      </c>
      <c r="K469" s="2" t="s">
        <v>221</v>
      </c>
      <c r="L469" s="2" t="s">
        <v>275</v>
      </c>
      <c r="M469" s="2" t="s">
        <v>31</v>
      </c>
      <c r="N469" s="6"/>
      <c r="O469" s="2" t="str">
        <f t="shared" si="42"/>
        <v>Psychoda trinodulosa</v>
      </c>
      <c r="Q469" s="2" t="s">
        <v>218</v>
      </c>
      <c r="R469" s="2" t="s">
        <v>221</v>
      </c>
      <c r="S469" s="2" t="s">
        <v>276</v>
      </c>
      <c r="T469" s="2" t="s">
        <v>276</v>
      </c>
      <c r="U469" s="2" t="s">
        <v>247</v>
      </c>
      <c r="V469" s="2" t="s">
        <v>277</v>
      </c>
      <c r="X469" s="2" t="s">
        <v>276</v>
      </c>
    </row>
    <row r="470" spans="1:25" ht="14.25" customHeight="1" x14ac:dyDescent="0.35">
      <c r="A470" s="2">
        <v>469</v>
      </c>
      <c r="B470" s="2" t="s">
        <v>3319</v>
      </c>
      <c r="C470" s="9" t="s">
        <v>23</v>
      </c>
      <c r="D470" s="9" t="s">
        <v>24</v>
      </c>
      <c r="E470" s="9" t="s">
        <v>25</v>
      </c>
      <c r="F470" s="2" t="s">
        <v>26</v>
      </c>
      <c r="G470" s="2" t="s">
        <v>218</v>
      </c>
      <c r="J470" s="2" t="s">
        <v>3216</v>
      </c>
      <c r="K470" s="2" t="s">
        <v>3217</v>
      </c>
      <c r="L470" s="2" t="s">
        <v>10</v>
      </c>
      <c r="M470" s="2" t="s">
        <v>31</v>
      </c>
      <c r="N470" s="6"/>
      <c r="O470" s="2" t="s">
        <v>3218</v>
      </c>
      <c r="Q470" s="2" t="s">
        <v>218</v>
      </c>
      <c r="T470" s="2" t="s">
        <v>218</v>
      </c>
      <c r="V470" s="2" t="s">
        <v>218</v>
      </c>
      <c r="W470" s="2" t="s">
        <v>3219</v>
      </c>
      <c r="X470" s="2" t="s">
        <v>3219</v>
      </c>
    </row>
    <row r="471" spans="1:25" s="4" customFormat="1" ht="14.25" customHeight="1" x14ac:dyDescent="0.35">
      <c r="A471" s="2">
        <v>470</v>
      </c>
      <c r="B471" s="2" t="s">
        <v>22</v>
      </c>
      <c r="C471" s="2" t="s">
        <v>23</v>
      </c>
      <c r="D471" s="2" t="s">
        <v>24</v>
      </c>
      <c r="E471" s="2" t="s">
        <v>25</v>
      </c>
      <c r="F471" s="2" t="s">
        <v>1348</v>
      </c>
      <c r="G471" s="2"/>
      <c r="H471" s="2"/>
      <c r="I471" s="2"/>
      <c r="J471" s="2" t="str">
        <f t="shared" ref="J471:J476" si="44">LEFT(K471,3) &amp; " " &amp; LEFT(L471,3)</f>
        <v>Psy pus</v>
      </c>
      <c r="K471" s="2" t="s">
        <v>1606</v>
      </c>
      <c r="L471" s="2" t="s">
        <v>266</v>
      </c>
      <c r="M471" s="2" t="s">
        <v>31</v>
      </c>
      <c r="N471" s="6"/>
      <c r="O471" s="2" t="str">
        <f t="shared" ref="O471:O476" si="45">K471&amp;" "&amp;L471</f>
        <v>Psychomyia pusilla</v>
      </c>
      <c r="P471" s="2"/>
      <c r="Q471" s="2" t="s">
        <v>1542</v>
      </c>
      <c r="R471" s="2" t="s">
        <v>1606</v>
      </c>
      <c r="S471" s="2" t="s">
        <v>1607</v>
      </c>
      <c r="T471" s="2" t="s">
        <v>1607</v>
      </c>
      <c r="U471" s="2" t="s">
        <v>843</v>
      </c>
      <c r="V471" s="2" t="s">
        <v>1608</v>
      </c>
      <c r="W471" s="2"/>
      <c r="X471" s="2" t="s">
        <v>1607</v>
      </c>
      <c r="Y471" s="2"/>
    </row>
    <row r="472" spans="1:25" ht="14.25" customHeight="1" x14ac:dyDescent="0.35">
      <c r="A472" s="2">
        <v>471</v>
      </c>
      <c r="B472" s="2" t="s">
        <v>22</v>
      </c>
      <c r="C472" s="2" t="s">
        <v>23</v>
      </c>
      <c r="D472" s="2" t="s">
        <v>24</v>
      </c>
      <c r="E472" s="2" t="s">
        <v>25</v>
      </c>
      <c r="F472" s="2" t="s">
        <v>1348</v>
      </c>
      <c r="J472" s="2" t="str">
        <f t="shared" si="44"/>
        <v>Pti gra</v>
      </c>
      <c r="K472" s="2" t="s">
        <v>1609</v>
      </c>
      <c r="L472" s="2" t="s">
        <v>1610</v>
      </c>
      <c r="M472" s="2" t="s">
        <v>31</v>
      </c>
      <c r="N472" s="6"/>
      <c r="O472" s="2" t="str">
        <f t="shared" si="45"/>
        <v>Ptilocolepus granulatus</v>
      </c>
      <c r="Q472" s="2" t="s">
        <v>1371</v>
      </c>
      <c r="R472" s="2" t="s">
        <v>1609</v>
      </c>
      <c r="S472" s="2" t="s">
        <v>1611</v>
      </c>
      <c r="T472" s="2" t="s">
        <v>1611</v>
      </c>
      <c r="U472" s="2" t="s">
        <v>1358</v>
      </c>
      <c r="V472" s="2" t="s">
        <v>1612</v>
      </c>
      <c r="X472" s="2" t="s">
        <v>1611</v>
      </c>
    </row>
    <row r="473" spans="1:25" ht="14.25" customHeight="1" x14ac:dyDescent="0.35">
      <c r="A473" s="2">
        <v>472</v>
      </c>
      <c r="B473" s="2" t="s">
        <v>22</v>
      </c>
      <c r="C473" s="2" t="s">
        <v>23</v>
      </c>
      <c r="D473" s="2" t="s">
        <v>24</v>
      </c>
      <c r="E473" s="2" t="s">
        <v>25</v>
      </c>
      <c r="F473" s="2" t="s">
        <v>26</v>
      </c>
      <c r="G473" s="2" t="s">
        <v>497</v>
      </c>
      <c r="J473" s="2" t="str">
        <f t="shared" si="44"/>
        <v>Pty alb</v>
      </c>
      <c r="K473" s="2" t="s">
        <v>498</v>
      </c>
      <c r="L473" s="2" t="s">
        <v>503</v>
      </c>
      <c r="M473" s="2" t="s">
        <v>31</v>
      </c>
      <c r="N473" s="6"/>
      <c r="O473" s="2" t="str">
        <f t="shared" si="45"/>
        <v>Ptychoptera albimana</v>
      </c>
      <c r="Q473" s="2" t="s">
        <v>497</v>
      </c>
      <c r="R473" s="2" t="s">
        <v>498</v>
      </c>
      <c r="S473" s="2" t="s">
        <v>504</v>
      </c>
      <c r="T473" s="2" t="s">
        <v>504</v>
      </c>
      <c r="U473" s="2" t="s">
        <v>505</v>
      </c>
      <c r="V473" s="2" t="s">
        <v>506</v>
      </c>
      <c r="X473" s="2" t="s">
        <v>504</v>
      </c>
    </row>
    <row r="474" spans="1:25" ht="14.25" customHeight="1" x14ac:dyDescent="0.35">
      <c r="A474" s="2">
        <v>473</v>
      </c>
      <c r="B474" s="2" t="s">
        <v>22</v>
      </c>
      <c r="C474" s="2" t="s">
        <v>23</v>
      </c>
      <c r="D474" s="2" t="s">
        <v>24</v>
      </c>
      <c r="E474" s="2" t="s">
        <v>25</v>
      </c>
      <c r="F474" s="2" t="s">
        <v>26</v>
      </c>
      <c r="G474" s="2" t="s">
        <v>497</v>
      </c>
      <c r="J474" s="2" t="str">
        <f t="shared" si="44"/>
        <v>Pty con</v>
      </c>
      <c r="K474" s="2" t="s">
        <v>498</v>
      </c>
      <c r="L474" s="2" t="s">
        <v>507</v>
      </c>
      <c r="M474" s="2" t="s">
        <v>31</v>
      </c>
      <c r="N474" s="6"/>
      <c r="O474" s="2" t="str">
        <f t="shared" si="45"/>
        <v>Ptychoptera contaminata</v>
      </c>
      <c r="Q474" s="2" t="s">
        <v>497</v>
      </c>
      <c r="R474" s="2" t="s">
        <v>498</v>
      </c>
      <c r="S474" s="2" t="s">
        <v>508</v>
      </c>
      <c r="T474" s="2" t="s">
        <v>508</v>
      </c>
      <c r="U474" s="2" t="s">
        <v>264</v>
      </c>
      <c r="V474" s="2" t="s">
        <v>509</v>
      </c>
      <c r="X474" s="2" t="s">
        <v>508</v>
      </c>
    </row>
    <row r="475" spans="1:25" s="4" customFormat="1" ht="14.25" customHeight="1" x14ac:dyDescent="0.35">
      <c r="A475" s="2">
        <v>474</v>
      </c>
      <c r="B475" s="2" t="s">
        <v>22</v>
      </c>
      <c r="C475" s="2" t="s">
        <v>23</v>
      </c>
      <c r="D475" s="2" t="s">
        <v>24</v>
      </c>
      <c r="E475" s="2" t="s">
        <v>25</v>
      </c>
      <c r="F475" s="2" t="s">
        <v>26</v>
      </c>
      <c r="G475" s="2" t="s">
        <v>497</v>
      </c>
      <c r="H475" s="2"/>
      <c r="I475" s="2"/>
      <c r="J475" s="2" t="str">
        <f t="shared" si="44"/>
        <v>Pty lac</v>
      </c>
      <c r="K475" s="2" t="s">
        <v>498</v>
      </c>
      <c r="L475" s="2" t="s">
        <v>510</v>
      </c>
      <c r="M475" s="2" t="s">
        <v>31</v>
      </c>
      <c r="N475" s="6"/>
      <c r="O475" s="2" t="str">
        <f t="shared" si="45"/>
        <v>Ptychoptera lacustris</v>
      </c>
      <c r="P475" s="2"/>
      <c r="Q475" s="2" t="s">
        <v>497</v>
      </c>
      <c r="R475" s="2" t="s">
        <v>498</v>
      </c>
      <c r="S475" s="2" t="s">
        <v>511</v>
      </c>
      <c r="T475" s="2" t="s">
        <v>511</v>
      </c>
      <c r="U475" s="2" t="s">
        <v>54</v>
      </c>
      <c r="V475" s="2" t="s">
        <v>512</v>
      </c>
      <c r="W475" s="2"/>
      <c r="X475" s="2" t="s">
        <v>511</v>
      </c>
      <c r="Y475" s="2"/>
    </row>
    <row r="476" spans="1:25" ht="14.25" customHeight="1" x14ac:dyDescent="0.35">
      <c r="A476" s="2">
        <v>475</v>
      </c>
      <c r="B476" s="2" t="s">
        <v>22</v>
      </c>
      <c r="C476" s="2" t="s">
        <v>23</v>
      </c>
      <c r="D476" s="2" t="s">
        <v>24</v>
      </c>
      <c r="E476" s="2" t="s">
        <v>25</v>
      </c>
      <c r="F476" s="2" t="s">
        <v>26</v>
      </c>
      <c r="G476" s="2" t="s">
        <v>497</v>
      </c>
      <c r="J476" s="2" t="str">
        <f t="shared" si="44"/>
        <v>Pty pal</v>
      </c>
      <c r="K476" s="2" t="s">
        <v>498</v>
      </c>
      <c r="L476" s="2" t="s">
        <v>499</v>
      </c>
      <c r="M476" s="2" t="s">
        <v>31</v>
      </c>
      <c r="N476" s="6"/>
      <c r="O476" s="2" t="str">
        <f t="shared" si="45"/>
        <v>Ptychoptera paludosa</v>
      </c>
      <c r="Q476" s="2" t="s">
        <v>497</v>
      </c>
      <c r="R476" s="2" t="s">
        <v>498</v>
      </c>
      <c r="S476" s="2" t="s">
        <v>500</v>
      </c>
      <c r="T476" s="2" t="s">
        <v>500</v>
      </c>
      <c r="U476" s="2" t="s">
        <v>501</v>
      </c>
      <c r="V476" s="2" t="s">
        <v>502</v>
      </c>
      <c r="X476" s="2" t="s">
        <v>500</v>
      </c>
    </row>
    <row r="477" spans="1:25" ht="14.25" customHeight="1" x14ac:dyDescent="0.35">
      <c r="A477" s="2">
        <v>476</v>
      </c>
      <c r="B477" s="2" t="s">
        <v>22</v>
      </c>
      <c r="C477" s="2" t="s">
        <v>23</v>
      </c>
      <c r="D477" s="2" t="s">
        <v>24</v>
      </c>
      <c r="E477" s="2" t="s">
        <v>25</v>
      </c>
      <c r="F477" s="4" t="s">
        <v>26</v>
      </c>
      <c r="G477" s="4" t="s">
        <v>497</v>
      </c>
      <c r="J477" s="4" t="s">
        <v>2090</v>
      </c>
      <c r="K477" s="4" t="s">
        <v>498</v>
      </c>
      <c r="L477" s="4" t="s">
        <v>499</v>
      </c>
      <c r="M477" s="2" t="s">
        <v>31</v>
      </c>
      <c r="O477" s="4" t="s">
        <v>500</v>
      </c>
      <c r="X477" s="4" t="s">
        <v>500</v>
      </c>
    </row>
    <row r="478" spans="1:25" ht="14.25" customHeight="1" x14ac:dyDescent="0.35">
      <c r="A478" s="2">
        <v>477</v>
      </c>
      <c r="B478" s="2" t="s">
        <v>22</v>
      </c>
      <c r="C478" s="2" t="s">
        <v>23</v>
      </c>
      <c r="D478" s="2" t="s">
        <v>24</v>
      </c>
      <c r="E478" s="2" t="s">
        <v>25</v>
      </c>
      <c r="F478" s="2" t="s">
        <v>26</v>
      </c>
      <c r="G478" s="2" t="s">
        <v>2383</v>
      </c>
      <c r="J478" s="2" t="s">
        <v>2397</v>
      </c>
      <c r="K478" s="2" t="s">
        <v>2336</v>
      </c>
      <c r="L478" s="2" t="s">
        <v>3025</v>
      </c>
      <c r="M478" s="2" t="s">
        <v>31</v>
      </c>
      <c r="N478" s="6"/>
      <c r="O478" s="2" t="s">
        <v>2380</v>
      </c>
      <c r="Q478" s="2" t="s">
        <v>2383</v>
      </c>
      <c r="R478" s="2" t="s">
        <v>2336</v>
      </c>
      <c r="S478" s="2" t="s">
        <v>2198</v>
      </c>
      <c r="T478" s="2" t="s">
        <v>2198</v>
      </c>
      <c r="U478" s="2" t="s">
        <v>2404</v>
      </c>
      <c r="V478" s="2" t="s">
        <v>2573</v>
      </c>
      <c r="W478" s="2" t="s">
        <v>2713</v>
      </c>
      <c r="X478" s="2" t="s">
        <v>2920</v>
      </c>
    </row>
    <row r="479" spans="1:25" ht="14.25" customHeight="1" x14ac:dyDescent="0.35">
      <c r="A479" s="2">
        <v>478</v>
      </c>
      <c r="B479" s="2" t="s">
        <v>22</v>
      </c>
      <c r="C479" s="2" t="s">
        <v>23</v>
      </c>
      <c r="D479" s="2" t="s">
        <v>24</v>
      </c>
      <c r="E479" s="2" t="s">
        <v>25</v>
      </c>
      <c r="F479" s="2" t="s">
        <v>26</v>
      </c>
      <c r="G479" s="2" t="s">
        <v>513</v>
      </c>
      <c r="H479" s="2" t="s">
        <v>745</v>
      </c>
      <c r="J479" s="2" t="str">
        <f t="shared" ref="J479:J494" si="46">LEFT(K479,3) &amp; " " &amp; LEFT(L479,3)</f>
        <v>Rha mac</v>
      </c>
      <c r="K479" s="2" t="s">
        <v>746</v>
      </c>
      <c r="L479" s="2" t="s">
        <v>779</v>
      </c>
      <c r="M479" s="2" t="s">
        <v>31</v>
      </c>
      <c r="N479" s="6"/>
      <c r="O479" s="2" t="str">
        <f t="shared" ref="O479:O495" si="47">K479&amp;" "&amp;L479</f>
        <v>Rhaphium macrocerum</v>
      </c>
      <c r="Q479" s="2" t="s">
        <v>513</v>
      </c>
      <c r="R479" s="2" t="s">
        <v>746</v>
      </c>
      <c r="S479" s="2" t="s">
        <v>780</v>
      </c>
      <c r="T479" s="2" t="s">
        <v>780</v>
      </c>
      <c r="U479" s="2" t="s">
        <v>530</v>
      </c>
      <c r="V479" s="2" t="s">
        <v>781</v>
      </c>
      <c r="W479" s="2" t="s">
        <v>782</v>
      </c>
      <c r="X479" s="2" t="s">
        <v>1704</v>
      </c>
    </row>
    <row r="480" spans="1:25" ht="14.25" customHeight="1" x14ac:dyDescent="0.35">
      <c r="A480" s="2">
        <v>479</v>
      </c>
      <c r="B480" s="2" t="s">
        <v>22</v>
      </c>
      <c r="C480" s="2" t="s">
        <v>23</v>
      </c>
      <c r="D480" s="2" t="s">
        <v>24</v>
      </c>
      <c r="E480" s="2" t="s">
        <v>25</v>
      </c>
      <c r="F480" s="2" t="s">
        <v>26</v>
      </c>
      <c r="G480" s="2" t="s">
        <v>513</v>
      </c>
      <c r="H480" s="2" t="s">
        <v>745</v>
      </c>
      <c r="J480" s="2" t="str">
        <f t="shared" si="46"/>
        <v>Rha bre</v>
      </c>
      <c r="K480" s="2" t="s">
        <v>746</v>
      </c>
      <c r="L480" s="2" t="s">
        <v>747</v>
      </c>
      <c r="M480" s="2" t="s">
        <v>31</v>
      </c>
      <c r="N480" s="6"/>
      <c r="O480" s="2" t="str">
        <f t="shared" si="47"/>
        <v>Rhaphium brevicorne</v>
      </c>
      <c r="Q480" s="2" t="s">
        <v>513</v>
      </c>
      <c r="R480" s="2" t="s">
        <v>746</v>
      </c>
      <c r="S480" s="2" t="s">
        <v>748</v>
      </c>
      <c r="T480" s="2" t="s">
        <v>748</v>
      </c>
      <c r="U480" s="2" t="s">
        <v>749</v>
      </c>
      <c r="V480" s="2" t="s">
        <v>750</v>
      </c>
      <c r="X480" s="2" t="s">
        <v>748</v>
      </c>
    </row>
    <row r="481" spans="1:25" ht="14.25" customHeight="1" x14ac:dyDescent="0.35">
      <c r="A481" s="2">
        <v>480</v>
      </c>
      <c r="B481" s="2" t="s">
        <v>22</v>
      </c>
      <c r="C481" s="2" t="s">
        <v>23</v>
      </c>
      <c r="D481" s="2" t="s">
        <v>24</v>
      </c>
      <c r="E481" s="2" t="s">
        <v>25</v>
      </c>
      <c r="F481" s="2" t="s">
        <v>26</v>
      </c>
      <c r="G481" s="2" t="s">
        <v>513</v>
      </c>
      <c r="H481" s="2" t="s">
        <v>745</v>
      </c>
      <c r="J481" s="2" t="str">
        <f t="shared" si="46"/>
        <v>Rha zet</v>
      </c>
      <c r="K481" s="2" t="s">
        <v>746</v>
      </c>
      <c r="L481" s="2" t="s">
        <v>117</v>
      </c>
      <c r="M481" s="2" t="s">
        <v>31</v>
      </c>
      <c r="N481" s="6"/>
      <c r="O481" s="2" t="str">
        <f t="shared" si="47"/>
        <v>Rhaphium zetterstedti</v>
      </c>
      <c r="Q481" s="2" t="s">
        <v>513</v>
      </c>
      <c r="R481" s="2" t="s">
        <v>746</v>
      </c>
      <c r="S481" s="2" t="s">
        <v>799</v>
      </c>
      <c r="T481" s="2" t="s">
        <v>799</v>
      </c>
      <c r="U481" s="2" t="s">
        <v>800</v>
      </c>
      <c r="V481" s="2" t="s">
        <v>801</v>
      </c>
      <c r="W481" s="2" t="s">
        <v>802</v>
      </c>
      <c r="X481" s="2" t="s">
        <v>1705</v>
      </c>
    </row>
    <row r="482" spans="1:25" ht="14.25" customHeight="1" x14ac:dyDescent="0.35">
      <c r="A482" s="2">
        <v>481</v>
      </c>
      <c r="B482" s="2" t="s">
        <v>22</v>
      </c>
      <c r="C482" s="2" t="s">
        <v>23</v>
      </c>
      <c r="D482" s="2" t="s">
        <v>24</v>
      </c>
      <c r="E482" s="2" t="s">
        <v>25</v>
      </c>
      <c r="F482" s="2" t="s">
        <v>26</v>
      </c>
      <c r="G482" s="2" t="s">
        <v>513</v>
      </c>
      <c r="H482" s="2" t="s">
        <v>745</v>
      </c>
      <c r="J482" s="2" t="str">
        <f t="shared" si="46"/>
        <v>Rha com</v>
      </c>
      <c r="K482" s="2" t="s">
        <v>746</v>
      </c>
      <c r="L482" s="2" t="s">
        <v>751</v>
      </c>
      <c r="M482" s="2" t="s">
        <v>31</v>
      </c>
      <c r="N482" s="6"/>
      <c r="O482" s="2" t="str">
        <f t="shared" si="47"/>
        <v>Rhaphium commune</v>
      </c>
      <c r="Q482" s="2" t="s">
        <v>513</v>
      </c>
      <c r="R482" s="2" t="s">
        <v>746</v>
      </c>
      <c r="S482" s="2" t="s">
        <v>752</v>
      </c>
      <c r="T482" s="2" t="s">
        <v>752</v>
      </c>
      <c r="U482" s="2" t="s">
        <v>637</v>
      </c>
      <c r="V482" s="2" t="s">
        <v>753</v>
      </c>
      <c r="X482" s="2" t="s">
        <v>752</v>
      </c>
    </row>
    <row r="483" spans="1:25" ht="14.25" customHeight="1" x14ac:dyDescent="0.35">
      <c r="A483" s="2">
        <v>482</v>
      </c>
      <c r="B483" s="2" t="s">
        <v>22</v>
      </c>
      <c r="C483" s="2" t="s">
        <v>23</v>
      </c>
      <c r="D483" s="2" t="s">
        <v>24</v>
      </c>
      <c r="E483" s="2" t="s">
        <v>25</v>
      </c>
      <c r="F483" s="2" t="s">
        <v>26</v>
      </c>
      <c r="G483" s="2" t="s">
        <v>513</v>
      </c>
      <c r="H483" s="2" t="s">
        <v>745</v>
      </c>
      <c r="J483" s="2" t="str">
        <f t="shared" si="46"/>
        <v>Rha cra</v>
      </c>
      <c r="K483" s="2" t="s">
        <v>746</v>
      </c>
      <c r="L483" s="2" t="s">
        <v>754</v>
      </c>
      <c r="M483" s="2" t="s">
        <v>31</v>
      </c>
      <c r="N483" s="6"/>
      <c r="O483" s="2" t="str">
        <f t="shared" si="47"/>
        <v>Rhaphium crassipes</v>
      </c>
      <c r="Q483" s="2" t="s">
        <v>513</v>
      </c>
      <c r="R483" s="2" t="s">
        <v>746</v>
      </c>
      <c r="S483" s="2" t="s">
        <v>755</v>
      </c>
      <c r="T483" s="2" t="s">
        <v>755</v>
      </c>
      <c r="U483" s="2" t="s">
        <v>637</v>
      </c>
      <c r="V483" s="2" t="s">
        <v>756</v>
      </c>
      <c r="X483" s="2" t="s">
        <v>755</v>
      </c>
    </row>
    <row r="484" spans="1:25" ht="14.25" customHeight="1" x14ac:dyDescent="0.35">
      <c r="A484" s="2">
        <v>483</v>
      </c>
      <c r="B484" s="2" t="s">
        <v>22</v>
      </c>
      <c r="C484" s="2" t="s">
        <v>23</v>
      </c>
      <c r="D484" s="2" t="s">
        <v>24</v>
      </c>
      <c r="E484" s="2" t="s">
        <v>25</v>
      </c>
      <c r="F484" s="2" t="s">
        <v>26</v>
      </c>
      <c r="G484" s="2" t="s">
        <v>513</v>
      </c>
      <c r="H484" s="2" t="s">
        <v>745</v>
      </c>
      <c r="J484" s="2" t="str">
        <f t="shared" si="46"/>
        <v>Rha ele</v>
      </c>
      <c r="K484" s="2" t="s">
        <v>746</v>
      </c>
      <c r="L484" s="2" t="s">
        <v>757</v>
      </c>
      <c r="M484" s="2" t="s">
        <v>31</v>
      </c>
      <c r="N484" s="6"/>
      <c r="O484" s="2" t="str">
        <f t="shared" si="47"/>
        <v>Rhaphium elegantulum</v>
      </c>
      <c r="Q484" s="2" t="s">
        <v>513</v>
      </c>
      <c r="R484" s="2" t="s">
        <v>746</v>
      </c>
      <c r="S484" s="2" t="s">
        <v>758</v>
      </c>
      <c r="T484" s="2" t="s">
        <v>758</v>
      </c>
      <c r="U484" s="2" t="s">
        <v>637</v>
      </c>
      <c r="V484" s="2" t="s">
        <v>759</v>
      </c>
      <c r="X484" s="2" t="s">
        <v>758</v>
      </c>
    </row>
    <row r="485" spans="1:25" ht="14.25" customHeight="1" x14ac:dyDescent="0.35">
      <c r="A485" s="2">
        <v>484</v>
      </c>
      <c r="B485" s="2" t="s">
        <v>22</v>
      </c>
      <c r="C485" s="2" t="s">
        <v>23</v>
      </c>
      <c r="D485" s="2" t="s">
        <v>24</v>
      </c>
      <c r="E485" s="2" t="s">
        <v>25</v>
      </c>
      <c r="F485" s="2" t="s">
        <v>26</v>
      </c>
      <c r="G485" s="2" t="s">
        <v>513</v>
      </c>
      <c r="H485" s="2" t="s">
        <v>745</v>
      </c>
      <c r="J485" s="2" t="str">
        <f t="shared" si="46"/>
        <v>Rha ens</v>
      </c>
      <c r="K485" s="2" t="s">
        <v>746</v>
      </c>
      <c r="L485" s="2" t="s">
        <v>760</v>
      </c>
      <c r="M485" s="2" t="s">
        <v>31</v>
      </c>
      <c r="N485" s="6"/>
      <c r="O485" s="2" t="str">
        <f t="shared" si="47"/>
        <v>Rhaphium ensicorne</v>
      </c>
      <c r="Q485" s="2" t="s">
        <v>513</v>
      </c>
      <c r="R485" s="2" t="s">
        <v>746</v>
      </c>
      <c r="S485" s="2" t="s">
        <v>761</v>
      </c>
      <c r="T485" s="2" t="s">
        <v>761</v>
      </c>
      <c r="U485" s="2" t="s">
        <v>530</v>
      </c>
      <c r="V485" s="2" t="s">
        <v>762</v>
      </c>
      <c r="X485" s="2" t="s">
        <v>761</v>
      </c>
    </row>
    <row r="486" spans="1:25" ht="14.25" customHeight="1" x14ac:dyDescent="0.35">
      <c r="A486" s="2">
        <v>485</v>
      </c>
      <c r="B486" s="2" t="s">
        <v>22</v>
      </c>
      <c r="C486" s="2" t="s">
        <v>23</v>
      </c>
      <c r="D486" s="2" t="s">
        <v>24</v>
      </c>
      <c r="E486" s="2" t="s">
        <v>25</v>
      </c>
      <c r="F486" s="2" t="s">
        <v>26</v>
      </c>
      <c r="G486" s="2" t="s">
        <v>513</v>
      </c>
      <c r="H486" s="2" t="s">
        <v>745</v>
      </c>
      <c r="J486" s="2" t="str">
        <f t="shared" si="46"/>
        <v>Rha fas</v>
      </c>
      <c r="K486" s="2" t="s">
        <v>746</v>
      </c>
      <c r="L486" s="2" t="s">
        <v>763</v>
      </c>
      <c r="M486" s="2" t="s">
        <v>31</v>
      </c>
      <c r="N486" s="6"/>
      <c r="O486" s="2" t="str">
        <f t="shared" si="47"/>
        <v>Rhaphium fasciatum</v>
      </c>
      <c r="Q486" s="2" t="s">
        <v>513</v>
      </c>
      <c r="R486" s="2" t="s">
        <v>746</v>
      </c>
      <c r="S486" s="2" t="s">
        <v>764</v>
      </c>
      <c r="T486" s="2" t="s">
        <v>764</v>
      </c>
      <c r="U486" s="2" t="s">
        <v>530</v>
      </c>
      <c r="V486" s="2" t="s">
        <v>765</v>
      </c>
      <c r="X486" s="2" t="s">
        <v>764</v>
      </c>
    </row>
    <row r="487" spans="1:25" s="4" customFormat="1" ht="14.25" customHeight="1" x14ac:dyDescent="0.35">
      <c r="A487" s="2">
        <v>486</v>
      </c>
      <c r="B487" s="2" t="s">
        <v>22</v>
      </c>
      <c r="C487" s="2" t="s">
        <v>23</v>
      </c>
      <c r="D487" s="2" t="s">
        <v>24</v>
      </c>
      <c r="E487" s="2" t="s">
        <v>25</v>
      </c>
      <c r="F487" s="2" t="s">
        <v>26</v>
      </c>
      <c r="G487" s="2" t="s">
        <v>513</v>
      </c>
      <c r="H487" s="2" t="s">
        <v>745</v>
      </c>
      <c r="I487" s="2"/>
      <c r="J487" s="2" t="str">
        <f t="shared" si="46"/>
        <v>Rha fas</v>
      </c>
      <c r="K487" s="2" t="s">
        <v>746</v>
      </c>
      <c r="L487" s="2" t="s">
        <v>766</v>
      </c>
      <c r="M487" s="2" t="s">
        <v>31</v>
      </c>
      <c r="N487" s="6"/>
      <c r="O487" s="2" t="str">
        <f t="shared" si="47"/>
        <v>Rhaphium fascipes</v>
      </c>
      <c r="P487" s="2"/>
      <c r="Q487" s="2" t="s">
        <v>513</v>
      </c>
      <c r="R487" s="2" t="s">
        <v>746</v>
      </c>
      <c r="S487" s="2" t="s">
        <v>767</v>
      </c>
      <c r="T487" s="2" t="s">
        <v>767</v>
      </c>
      <c r="U487" s="2" t="s">
        <v>637</v>
      </c>
      <c r="V487" s="2" t="s">
        <v>768</v>
      </c>
      <c r="W487" s="2"/>
      <c r="X487" s="2" t="s">
        <v>767</v>
      </c>
      <c r="Y487" s="2"/>
    </row>
    <row r="488" spans="1:25" ht="14.25" customHeight="1" x14ac:dyDescent="0.35">
      <c r="A488" s="2">
        <v>487</v>
      </c>
      <c r="B488" s="2" t="s">
        <v>22</v>
      </c>
      <c r="C488" s="2" t="s">
        <v>23</v>
      </c>
      <c r="D488" s="2" t="s">
        <v>24</v>
      </c>
      <c r="E488" s="2" t="s">
        <v>25</v>
      </c>
      <c r="F488" s="2" t="s">
        <v>26</v>
      </c>
      <c r="G488" s="2" t="s">
        <v>513</v>
      </c>
      <c r="H488" s="2" t="s">
        <v>745</v>
      </c>
      <c r="J488" s="2" t="str">
        <f t="shared" si="46"/>
        <v>Rha mic</v>
      </c>
      <c r="K488" s="2" t="s">
        <v>746</v>
      </c>
      <c r="L488" s="2" t="s">
        <v>783</v>
      </c>
      <c r="M488" s="2" t="s">
        <v>31</v>
      </c>
      <c r="N488" s="6"/>
      <c r="O488" s="2" t="str">
        <f t="shared" si="47"/>
        <v>Rhaphium micans</v>
      </c>
      <c r="Q488" s="2" t="s">
        <v>513</v>
      </c>
      <c r="R488" s="2" t="s">
        <v>746</v>
      </c>
      <c r="S488" s="2" t="s">
        <v>784</v>
      </c>
      <c r="T488" s="2" t="s">
        <v>784</v>
      </c>
      <c r="U488" s="2" t="s">
        <v>637</v>
      </c>
      <c r="V488" s="2" t="s">
        <v>785</v>
      </c>
      <c r="X488" s="2" t="s">
        <v>784</v>
      </c>
    </row>
    <row r="489" spans="1:25" ht="14.25" customHeight="1" x14ac:dyDescent="0.35">
      <c r="A489" s="2">
        <v>488</v>
      </c>
      <c r="B489" s="2" t="s">
        <v>22</v>
      </c>
      <c r="C489" s="2" t="s">
        <v>23</v>
      </c>
      <c r="D489" s="2" t="s">
        <v>24</v>
      </c>
      <c r="E489" s="2" t="s">
        <v>25</v>
      </c>
      <c r="F489" s="2" t="s">
        <v>26</v>
      </c>
      <c r="G489" s="2" t="s">
        <v>513</v>
      </c>
      <c r="H489" s="2" t="s">
        <v>745</v>
      </c>
      <c r="J489" s="2" t="str">
        <f t="shared" si="46"/>
        <v>Rha mon</v>
      </c>
      <c r="K489" s="2" t="s">
        <v>746</v>
      </c>
      <c r="L489" s="2" t="s">
        <v>786</v>
      </c>
      <c r="M489" s="2" t="s">
        <v>31</v>
      </c>
      <c r="N489" s="6"/>
      <c r="O489" s="2" t="str">
        <f t="shared" si="47"/>
        <v>Rhaphium monotrichum</v>
      </c>
      <c r="Q489" s="2" t="s">
        <v>513</v>
      </c>
      <c r="R489" s="2" t="s">
        <v>746</v>
      </c>
      <c r="S489" s="2" t="s">
        <v>787</v>
      </c>
      <c r="T489" s="2" t="s">
        <v>787</v>
      </c>
      <c r="U489" s="2" t="s">
        <v>772</v>
      </c>
      <c r="V489" s="2" t="s">
        <v>788</v>
      </c>
      <c r="X489" s="2" t="s">
        <v>787</v>
      </c>
    </row>
    <row r="490" spans="1:25" ht="14.25" customHeight="1" x14ac:dyDescent="0.35">
      <c r="A490" s="2">
        <v>489</v>
      </c>
      <c r="B490" s="2" t="s">
        <v>22</v>
      </c>
      <c r="C490" s="2" t="s">
        <v>23</v>
      </c>
      <c r="D490" s="2" t="s">
        <v>24</v>
      </c>
      <c r="E490" s="2" t="s">
        <v>25</v>
      </c>
      <c r="F490" s="2" t="s">
        <v>26</v>
      </c>
      <c r="G490" s="2" t="s">
        <v>513</v>
      </c>
      <c r="H490" s="2" t="s">
        <v>745</v>
      </c>
      <c r="J490" s="2" t="str">
        <f t="shared" si="46"/>
        <v>Rha pen</v>
      </c>
      <c r="K490" s="2" t="s">
        <v>746</v>
      </c>
      <c r="L490" s="2" t="s">
        <v>789</v>
      </c>
      <c r="M490" s="2" t="s">
        <v>31</v>
      </c>
      <c r="N490" s="6"/>
      <c r="O490" s="2" t="str">
        <f t="shared" si="47"/>
        <v>Rhaphium penicillatum</v>
      </c>
      <c r="Q490" s="2" t="s">
        <v>513</v>
      </c>
      <c r="R490" s="2" t="s">
        <v>746</v>
      </c>
      <c r="S490" s="2" t="s">
        <v>790</v>
      </c>
      <c r="T490" s="2" t="s">
        <v>790</v>
      </c>
      <c r="U490" s="2" t="s">
        <v>772</v>
      </c>
      <c r="V490" s="2" t="s">
        <v>791</v>
      </c>
      <c r="X490" s="2" t="s">
        <v>790</v>
      </c>
    </row>
    <row r="491" spans="1:25" ht="14.25" customHeight="1" x14ac:dyDescent="0.35">
      <c r="A491" s="2">
        <v>490</v>
      </c>
      <c r="B491" s="2" t="s">
        <v>22</v>
      </c>
      <c r="C491" s="2" t="s">
        <v>23</v>
      </c>
      <c r="D491" s="2" t="s">
        <v>24</v>
      </c>
      <c r="E491" s="2" t="s">
        <v>25</v>
      </c>
      <c r="F491" s="2" t="s">
        <v>26</v>
      </c>
      <c r="G491" s="2" t="s">
        <v>513</v>
      </c>
      <c r="H491" s="2" t="s">
        <v>745</v>
      </c>
      <c r="J491" s="2" t="str">
        <f t="shared" si="46"/>
        <v>Rha qua</v>
      </c>
      <c r="K491" s="2" t="s">
        <v>746</v>
      </c>
      <c r="L491" s="2" t="s">
        <v>792</v>
      </c>
      <c r="M491" s="2" t="s">
        <v>31</v>
      </c>
      <c r="N491" s="6"/>
      <c r="O491" s="2" t="str">
        <f t="shared" si="47"/>
        <v>Rhaphium quadrispinosum</v>
      </c>
      <c r="Q491" s="2" t="s">
        <v>513</v>
      </c>
      <c r="R491" s="2" t="s">
        <v>746</v>
      </c>
      <c r="S491" s="2" t="s">
        <v>793</v>
      </c>
      <c r="T491" s="2" t="s">
        <v>793</v>
      </c>
      <c r="U491" s="2" t="s">
        <v>794</v>
      </c>
      <c r="V491" s="2" t="s">
        <v>795</v>
      </c>
      <c r="X491" s="2" t="s">
        <v>793</v>
      </c>
    </row>
    <row r="492" spans="1:25" ht="14.25" customHeight="1" x14ac:dyDescent="0.35">
      <c r="A492" s="2">
        <v>491</v>
      </c>
      <c r="B492" s="2" t="s">
        <v>22</v>
      </c>
      <c r="C492" s="2" t="s">
        <v>23</v>
      </c>
      <c r="D492" s="2" t="s">
        <v>24</v>
      </c>
      <c r="E492" s="2" t="s">
        <v>25</v>
      </c>
      <c r="F492" s="2" t="s">
        <v>26</v>
      </c>
      <c r="G492" s="2" t="s">
        <v>513</v>
      </c>
      <c r="H492" s="2" t="s">
        <v>745</v>
      </c>
      <c r="J492" s="2" t="str">
        <f t="shared" si="46"/>
        <v>Rha rip</v>
      </c>
      <c r="K492" s="2" t="s">
        <v>746</v>
      </c>
      <c r="L492" s="2" t="s">
        <v>796</v>
      </c>
      <c r="M492" s="2" t="s">
        <v>31</v>
      </c>
      <c r="N492" s="6"/>
      <c r="O492" s="2" t="str">
        <f t="shared" si="47"/>
        <v>Rhaphium riparium</v>
      </c>
      <c r="Q492" s="2" t="s">
        <v>513</v>
      </c>
      <c r="R492" s="2" t="s">
        <v>746</v>
      </c>
      <c r="S492" s="2" t="s">
        <v>797</v>
      </c>
      <c r="T492" s="2" t="s">
        <v>797</v>
      </c>
      <c r="U492" s="2" t="s">
        <v>637</v>
      </c>
      <c r="V492" s="2" t="s">
        <v>798</v>
      </c>
      <c r="X492" s="2" t="s">
        <v>797</v>
      </c>
    </row>
    <row r="493" spans="1:25" ht="14.25" customHeight="1" x14ac:dyDescent="0.35">
      <c r="A493" s="2">
        <v>492</v>
      </c>
      <c r="B493" s="2" t="s">
        <v>22</v>
      </c>
      <c r="C493" s="2" t="s">
        <v>23</v>
      </c>
      <c r="D493" s="2" t="s">
        <v>24</v>
      </c>
      <c r="E493" s="2" t="s">
        <v>25</v>
      </c>
      <c r="F493" s="2" t="s">
        <v>26</v>
      </c>
      <c r="G493" s="2" t="s">
        <v>513</v>
      </c>
      <c r="H493" s="2" t="s">
        <v>745</v>
      </c>
      <c r="J493" s="2" t="str">
        <f t="shared" si="46"/>
        <v>Rha fis</v>
      </c>
      <c r="K493" s="2" t="s">
        <v>746</v>
      </c>
      <c r="L493" s="2" t="s">
        <v>769</v>
      </c>
      <c r="M493" s="2" t="s">
        <v>31</v>
      </c>
      <c r="N493" s="6" t="s">
        <v>770</v>
      </c>
      <c r="O493" s="2" t="str">
        <f t="shared" si="47"/>
        <v>Rhaphium fissum</v>
      </c>
      <c r="Q493" s="2" t="s">
        <v>513</v>
      </c>
      <c r="R493" s="2" t="s">
        <v>746</v>
      </c>
      <c r="S493" s="2" t="s">
        <v>771</v>
      </c>
      <c r="T493" s="2" t="s">
        <v>771</v>
      </c>
      <c r="U493" s="2" t="s">
        <v>772</v>
      </c>
      <c r="V493" s="2" t="s">
        <v>773</v>
      </c>
      <c r="W493" s="2" t="s">
        <v>774</v>
      </c>
      <c r="X493" s="2" t="s">
        <v>806</v>
      </c>
      <c r="Y493" s="2" t="s">
        <v>689</v>
      </c>
    </row>
    <row r="494" spans="1:25" ht="14.25" customHeight="1" x14ac:dyDescent="0.35">
      <c r="A494" s="2">
        <v>493</v>
      </c>
      <c r="B494" s="2" t="s">
        <v>22</v>
      </c>
      <c r="C494" s="2" t="s">
        <v>23</v>
      </c>
      <c r="D494" s="2" t="s">
        <v>24</v>
      </c>
      <c r="E494" s="2" t="s">
        <v>25</v>
      </c>
      <c r="F494" s="2" t="s">
        <v>26</v>
      </c>
      <c r="G494" s="2" t="s">
        <v>513</v>
      </c>
      <c r="H494" s="2" t="s">
        <v>745</v>
      </c>
      <c r="J494" s="2" t="str">
        <f t="shared" si="46"/>
        <v>Rha gra</v>
      </c>
      <c r="K494" s="2" t="s">
        <v>746</v>
      </c>
      <c r="L494" s="2" t="s">
        <v>775</v>
      </c>
      <c r="M494" s="2" t="s">
        <v>31</v>
      </c>
      <c r="N494" s="6"/>
      <c r="O494" s="2" t="str">
        <f t="shared" si="47"/>
        <v>Rhaphium gravipes</v>
      </c>
      <c r="Q494" s="2" t="s">
        <v>513</v>
      </c>
      <c r="R494" s="2" t="s">
        <v>746</v>
      </c>
      <c r="S494" s="2" t="s">
        <v>776</v>
      </c>
      <c r="T494" s="2" t="s">
        <v>776</v>
      </c>
      <c r="U494" s="2" t="s">
        <v>777</v>
      </c>
      <c r="V494" s="2" t="s">
        <v>778</v>
      </c>
      <c r="W494" s="2" t="s">
        <v>774</v>
      </c>
      <c r="X494" s="2" t="s">
        <v>806</v>
      </c>
      <c r="Y494" s="2" t="s">
        <v>689</v>
      </c>
    </row>
    <row r="495" spans="1:25" ht="14.25" customHeight="1" x14ac:dyDescent="0.35">
      <c r="A495" s="2">
        <v>494</v>
      </c>
      <c r="B495" s="2" t="s">
        <v>62</v>
      </c>
      <c r="C495" s="2" t="s">
        <v>23</v>
      </c>
      <c r="D495" s="2" t="s">
        <v>24</v>
      </c>
      <c r="E495" s="2" t="s">
        <v>25</v>
      </c>
      <c r="F495" s="2" t="s">
        <v>26</v>
      </c>
      <c r="G495" s="2" t="s">
        <v>513</v>
      </c>
      <c r="H495" s="2" t="s">
        <v>745</v>
      </c>
      <c r="J495" s="2" t="s">
        <v>803</v>
      </c>
      <c r="K495" s="2" t="s">
        <v>746</v>
      </c>
      <c r="L495" s="2" t="s">
        <v>10</v>
      </c>
      <c r="M495" s="2" t="s">
        <v>31</v>
      </c>
      <c r="N495" s="6"/>
      <c r="O495" s="2" t="str">
        <f t="shared" si="47"/>
        <v>Rhaphium species</v>
      </c>
      <c r="Q495" s="2" t="s">
        <v>513</v>
      </c>
      <c r="R495" s="2" t="s">
        <v>746</v>
      </c>
      <c r="S495" s="2" t="s">
        <v>806</v>
      </c>
      <c r="T495" s="2" t="s">
        <v>746</v>
      </c>
      <c r="U495" s="2" t="s">
        <v>804</v>
      </c>
      <c r="V495" s="2" t="s">
        <v>805</v>
      </c>
      <c r="W495" s="2" t="s">
        <v>806</v>
      </c>
      <c r="X495" s="2" t="s">
        <v>806</v>
      </c>
    </row>
    <row r="496" spans="1:25" ht="14.25" customHeight="1" x14ac:dyDescent="0.35">
      <c r="A496" s="2">
        <v>495</v>
      </c>
      <c r="B496" s="4" t="s">
        <v>22</v>
      </c>
      <c r="C496" s="4" t="s">
        <v>23</v>
      </c>
      <c r="D496" s="4" t="s">
        <v>24</v>
      </c>
      <c r="E496" s="4" t="s">
        <v>25</v>
      </c>
      <c r="F496" s="4" t="s">
        <v>26</v>
      </c>
      <c r="G496" s="4" t="s">
        <v>2383</v>
      </c>
      <c r="H496" s="4"/>
      <c r="I496" s="4"/>
      <c r="J496" s="4" t="str">
        <f>LEFT(K496,3) &amp; " " &amp; LEFT(L496,3)</f>
        <v>Dic dup</v>
      </c>
      <c r="K496" s="4" t="s">
        <v>2232</v>
      </c>
      <c r="L496" s="4" t="s">
        <v>2280</v>
      </c>
      <c r="M496" s="4" t="s">
        <v>123</v>
      </c>
      <c r="N496" s="7" t="s">
        <v>2597</v>
      </c>
      <c r="O496" s="4" t="s">
        <v>2357</v>
      </c>
      <c r="P496" s="4"/>
      <c r="Q496" s="4" t="s">
        <v>2383</v>
      </c>
      <c r="R496" s="4" t="s">
        <v>2338</v>
      </c>
      <c r="S496" s="4" t="s">
        <v>2414</v>
      </c>
      <c r="T496" s="4" t="s">
        <v>2357</v>
      </c>
      <c r="U496" s="4" t="s">
        <v>2415</v>
      </c>
      <c r="V496" s="4" t="s">
        <v>2483</v>
      </c>
      <c r="W496" s="4" t="s">
        <v>2623</v>
      </c>
      <c r="X496" s="4" t="s">
        <v>2869</v>
      </c>
      <c r="Y496" s="4"/>
    </row>
    <row r="497" spans="1:25" ht="14.25" customHeight="1" x14ac:dyDescent="0.35">
      <c r="A497" s="2">
        <v>496</v>
      </c>
      <c r="B497" s="4" t="s">
        <v>22</v>
      </c>
      <c r="C497" s="4" t="s">
        <v>23</v>
      </c>
      <c r="D497" s="4" t="s">
        <v>24</v>
      </c>
      <c r="E497" s="4" t="s">
        <v>25</v>
      </c>
      <c r="F497" s="4" t="s">
        <v>26</v>
      </c>
      <c r="G497" s="4" t="s">
        <v>2383</v>
      </c>
      <c r="H497" s="4"/>
      <c r="I497" s="4"/>
      <c r="J497" s="4" t="str">
        <f>LEFT(K497,3) &amp; " " &amp; LEFT(L497,3)</f>
        <v>Lim dup</v>
      </c>
      <c r="K497" s="4" t="s">
        <v>2279</v>
      </c>
      <c r="L497" s="4" t="s">
        <v>2280</v>
      </c>
      <c r="M497" s="4" t="s">
        <v>123</v>
      </c>
      <c r="N497" s="7" t="s">
        <v>2597</v>
      </c>
      <c r="O497" s="4" t="s">
        <v>2150</v>
      </c>
      <c r="P497" s="4"/>
      <c r="Q497" s="4" t="s">
        <v>2383</v>
      </c>
      <c r="R497" s="4" t="s">
        <v>2338</v>
      </c>
      <c r="S497" s="4" t="s">
        <v>2414</v>
      </c>
      <c r="T497" s="4" t="s">
        <v>2150</v>
      </c>
      <c r="U497" s="4" t="s">
        <v>2445</v>
      </c>
      <c r="V497" s="4" t="s">
        <v>2522</v>
      </c>
      <c r="W497" s="4" t="s">
        <v>2623</v>
      </c>
      <c r="X497" s="4" t="s">
        <v>2869</v>
      </c>
      <c r="Y497" s="4"/>
    </row>
    <row r="498" spans="1:25" ht="14.25" customHeight="1" x14ac:dyDescent="0.35">
      <c r="A498" s="2">
        <v>497</v>
      </c>
      <c r="B498" s="4" t="s">
        <v>22</v>
      </c>
      <c r="C498" s="4" t="s">
        <v>23</v>
      </c>
      <c r="D498" s="4" t="s">
        <v>24</v>
      </c>
      <c r="E498" s="4" t="s">
        <v>25</v>
      </c>
      <c r="F498" s="4" t="s">
        <v>26</v>
      </c>
      <c r="G498" s="4" t="s">
        <v>2383</v>
      </c>
      <c r="H498" s="4"/>
      <c r="I498" s="4"/>
      <c r="J498" s="4" t="str">
        <f>LEFT(K498,3) &amp; " " &amp; LEFT(L498,3)</f>
        <v>Rhi dup</v>
      </c>
      <c r="K498" s="4" t="s">
        <v>2338</v>
      </c>
      <c r="L498" s="4" t="s">
        <v>2280</v>
      </c>
      <c r="M498" s="4" t="s">
        <v>123</v>
      </c>
      <c r="N498" s="7" t="s">
        <v>2597</v>
      </c>
      <c r="O498" s="4" t="s">
        <v>2200</v>
      </c>
      <c r="P498" s="4"/>
      <c r="Q498" s="4" t="s">
        <v>2383</v>
      </c>
      <c r="R498" s="4" t="s">
        <v>2338</v>
      </c>
      <c r="S498" s="4" t="s">
        <v>2414</v>
      </c>
      <c r="T498" s="4" t="s">
        <v>2200</v>
      </c>
      <c r="U498" s="4" t="s">
        <v>2445</v>
      </c>
      <c r="V498" s="4" t="s">
        <v>2575</v>
      </c>
      <c r="W498" s="4" t="s">
        <v>2623</v>
      </c>
      <c r="X498" s="4" t="s">
        <v>2869</v>
      </c>
      <c r="Y498" s="4"/>
    </row>
    <row r="499" spans="1:25" ht="14.25" customHeight="1" x14ac:dyDescent="0.35">
      <c r="A499" s="2">
        <v>498</v>
      </c>
      <c r="B499" s="2" t="s">
        <v>62</v>
      </c>
      <c r="C499" s="2" t="s">
        <v>23</v>
      </c>
      <c r="D499" s="2" t="s">
        <v>24</v>
      </c>
      <c r="E499" s="2" t="s">
        <v>25</v>
      </c>
      <c r="F499" s="2" t="s">
        <v>1159</v>
      </c>
      <c r="J499" s="2" t="s">
        <v>1231</v>
      </c>
      <c r="K499" s="2" t="s">
        <v>1232</v>
      </c>
      <c r="L499" s="2" t="s">
        <v>10</v>
      </c>
      <c r="M499" s="2" t="s">
        <v>31</v>
      </c>
      <c r="N499" s="6"/>
      <c r="O499" s="2" t="str">
        <f>K499&amp;" "&amp;L499</f>
        <v>Rhithrogena species</v>
      </c>
      <c r="Q499" s="2" t="s">
        <v>1198</v>
      </c>
      <c r="R499" s="2" t="s">
        <v>1232</v>
      </c>
      <c r="S499" s="2" t="s">
        <v>1686</v>
      </c>
      <c r="T499" s="2" t="s">
        <v>1232</v>
      </c>
      <c r="U499" s="2" t="s">
        <v>1211</v>
      </c>
      <c r="V499" s="2" t="s">
        <v>1233</v>
      </c>
      <c r="X499" s="2" t="s">
        <v>1686</v>
      </c>
    </row>
    <row r="500" spans="1:25" s="4" customFormat="1" ht="14.25" customHeight="1" x14ac:dyDescent="0.35">
      <c r="A500" s="2">
        <v>499</v>
      </c>
      <c r="B500" s="2" t="s">
        <v>22</v>
      </c>
      <c r="C500" s="2" t="s">
        <v>23</v>
      </c>
      <c r="D500" s="2" t="s">
        <v>24</v>
      </c>
      <c r="E500" s="2" t="s">
        <v>25</v>
      </c>
      <c r="F500" s="2" t="s">
        <v>1348</v>
      </c>
      <c r="G500" s="2"/>
      <c r="H500" s="2"/>
      <c r="I500" s="2"/>
      <c r="J500" s="2" t="str">
        <f>LEFT(K500,3) &amp; " " &amp; LEFT(L500,3)</f>
        <v>Rhy fas</v>
      </c>
      <c r="K500" s="2" t="s">
        <v>1613</v>
      </c>
      <c r="L500" s="2" t="s">
        <v>1614</v>
      </c>
      <c r="M500" s="2" t="s">
        <v>31</v>
      </c>
      <c r="N500" s="6"/>
      <c r="O500" s="2" t="str">
        <f>K500&amp;" "&amp;L500</f>
        <v>Rhyacophila fasciata</v>
      </c>
      <c r="P500" s="2"/>
      <c r="Q500" s="2" t="s">
        <v>1615</v>
      </c>
      <c r="R500" s="2" t="s">
        <v>1613</v>
      </c>
      <c r="S500" s="2" t="s">
        <v>1616</v>
      </c>
      <c r="T500" s="2" t="s">
        <v>1616</v>
      </c>
      <c r="U500" s="2" t="s">
        <v>1617</v>
      </c>
      <c r="V500" s="2" t="s">
        <v>1618</v>
      </c>
      <c r="W500" s="2"/>
      <c r="X500" s="2" t="s">
        <v>1616</v>
      </c>
      <c r="Y500" s="2"/>
    </row>
    <row r="501" spans="1:25" ht="14.25" customHeight="1" x14ac:dyDescent="0.35">
      <c r="A501" s="2">
        <v>500</v>
      </c>
      <c r="B501" s="2" t="s">
        <v>22</v>
      </c>
      <c r="C501" s="2" t="s">
        <v>23</v>
      </c>
      <c r="D501" s="2" t="s">
        <v>24</v>
      </c>
      <c r="E501" s="2" t="s">
        <v>25</v>
      </c>
      <c r="F501" s="2" t="s">
        <v>1348</v>
      </c>
      <c r="J501" s="2" t="str">
        <f>LEFT(K501,3) &amp; " " &amp; LEFT(L501,3)</f>
        <v>Rhy nub</v>
      </c>
      <c r="K501" s="2" t="s">
        <v>1613</v>
      </c>
      <c r="L501" s="2" t="s">
        <v>339</v>
      </c>
      <c r="M501" s="2" t="s">
        <v>31</v>
      </c>
      <c r="N501" s="6"/>
      <c r="O501" s="2" t="str">
        <f>K501&amp;" "&amp;L501</f>
        <v>Rhyacophila nubila</v>
      </c>
      <c r="Q501" s="2" t="s">
        <v>1615</v>
      </c>
      <c r="R501" s="2" t="s">
        <v>1613</v>
      </c>
      <c r="S501" s="2" t="s">
        <v>1619</v>
      </c>
      <c r="T501" s="2" t="s">
        <v>1619</v>
      </c>
      <c r="U501" s="2" t="s">
        <v>1620</v>
      </c>
      <c r="V501" s="2" t="s">
        <v>1621</v>
      </c>
      <c r="X501" s="2" t="s">
        <v>1619</v>
      </c>
    </row>
    <row r="502" spans="1:25" ht="14.25" customHeight="1" x14ac:dyDescent="0.35">
      <c r="A502" s="2">
        <v>501</v>
      </c>
      <c r="B502" s="2" t="s">
        <v>22</v>
      </c>
      <c r="C502" s="2" t="s">
        <v>23</v>
      </c>
      <c r="D502" s="2" t="s">
        <v>24</v>
      </c>
      <c r="E502" s="2" t="s">
        <v>25</v>
      </c>
      <c r="F502" s="2" t="s">
        <v>26</v>
      </c>
      <c r="G502" s="2" t="s">
        <v>2383</v>
      </c>
      <c r="J502" s="2" t="str">
        <f>LEFT(K502,3) &amp; " " &amp; LEFT(L502,3)</f>
        <v>Rhy hae</v>
      </c>
      <c r="K502" s="2" t="s">
        <v>2339</v>
      </c>
      <c r="L502" s="2" t="s">
        <v>2340</v>
      </c>
      <c r="M502" s="2" t="s">
        <v>31</v>
      </c>
      <c r="N502" s="6"/>
      <c r="O502" s="2" t="s">
        <v>2201</v>
      </c>
      <c r="Q502" s="2" t="s">
        <v>2383</v>
      </c>
      <c r="R502" s="2" t="s">
        <v>2339</v>
      </c>
      <c r="S502" s="2" t="s">
        <v>2201</v>
      </c>
      <c r="T502" s="2" t="s">
        <v>2201</v>
      </c>
      <c r="U502" s="2" t="s">
        <v>111</v>
      </c>
      <c r="V502" s="2" t="s">
        <v>2576</v>
      </c>
      <c r="W502" s="2" t="s">
        <v>2714</v>
      </c>
      <c r="X502" s="2" t="s">
        <v>2201</v>
      </c>
    </row>
    <row r="503" spans="1:25" ht="14.25" customHeight="1" x14ac:dyDescent="0.35">
      <c r="A503" s="2">
        <v>502</v>
      </c>
      <c r="B503" s="2" t="s">
        <v>22</v>
      </c>
      <c r="C503" s="2" t="s">
        <v>23</v>
      </c>
      <c r="D503" s="2" t="s">
        <v>24</v>
      </c>
      <c r="E503" s="2" t="s">
        <v>25</v>
      </c>
      <c r="F503" s="2" t="s">
        <v>26</v>
      </c>
      <c r="G503" s="2" t="s">
        <v>2383</v>
      </c>
      <c r="J503" s="2" t="str">
        <f>LEFT(K503,3) &amp; " " &amp; LEFT(L503,3)</f>
        <v>Rhy var</v>
      </c>
      <c r="K503" s="2" t="s">
        <v>2339</v>
      </c>
      <c r="L503" s="2" t="s">
        <v>2341</v>
      </c>
      <c r="M503" s="2" t="s">
        <v>31</v>
      </c>
      <c r="N503" s="6"/>
      <c r="O503" s="2" t="s">
        <v>2202</v>
      </c>
      <c r="Q503" s="2" t="s">
        <v>2383</v>
      </c>
      <c r="R503" s="2" t="s">
        <v>2339</v>
      </c>
      <c r="S503" s="2" t="s">
        <v>2202</v>
      </c>
      <c r="T503" s="2" t="s">
        <v>2202</v>
      </c>
      <c r="U503" s="2" t="s">
        <v>2465</v>
      </c>
      <c r="V503" s="2" t="s">
        <v>2577</v>
      </c>
      <c r="W503" s="2" t="s">
        <v>2715</v>
      </c>
      <c r="X503" s="2" t="s">
        <v>2202</v>
      </c>
    </row>
    <row r="504" spans="1:25" s="4" customFormat="1" ht="14.25" customHeight="1" x14ac:dyDescent="0.35">
      <c r="A504" s="2">
        <v>503</v>
      </c>
      <c r="B504" s="2" t="s">
        <v>22</v>
      </c>
      <c r="C504" s="9" t="s">
        <v>23</v>
      </c>
      <c r="D504" s="9" t="s">
        <v>24</v>
      </c>
      <c r="E504" s="9" t="s">
        <v>25</v>
      </c>
      <c r="F504" s="2" t="s">
        <v>26</v>
      </c>
      <c r="G504" s="2" t="s">
        <v>1130</v>
      </c>
      <c r="H504" s="2"/>
      <c r="I504" s="2"/>
      <c r="J504" s="2" t="s">
        <v>3201</v>
      </c>
      <c r="K504" s="2" t="s">
        <v>3199</v>
      </c>
      <c r="L504" s="2" t="s">
        <v>3200</v>
      </c>
      <c r="M504" s="2" t="s">
        <v>31</v>
      </c>
      <c r="N504" s="6"/>
      <c r="O504" s="2" t="s">
        <v>3198</v>
      </c>
      <c r="P504" s="2"/>
      <c r="Q504" s="2" t="s">
        <v>1130</v>
      </c>
      <c r="R504" s="2" t="s">
        <v>3199</v>
      </c>
      <c r="S504" s="2" t="s">
        <v>3198</v>
      </c>
      <c r="T504" s="2" t="s">
        <v>3198</v>
      </c>
      <c r="U504" s="2" t="s">
        <v>264</v>
      </c>
      <c r="V504" s="2" t="s">
        <v>3346</v>
      </c>
      <c r="W504" s="2" t="s">
        <v>3198</v>
      </c>
      <c r="X504" s="2" t="s">
        <v>3198</v>
      </c>
      <c r="Y504" s="2"/>
    </row>
    <row r="505" spans="1:25" s="4" customFormat="1" ht="14.25" customHeight="1" x14ac:dyDescent="0.35">
      <c r="A505" s="2">
        <v>504</v>
      </c>
      <c r="B505" s="2" t="s">
        <v>22</v>
      </c>
      <c r="C505" s="2" t="s">
        <v>23</v>
      </c>
      <c r="D505" s="2" t="s">
        <v>24</v>
      </c>
      <c r="E505" s="2" t="s">
        <v>25</v>
      </c>
      <c r="F505" s="2" t="s">
        <v>26</v>
      </c>
      <c r="G505" s="2" t="s">
        <v>513</v>
      </c>
      <c r="H505" s="2" t="s">
        <v>725</v>
      </c>
      <c r="I505" s="2"/>
      <c r="J505" s="2" t="str">
        <f t="shared" ref="J505:J514" si="48">LEFT(K505,3) &amp; " " &amp; LEFT(L505,3)</f>
        <v>Sci con</v>
      </c>
      <c r="K505" s="2" t="s">
        <v>726</v>
      </c>
      <c r="L505" s="2" t="s">
        <v>731</v>
      </c>
      <c r="M505" s="2" t="s">
        <v>31</v>
      </c>
      <c r="N505" s="6"/>
      <c r="O505" s="2" t="str">
        <f>K505&amp;" "&amp;L505</f>
        <v>Sciapus contristans</v>
      </c>
      <c r="P505" s="2"/>
      <c r="Q505" s="2" t="s">
        <v>513</v>
      </c>
      <c r="R505" s="2" t="s">
        <v>726</v>
      </c>
      <c r="S505" s="2" t="s">
        <v>732</v>
      </c>
      <c r="T505" s="2" t="s">
        <v>732</v>
      </c>
      <c r="U505" s="2" t="s">
        <v>642</v>
      </c>
      <c r="V505" s="2" t="s">
        <v>733</v>
      </c>
      <c r="W505" s="2"/>
      <c r="X505" s="2" t="s">
        <v>732</v>
      </c>
      <c r="Y505" s="2"/>
    </row>
    <row r="506" spans="1:25" ht="14.25" customHeight="1" x14ac:dyDescent="0.35">
      <c r="A506" s="2">
        <v>505</v>
      </c>
      <c r="B506" s="2" t="s">
        <v>22</v>
      </c>
      <c r="C506" s="2" t="s">
        <v>23</v>
      </c>
      <c r="D506" s="2" t="s">
        <v>24</v>
      </c>
      <c r="E506" s="2" t="s">
        <v>25</v>
      </c>
      <c r="F506" s="2" t="s">
        <v>26</v>
      </c>
      <c r="G506" s="2" t="s">
        <v>513</v>
      </c>
      <c r="H506" s="2" t="s">
        <v>725</v>
      </c>
      <c r="J506" s="2" t="str">
        <f t="shared" si="48"/>
        <v>Sci pla</v>
      </c>
      <c r="K506" s="2" t="s">
        <v>726</v>
      </c>
      <c r="L506" s="2" t="s">
        <v>727</v>
      </c>
      <c r="M506" s="2" t="s">
        <v>31</v>
      </c>
      <c r="N506" s="6"/>
      <c r="O506" s="2" t="str">
        <f>K506&amp;" "&amp;L506</f>
        <v>Sciapus platyperus</v>
      </c>
      <c r="Q506" s="2" t="s">
        <v>513</v>
      </c>
      <c r="R506" s="2" t="s">
        <v>726</v>
      </c>
      <c r="S506" s="2" t="s">
        <v>728</v>
      </c>
      <c r="T506" s="2" t="s">
        <v>728</v>
      </c>
      <c r="U506" s="2" t="s">
        <v>729</v>
      </c>
      <c r="V506" s="2" t="s">
        <v>730</v>
      </c>
      <c r="X506" s="2" t="s">
        <v>728</v>
      </c>
    </row>
    <row r="507" spans="1:25" ht="14.25" customHeight="1" x14ac:dyDescent="0.35">
      <c r="A507" s="2">
        <v>506</v>
      </c>
      <c r="B507" s="2" t="s">
        <v>22</v>
      </c>
      <c r="C507" s="2" t="s">
        <v>23</v>
      </c>
      <c r="D507" s="2" t="s">
        <v>24</v>
      </c>
      <c r="E507" s="2" t="s">
        <v>25</v>
      </c>
      <c r="F507" s="2" t="s">
        <v>26</v>
      </c>
      <c r="G507" s="2" t="s">
        <v>2383</v>
      </c>
      <c r="J507" s="2" t="str">
        <f t="shared" si="48"/>
        <v>Scl pen</v>
      </c>
      <c r="K507" s="2" t="s">
        <v>2342</v>
      </c>
      <c r="L507" s="2" t="s">
        <v>2393</v>
      </c>
      <c r="M507" s="2" t="s">
        <v>31</v>
      </c>
      <c r="N507" s="6"/>
      <c r="O507" s="2" t="s">
        <v>2381</v>
      </c>
      <c r="Q507" s="2" t="s">
        <v>2383</v>
      </c>
      <c r="R507" s="2" t="s">
        <v>2342</v>
      </c>
      <c r="S507" s="2" t="s">
        <v>2381</v>
      </c>
      <c r="T507" s="2" t="s">
        <v>2381</v>
      </c>
      <c r="U507" s="2" t="s">
        <v>2404</v>
      </c>
      <c r="V507" s="2" t="s">
        <v>2578</v>
      </c>
      <c r="W507" s="2" t="s">
        <v>2716</v>
      </c>
      <c r="X507" s="2" t="s">
        <v>2381</v>
      </c>
    </row>
    <row r="508" spans="1:25" s="4" customFormat="1" ht="14.25" customHeight="1" x14ac:dyDescent="0.35">
      <c r="A508" s="2">
        <v>507</v>
      </c>
      <c r="B508" s="2" t="s">
        <v>22</v>
      </c>
      <c r="C508" s="2" t="s">
        <v>23</v>
      </c>
      <c r="D508" s="2" t="s">
        <v>24</v>
      </c>
      <c r="E508" s="2" t="s">
        <v>25</v>
      </c>
      <c r="F508" s="2" t="s">
        <v>26</v>
      </c>
      <c r="G508" s="2" t="s">
        <v>2383</v>
      </c>
      <c r="H508" s="2"/>
      <c r="I508" s="2"/>
      <c r="J508" s="2" t="str">
        <f t="shared" si="48"/>
        <v>Scl sor</v>
      </c>
      <c r="K508" s="2" t="s">
        <v>2342</v>
      </c>
      <c r="L508" s="2" t="s">
        <v>2343</v>
      </c>
      <c r="M508" s="2" t="s">
        <v>31</v>
      </c>
      <c r="N508" s="6"/>
      <c r="O508" s="2" t="s">
        <v>2203</v>
      </c>
      <c r="P508" s="2"/>
      <c r="Q508" s="2" t="s">
        <v>2383</v>
      </c>
      <c r="R508" s="2" t="s">
        <v>2342</v>
      </c>
      <c r="S508" s="2" t="s">
        <v>2203</v>
      </c>
      <c r="T508" s="2" t="s">
        <v>2203</v>
      </c>
      <c r="U508" s="2" t="s">
        <v>2466</v>
      </c>
      <c r="V508" s="2" t="s">
        <v>2579</v>
      </c>
      <c r="W508" s="2" t="s">
        <v>2717</v>
      </c>
      <c r="X508" s="2" t="s">
        <v>2203</v>
      </c>
      <c r="Y508" s="2"/>
    </row>
    <row r="509" spans="1:25" s="4" customFormat="1" ht="14.25" customHeight="1" x14ac:dyDescent="0.35">
      <c r="A509" s="2">
        <v>508</v>
      </c>
      <c r="B509" s="2" t="s">
        <v>22</v>
      </c>
      <c r="C509" s="2" t="s">
        <v>23</v>
      </c>
      <c r="D509" s="2" t="s">
        <v>24</v>
      </c>
      <c r="E509" s="2" t="s">
        <v>25</v>
      </c>
      <c r="F509" s="2" t="s">
        <v>26</v>
      </c>
      <c r="G509" s="2" t="s">
        <v>218</v>
      </c>
      <c r="H509" s="2" t="s">
        <v>219</v>
      </c>
      <c r="I509" s="2" t="s">
        <v>378</v>
      </c>
      <c r="J509" s="2" t="str">
        <f t="shared" si="48"/>
        <v>Tel sch</v>
      </c>
      <c r="K509" s="2" t="s">
        <v>453</v>
      </c>
      <c r="L509" s="2" t="s">
        <v>473</v>
      </c>
      <c r="M509" s="2" t="s">
        <v>123</v>
      </c>
      <c r="N509" s="6" t="s">
        <v>474</v>
      </c>
      <c r="O509" s="2" t="str">
        <f t="shared" ref="O509:O531" si="49">K509&amp;" "&amp;L509</f>
        <v>Telmatoscopus schlitzensis</v>
      </c>
      <c r="P509" s="2"/>
      <c r="Q509" s="2" t="s">
        <v>218</v>
      </c>
      <c r="R509" s="2" t="s">
        <v>475</v>
      </c>
      <c r="S509" s="2" t="s">
        <v>476</v>
      </c>
      <c r="T509" s="2" t="s">
        <v>477</v>
      </c>
      <c r="U509" s="2" t="s">
        <v>462</v>
      </c>
      <c r="V509" s="2" t="s">
        <v>478</v>
      </c>
      <c r="W509" s="2"/>
      <c r="X509" s="2" t="s">
        <v>476</v>
      </c>
      <c r="Y509" s="2"/>
    </row>
    <row r="510" spans="1:25" s="4" customFormat="1" ht="14.25" customHeight="1" x14ac:dyDescent="0.35">
      <c r="A510" s="2">
        <v>509</v>
      </c>
      <c r="B510" s="2" t="s">
        <v>22</v>
      </c>
      <c r="C510" s="2" t="s">
        <v>23</v>
      </c>
      <c r="D510" s="2" t="s">
        <v>24</v>
      </c>
      <c r="E510" s="2" t="s">
        <v>25</v>
      </c>
      <c r="F510" s="2" t="s">
        <v>1348</v>
      </c>
      <c r="G510" s="2"/>
      <c r="H510" s="2"/>
      <c r="I510" s="2"/>
      <c r="J510" s="2" t="str">
        <f t="shared" si="48"/>
        <v>Ser fla</v>
      </c>
      <c r="K510" s="2" t="s">
        <v>1622</v>
      </c>
      <c r="L510" s="2" t="s">
        <v>1623</v>
      </c>
      <c r="M510" s="2" t="s">
        <v>31</v>
      </c>
      <c r="N510" s="6"/>
      <c r="O510" s="2" t="str">
        <f t="shared" si="49"/>
        <v>Sericostoma flavicorne</v>
      </c>
      <c r="P510" s="2"/>
      <c r="Q510" s="2" t="s">
        <v>1624</v>
      </c>
      <c r="R510" s="2" t="s">
        <v>1622</v>
      </c>
      <c r="S510" s="2" t="s">
        <v>1625</v>
      </c>
      <c r="T510" s="2" t="s">
        <v>1625</v>
      </c>
      <c r="U510" s="2" t="s">
        <v>1626</v>
      </c>
      <c r="V510" s="2" t="s">
        <v>1627</v>
      </c>
      <c r="W510" s="2"/>
      <c r="X510" s="2" t="s">
        <v>1625</v>
      </c>
      <c r="Y510" s="2"/>
    </row>
    <row r="511" spans="1:25" s="4" customFormat="1" ht="14.25" customHeight="1" x14ac:dyDescent="0.35">
      <c r="A511" s="2">
        <v>510</v>
      </c>
      <c r="B511" s="2" t="s">
        <v>22</v>
      </c>
      <c r="C511" s="2" t="s">
        <v>23</v>
      </c>
      <c r="D511" s="2" t="s">
        <v>24</v>
      </c>
      <c r="E511" s="2" t="s">
        <v>25</v>
      </c>
      <c r="F511" s="2" t="s">
        <v>1348</v>
      </c>
      <c r="G511" s="2"/>
      <c r="H511" s="2"/>
      <c r="I511" s="2"/>
      <c r="J511" s="2" t="str">
        <f t="shared" si="48"/>
        <v>Ser per</v>
      </c>
      <c r="K511" s="2" t="s">
        <v>1622</v>
      </c>
      <c r="L511" s="2" t="s">
        <v>1628</v>
      </c>
      <c r="M511" s="2" t="s">
        <v>31</v>
      </c>
      <c r="N511" s="6"/>
      <c r="O511" s="2" t="str">
        <f t="shared" si="49"/>
        <v>Sericostoma personatum</v>
      </c>
      <c r="P511" s="2"/>
      <c r="Q511" s="2" t="s">
        <v>1624</v>
      </c>
      <c r="R511" s="2" t="s">
        <v>1622</v>
      </c>
      <c r="S511" s="2" t="s">
        <v>1629</v>
      </c>
      <c r="T511" s="2" t="s">
        <v>1629</v>
      </c>
      <c r="U511" s="2" t="s">
        <v>1630</v>
      </c>
      <c r="V511" s="2" t="s">
        <v>1631</v>
      </c>
      <c r="W511" s="2"/>
      <c r="X511" s="2" t="s">
        <v>1629</v>
      </c>
      <c r="Y511" s="2"/>
    </row>
    <row r="512" spans="1:25" s="4" customFormat="1" ht="14.25" customHeight="1" x14ac:dyDescent="0.35">
      <c r="A512" s="2">
        <v>511</v>
      </c>
      <c r="B512" s="2" t="s">
        <v>22</v>
      </c>
      <c r="C512" s="2" t="s">
        <v>23</v>
      </c>
      <c r="D512" s="2" t="s">
        <v>24</v>
      </c>
      <c r="E512" s="2" t="s">
        <v>25</v>
      </c>
      <c r="F512" s="2" t="s">
        <v>1159</v>
      </c>
      <c r="G512" s="2"/>
      <c r="H512" s="2"/>
      <c r="I512" s="2"/>
      <c r="J512" s="2" t="str">
        <f t="shared" si="48"/>
        <v>Eph ign</v>
      </c>
      <c r="K512" s="2" t="s">
        <v>1173</v>
      </c>
      <c r="L512" s="2" t="s">
        <v>1179</v>
      </c>
      <c r="M512" s="2" t="s">
        <v>123</v>
      </c>
      <c r="N512" s="6" t="s">
        <v>1180</v>
      </c>
      <c r="O512" s="2" t="str">
        <f t="shared" si="49"/>
        <v>Ephemerella ignita</v>
      </c>
      <c r="P512" s="2"/>
      <c r="Q512" s="2" t="s">
        <v>1175</v>
      </c>
      <c r="R512" s="2" t="s">
        <v>1181</v>
      </c>
      <c r="S512" s="2" t="s">
        <v>1182</v>
      </c>
      <c r="T512" s="2" t="s">
        <v>1183</v>
      </c>
      <c r="U512" s="2" t="s">
        <v>1074</v>
      </c>
      <c r="V512" s="2" t="s">
        <v>1184</v>
      </c>
      <c r="W512" s="2"/>
      <c r="X512" s="2" t="s">
        <v>1182</v>
      </c>
      <c r="Y512" s="2"/>
    </row>
    <row r="513" spans="1:25" s="4" customFormat="1" ht="14.25" customHeight="1" x14ac:dyDescent="0.35">
      <c r="A513" s="2">
        <v>512</v>
      </c>
      <c r="B513" s="2" t="s">
        <v>22</v>
      </c>
      <c r="C513" s="2" t="s">
        <v>23</v>
      </c>
      <c r="D513" s="2" t="s">
        <v>24</v>
      </c>
      <c r="E513" s="2" t="s">
        <v>25</v>
      </c>
      <c r="F513" s="2" t="s">
        <v>1083</v>
      </c>
      <c r="G513" s="2" t="s">
        <v>1077</v>
      </c>
      <c r="H513" s="2"/>
      <c r="I513" s="2"/>
      <c r="J513" s="2" t="str">
        <f t="shared" si="48"/>
        <v>Sia ful</v>
      </c>
      <c r="K513" s="2" t="s">
        <v>1084</v>
      </c>
      <c r="L513" s="2" t="s">
        <v>1085</v>
      </c>
      <c r="M513" s="2" t="s">
        <v>31</v>
      </c>
      <c r="N513" s="6"/>
      <c r="O513" s="2" t="str">
        <f t="shared" si="49"/>
        <v>Sialis fuliginosa</v>
      </c>
      <c r="P513" s="2"/>
      <c r="Q513" s="2" t="s">
        <v>1086</v>
      </c>
      <c r="R513" s="2" t="s">
        <v>1084</v>
      </c>
      <c r="S513" s="2" t="s">
        <v>1087</v>
      </c>
      <c r="T513" s="2" t="s">
        <v>1087</v>
      </c>
      <c r="U513" s="2" t="s">
        <v>1088</v>
      </c>
      <c r="V513" s="2" t="s">
        <v>1089</v>
      </c>
      <c r="W513" s="2"/>
      <c r="X513" s="2" t="s">
        <v>1087</v>
      </c>
      <c r="Y513" s="2"/>
    </row>
    <row r="514" spans="1:25" ht="14.25" customHeight="1" x14ac:dyDescent="0.35">
      <c r="A514" s="2">
        <v>513</v>
      </c>
      <c r="B514" s="2" t="s">
        <v>22</v>
      </c>
      <c r="C514" s="2" t="s">
        <v>23</v>
      </c>
      <c r="D514" s="2" t="s">
        <v>24</v>
      </c>
      <c r="E514" s="2" t="s">
        <v>25</v>
      </c>
      <c r="F514" s="2" t="s">
        <v>1083</v>
      </c>
      <c r="G514" s="2" t="s">
        <v>1077</v>
      </c>
      <c r="J514" s="2" t="str">
        <f t="shared" si="48"/>
        <v>Sia lut</v>
      </c>
      <c r="K514" s="2" t="s">
        <v>1084</v>
      </c>
      <c r="L514" s="2" t="s">
        <v>1090</v>
      </c>
      <c r="M514" s="2" t="s">
        <v>31</v>
      </c>
      <c r="N514" s="6"/>
      <c r="O514" s="2" t="str">
        <f t="shared" si="49"/>
        <v>Sialis lutaria</v>
      </c>
      <c r="Q514" s="2" t="s">
        <v>1086</v>
      </c>
      <c r="R514" s="2" t="s">
        <v>1084</v>
      </c>
      <c r="S514" s="2" t="s">
        <v>1091</v>
      </c>
      <c r="T514" s="2" t="s">
        <v>1091</v>
      </c>
      <c r="U514" s="2" t="s">
        <v>264</v>
      </c>
      <c r="V514" s="2" t="s">
        <v>1092</v>
      </c>
      <c r="X514" s="2" t="s">
        <v>1091</v>
      </c>
    </row>
    <row r="515" spans="1:25" ht="14.25" customHeight="1" x14ac:dyDescent="0.35">
      <c r="A515" s="2">
        <v>514</v>
      </c>
      <c r="B515" s="2" t="s">
        <v>62</v>
      </c>
      <c r="C515" s="2" t="s">
        <v>23</v>
      </c>
      <c r="D515" s="2" t="s">
        <v>24</v>
      </c>
      <c r="E515" s="2" t="s">
        <v>25</v>
      </c>
      <c r="F515" s="2" t="s">
        <v>1083</v>
      </c>
      <c r="G515" s="2" t="s">
        <v>1077</v>
      </c>
      <c r="J515" s="2" t="s">
        <v>1093</v>
      </c>
      <c r="K515" s="2" t="s">
        <v>1084</v>
      </c>
      <c r="L515" s="2" t="s">
        <v>10</v>
      </c>
      <c r="M515" s="2" t="s">
        <v>31</v>
      </c>
      <c r="N515" s="6"/>
      <c r="O515" s="2" t="str">
        <f t="shared" si="49"/>
        <v>Sialis species</v>
      </c>
      <c r="Q515" s="2" t="s">
        <v>1086</v>
      </c>
      <c r="R515" s="2" t="s">
        <v>1084</v>
      </c>
      <c r="S515" s="2" t="s">
        <v>1681</v>
      </c>
      <c r="T515" s="2" t="s">
        <v>1084</v>
      </c>
      <c r="U515" s="2" t="s">
        <v>1094</v>
      </c>
      <c r="V515" s="2" t="s">
        <v>1095</v>
      </c>
      <c r="X515" s="2" t="s">
        <v>1681</v>
      </c>
    </row>
    <row r="516" spans="1:25" ht="14.25" customHeight="1" x14ac:dyDescent="0.35">
      <c r="A516" s="2">
        <v>515</v>
      </c>
      <c r="B516" s="2" t="s">
        <v>22</v>
      </c>
      <c r="C516" s="2" t="s">
        <v>23</v>
      </c>
      <c r="D516" s="2" t="s">
        <v>24</v>
      </c>
      <c r="E516" s="2" t="s">
        <v>25</v>
      </c>
      <c r="F516" s="2" t="s">
        <v>1348</v>
      </c>
      <c r="J516" s="2" t="str">
        <f t="shared" ref="J516:J526" si="50">LEFT(K516,3) &amp; " " &amp; LEFT(L516,3)</f>
        <v>Sil pal</v>
      </c>
      <c r="K516" s="2" t="s">
        <v>1632</v>
      </c>
      <c r="L516" s="2" t="s">
        <v>876</v>
      </c>
      <c r="M516" s="2" t="s">
        <v>31</v>
      </c>
      <c r="N516" s="6"/>
      <c r="O516" s="2" t="str">
        <f t="shared" si="49"/>
        <v>Silo pallipes</v>
      </c>
      <c r="Q516" s="2" t="s">
        <v>1633</v>
      </c>
      <c r="R516" s="2" t="s">
        <v>1632</v>
      </c>
      <c r="S516" s="2" t="s">
        <v>1634</v>
      </c>
      <c r="T516" s="2" t="s">
        <v>1634</v>
      </c>
      <c r="U516" s="2" t="s">
        <v>843</v>
      </c>
      <c r="V516" s="2" t="s">
        <v>1635</v>
      </c>
      <c r="X516" s="2" t="s">
        <v>1634</v>
      </c>
    </row>
    <row r="517" spans="1:25" ht="14.25" customHeight="1" x14ac:dyDescent="0.35">
      <c r="A517" s="2">
        <v>516</v>
      </c>
      <c r="B517" s="2" t="s">
        <v>22</v>
      </c>
      <c r="C517" s="2" t="s">
        <v>23</v>
      </c>
      <c r="D517" s="2" t="s">
        <v>24</v>
      </c>
      <c r="E517" s="2" t="s">
        <v>25</v>
      </c>
      <c r="F517" s="2" t="s">
        <v>1234</v>
      </c>
      <c r="J517" s="2" t="str">
        <f t="shared" si="50"/>
        <v>Sip tor</v>
      </c>
      <c r="K517" s="2" t="s">
        <v>1342</v>
      </c>
      <c r="L517" s="2" t="s">
        <v>1343</v>
      </c>
      <c r="M517" s="2" t="s">
        <v>31</v>
      </c>
      <c r="N517" s="6"/>
      <c r="O517" s="2" t="str">
        <f t="shared" si="49"/>
        <v>Siphononperla torrentium</v>
      </c>
      <c r="Q517" s="2" t="s">
        <v>1344</v>
      </c>
      <c r="R517" s="2" t="s">
        <v>1345</v>
      </c>
      <c r="S517" s="2" t="s">
        <v>1346</v>
      </c>
      <c r="T517" s="2" t="s">
        <v>1346</v>
      </c>
      <c r="U517" s="2" t="s">
        <v>1336</v>
      </c>
      <c r="V517" s="2" t="s">
        <v>1347</v>
      </c>
      <c r="X517" s="2" t="s">
        <v>1346</v>
      </c>
    </row>
    <row r="518" spans="1:25" ht="14.25" customHeight="1" x14ac:dyDescent="0.35">
      <c r="A518" s="2">
        <v>517</v>
      </c>
      <c r="B518" s="2" t="s">
        <v>22</v>
      </c>
      <c r="C518" s="2" t="s">
        <v>23</v>
      </c>
      <c r="D518" s="2" t="s">
        <v>24</v>
      </c>
      <c r="E518" s="2" t="s">
        <v>25</v>
      </c>
      <c r="F518" s="2" t="s">
        <v>1076</v>
      </c>
      <c r="G518" s="2" t="s">
        <v>1077</v>
      </c>
      <c r="J518" s="2" t="str">
        <f t="shared" si="50"/>
        <v>Sis fus</v>
      </c>
      <c r="K518" s="2" t="s">
        <v>1096</v>
      </c>
      <c r="L518" s="2" t="s">
        <v>1097</v>
      </c>
      <c r="M518" s="2" t="s">
        <v>123</v>
      </c>
      <c r="N518" s="6" t="s">
        <v>1098</v>
      </c>
      <c r="O518" s="2" t="str">
        <f t="shared" si="49"/>
        <v>Sisyra fuscata</v>
      </c>
      <c r="Q518" s="2" t="s">
        <v>1099</v>
      </c>
      <c r="R518" s="2" t="s">
        <v>1096</v>
      </c>
      <c r="S518" s="2" t="s">
        <v>1100</v>
      </c>
      <c r="T518" s="2" t="s">
        <v>1101</v>
      </c>
      <c r="U518" s="2" t="s">
        <v>1102</v>
      </c>
      <c r="V518" s="2" t="s">
        <v>1103</v>
      </c>
      <c r="X518" s="2" t="s">
        <v>1100</v>
      </c>
    </row>
    <row r="519" spans="1:25" ht="14.25" customHeight="1" x14ac:dyDescent="0.35">
      <c r="A519" s="2">
        <v>518</v>
      </c>
      <c r="B519" s="2" t="s">
        <v>22</v>
      </c>
      <c r="C519" s="2" t="s">
        <v>23</v>
      </c>
      <c r="D519" s="2" t="s">
        <v>24</v>
      </c>
      <c r="E519" s="2" t="s">
        <v>25</v>
      </c>
      <c r="F519" s="2" t="s">
        <v>1348</v>
      </c>
      <c r="J519" s="2" t="str">
        <f t="shared" si="50"/>
        <v>Mic lat</v>
      </c>
      <c r="K519" s="2" t="s">
        <v>1553</v>
      </c>
      <c r="L519" s="2" t="s">
        <v>1554</v>
      </c>
      <c r="M519" s="2" t="s">
        <v>123</v>
      </c>
      <c r="N519" s="6" t="s">
        <v>1555</v>
      </c>
      <c r="O519" s="2" t="str">
        <f t="shared" si="49"/>
        <v>Micropterna lateralis</v>
      </c>
      <c r="Q519" s="2" t="s">
        <v>1350</v>
      </c>
      <c r="R519" s="2" t="s">
        <v>1556</v>
      </c>
      <c r="S519" s="2" t="s">
        <v>1557</v>
      </c>
      <c r="T519" s="2" t="s">
        <v>1558</v>
      </c>
      <c r="U519" s="2" t="s">
        <v>1438</v>
      </c>
      <c r="V519" s="2" t="s">
        <v>1559</v>
      </c>
      <c r="X519" s="2" t="s">
        <v>1557</v>
      </c>
    </row>
    <row r="520" spans="1:25" ht="14.25" customHeight="1" x14ac:dyDescent="0.35">
      <c r="A520" s="2">
        <v>519</v>
      </c>
      <c r="B520" s="2" t="s">
        <v>22</v>
      </c>
      <c r="C520" s="2" t="s">
        <v>23</v>
      </c>
      <c r="D520" s="2" t="s">
        <v>24</v>
      </c>
      <c r="E520" s="2" t="s">
        <v>25</v>
      </c>
      <c r="F520" s="2" t="s">
        <v>1348</v>
      </c>
      <c r="J520" s="2" t="str">
        <f t="shared" si="50"/>
        <v>Mic nyc</v>
      </c>
      <c r="K520" s="2" t="s">
        <v>1553</v>
      </c>
      <c r="L520" s="2" t="s">
        <v>1560</v>
      </c>
      <c r="M520" s="2" t="s">
        <v>123</v>
      </c>
      <c r="N520" s="6" t="s">
        <v>1561</v>
      </c>
      <c r="O520" s="2" t="str">
        <f t="shared" si="49"/>
        <v>Micropterna nycterobia</v>
      </c>
      <c r="Q520" s="2" t="s">
        <v>1350</v>
      </c>
      <c r="R520" s="2" t="s">
        <v>1556</v>
      </c>
      <c r="S520" s="2" t="s">
        <v>1562</v>
      </c>
      <c r="T520" s="2" t="s">
        <v>1563</v>
      </c>
      <c r="U520" s="2" t="s">
        <v>1564</v>
      </c>
      <c r="V520" s="2" t="s">
        <v>1565</v>
      </c>
      <c r="X520" s="2" t="s">
        <v>1562</v>
      </c>
    </row>
    <row r="521" spans="1:25" ht="14.25" customHeight="1" x14ac:dyDescent="0.35">
      <c r="A521" s="2">
        <v>520</v>
      </c>
      <c r="B521" s="2" t="s">
        <v>22</v>
      </c>
      <c r="C521" s="2" t="s">
        <v>23</v>
      </c>
      <c r="D521" s="2" t="s">
        <v>24</v>
      </c>
      <c r="E521" s="2" t="s">
        <v>25</v>
      </c>
      <c r="F521" s="2" t="s">
        <v>1348</v>
      </c>
      <c r="J521" s="2" t="str">
        <f t="shared" si="50"/>
        <v>Ste per</v>
      </c>
      <c r="K521" s="2" t="s">
        <v>1556</v>
      </c>
      <c r="L521" s="2" t="s">
        <v>1636</v>
      </c>
      <c r="M521" s="2" t="s">
        <v>31</v>
      </c>
      <c r="N521" s="6"/>
      <c r="O521" s="2" t="str">
        <f t="shared" si="49"/>
        <v>Stenophylax permistus</v>
      </c>
      <c r="Q521" s="2" t="s">
        <v>1350</v>
      </c>
      <c r="R521" s="2" t="s">
        <v>1556</v>
      </c>
      <c r="S521" s="2" t="s">
        <v>1637</v>
      </c>
      <c r="T521" s="2" t="s">
        <v>1637</v>
      </c>
      <c r="U521" s="2" t="s">
        <v>1638</v>
      </c>
      <c r="V521" s="2" t="s">
        <v>1639</v>
      </c>
      <c r="X521" s="2" t="s">
        <v>1637</v>
      </c>
    </row>
    <row r="522" spans="1:25" ht="14.25" customHeight="1" x14ac:dyDescent="0.35">
      <c r="A522" s="2">
        <v>521</v>
      </c>
      <c r="B522" s="2" t="s">
        <v>22</v>
      </c>
      <c r="C522" s="2" t="s">
        <v>23</v>
      </c>
      <c r="D522" s="2" t="s">
        <v>24</v>
      </c>
      <c r="E522" s="2" t="s">
        <v>25</v>
      </c>
      <c r="F522" s="2" t="s">
        <v>1348</v>
      </c>
      <c r="J522" s="2" t="str">
        <f t="shared" si="50"/>
        <v>Mic seq</v>
      </c>
      <c r="K522" s="2" t="s">
        <v>1553</v>
      </c>
      <c r="L522" s="2" t="s">
        <v>1566</v>
      </c>
      <c r="M522" s="2" t="s">
        <v>123</v>
      </c>
      <c r="N522" s="6" t="s">
        <v>1567</v>
      </c>
      <c r="O522" s="2" t="str">
        <f t="shared" si="49"/>
        <v>Micropterna sequax</v>
      </c>
      <c r="Q522" s="2" t="s">
        <v>1350</v>
      </c>
      <c r="R522" s="2" t="s">
        <v>1556</v>
      </c>
      <c r="S522" s="2" t="s">
        <v>1568</v>
      </c>
      <c r="T522" s="2" t="s">
        <v>1569</v>
      </c>
      <c r="U522" s="2" t="s">
        <v>1564</v>
      </c>
      <c r="V522" s="2" t="s">
        <v>1570</v>
      </c>
      <c r="X522" s="2" t="s">
        <v>1568</v>
      </c>
    </row>
    <row r="523" spans="1:25" s="4" customFormat="1" ht="14.25" customHeight="1" x14ac:dyDescent="0.35">
      <c r="A523" s="2">
        <v>522</v>
      </c>
      <c r="B523" s="2" t="s">
        <v>22</v>
      </c>
      <c r="C523" s="2" t="s">
        <v>23</v>
      </c>
      <c r="D523" s="2" t="s">
        <v>24</v>
      </c>
      <c r="E523" s="2" t="s">
        <v>25</v>
      </c>
      <c r="F523" s="2" t="s">
        <v>26</v>
      </c>
      <c r="G523" s="2" t="s">
        <v>513</v>
      </c>
      <c r="H523" s="2" t="s">
        <v>514</v>
      </c>
      <c r="I523" s="2"/>
      <c r="J523" s="2" t="str">
        <f t="shared" si="50"/>
        <v>Hyp cri</v>
      </c>
      <c r="K523" s="2" t="s">
        <v>694</v>
      </c>
      <c r="L523" s="2" t="s">
        <v>695</v>
      </c>
      <c r="M523" s="2" t="s">
        <v>123</v>
      </c>
      <c r="N523" s="6" t="s">
        <v>696</v>
      </c>
      <c r="O523" s="2" t="str">
        <f t="shared" si="49"/>
        <v>Hypophyllus crinipes</v>
      </c>
      <c r="P523" s="2"/>
      <c r="Q523" s="2" t="s">
        <v>513</v>
      </c>
      <c r="R523" s="2" t="s">
        <v>621</v>
      </c>
      <c r="S523" s="2" t="s">
        <v>697</v>
      </c>
      <c r="T523" s="2" t="s">
        <v>698</v>
      </c>
      <c r="U523" s="2" t="s">
        <v>632</v>
      </c>
      <c r="V523" s="2" t="s">
        <v>699</v>
      </c>
      <c r="W523" s="2" t="s">
        <v>700</v>
      </c>
      <c r="X523" s="2" t="s">
        <v>697</v>
      </c>
      <c r="Y523" s="2"/>
    </row>
    <row r="524" spans="1:25" s="4" customFormat="1" ht="14.25" customHeight="1" x14ac:dyDescent="0.35">
      <c r="A524" s="2">
        <v>523</v>
      </c>
      <c r="B524" s="2" t="s">
        <v>22</v>
      </c>
      <c r="C524" s="2" t="s">
        <v>23</v>
      </c>
      <c r="D524" s="2" t="s">
        <v>24</v>
      </c>
      <c r="E524" s="2" t="s">
        <v>25</v>
      </c>
      <c r="F524" s="2" t="s">
        <v>26</v>
      </c>
      <c r="G524" s="2" t="s">
        <v>513</v>
      </c>
      <c r="H524" s="2" t="s">
        <v>514</v>
      </c>
      <c r="I524" s="2"/>
      <c r="J524" s="2" t="str">
        <f t="shared" si="50"/>
        <v>Hyp dis</v>
      </c>
      <c r="K524" s="2" t="s">
        <v>694</v>
      </c>
      <c r="L524" s="2" t="s">
        <v>701</v>
      </c>
      <c r="M524" s="2" t="s">
        <v>123</v>
      </c>
      <c r="N524" s="6" t="s">
        <v>702</v>
      </c>
      <c r="O524" s="2" t="str">
        <f t="shared" si="49"/>
        <v>Hypophyllus discipes</v>
      </c>
      <c r="P524" s="2"/>
      <c r="Q524" s="2" t="s">
        <v>513</v>
      </c>
      <c r="R524" s="2" t="s">
        <v>621</v>
      </c>
      <c r="S524" s="2" t="s">
        <v>703</v>
      </c>
      <c r="T524" s="2" t="s">
        <v>704</v>
      </c>
      <c r="U524" s="2" t="s">
        <v>705</v>
      </c>
      <c r="V524" s="2" t="s">
        <v>706</v>
      </c>
      <c r="W524" s="2" t="s">
        <v>707</v>
      </c>
      <c r="X524" s="2" t="s">
        <v>703</v>
      </c>
      <c r="Y524" s="2"/>
    </row>
    <row r="525" spans="1:25" ht="14.25" customHeight="1" x14ac:dyDescent="0.35">
      <c r="A525" s="2">
        <v>524</v>
      </c>
      <c r="B525" s="2" t="s">
        <v>22</v>
      </c>
      <c r="C525" s="2" t="s">
        <v>23</v>
      </c>
      <c r="D525" s="2" t="s">
        <v>24</v>
      </c>
      <c r="E525" s="2" t="s">
        <v>25</v>
      </c>
      <c r="F525" s="2" t="s">
        <v>26</v>
      </c>
      <c r="G525" s="2" t="s">
        <v>513</v>
      </c>
      <c r="H525" s="2" t="s">
        <v>514</v>
      </c>
      <c r="J525" s="2" t="str">
        <f t="shared" si="50"/>
        <v>Syb nod</v>
      </c>
      <c r="K525" s="2" t="s">
        <v>621</v>
      </c>
      <c r="L525" s="2" t="s">
        <v>622</v>
      </c>
      <c r="M525" s="2" t="s">
        <v>31</v>
      </c>
      <c r="N525" s="6"/>
      <c r="O525" s="2" t="str">
        <f t="shared" si="49"/>
        <v>Sybistroma nodicornis</v>
      </c>
      <c r="Q525" s="2" t="s">
        <v>513</v>
      </c>
      <c r="R525" s="2" t="s">
        <v>621</v>
      </c>
      <c r="S525" s="2" t="s">
        <v>623</v>
      </c>
      <c r="T525" s="2" t="s">
        <v>623</v>
      </c>
      <c r="U525" s="2" t="s">
        <v>530</v>
      </c>
      <c r="V525" s="2" t="s">
        <v>624</v>
      </c>
      <c r="X525" s="2" t="s">
        <v>623</v>
      </c>
    </row>
    <row r="526" spans="1:25" ht="14.25" customHeight="1" x14ac:dyDescent="0.35">
      <c r="A526" s="2">
        <v>525</v>
      </c>
      <c r="B526" s="2" t="s">
        <v>22</v>
      </c>
      <c r="C526" s="2" t="s">
        <v>23</v>
      </c>
      <c r="D526" s="2" t="s">
        <v>24</v>
      </c>
      <c r="E526" s="2" t="s">
        <v>25</v>
      </c>
      <c r="F526" s="2" t="s">
        <v>26</v>
      </c>
      <c r="G526" s="2" t="s">
        <v>513</v>
      </c>
      <c r="H526" s="2" t="s">
        <v>514</v>
      </c>
      <c r="J526" s="2" t="str">
        <f t="shared" si="50"/>
        <v>Hyp obs</v>
      </c>
      <c r="K526" s="2" t="s">
        <v>694</v>
      </c>
      <c r="L526" s="2" t="s">
        <v>708</v>
      </c>
      <c r="M526" s="2" t="s">
        <v>123</v>
      </c>
      <c r="N526" s="6" t="s">
        <v>709</v>
      </c>
      <c r="O526" s="2" t="str">
        <f t="shared" si="49"/>
        <v>Hypophyllus obscurellus</v>
      </c>
      <c r="Q526" s="2" t="s">
        <v>513</v>
      </c>
      <c r="R526" s="2" t="s">
        <v>621</v>
      </c>
      <c r="S526" s="2" t="s">
        <v>710</v>
      </c>
      <c r="T526" s="2" t="s">
        <v>711</v>
      </c>
      <c r="U526" s="2" t="s">
        <v>628</v>
      </c>
      <c r="V526" s="2" t="s">
        <v>712</v>
      </c>
      <c r="W526" s="2" t="s">
        <v>713</v>
      </c>
      <c r="X526" s="2" t="s">
        <v>1701</v>
      </c>
    </row>
    <row r="527" spans="1:25" ht="14.25" customHeight="1" x14ac:dyDescent="0.35">
      <c r="A527" s="2">
        <v>526</v>
      </c>
      <c r="B527" s="2" t="s">
        <v>62</v>
      </c>
      <c r="C527" s="2" t="s">
        <v>23</v>
      </c>
      <c r="D527" s="2" t="s">
        <v>24</v>
      </c>
      <c r="E527" s="2" t="s">
        <v>25</v>
      </c>
      <c r="F527" s="2" t="s">
        <v>26</v>
      </c>
      <c r="G527" s="2" t="s">
        <v>513</v>
      </c>
      <c r="H527" s="2" t="s">
        <v>514</v>
      </c>
      <c r="J527" s="2" t="s">
        <v>721</v>
      </c>
      <c r="K527" s="2" t="s">
        <v>694</v>
      </c>
      <c r="L527" s="2" t="s">
        <v>10</v>
      </c>
      <c r="M527" s="2" t="s">
        <v>123</v>
      </c>
      <c r="N527" s="6" t="s">
        <v>722</v>
      </c>
      <c r="O527" s="2" t="str">
        <f t="shared" si="49"/>
        <v>Hypophyllus species</v>
      </c>
      <c r="Q527" s="2" t="s">
        <v>513</v>
      </c>
      <c r="R527" s="2" t="s">
        <v>621</v>
      </c>
      <c r="S527" s="2" t="s">
        <v>724</v>
      </c>
      <c r="T527" s="2" t="s">
        <v>694</v>
      </c>
      <c r="U527" s="2" t="s">
        <v>602</v>
      </c>
      <c r="V527" s="2" t="s">
        <v>723</v>
      </c>
      <c r="W527" s="2" t="s">
        <v>724</v>
      </c>
      <c r="X527" s="2" t="s">
        <v>724</v>
      </c>
    </row>
    <row r="528" spans="1:25" ht="14.25" customHeight="1" x14ac:dyDescent="0.35">
      <c r="A528" s="2">
        <v>527</v>
      </c>
      <c r="B528" s="2" t="s">
        <v>22</v>
      </c>
      <c r="C528" s="2" t="s">
        <v>23</v>
      </c>
      <c r="D528" s="2" t="s">
        <v>24</v>
      </c>
      <c r="E528" s="2" t="s">
        <v>25</v>
      </c>
      <c r="F528" s="2" t="s">
        <v>26</v>
      </c>
      <c r="G528" s="2" t="s">
        <v>513</v>
      </c>
      <c r="H528" s="2" t="s">
        <v>514</v>
      </c>
      <c r="J528" s="2" t="str">
        <f>LEFT(K528,3) &amp; " " &amp; LEFT(L528,3)</f>
        <v>Hyp sph</v>
      </c>
      <c r="K528" s="2" t="s">
        <v>694</v>
      </c>
      <c r="L528" s="2" t="s">
        <v>714</v>
      </c>
      <c r="M528" s="2" t="s">
        <v>123</v>
      </c>
      <c r="N528" s="6" t="s">
        <v>715</v>
      </c>
      <c r="O528" s="2" t="str">
        <f t="shared" si="49"/>
        <v>Hypophyllus sphenopterus</v>
      </c>
      <c r="Q528" s="2" t="s">
        <v>513</v>
      </c>
      <c r="R528" s="2" t="s">
        <v>621</v>
      </c>
      <c r="S528" s="2" t="s">
        <v>716</v>
      </c>
      <c r="T528" s="2" t="s">
        <v>717</v>
      </c>
      <c r="U528" s="2" t="s">
        <v>718</v>
      </c>
      <c r="V528" s="2" t="s">
        <v>719</v>
      </c>
      <c r="W528" s="2" t="s">
        <v>720</v>
      </c>
      <c r="X528" s="2" t="s">
        <v>716</v>
      </c>
    </row>
    <row r="529" spans="1:25" ht="14.25" customHeight="1" x14ac:dyDescent="0.35">
      <c r="A529" s="2">
        <v>528</v>
      </c>
      <c r="B529" s="2" t="s">
        <v>22</v>
      </c>
      <c r="C529" s="2" t="s">
        <v>23</v>
      </c>
      <c r="D529" s="2" t="s">
        <v>24</v>
      </c>
      <c r="E529" s="2" t="s">
        <v>25</v>
      </c>
      <c r="F529" s="2" t="s">
        <v>26</v>
      </c>
      <c r="G529" s="2" t="s">
        <v>218</v>
      </c>
      <c r="H529" s="2" t="s">
        <v>484</v>
      </c>
      <c r="J529" s="2" t="s">
        <v>485</v>
      </c>
      <c r="K529" s="2" t="s">
        <v>486</v>
      </c>
      <c r="L529" s="2" t="s">
        <v>487</v>
      </c>
      <c r="M529" s="2" t="s">
        <v>31</v>
      </c>
      <c r="N529" s="6"/>
      <c r="O529" s="2" t="str">
        <f t="shared" si="49"/>
        <v>Sycorax silacea</v>
      </c>
      <c r="Q529" s="2" t="s">
        <v>218</v>
      </c>
      <c r="R529" s="2" t="s">
        <v>486</v>
      </c>
      <c r="S529" s="2" t="s">
        <v>488</v>
      </c>
      <c r="T529" s="2" t="s">
        <v>488</v>
      </c>
      <c r="U529" s="2" t="s">
        <v>489</v>
      </c>
      <c r="V529" s="2" t="s">
        <v>490</v>
      </c>
      <c r="X529" s="2" t="s">
        <v>488</v>
      </c>
    </row>
    <row r="530" spans="1:25" ht="14.25" customHeight="1" x14ac:dyDescent="0.35">
      <c r="A530" s="2">
        <v>529</v>
      </c>
      <c r="B530" s="2" t="s">
        <v>62</v>
      </c>
      <c r="C530" s="2" t="s">
        <v>23</v>
      </c>
      <c r="D530" s="2" t="s">
        <v>24</v>
      </c>
      <c r="E530" s="2" t="s">
        <v>25</v>
      </c>
      <c r="F530" s="2" t="s">
        <v>26</v>
      </c>
      <c r="G530" s="2" t="s">
        <v>218</v>
      </c>
      <c r="H530" s="2" t="s">
        <v>484</v>
      </c>
      <c r="J530" s="2" t="str">
        <f>LEFT(K530,3) &amp; " " &amp; LEFT(L530,3)</f>
        <v>Syc spe</v>
      </c>
      <c r="K530" s="2" t="s">
        <v>486</v>
      </c>
      <c r="L530" s="2" t="s">
        <v>10</v>
      </c>
      <c r="M530" s="2" t="s">
        <v>31</v>
      </c>
      <c r="N530" s="6"/>
      <c r="O530" s="2" t="str">
        <f t="shared" si="49"/>
        <v>Sycorax species</v>
      </c>
      <c r="Q530" s="2" t="s">
        <v>218</v>
      </c>
      <c r="R530" s="2" t="s">
        <v>486</v>
      </c>
      <c r="S530" s="2" t="s">
        <v>1679</v>
      </c>
      <c r="T530" s="2" t="s">
        <v>486</v>
      </c>
      <c r="U530" s="2" t="s">
        <v>489</v>
      </c>
      <c r="V530" s="2" t="s">
        <v>491</v>
      </c>
      <c r="X530" s="2" t="s">
        <v>1679</v>
      </c>
    </row>
    <row r="531" spans="1:25" ht="14.25" customHeight="1" x14ac:dyDescent="0.35">
      <c r="A531" s="2">
        <v>530</v>
      </c>
      <c r="B531" s="2" t="s">
        <v>22</v>
      </c>
      <c r="C531" s="2" t="s">
        <v>23</v>
      </c>
      <c r="D531" s="2" t="s">
        <v>24</v>
      </c>
      <c r="E531" s="2" t="s">
        <v>25</v>
      </c>
      <c r="F531" s="2" t="s">
        <v>26</v>
      </c>
      <c r="G531" s="2" t="s">
        <v>1104</v>
      </c>
      <c r="J531" s="2" t="str">
        <f>LEFT(K531,3) &amp; " " &amp; LEFT(L531,3)</f>
        <v>Par cra</v>
      </c>
      <c r="K531" s="2" t="s">
        <v>1122</v>
      </c>
      <c r="L531" s="2" t="s">
        <v>1123</v>
      </c>
      <c r="M531" s="2" t="s">
        <v>123</v>
      </c>
      <c r="N531" s="6" t="s">
        <v>1124</v>
      </c>
      <c r="O531" s="2" t="str">
        <f t="shared" si="49"/>
        <v>Paraphoromyia crassicornis</v>
      </c>
      <c r="Q531" s="2" t="s">
        <v>1104</v>
      </c>
      <c r="R531" s="2" t="s">
        <v>1125</v>
      </c>
      <c r="S531" s="2" t="s">
        <v>1126</v>
      </c>
      <c r="T531" s="2" t="s">
        <v>1127</v>
      </c>
      <c r="U531" s="2" t="s">
        <v>1128</v>
      </c>
      <c r="V531" s="2" t="s">
        <v>1129</v>
      </c>
      <c r="X531" s="2" t="s">
        <v>1126</v>
      </c>
    </row>
    <row r="532" spans="1:25" ht="14.25" customHeight="1" x14ac:dyDescent="0.35">
      <c r="A532" s="2">
        <v>531</v>
      </c>
      <c r="B532" s="2" t="s">
        <v>22</v>
      </c>
      <c r="C532" s="2" t="s">
        <v>23</v>
      </c>
      <c r="D532" s="2" t="s">
        <v>24</v>
      </c>
      <c r="E532" s="2" t="s">
        <v>25</v>
      </c>
      <c r="F532" s="2" t="s">
        <v>26</v>
      </c>
      <c r="G532" s="2" t="s">
        <v>2383</v>
      </c>
      <c r="J532" s="2" t="s">
        <v>3176</v>
      </c>
      <c r="K532" s="2" t="s">
        <v>2335</v>
      </c>
      <c r="L532" s="2" t="s">
        <v>10</v>
      </c>
      <c r="M532" s="2" t="s">
        <v>31</v>
      </c>
      <c r="N532" s="6"/>
      <c r="O532" s="2" t="s">
        <v>2379</v>
      </c>
      <c r="Q532" s="2" t="s">
        <v>2383</v>
      </c>
      <c r="R532" s="2" t="s">
        <v>2335</v>
      </c>
      <c r="T532" s="2" t="s">
        <v>2335</v>
      </c>
      <c r="U532" s="2" t="s">
        <v>2463</v>
      </c>
      <c r="V532" s="2" t="s">
        <v>2572</v>
      </c>
      <c r="W532" s="2" t="s">
        <v>2712</v>
      </c>
      <c r="X532" s="2" t="s">
        <v>2915</v>
      </c>
    </row>
    <row r="533" spans="1:25" ht="14.25" customHeight="1" x14ac:dyDescent="0.35">
      <c r="A533" s="2">
        <v>532</v>
      </c>
      <c r="B533" s="2" t="s">
        <v>22</v>
      </c>
      <c r="C533" s="2" t="s">
        <v>23</v>
      </c>
      <c r="D533" s="2" t="s">
        <v>24</v>
      </c>
      <c r="E533" s="2" t="s">
        <v>25</v>
      </c>
      <c r="F533" s="2" t="s">
        <v>26</v>
      </c>
      <c r="G533" s="2" t="s">
        <v>2383</v>
      </c>
      <c r="J533" s="2" t="str">
        <f t="shared" ref="J533:J545" si="51">LEFT(K533,3) &amp; " " &amp; LEFT(L533,3)</f>
        <v>Sym sti</v>
      </c>
      <c r="K533" s="2" t="s">
        <v>2344</v>
      </c>
      <c r="L533" s="2" t="s">
        <v>2346</v>
      </c>
      <c r="M533" s="2" t="s">
        <v>31</v>
      </c>
      <c r="N533" s="6"/>
      <c r="O533" s="2" t="s">
        <v>2205</v>
      </c>
      <c r="Q533" s="2" t="s">
        <v>2383</v>
      </c>
      <c r="R533" s="2" t="s">
        <v>2344</v>
      </c>
      <c r="S533" s="2" t="s">
        <v>2205</v>
      </c>
      <c r="T533" s="2" t="s">
        <v>2205</v>
      </c>
      <c r="U533" s="2" t="s">
        <v>60</v>
      </c>
      <c r="V533" s="2" t="s">
        <v>2581</v>
      </c>
      <c r="W533" s="2" t="s">
        <v>2719</v>
      </c>
      <c r="X533" s="2" t="s">
        <v>2922</v>
      </c>
    </row>
    <row r="534" spans="1:25" ht="14.25" customHeight="1" x14ac:dyDescent="0.35">
      <c r="A534" s="2">
        <v>533</v>
      </c>
      <c r="B534" s="2" t="s">
        <v>22</v>
      </c>
      <c r="C534" s="2" t="s">
        <v>23</v>
      </c>
      <c r="D534" s="2" t="s">
        <v>24</v>
      </c>
      <c r="E534" s="2" t="s">
        <v>25</v>
      </c>
      <c r="F534" s="2" t="s">
        <v>26</v>
      </c>
      <c r="G534" s="2" t="s">
        <v>2383</v>
      </c>
      <c r="J534" s="2" t="str">
        <f t="shared" si="51"/>
        <v>Sym hyb</v>
      </c>
      <c r="K534" s="2" t="s">
        <v>2344</v>
      </c>
      <c r="L534" s="2" t="s">
        <v>2345</v>
      </c>
      <c r="M534" s="2" t="s">
        <v>31</v>
      </c>
      <c r="N534" s="6"/>
      <c r="O534" s="2" t="s">
        <v>2204</v>
      </c>
      <c r="Q534" s="2" t="s">
        <v>2383</v>
      </c>
      <c r="R534" s="2" t="s">
        <v>2344</v>
      </c>
      <c r="S534" s="2" t="s">
        <v>2204</v>
      </c>
      <c r="T534" s="2" t="s">
        <v>2204</v>
      </c>
      <c r="U534" s="2" t="s">
        <v>323</v>
      </c>
      <c r="V534" s="2" t="s">
        <v>2580</v>
      </c>
      <c r="W534" s="2" t="s">
        <v>2718</v>
      </c>
      <c r="X534" s="2" t="s">
        <v>2921</v>
      </c>
    </row>
    <row r="535" spans="1:25" ht="14.25" customHeight="1" x14ac:dyDescent="0.35">
      <c r="A535" s="2">
        <v>534</v>
      </c>
      <c r="B535" s="2" t="s">
        <v>22</v>
      </c>
      <c r="C535" s="2" t="s">
        <v>23</v>
      </c>
      <c r="D535" s="2" t="s">
        <v>24</v>
      </c>
      <c r="E535" s="2" t="s">
        <v>25</v>
      </c>
      <c r="F535" s="2" t="s">
        <v>26</v>
      </c>
      <c r="G535" s="2" t="s">
        <v>513</v>
      </c>
      <c r="H535" s="2" t="s">
        <v>845</v>
      </c>
      <c r="J535" s="2" t="str">
        <f t="shared" si="51"/>
        <v>Sym aen</v>
      </c>
      <c r="K535" s="2" t="s">
        <v>846</v>
      </c>
      <c r="L535" s="2" t="s">
        <v>847</v>
      </c>
      <c r="M535" s="2" t="s">
        <v>31</v>
      </c>
      <c r="N535" s="6"/>
      <c r="O535" s="2" t="str">
        <f t="shared" ref="O535:O555" si="52">K535&amp;" "&amp;L535</f>
        <v>Sympycnus aeneicoxa</v>
      </c>
      <c r="Q535" s="2" t="s">
        <v>513</v>
      </c>
      <c r="R535" s="2" t="s">
        <v>846</v>
      </c>
      <c r="S535" s="2" t="s">
        <v>848</v>
      </c>
      <c r="T535" s="2" t="s">
        <v>848</v>
      </c>
      <c r="U535" s="2" t="s">
        <v>637</v>
      </c>
      <c r="V535" s="2" t="s">
        <v>849</v>
      </c>
      <c r="X535" s="2" t="s">
        <v>848</v>
      </c>
    </row>
    <row r="536" spans="1:25" ht="14.25" customHeight="1" x14ac:dyDescent="0.35">
      <c r="A536" s="2">
        <v>535</v>
      </c>
      <c r="B536" s="2" t="s">
        <v>22</v>
      </c>
      <c r="C536" s="2" t="s">
        <v>23</v>
      </c>
      <c r="D536" s="2" t="s">
        <v>24</v>
      </c>
      <c r="E536" s="2" t="s">
        <v>25</v>
      </c>
      <c r="F536" s="2" t="s">
        <v>26</v>
      </c>
      <c r="G536" s="2" t="s">
        <v>513</v>
      </c>
      <c r="H536" s="2" t="s">
        <v>845</v>
      </c>
      <c r="J536" s="2" t="str">
        <f t="shared" si="51"/>
        <v>Sym pul</v>
      </c>
      <c r="K536" s="2" t="s">
        <v>846</v>
      </c>
      <c r="L536" s="2" t="s">
        <v>850</v>
      </c>
      <c r="M536" s="2" t="s">
        <v>31</v>
      </c>
      <c r="N536" s="6"/>
      <c r="O536" s="2" t="str">
        <f t="shared" si="52"/>
        <v>Sympycnus pulicarius</v>
      </c>
      <c r="Q536" s="2" t="s">
        <v>513</v>
      </c>
      <c r="R536" s="2" t="s">
        <v>846</v>
      </c>
      <c r="S536" s="2" t="s">
        <v>851</v>
      </c>
      <c r="T536" s="2" t="s">
        <v>851</v>
      </c>
      <c r="U536" s="2" t="s">
        <v>628</v>
      </c>
      <c r="V536" s="2" t="s">
        <v>852</v>
      </c>
      <c r="X536" s="2" t="s">
        <v>851</v>
      </c>
    </row>
    <row r="537" spans="1:25" ht="14.25" customHeight="1" x14ac:dyDescent="0.35">
      <c r="A537" s="2">
        <v>536</v>
      </c>
      <c r="B537" s="2" t="s">
        <v>22</v>
      </c>
      <c r="C537" s="2" t="s">
        <v>23</v>
      </c>
      <c r="D537" s="2" t="s">
        <v>24</v>
      </c>
      <c r="E537" s="2" t="s">
        <v>25</v>
      </c>
      <c r="F537" s="2" t="s">
        <v>1348</v>
      </c>
      <c r="J537" s="2" t="str">
        <f t="shared" si="51"/>
        <v>Syn mos</v>
      </c>
      <c r="K537" s="2" t="s">
        <v>1640</v>
      </c>
      <c r="L537" s="2" t="s">
        <v>1641</v>
      </c>
      <c r="M537" s="2" t="s">
        <v>123</v>
      </c>
      <c r="N537" s="6" t="s">
        <v>1642</v>
      </c>
      <c r="O537" s="2" t="str">
        <f t="shared" si="52"/>
        <v>Synagapetus mosely</v>
      </c>
      <c r="Q537" s="2" t="s">
        <v>1366</v>
      </c>
      <c r="R537" s="2" t="s">
        <v>1364</v>
      </c>
      <c r="S537" s="2" t="s">
        <v>1643</v>
      </c>
      <c r="T537" s="2" t="s">
        <v>1644</v>
      </c>
      <c r="U537" s="2" t="s">
        <v>1645</v>
      </c>
      <c r="V537" s="2" t="s">
        <v>1646</v>
      </c>
      <c r="X537" s="2" t="s">
        <v>1644</v>
      </c>
    </row>
    <row r="538" spans="1:25" ht="14.25" customHeight="1" x14ac:dyDescent="0.35">
      <c r="A538" s="2">
        <v>537</v>
      </c>
      <c r="B538" s="2" t="s">
        <v>22</v>
      </c>
      <c r="C538" s="2" t="s">
        <v>23</v>
      </c>
      <c r="D538" s="2" t="s">
        <v>24</v>
      </c>
      <c r="E538" s="2" t="s">
        <v>25</v>
      </c>
      <c r="F538" s="2" t="s">
        <v>26</v>
      </c>
      <c r="G538" s="2" t="s">
        <v>513</v>
      </c>
      <c r="H538" s="2" t="s">
        <v>845</v>
      </c>
      <c r="J538" s="2" t="str">
        <f t="shared" si="51"/>
        <v>Syn aul</v>
      </c>
      <c r="K538" s="2" t="s">
        <v>853</v>
      </c>
      <c r="L538" s="2" t="s">
        <v>854</v>
      </c>
      <c r="M538" s="2" t="s">
        <v>31</v>
      </c>
      <c r="N538" s="6"/>
      <c r="O538" s="2" t="str">
        <f t="shared" si="52"/>
        <v>Syntormon aulicus</v>
      </c>
      <c r="Q538" s="2" t="s">
        <v>513</v>
      </c>
      <c r="R538" s="2" t="s">
        <v>853</v>
      </c>
      <c r="S538" s="2" t="s">
        <v>855</v>
      </c>
      <c r="T538" s="2" t="s">
        <v>855</v>
      </c>
      <c r="U538" s="2" t="s">
        <v>637</v>
      </c>
      <c r="V538" s="2" t="s">
        <v>856</v>
      </c>
      <c r="W538" s="2" t="s">
        <v>857</v>
      </c>
      <c r="X538" s="2" t="s">
        <v>1706</v>
      </c>
    </row>
    <row r="539" spans="1:25" ht="14.25" customHeight="1" x14ac:dyDescent="0.35">
      <c r="A539" s="2">
        <v>538</v>
      </c>
      <c r="B539" s="2" t="s">
        <v>22</v>
      </c>
      <c r="C539" s="2" t="s">
        <v>23</v>
      </c>
      <c r="D539" s="2" t="s">
        <v>24</v>
      </c>
      <c r="E539" s="2" t="s">
        <v>25</v>
      </c>
      <c r="F539" s="2" t="s">
        <v>26</v>
      </c>
      <c r="G539" s="2" t="s">
        <v>513</v>
      </c>
      <c r="H539" s="2" t="s">
        <v>845</v>
      </c>
      <c r="J539" s="2" t="str">
        <f t="shared" si="51"/>
        <v>Syn den</v>
      </c>
      <c r="K539" s="2" t="s">
        <v>853</v>
      </c>
      <c r="L539" s="2" t="s">
        <v>858</v>
      </c>
      <c r="M539" s="2" t="s">
        <v>31</v>
      </c>
      <c r="N539" s="6"/>
      <c r="O539" s="2" t="str">
        <f t="shared" si="52"/>
        <v>Syntormon denticulatus</v>
      </c>
      <c r="Q539" s="2" t="s">
        <v>513</v>
      </c>
      <c r="R539" s="2" t="s">
        <v>853</v>
      </c>
      <c r="S539" s="2" t="s">
        <v>859</v>
      </c>
      <c r="T539" s="2" t="s">
        <v>859</v>
      </c>
      <c r="U539" s="2" t="s">
        <v>860</v>
      </c>
      <c r="V539" s="2" t="s">
        <v>861</v>
      </c>
      <c r="W539" s="2" t="s">
        <v>862</v>
      </c>
      <c r="X539" s="2" t="s">
        <v>1707</v>
      </c>
    </row>
    <row r="540" spans="1:25" ht="14.25" customHeight="1" x14ac:dyDescent="0.35">
      <c r="A540" s="2">
        <v>539</v>
      </c>
      <c r="B540" s="2" t="s">
        <v>22</v>
      </c>
      <c r="C540" s="2" t="s">
        <v>23</v>
      </c>
      <c r="D540" s="2" t="s">
        <v>24</v>
      </c>
      <c r="E540" s="2" t="s">
        <v>25</v>
      </c>
      <c r="F540" s="2" t="s">
        <v>26</v>
      </c>
      <c r="G540" s="2" t="s">
        <v>513</v>
      </c>
      <c r="H540" s="2" t="s">
        <v>845</v>
      </c>
      <c r="J540" s="2" t="str">
        <f t="shared" si="51"/>
        <v>Syn fil</v>
      </c>
      <c r="K540" s="2" t="s">
        <v>853</v>
      </c>
      <c r="L540" s="2" t="s">
        <v>863</v>
      </c>
      <c r="M540" s="2" t="s">
        <v>31</v>
      </c>
      <c r="N540" s="6"/>
      <c r="O540" s="2" t="str">
        <f t="shared" si="52"/>
        <v>Syntormon filiger</v>
      </c>
      <c r="Q540" s="2" t="s">
        <v>513</v>
      </c>
      <c r="R540" s="2" t="s">
        <v>853</v>
      </c>
      <c r="S540" s="2" t="s">
        <v>864</v>
      </c>
      <c r="T540" s="2" t="s">
        <v>864</v>
      </c>
      <c r="U540" s="2" t="s">
        <v>865</v>
      </c>
      <c r="V540" s="2" t="s">
        <v>866</v>
      </c>
      <c r="X540" s="2" t="s">
        <v>864</v>
      </c>
    </row>
    <row r="541" spans="1:25" ht="14.25" customHeight="1" x14ac:dyDescent="0.35">
      <c r="A541" s="2">
        <v>540</v>
      </c>
      <c r="B541" s="2" t="s">
        <v>22</v>
      </c>
      <c r="C541" s="2" t="s">
        <v>23</v>
      </c>
      <c r="D541" s="2" t="s">
        <v>24</v>
      </c>
      <c r="E541" s="2" t="s">
        <v>25</v>
      </c>
      <c r="F541" s="2" t="s">
        <v>26</v>
      </c>
      <c r="G541" s="2" t="s">
        <v>513</v>
      </c>
      <c r="H541" s="2" t="s">
        <v>845</v>
      </c>
      <c r="J541" s="2" t="str">
        <f t="shared" si="51"/>
        <v>Syn spi</v>
      </c>
      <c r="K541" s="2" t="s">
        <v>853</v>
      </c>
      <c r="L541" s="2" t="s">
        <v>883</v>
      </c>
      <c r="M541" s="2" t="s">
        <v>123</v>
      </c>
      <c r="N541" s="6" t="s">
        <v>884</v>
      </c>
      <c r="O541" s="2" t="str">
        <f t="shared" si="52"/>
        <v>Syntormon spicatus</v>
      </c>
      <c r="Q541" s="2" t="s">
        <v>513</v>
      </c>
      <c r="R541" s="2" t="s">
        <v>853</v>
      </c>
      <c r="S541" s="2" t="s">
        <v>885</v>
      </c>
      <c r="T541" s="2" t="s">
        <v>886</v>
      </c>
      <c r="U541" s="2" t="s">
        <v>666</v>
      </c>
      <c r="V541" s="2" t="s">
        <v>887</v>
      </c>
      <c r="W541" s="2" t="s">
        <v>888</v>
      </c>
      <c r="X541" s="2" t="s">
        <v>885</v>
      </c>
    </row>
    <row r="542" spans="1:25" ht="14.25" customHeight="1" x14ac:dyDescent="0.35">
      <c r="A542" s="2">
        <v>541</v>
      </c>
      <c r="B542" s="2" t="s">
        <v>22</v>
      </c>
      <c r="C542" s="2" t="s">
        <v>23</v>
      </c>
      <c r="D542" s="2" t="s">
        <v>24</v>
      </c>
      <c r="E542" s="2" t="s">
        <v>25</v>
      </c>
      <c r="F542" s="2" t="s">
        <v>26</v>
      </c>
      <c r="G542" s="2" t="s">
        <v>513</v>
      </c>
      <c r="H542" s="2" t="s">
        <v>845</v>
      </c>
      <c r="J542" s="2" t="str">
        <f t="shared" si="51"/>
        <v>Syn met</v>
      </c>
      <c r="K542" s="2" t="s">
        <v>853</v>
      </c>
      <c r="L542" s="2" t="s">
        <v>867</v>
      </c>
      <c r="M542" s="2" t="s">
        <v>31</v>
      </c>
      <c r="N542" s="6"/>
      <c r="O542" s="2" t="str">
        <f t="shared" si="52"/>
        <v>Syntormon metathesis</v>
      </c>
      <c r="Q542" s="2" t="s">
        <v>513</v>
      </c>
      <c r="R542" s="2" t="s">
        <v>853</v>
      </c>
      <c r="S542" s="2" t="s">
        <v>868</v>
      </c>
      <c r="T542" s="2" t="s">
        <v>868</v>
      </c>
      <c r="U542" s="2" t="s">
        <v>869</v>
      </c>
      <c r="V542" s="2" t="s">
        <v>870</v>
      </c>
      <c r="X542" s="2" t="s">
        <v>868</v>
      </c>
    </row>
    <row r="543" spans="1:25" ht="14.25" customHeight="1" x14ac:dyDescent="0.35">
      <c r="A543" s="2">
        <v>542</v>
      </c>
      <c r="B543" s="2" t="s">
        <v>22</v>
      </c>
      <c r="C543" s="2" t="s">
        <v>23</v>
      </c>
      <c r="D543" s="2" t="s">
        <v>24</v>
      </c>
      <c r="E543" s="2" t="s">
        <v>25</v>
      </c>
      <c r="F543" s="2" t="s">
        <v>26</v>
      </c>
      <c r="G543" s="2" t="s">
        <v>513</v>
      </c>
      <c r="H543" s="2" t="s">
        <v>845</v>
      </c>
      <c r="J543" s="2" t="str">
        <f t="shared" si="51"/>
        <v>Syn mon</v>
      </c>
      <c r="K543" s="2" t="s">
        <v>853</v>
      </c>
      <c r="L543" s="2" t="s">
        <v>871</v>
      </c>
      <c r="M543" s="2" t="s">
        <v>31</v>
      </c>
      <c r="N543" s="6"/>
      <c r="O543" s="2" t="str">
        <f t="shared" si="52"/>
        <v>Syntormon monilis</v>
      </c>
      <c r="Q543" s="2" t="s">
        <v>513</v>
      </c>
      <c r="R543" s="2" t="s">
        <v>853</v>
      </c>
      <c r="S543" s="2" t="s">
        <v>872</v>
      </c>
      <c r="T543" s="2" t="s">
        <v>872</v>
      </c>
      <c r="U543" s="2" t="s">
        <v>662</v>
      </c>
      <c r="V543" s="2" t="s">
        <v>873</v>
      </c>
      <c r="W543" s="2" t="s">
        <v>874</v>
      </c>
      <c r="X543" s="2" t="s">
        <v>1708</v>
      </c>
      <c r="Y543" s="2" t="s">
        <v>875</v>
      </c>
    </row>
    <row r="544" spans="1:25" ht="14.25" customHeight="1" x14ac:dyDescent="0.35">
      <c r="A544" s="2">
        <v>543</v>
      </c>
      <c r="B544" s="2" t="s">
        <v>22</v>
      </c>
      <c r="C544" s="2" t="s">
        <v>23</v>
      </c>
      <c r="D544" s="2" t="s">
        <v>24</v>
      </c>
      <c r="E544" s="2" t="s">
        <v>25</v>
      </c>
      <c r="F544" s="2" t="s">
        <v>26</v>
      </c>
      <c r="G544" s="2" t="s">
        <v>513</v>
      </c>
      <c r="H544" s="2" t="s">
        <v>845</v>
      </c>
      <c r="J544" s="2" t="str">
        <f t="shared" si="51"/>
        <v>Syn pal</v>
      </c>
      <c r="K544" s="2" t="s">
        <v>853</v>
      </c>
      <c r="L544" s="2" t="s">
        <v>876</v>
      </c>
      <c r="M544" s="2" t="s">
        <v>31</v>
      </c>
      <c r="N544" s="6"/>
      <c r="O544" s="2" t="str">
        <f t="shared" si="52"/>
        <v>Syntormon pallipes</v>
      </c>
      <c r="Q544" s="2" t="s">
        <v>513</v>
      </c>
      <c r="R544" s="2" t="s">
        <v>853</v>
      </c>
      <c r="S544" s="2" t="s">
        <v>877</v>
      </c>
      <c r="T544" s="2" t="s">
        <v>877</v>
      </c>
      <c r="U544" s="2" t="s">
        <v>154</v>
      </c>
      <c r="V544" s="2" t="s">
        <v>878</v>
      </c>
      <c r="X544" s="2" t="s">
        <v>877</v>
      </c>
    </row>
    <row r="545" spans="1:25" ht="14.25" customHeight="1" x14ac:dyDescent="0.35">
      <c r="A545" s="2">
        <v>544</v>
      </c>
      <c r="B545" s="2" t="s">
        <v>22</v>
      </c>
      <c r="C545" s="2" t="s">
        <v>23</v>
      </c>
      <c r="D545" s="2" t="s">
        <v>24</v>
      </c>
      <c r="E545" s="2" t="s">
        <v>25</v>
      </c>
      <c r="F545" s="2" t="s">
        <v>26</v>
      </c>
      <c r="G545" s="2" t="s">
        <v>513</v>
      </c>
      <c r="H545" s="2" t="s">
        <v>845</v>
      </c>
      <c r="J545" s="2" t="str">
        <f t="shared" si="51"/>
        <v>Syn pum</v>
      </c>
      <c r="K545" s="2" t="s">
        <v>853</v>
      </c>
      <c r="L545" s="2" t="s">
        <v>879</v>
      </c>
      <c r="M545" s="2" t="s">
        <v>31</v>
      </c>
      <c r="N545" s="6"/>
      <c r="O545" s="2" t="str">
        <f t="shared" si="52"/>
        <v>Syntormon pumilus</v>
      </c>
      <c r="Q545" s="2" t="s">
        <v>513</v>
      </c>
      <c r="R545" s="2" t="s">
        <v>853</v>
      </c>
      <c r="S545" s="2" t="s">
        <v>880</v>
      </c>
      <c r="T545" s="2" t="s">
        <v>880</v>
      </c>
      <c r="U545" s="2" t="s">
        <v>637</v>
      </c>
      <c r="V545" s="2" t="s">
        <v>881</v>
      </c>
      <c r="W545" s="2" t="s">
        <v>882</v>
      </c>
      <c r="X545" s="2" t="s">
        <v>1709</v>
      </c>
    </row>
    <row r="546" spans="1:25" ht="14.25" customHeight="1" x14ac:dyDescent="0.35">
      <c r="A546" s="2">
        <v>545</v>
      </c>
      <c r="B546" s="2" t="s">
        <v>62</v>
      </c>
      <c r="C546" s="2" t="s">
        <v>23</v>
      </c>
      <c r="D546" s="2" t="s">
        <v>24</v>
      </c>
      <c r="E546" s="2" t="s">
        <v>25</v>
      </c>
      <c r="F546" s="2" t="s">
        <v>26</v>
      </c>
      <c r="G546" s="2" t="s">
        <v>513</v>
      </c>
      <c r="H546" s="2" t="s">
        <v>845</v>
      </c>
      <c r="J546" s="2" t="s">
        <v>896</v>
      </c>
      <c r="K546" s="2" t="s">
        <v>853</v>
      </c>
      <c r="L546" s="2" t="s">
        <v>10</v>
      </c>
      <c r="M546" s="2" t="s">
        <v>31</v>
      </c>
      <c r="N546" s="6"/>
      <c r="O546" s="2" t="str">
        <f t="shared" si="52"/>
        <v>Syntormon species</v>
      </c>
      <c r="Q546" s="2" t="s">
        <v>513</v>
      </c>
      <c r="R546" s="2" t="s">
        <v>853</v>
      </c>
      <c r="S546" s="2" t="s">
        <v>898</v>
      </c>
      <c r="T546" s="2" t="s">
        <v>853</v>
      </c>
      <c r="U546" s="2" t="s">
        <v>681</v>
      </c>
      <c r="V546" s="2" t="s">
        <v>897</v>
      </c>
      <c r="W546" s="2" t="s">
        <v>898</v>
      </c>
      <c r="X546" s="2" t="s">
        <v>898</v>
      </c>
    </row>
    <row r="547" spans="1:25" ht="14.25" customHeight="1" x14ac:dyDescent="0.35">
      <c r="A547" s="2">
        <v>546</v>
      </c>
      <c r="B547" s="2" t="s">
        <v>22</v>
      </c>
      <c r="C547" s="2" t="s">
        <v>23</v>
      </c>
      <c r="D547" s="2" t="s">
        <v>24</v>
      </c>
      <c r="E547" s="2" t="s">
        <v>25</v>
      </c>
      <c r="F547" s="2" t="s">
        <v>26</v>
      </c>
      <c r="G547" s="2" t="s">
        <v>513</v>
      </c>
      <c r="H547" s="2" t="s">
        <v>845</v>
      </c>
      <c r="J547" s="2" t="str">
        <f t="shared" ref="J547:J552" si="53">LEFT(K547,3) &amp; " " &amp; LEFT(L547,3)</f>
        <v>Syn sul</v>
      </c>
      <c r="K547" s="2" t="s">
        <v>853</v>
      </c>
      <c r="L547" s="2" t="s">
        <v>889</v>
      </c>
      <c r="M547" s="2" t="s">
        <v>31</v>
      </c>
      <c r="N547" s="6"/>
      <c r="O547" s="2" t="str">
        <f t="shared" si="52"/>
        <v>Syntormon sulcipes</v>
      </c>
      <c r="Q547" s="2" t="s">
        <v>513</v>
      </c>
      <c r="R547" s="2" t="s">
        <v>853</v>
      </c>
      <c r="S547" s="2" t="s">
        <v>890</v>
      </c>
      <c r="T547" s="2" t="s">
        <v>890</v>
      </c>
      <c r="U547" s="2" t="s">
        <v>637</v>
      </c>
      <c r="V547" s="2" t="s">
        <v>891</v>
      </c>
      <c r="X547" s="2" t="s">
        <v>890</v>
      </c>
    </row>
    <row r="548" spans="1:25" ht="14.25" customHeight="1" x14ac:dyDescent="0.35">
      <c r="A548" s="2">
        <v>547</v>
      </c>
      <c r="B548" s="2" t="s">
        <v>22</v>
      </c>
      <c r="C548" s="2" t="s">
        <v>23</v>
      </c>
      <c r="D548" s="2" t="s">
        <v>24</v>
      </c>
      <c r="E548" s="2" t="s">
        <v>25</v>
      </c>
      <c r="F548" s="2" t="s">
        <v>26</v>
      </c>
      <c r="G548" s="2" t="s">
        <v>513</v>
      </c>
      <c r="H548" s="2" t="s">
        <v>845</v>
      </c>
      <c r="J548" s="2" t="str">
        <f t="shared" si="53"/>
        <v>Syn tar</v>
      </c>
      <c r="K548" s="2" t="s">
        <v>853</v>
      </c>
      <c r="L548" s="2" t="s">
        <v>892</v>
      </c>
      <c r="M548" s="2" t="s">
        <v>31</v>
      </c>
      <c r="N548" s="6"/>
      <c r="O548" s="2" t="str">
        <f t="shared" si="52"/>
        <v>Syntormon tarsatus</v>
      </c>
      <c r="Q548" s="2" t="s">
        <v>513</v>
      </c>
      <c r="R548" s="2" t="s">
        <v>853</v>
      </c>
      <c r="S548" s="2" t="s">
        <v>893</v>
      </c>
      <c r="T548" s="2" t="s">
        <v>893</v>
      </c>
      <c r="U548" s="2" t="s">
        <v>628</v>
      </c>
      <c r="V548" s="2" t="s">
        <v>894</v>
      </c>
      <c r="W548" s="2" t="s">
        <v>895</v>
      </c>
      <c r="X548" s="2" t="s">
        <v>1710</v>
      </c>
    </row>
    <row r="549" spans="1:25" ht="14.25" customHeight="1" x14ac:dyDescent="0.35">
      <c r="A549" s="2">
        <v>548</v>
      </c>
      <c r="B549" s="2" t="s">
        <v>22</v>
      </c>
      <c r="C549" s="2" t="s">
        <v>23</v>
      </c>
      <c r="D549" s="2" t="s">
        <v>24</v>
      </c>
      <c r="E549" s="2" t="s">
        <v>25</v>
      </c>
      <c r="F549" s="2" t="s">
        <v>26</v>
      </c>
      <c r="G549" s="2" t="s">
        <v>2988</v>
      </c>
      <c r="J549" s="2" t="str">
        <f t="shared" si="53"/>
        <v>Tab bov</v>
      </c>
      <c r="K549" s="2" t="s">
        <v>3005</v>
      </c>
      <c r="L549" s="2" t="s">
        <v>3034</v>
      </c>
      <c r="M549" s="2" t="s">
        <v>31</v>
      </c>
      <c r="N549" s="6"/>
      <c r="O549" s="2" t="str">
        <f t="shared" si="52"/>
        <v>Tabanus bovinus</v>
      </c>
      <c r="Q549" s="2" t="s">
        <v>2988</v>
      </c>
      <c r="R549" s="2" t="s">
        <v>3005</v>
      </c>
      <c r="S549" s="2" t="s">
        <v>3065</v>
      </c>
      <c r="T549" s="2" t="s">
        <v>3065</v>
      </c>
      <c r="U549" s="2" t="s">
        <v>2400</v>
      </c>
      <c r="V549" s="2" t="s">
        <v>3104</v>
      </c>
      <c r="W549" s="2" t="s">
        <v>3104</v>
      </c>
      <c r="X549" s="2" t="s">
        <v>3065</v>
      </c>
    </row>
    <row r="550" spans="1:25" ht="14.25" customHeight="1" x14ac:dyDescent="0.35">
      <c r="A550" s="2">
        <v>549</v>
      </c>
      <c r="B550" s="2" t="s">
        <v>22</v>
      </c>
      <c r="C550" s="2" t="s">
        <v>23</v>
      </c>
      <c r="D550" s="2" t="s">
        <v>24</v>
      </c>
      <c r="E550" s="2" t="s">
        <v>25</v>
      </c>
      <c r="F550" s="2" t="s">
        <v>26</v>
      </c>
      <c r="G550" s="2" t="s">
        <v>2988</v>
      </c>
      <c r="J550" s="2" t="str">
        <f t="shared" si="53"/>
        <v>Tab bro</v>
      </c>
      <c r="K550" s="2" t="s">
        <v>3005</v>
      </c>
      <c r="L550" s="2" t="s">
        <v>3035</v>
      </c>
      <c r="M550" s="2" t="s">
        <v>31</v>
      </c>
      <c r="N550" s="6"/>
      <c r="O550" s="2" t="str">
        <f t="shared" si="52"/>
        <v>Tabanus bromius</v>
      </c>
      <c r="Q550" s="2" t="s">
        <v>2988</v>
      </c>
      <c r="R550" s="2" t="s">
        <v>3005</v>
      </c>
      <c r="S550" s="2" t="s">
        <v>3066</v>
      </c>
      <c r="T550" s="2" t="s">
        <v>3066</v>
      </c>
      <c r="U550" s="2" t="s">
        <v>2400</v>
      </c>
      <c r="V550" s="2" t="s">
        <v>3105</v>
      </c>
      <c r="W550" s="2" t="s">
        <v>3105</v>
      </c>
      <c r="X550" s="2" t="s">
        <v>3066</v>
      </c>
    </row>
    <row r="551" spans="1:25" ht="14.25" customHeight="1" x14ac:dyDescent="0.35">
      <c r="A551" s="2">
        <v>550</v>
      </c>
      <c r="B551" s="2" t="s">
        <v>22</v>
      </c>
      <c r="C551" s="2" t="s">
        <v>23</v>
      </c>
      <c r="D551" s="2" t="s">
        <v>24</v>
      </c>
      <c r="E551" s="2" t="s">
        <v>25</v>
      </c>
      <c r="F551" s="2" t="s">
        <v>26</v>
      </c>
      <c r="G551" s="2" t="s">
        <v>2988</v>
      </c>
      <c r="J551" s="2" t="str">
        <f t="shared" si="53"/>
        <v>Tab gla</v>
      </c>
      <c r="K551" s="2" t="s">
        <v>3005</v>
      </c>
      <c r="L551" s="2" t="s">
        <v>3006</v>
      </c>
      <c r="M551" s="2" t="s">
        <v>31</v>
      </c>
      <c r="N551" s="6"/>
      <c r="O551" s="2" t="str">
        <f t="shared" si="52"/>
        <v>Tabanus glaucopis</v>
      </c>
      <c r="Q551" s="2" t="s">
        <v>2988</v>
      </c>
      <c r="R551" s="2" t="s">
        <v>3005</v>
      </c>
      <c r="S551" s="2" t="s">
        <v>3067</v>
      </c>
      <c r="T551" s="2" t="s">
        <v>3067</v>
      </c>
      <c r="U551" s="2" t="s">
        <v>3039</v>
      </c>
      <c r="V551" s="2" t="s">
        <v>3106</v>
      </c>
      <c r="W551" s="2" t="s">
        <v>3106</v>
      </c>
      <c r="X551" s="2" t="s">
        <v>3067</v>
      </c>
    </row>
    <row r="552" spans="1:25" ht="14.25" customHeight="1" x14ac:dyDescent="0.35">
      <c r="A552" s="2">
        <v>551</v>
      </c>
      <c r="B552" s="2" t="s">
        <v>22</v>
      </c>
      <c r="C552" s="2" t="s">
        <v>23</v>
      </c>
      <c r="D552" s="2" t="s">
        <v>24</v>
      </c>
      <c r="E552" s="2" t="s">
        <v>25</v>
      </c>
      <c r="F552" s="2" t="s">
        <v>26</v>
      </c>
      <c r="G552" s="2" t="s">
        <v>2988</v>
      </c>
      <c r="J552" s="2" t="str">
        <f t="shared" si="53"/>
        <v>Tab mac</v>
      </c>
      <c r="K552" s="2" t="s">
        <v>3005</v>
      </c>
      <c r="L552" s="2" t="s">
        <v>3007</v>
      </c>
      <c r="M552" s="2" t="s">
        <v>31</v>
      </c>
      <c r="N552" s="6"/>
      <c r="O552" s="2" t="str">
        <f t="shared" si="52"/>
        <v>Tabanus maculicornis</v>
      </c>
      <c r="Q552" s="2" t="s">
        <v>2988</v>
      </c>
      <c r="R552" s="2" t="s">
        <v>3005</v>
      </c>
      <c r="S552" s="2" t="s">
        <v>3068</v>
      </c>
      <c r="T552" s="2" t="s">
        <v>3068</v>
      </c>
      <c r="U552" s="2" t="s">
        <v>173</v>
      </c>
      <c r="V552" s="2" t="s">
        <v>3107</v>
      </c>
      <c r="W552" s="2" t="s">
        <v>3107</v>
      </c>
      <c r="X552" s="2" t="s">
        <v>3068</v>
      </c>
    </row>
    <row r="553" spans="1:25" ht="14.25" customHeight="1" x14ac:dyDescent="0.35">
      <c r="A553" s="2">
        <v>552</v>
      </c>
      <c r="B553" s="2" t="s">
        <v>22</v>
      </c>
      <c r="C553" s="2" t="s">
        <v>23</v>
      </c>
      <c r="D553" s="2" t="s">
        <v>24</v>
      </c>
      <c r="E553" s="2" t="s">
        <v>25</v>
      </c>
      <c r="F553" s="2" t="s">
        <v>26</v>
      </c>
      <c r="G553" s="2" t="s">
        <v>2988</v>
      </c>
      <c r="J553" s="2" t="s">
        <v>3010</v>
      </c>
      <c r="K553" s="2" t="s">
        <v>3005</v>
      </c>
      <c r="L553" s="2" t="s">
        <v>3008</v>
      </c>
      <c r="M553" s="2" t="s">
        <v>31</v>
      </c>
      <c r="N553" s="6"/>
      <c r="O553" s="2" t="str">
        <f t="shared" si="52"/>
        <v>Tabanus paradoxus</v>
      </c>
      <c r="Q553" s="2" t="s">
        <v>2988</v>
      </c>
      <c r="R553" s="2" t="s">
        <v>3005</v>
      </c>
      <c r="S553" s="2" t="s">
        <v>3069</v>
      </c>
      <c r="T553" s="2" t="s">
        <v>3069</v>
      </c>
      <c r="U553" s="2" t="s">
        <v>3070</v>
      </c>
      <c r="V553" s="2" t="s">
        <v>3108</v>
      </c>
      <c r="W553" s="2" t="s">
        <v>3108</v>
      </c>
      <c r="X553" s="2" t="s">
        <v>3069</v>
      </c>
    </row>
    <row r="554" spans="1:25" ht="14.25" customHeight="1" x14ac:dyDescent="0.35">
      <c r="A554" s="2">
        <v>553</v>
      </c>
      <c r="B554" s="2" t="s">
        <v>62</v>
      </c>
      <c r="C554" s="2" t="s">
        <v>23</v>
      </c>
      <c r="D554" s="2" t="s">
        <v>24</v>
      </c>
      <c r="E554" s="2" t="s">
        <v>25</v>
      </c>
      <c r="F554" s="2" t="s">
        <v>26</v>
      </c>
      <c r="G554" s="2" t="s">
        <v>2988</v>
      </c>
      <c r="J554" s="2" t="s">
        <v>3009</v>
      </c>
      <c r="K554" s="2" t="s">
        <v>3005</v>
      </c>
      <c r="L554" s="2" t="s">
        <v>10</v>
      </c>
      <c r="M554" s="2" t="s">
        <v>31</v>
      </c>
      <c r="N554" s="6"/>
      <c r="O554" s="2" t="str">
        <f t="shared" si="52"/>
        <v>Tabanus species</v>
      </c>
      <c r="Q554" s="2" t="s">
        <v>2988</v>
      </c>
      <c r="R554" s="2" t="s">
        <v>3005</v>
      </c>
      <c r="T554" s="2" t="s">
        <v>3005</v>
      </c>
      <c r="U554" s="2" t="s">
        <v>2400</v>
      </c>
      <c r="V554" s="2" t="s">
        <v>3110</v>
      </c>
      <c r="W554" s="2" t="s">
        <v>3122</v>
      </c>
      <c r="X554" s="2" t="s">
        <v>3122</v>
      </c>
    </row>
    <row r="555" spans="1:25" ht="14.25" customHeight="1" x14ac:dyDescent="0.35">
      <c r="A555" s="2">
        <v>554</v>
      </c>
      <c r="B555" s="2" t="s">
        <v>22</v>
      </c>
      <c r="C555" s="2" t="s">
        <v>23</v>
      </c>
      <c r="D555" s="2" t="s">
        <v>24</v>
      </c>
      <c r="E555" s="2" t="s">
        <v>25</v>
      </c>
      <c r="F555" s="2" t="s">
        <v>26</v>
      </c>
      <c r="G555" s="2" t="s">
        <v>2988</v>
      </c>
      <c r="J555" s="2" t="str">
        <f t="shared" ref="J555:J569" si="54">LEFT(K555,3) &amp; " " &amp; LEFT(L555,3)</f>
        <v>Tab sud</v>
      </c>
      <c r="K555" s="2" t="s">
        <v>3005</v>
      </c>
      <c r="L555" s="2" t="s">
        <v>3036</v>
      </c>
      <c r="M555" s="2" t="s">
        <v>31</v>
      </c>
      <c r="N555" s="6"/>
      <c r="O555" s="2" t="str">
        <f t="shared" si="52"/>
        <v>Tabanus sudeticus</v>
      </c>
      <c r="Q555" s="2" t="s">
        <v>2988</v>
      </c>
      <c r="R555" s="2" t="s">
        <v>3005</v>
      </c>
      <c r="S555" s="2" t="s">
        <v>3071</v>
      </c>
      <c r="T555" s="2" t="s">
        <v>3071</v>
      </c>
      <c r="U555" s="2" t="s">
        <v>3072</v>
      </c>
      <c r="V555" s="2" t="s">
        <v>3109</v>
      </c>
      <c r="W555" s="2" t="s">
        <v>3109</v>
      </c>
      <c r="X555" s="2" t="s">
        <v>3071</v>
      </c>
    </row>
    <row r="556" spans="1:25" ht="14.25" customHeight="1" x14ac:dyDescent="0.35">
      <c r="A556" s="2">
        <v>555</v>
      </c>
      <c r="B556" s="4" t="s">
        <v>22</v>
      </c>
      <c r="C556" s="4" t="s">
        <v>23</v>
      </c>
      <c r="D556" s="4" t="s">
        <v>24</v>
      </c>
      <c r="E556" s="4" t="s">
        <v>25</v>
      </c>
      <c r="F556" s="4" t="s">
        <v>26</v>
      </c>
      <c r="G556" s="4" t="s">
        <v>2383</v>
      </c>
      <c r="H556" s="4"/>
      <c r="I556" s="4"/>
      <c r="J556" s="4" t="str">
        <f t="shared" si="54"/>
        <v>Das ful</v>
      </c>
      <c r="K556" s="4" t="s">
        <v>2228</v>
      </c>
      <c r="L556" s="4" t="s">
        <v>2229</v>
      </c>
      <c r="M556" s="4" t="s">
        <v>2588</v>
      </c>
      <c r="N556" s="7"/>
      <c r="O556" s="4" t="s">
        <v>2108</v>
      </c>
      <c r="P556" s="4"/>
      <c r="Q556" s="4" t="s">
        <v>2383</v>
      </c>
      <c r="R556" s="4" t="s">
        <v>2228</v>
      </c>
      <c r="S556" s="4"/>
      <c r="T556" s="4" t="s">
        <v>2228</v>
      </c>
      <c r="U556" s="4" t="s">
        <v>2411</v>
      </c>
      <c r="V556" s="4" t="s">
        <v>2478</v>
      </c>
      <c r="W556" s="4" t="s">
        <v>2617</v>
      </c>
      <c r="X556" s="4" t="s">
        <v>2849</v>
      </c>
      <c r="Y556" s="4"/>
    </row>
    <row r="557" spans="1:25" ht="14.25" customHeight="1" x14ac:dyDescent="0.35">
      <c r="A557" s="2">
        <v>556</v>
      </c>
      <c r="B557" s="4" t="s">
        <v>22</v>
      </c>
      <c r="C557" s="4" t="s">
        <v>23</v>
      </c>
      <c r="D557" s="4" t="s">
        <v>24</v>
      </c>
      <c r="E557" s="4" t="s">
        <v>25</v>
      </c>
      <c r="F557" s="4" t="s">
        <v>26</v>
      </c>
      <c r="G557" s="4" t="s">
        <v>2383</v>
      </c>
      <c r="H557" s="4"/>
      <c r="I557" s="4"/>
      <c r="J557" s="4" t="str">
        <f t="shared" si="54"/>
        <v>Das fus</v>
      </c>
      <c r="K557" s="4" t="s">
        <v>2228</v>
      </c>
      <c r="L557" s="4" t="s">
        <v>2230</v>
      </c>
      <c r="M557" s="4" t="s">
        <v>2588</v>
      </c>
      <c r="N557" s="7" t="s">
        <v>2592</v>
      </c>
      <c r="O557" s="4" t="s">
        <v>2109</v>
      </c>
      <c r="P557" s="4"/>
      <c r="Q557" s="4" t="s">
        <v>2383</v>
      </c>
      <c r="R557" s="4" t="s">
        <v>2228</v>
      </c>
      <c r="S557" s="4"/>
      <c r="T557" s="4" t="s">
        <v>2228</v>
      </c>
      <c r="U557" s="4" t="s">
        <v>2411</v>
      </c>
      <c r="V557" s="4" t="s">
        <v>2478</v>
      </c>
      <c r="W557" s="4" t="s">
        <v>2617</v>
      </c>
      <c r="X557" s="4" t="s">
        <v>2849</v>
      </c>
      <c r="Y557" s="4"/>
    </row>
    <row r="558" spans="1:25" ht="14.25" customHeight="1" x14ac:dyDescent="0.35">
      <c r="A558" s="2">
        <v>557</v>
      </c>
      <c r="B558" s="4" t="s">
        <v>22</v>
      </c>
      <c r="C558" s="4" t="s">
        <v>23</v>
      </c>
      <c r="D558" s="4" t="s">
        <v>24</v>
      </c>
      <c r="E558" s="4" t="s">
        <v>25</v>
      </c>
      <c r="F558" s="4" t="s">
        <v>26</v>
      </c>
      <c r="G558" s="4" t="s">
        <v>2383</v>
      </c>
      <c r="H558" s="4"/>
      <c r="I558" s="4"/>
      <c r="J558" s="4" t="str">
        <f t="shared" si="54"/>
        <v>Das mur</v>
      </c>
      <c r="K558" s="4" t="s">
        <v>2228</v>
      </c>
      <c r="L558" s="4" t="s">
        <v>2231</v>
      </c>
      <c r="M558" s="4" t="s">
        <v>2588</v>
      </c>
      <c r="N558" s="7" t="s">
        <v>2593</v>
      </c>
      <c r="O558" s="4" t="s">
        <v>2110</v>
      </c>
      <c r="P558" s="4"/>
      <c r="Q558" s="4" t="s">
        <v>2383</v>
      </c>
      <c r="R558" s="4" t="s">
        <v>2228</v>
      </c>
      <c r="S558" s="4"/>
      <c r="T558" s="4" t="s">
        <v>2228</v>
      </c>
      <c r="U558" s="4" t="s">
        <v>2411</v>
      </c>
      <c r="V558" s="4" t="s">
        <v>2478</v>
      </c>
      <c r="W558" s="4" t="s">
        <v>2618</v>
      </c>
      <c r="X558" s="4" t="s">
        <v>2850</v>
      </c>
      <c r="Y558" s="4"/>
    </row>
    <row r="559" spans="1:25" ht="14.25" customHeight="1" x14ac:dyDescent="0.35">
      <c r="A559" s="2">
        <v>558</v>
      </c>
      <c r="B559" s="2" t="s">
        <v>22</v>
      </c>
      <c r="C559" s="2" t="s">
        <v>23</v>
      </c>
      <c r="D559" s="2" t="s">
        <v>24</v>
      </c>
      <c r="E559" s="2" t="s">
        <v>25</v>
      </c>
      <c r="F559" s="2" t="s">
        <v>26</v>
      </c>
      <c r="G559" s="2" t="s">
        <v>2383</v>
      </c>
      <c r="J559" s="2" t="str">
        <f t="shared" si="54"/>
        <v>Tas mur</v>
      </c>
      <c r="K559" s="2" t="s">
        <v>2347</v>
      </c>
      <c r="L559" s="2" t="s">
        <v>2348</v>
      </c>
      <c r="M559" s="2" t="s">
        <v>31</v>
      </c>
      <c r="N559" s="6"/>
      <c r="O559" s="2" t="s">
        <v>2206</v>
      </c>
      <c r="Q559" s="2" t="s">
        <v>2383</v>
      </c>
      <c r="R559" s="2" t="s">
        <v>2347</v>
      </c>
      <c r="S559" s="2" t="s">
        <v>2206</v>
      </c>
      <c r="T559" s="2" t="s">
        <v>2206</v>
      </c>
      <c r="U559" s="2" t="s">
        <v>60</v>
      </c>
      <c r="V559" s="2" t="s">
        <v>2582</v>
      </c>
      <c r="W559" s="2" t="s">
        <v>2618</v>
      </c>
      <c r="X559" s="2" t="s">
        <v>2850</v>
      </c>
    </row>
    <row r="560" spans="1:25" ht="14.25" customHeight="1" x14ac:dyDescent="0.35">
      <c r="A560" s="2">
        <v>559</v>
      </c>
      <c r="B560" s="2" t="s">
        <v>22</v>
      </c>
      <c r="C560" s="2" t="s">
        <v>23</v>
      </c>
      <c r="D560" s="2" t="s">
        <v>24</v>
      </c>
      <c r="E560" s="2" t="s">
        <v>25</v>
      </c>
      <c r="F560" s="2" t="s">
        <v>26</v>
      </c>
      <c r="G560" s="2" t="s">
        <v>218</v>
      </c>
      <c r="H560" s="2" t="s">
        <v>219</v>
      </c>
      <c r="I560" s="2" t="s">
        <v>378</v>
      </c>
      <c r="J560" s="2" t="str">
        <f t="shared" si="54"/>
        <v>Tel hav</v>
      </c>
      <c r="K560" s="2" t="s">
        <v>453</v>
      </c>
      <c r="L560" s="2" t="s">
        <v>458</v>
      </c>
      <c r="M560" s="2" t="s">
        <v>123</v>
      </c>
      <c r="N560" s="6" t="s">
        <v>459</v>
      </c>
      <c r="O560" s="2" t="str">
        <f t="shared" ref="O560:O570" si="55">K560&amp;" "&amp;L560</f>
        <v>Telmatoscopus havelkai</v>
      </c>
      <c r="Q560" s="2" t="s">
        <v>218</v>
      </c>
      <c r="R560" s="2" t="s">
        <v>453</v>
      </c>
      <c r="S560" s="2" t="s">
        <v>460</v>
      </c>
      <c r="T560" s="2" t="s">
        <v>461</v>
      </c>
      <c r="U560" s="2" t="s">
        <v>462</v>
      </c>
      <c r="V560" s="2" t="s">
        <v>463</v>
      </c>
      <c r="X560" s="2" t="s">
        <v>460</v>
      </c>
    </row>
    <row r="561" spans="1:25" ht="14.25" customHeight="1" x14ac:dyDescent="0.35">
      <c r="A561" s="2">
        <v>560</v>
      </c>
      <c r="B561" s="2" t="s">
        <v>22</v>
      </c>
      <c r="C561" s="2" t="s">
        <v>23</v>
      </c>
      <c r="D561" s="2" t="s">
        <v>24</v>
      </c>
      <c r="E561" s="2" t="s">
        <v>25</v>
      </c>
      <c r="F561" s="2" t="s">
        <v>26</v>
      </c>
      <c r="G561" s="2" t="s">
        <v>218</v>
      </c>
      <c r="H561" s="2" t="s">
        <v>219</v>
      </c>
      <c r="I561" s="2" t="s">
        <v>378</v>
      </c>
      <c r="J561" s="2" t="str">
        <f t="shared" si="54"/>
        <v>Tel ell</v>
      </c>
      <c r="K561" s="2" t="s">
        <v>453</v>
      </c>
      <c r="L561" s="2" t="s">
        <v>454</v>
      </c>
      <c r="M561" s="2" t="s">
        <v>31</v>
      </c>
      <c r="N561" s="6"/>
      <c r="O561" s="2" t="str">
        <f t="shared" si="55"/>
        <v>Telmatoscopus ellisi</v>
      </c>
      <c r="Q561" s="2" t="s">
        <v>218</v>
      </c>
      <c r="R561" s="2" t="s">
        <v>453</v>
      </c>
      <c r="S561" s="2" t="s">
        <v>455</v>
      </c>
      <c r="T561" s="2" t="s">
        <v>455</v>
      </c>
      <c r="U561" s="2" t="s">
        <v>456</v>
      </c>
      <c r="V561" s="2" t="s">
        <v>457</v>
      </c>
      <c r="X561" s="2" t="s">
        <v>455</v>
      </c>
    </row>
    <row r="562" spans="1:25" ht="14.25" customHeight="1" x14ac:dyDescent="0.35">
      <c r="A562" s="2">
        <v>561</v>
      </c>
      <c r="B562" s="2" t="s">
        <v>22</v>
      </c>
      <c r="C562" s="2" t="s">
        <v>23</v>
      </c>
      <c r="D562" s="2" t="s">
        <v>24</v>
      </c>
      <c r="E562" s="2" t="s">
        <v>25</v>
      </c>
      <c r="F562" s="2" t="s">
        <v>26</v>
      </c>
      <c r="G562" s="2" t="s">
        <v>218</v>
      </c>
      <c r="H562" s="2" t="s">
        <v>219</v>
      </c>
      <c r="I562" s="2" t="s">
        <v>378</v>
      </c>
      <c r="J562" s="2" t="str">
        <f t="shared" si="54"/>
        <v>Tel lab</v>
      </c>
      <c r="K562" s="2" t="s">
        <v>453</v>
      </c>
      <c r="L562" s="2" t="s">
        <v>464</v>
      </c>
      <c r="M562" s="2" t="s">
        <v>31</v>
      </c>
      <c r="N562" s="6"/>
      <c r="O562" s="2" t="str">
        <f t="shared" si="55"/>
        <v>Telmatoscopus labeculosus</v>
      </c>
      <c r="Q562" s="2" t="s">
        <v>218</v>
      </c>
      <c r="R562" s="2" t="s">
        <v>453</v>
      </c>
      <c r="S562" s="2" t="s">
        <v>465</v>
      </c>
      <c r="T562" s="2" t="s">
        <v>465</v>
      </c>
      <c r="U562" s="2" t="s">
        <v>348</v>
      </c>
      <c r="V562" s="2" t="s">
        <v>466</v>
      </c>
      <c r="X562" s="2" t="s">
        <v>465</v>
      </c>
    </row>
    <row r="563" spans="1:25" ht="14.25" customHeight="1" x14ac:dyDescent="0.35">
      <c r="A563" s="2">
        <v>562</v>
      </c>
      <c r="B563" s="4" t="s">
        <v>22</v>
      </c>
      <c r="C563" s="4" t="s">
        <v>23</v>
      </c>
      <c r="D563" s="4" t="s">
        <v>24</v>
      </c>
      <c r="E563" s="4" t="s">
        <v>25</v>
      </c>
      <c r="F563" s="4" t="s">
        <v>26</v>
      </c>
      <c r="G563" s="4" t="s">
        <v>218</v>
      </c>
      <c r="H563" s="4" t="s">
        <v>219</v>
      </c>
      <c r="I563" s="4" t="s">
        <v>378</v>
      </c>
      <c r="J563" s="4" t="str">
        <f t="shared" si="54"/>
        <v>Tel pse</v>
      </c>
      <c r="K563" s="4" t="s">
        <v>453</v>
      </c>
      <c r="L563" s="4" t="s">
        <v>467</v>
      </c>
      <c r="M563" s="4" t="s">
        <v>31</v>
      </c>
      <c r="N563" s="7"/>
      <c r="O563" s="4" t="str">
        <f t="shared" si="55"/>
        <v>Telmatoscopus pseudolongicornis</v>
      </c>
      <c r="P563" s="4"/>
      <c r="Q563" s="4" t="s">
        <v>218</v>
      </c>
      <c r="R563" s="4" t="s">
        <v>453</v>
      </c>
      <c r="S563" s="4" t="str">
        <f>O563&amp;" "&amp;P563</f>
        <v xml:space="preserve">Telmatoscopus pseudolongicornis </v>
      </c>
      <c r="T563" s="4" t="s">
        <v>453</v>
      </c>
      <c r="U563" s="4" t="s">
        <v>451</v>
      </c>
      <c r="V563" s="4" t="s">
        <v>468</v>
      </c>
      <c r="W563" s="4"/>
      <c r="X563" s="4" t="s">
        <v>1718</v>
      </c>
      <c r="Y563" s="4"/>
    </row>
    <row r="564" spans="1:25" ht="14.25" customHeight="1" x14ac:dyDescent="0.35">
      <c r="A564" s="2">
        <v>563</v>
      </c>
      <c r="B564" s="2" t="s">
        <v>22</v>
      </c>
      <c r="C564" s="2" t="s">
        <v>23</v>
      </c>
      <c r="D564" s="2" t="s">
        <v>24</v>
      </c>
      <c r="E564" s="2" t="s">
        <v>25</v>
      </c>
      <c r="F564" s="2" t="s">
        <v>26</v>
      </c>
      <c r="G564" s="2" t="s">
        <v>218</v>
      </c>
      <c r="H564" s="2" t="s">
        <v>219</v>
      </c>
      <c r="I564" s="2" t="s">
        <v>378</v>
      </c>
      <c r="J564" s="2" t="str">
        <f t="shared" si="54"/>
        <v>Tel rot</v>
      </c>
      <c r="K564" s="2" t="s">
        <v>453</v>
      </c>
      <c r="L564" s="2" t="s">
        <v>469</v>
      </c>
      <c r="M564" s="2" t="s">
        <v>31</v>
      </c>
      <c r="N564" s="6"/>
      <c r="O564" s="2" t="str">
        <f t="shared" si="55"/>
        <v>Telmatoscopus rothschildi</v>
      </c>
      <c r="Q564" s="2" t="s">
        <v>218</v>
      </c>
      <c r="R564" s="2" t="s">
        <v>453</v>
      </c>
      <c r="S564" s="2" t="s">
        <v>470</v>
      </c>
      <c r="T564" s="2" t="s">
        <v>470</v>
      </c>
      <c r="U564" s="2" t="s">
        <v>471</v>
      </c>
      <c r="V564" s="2" t="s">
        <v>472</v>
      </c>
      <c r="X564" s="2" t="s">
        <v>470</v>
      </c>
    </row>
    <row r="565" spans="1:25" ht="14.25" customHeight="1" x14ac:dyDescent="0.35">
      <c r="A565" s="2">
        <v>564</v>
      </c>
      <c r="B565" s="2" t="s">
        <v>62</v>
      </c>
      <c r="C565" s="2" t="s">
        <v>23</v>
      </c>
      <c r="D565" s="2" t="s">
        <v>24</v>
      </c>
      <c r="E565" s="2" t="s">
        <v>25</v>
      </c>
      <c r="F565" s="2" t="s">
        <v>26</v>
      </c>
      <c r="G565" s="2" t="s">
        <v>218</v>
      </c>
      <c r="H565" s="2" t="s">
        <v>219</v>
      </c>
      <c r="I565" s="2" t="s">
        <v>378</v>
      </c>
      <c r="J565" s="2" t="str">
        <f t="shared" si="54"/>
        <v>Tel spe</v>
      </c>
      <c r="K565" s="2" t="s">
        <v>453</v>
      </c>
      <c r="L565" s="2" t="s">
        <v>10</v>
      </c>
      <c r="M565" s="2" t="s">
        <v>31</v>
      </c>
      <c r="N565" s="6"/>
      <c r="O565" s="2" t="str">
        <f t="shared" si="55"/>
        <v>Telmatoscopus species</v>
      </c>
      <c r="Q565" s="2" t="s">
        <v>218</v>
      </c>
      <c r="R565" s="2" t="s">
        <v>453</v>
      </c>
      <c r="S565" s="2" t="s">
        <v>1677</v>
      </c>
      <c r="T565" s="2" t="s">
        <v>453</v>
      </c>
      <c r="U565" s="2" t="s">
        <v>451</v>
      </c>
      <c r="V565" s="2" t="s">
        <v>468</v>
      </c>
      <c r="X565" s="2" t="s">
        <v>1677</v>
      </c>
    </row>
    <row r="566" spans="1:25" s="9" customFormat="1" ht="14.25" customHeight="1" x14ac:dyDescent="0.35">
      <c r="A566" s="2">
        <v>565</v>
      </c>
      <c r="B566" s="2" t="s">
        <v>62</v>
      </c>
      <c r="C566" s="2" t="s">
        <v>23</v>
      </c>
      <c r="D566" s="2" t="s">
        <v>24</v>
      </c>
      <c r="E566" s="2" t="s">
        <v>25</v>
      </c>
      <c r="F566" s="2" t="s">
        <v>26</v>
      </c>
      <c r="G566" s="2" t="s">
        <v>513</v>
      </c>
      <c r="H566" s="2" t="s">
        <v>845</v>
      </c>
      <c r="I566" s="2"/>
      <c r="J566" s="2" t="str">
        <f t="shared" si="54"/>
        <v>Teu cal</v>
      </c>
      <c r="K566" s="2" t="s">
        <v>929</v>
      </c>
      <c r="L566" s="2" t="s">
        <v>930</v>
      </c>
      <c r="M566" s="2" t="s">
        <v>123</v>
      </c>
      <c r="N566" s="6" t="s">
        <v>931</v>
      </c>
      <c r="O566" s="2" t="str">
        <f t="shared" si="55"/>
        <v>Teucophorus calcaratus</v>
      </c>
      <c r="P566" s="2"/>
      <c r="Q566" s="2" t="s">
        <v>513</v>
      </c>
      <c r="R566" s="2" t="s">
        <v>932</v>
      </c>
      <c r="S566" s="2"/>
      <c r="T566" s="2" t="s">
        <v>929</v>
      </c>
      <c r="U566" s="2" t="s">
        <v>681</v>
      </c>
      <c r="V566" s="2" t="s">
        <v>933</v>
      </c>
      <c r="W566" s="2" t="s">
        <v>934</v>
      </c>
      <c r="X566" s="2" t="s">
        <v>1711</v>
      </c>
      <c r="Y566" s="2" t="s">
        <v>935</v>
      </c>
    </row>
    <row r="567" spans="1:25" ht="14.25" customHeight="1" x14ac:dyDescent="0.35">
      <c r="A567" s="2">
        <v>566</v>
      </c>
      <c r="B567" s="2" t="s">
        <v>62</v>
      </c>
      <c r="C567" s="2" t="s">
        <v>23</v>
      </c>
      <c r="D567" s="2" t="s">
        <v>24</v>
      </c>
      <c r="E567" s="2" t="s">
        <v>25</v>
      </c>
      <c r="F567" s="2" t="s">
        <v>26</v>
      </c>
      <c r="G567" s="2" t="s">
        <v>513</v>
      </c>
      <c r="H567" s="2" t="s">
        <v>845</v>
      </c>
      <c r="J567" s="2" t="str">
        <f t="shared" si="54"/>
        <v>Teu mon</v>
      </c>
      <c r="K567" s="2" t="s">
        <v>929</v>
      </c>
      <c r="L567" s="2" t="s">
        <v>936</v>
      </c>
      <c r="M567" s="2" t="s">
        <v>123</v>
      </c>
      <c r="N567" s="6" t="s">
        <v>937</v>
      </c>
      <c r="O567" s="2" t="str">
        <f t="shared" si="55"/>
        <v>Teucophorus monacanthus</v>
      </c>
      <c r="Q567" s="2" t="s">
        <v>513</v>
      </c>
      <c r="R567" s="2" t="s">
        <v>932</v>
      </c>
      <c r="T567" s="2" t="s">
        <v>929</v>
      </c>
      <c r="U567" s="2" t="s">
        <v>681</v>
      </c>
      <c r="V567" s="2" t="s">
        <v>933</v>
      </c>
      <c r="W567" s="2" t="s">
        <v>938</v>
      </c>
      <c r="X567" s="2" t="s">
        <v>1712</v>
      </c>
      <c r="Y567" s="2" t="s">
        <v>935</v>
      </c>
    </row>
    <row r="568" spans="1:25" ht="14.25" customHeight="1" x14ac:dyDescent="0.35">
      <c r="A568" s="2">
        <v>567</v>
      </c>
      <c r="B568" s="2" t="s">
        <v>62</v>
      </c>
      <c r="C568" s="2" t="s">
        <v>23</v>
      </c>
      <c r="D568" s="2" t="s">
        <v>24</v>
      </c>
      <c r="E568" s="2" t="s">
        <v>25</v>
      </c>
      <c r="F568" s="2" t="s">
        <v>26</v>
      </c>
      <c r="G568" s="2" t="s">
        <v>513</v>
      </c>
      <c r="H568" s="2" t="s">
        <v>845</v>
      </c>
      <c r="J568" s="2" t="str">
        <f t="shared" si="54"/>
        <v>Teu sig</v>
      </c>
      <c r="K568" s="2" t="s">
        <v>929</v>
      </c>
      <c r="L568" s="2" t="s">
        <v>588</v>
      </c>
      <c r="M568" s="2" t="s">
        <v>123</v>
      </c>
      <c r="N568" s="6" t="s">
        <v>939</v>
      </c>
      <c r="O568" s="2" t="str">
        <f t="shared" si="55"/>
        <v>Teucophorus signatus</v>
      </c>
      <c r="Q568" s="2" t="s">
        <v>513</v>
      </c>
      <c r="R568" s="2" t="s">
        <v>932</v>
      </c>
      <c r="T568" s="2" t="s">
        <v>929</v>
      </c>
      <c r="U568" s="2" t="s">
        <v>681</v>
      </c>
      <c r="V568" s="2" t="s">
        <v>933</v>
      </c>
      <c r="W568" s="2" t="s">
        <v>940</v>
      </c>
      <c r="X568" s="2" t="s">
        <v>1713</v>
      </c>
      <c r="Y568" s="2" t="s">
        <v>935</v>
      </c>
    </row>
    <row r="569" spans="1:25" ht="14.25" customHeight="1" x14ac:dyDescent="0.35">
      <c r="A569" s="2">
        <v>568</v>
      </c>
      <c r="B569" s="2" t="s">
        <v>22</v>
      </c>
      <c r="C569" s="2" t="s">
        <v>23</v>
      </c>
      <c r="D569" s="2" t="s">
        <v>24</v>
      </c>
      <c r="E569" s="2" t="s">
        <v>25</v>
      </c>
      <c r="F569" s="2" t="s">
        <v>26</v>
      </c>
      <c r="G569" s="2" t="s">
        <v>513</v>
      </c>
      <c r="H569" s="2" t="s">
        <v>845</v>
      </c>
      <c r="J569" s="2" t="str">
        <f t="shared" si="54"/>
        <v>Teu sim</v>
      </c>
      <c r="K569" s="2" t="s">
        <v>929</v>
      </c>
      <c r="L569" s="2" t="s">
        <v>591</v>
      </c>
      <c r="M569" s="2" t="s">
        <v>123</v>
      </c>
      <c r="N569" s="6" t="s">
        <v>941</v>
      </c>
      <c r="O569" s="2" t="str">
        <f t="shared" si="55"/>
        <v>Teucophorus simplex</v>
      </c>
      <c r="Q569" s="2" t="s">
        <v>513</v>
      </c>
      <c r="R569" s="2" t="s">
        <v>932</v>
      </c>
      <c r="S569" s="2" t="s">
        <v>942</v>
      </c>
      <c r="T569" s="2" t="s">
        <v>943</v>
      </c>
      <c r="U569" s="2" t="s">
        <v>94</v>
      </c>
      <c r="V569" s="2" t="s">
        <v>944</v>
      </c>
      <c r="X569" s="2" t="s">
        <v>942</v>
      </c>
      <c r="Y569" s="2" t="s">
        <v>935</v>
      </c>
    </row>
    <row r="570" spans="1:25" s="9" customFormat="1" ht="14.25" customHeight="1" x14ac:dyDescent="0.35">
      <c r="A570" s="2">
        <v>569</v>
      </c>
      <c r="B570" s="2" t="s">
        <v>62</v>
      </c>
      <c r="C570" s="2" t="s">
        <v>23</v>
      </c>
      <c r="D570" s="2" t="s">
        <v>24</v>
      </c>
      <c r="E570" s="2" t="s">
        <v>25</v>
      </c>
      <c r="F570" s="2" t="s">
        <v>26</v>
      </c>
      <c r="G570" s="2" t="s">
        <v>513</v>
      </c>
      <c r="H570" s="2" t="s">
        <v>845</v>
      </c>
      <c r="I570" s="2"/>
      <c r="J570" s="2" t="s">
        <v>945</v>
      </c>
      <c r="K570" s="2" t="s">
        <v>929</v>
      </c>
      <c r="L570" s="2" t="s">
        <v>10</v>
      </c>
      <c r="M570" s="2" t="s">
        <v>123</v>
      </c>
      <c r="N570" s="6" t="s">
        <v>946</v>
      </c>
      <c r="O570" s="2" t="str">
        <f t="shared" si="55"/>
        <v>Teucophorus species</v>
      </c>
      <c r="P570" s="2"/>
      <c r="Q570" s="2" t="s">
        <v>513</v>
      </c>
      <c r="R570" s="2" t="s">
        <v>932</v>
      </c>
      <c r="S570" s="2" t="s">
        <v>1680</v>
      </c>
      <c r="T570" s="2" t="s">
        <v>929</v>
      </c>
      <c r="U570" s="2" t="s">
        <v>681</v>
      </c>
      <c r="V570" s="2" t="s">
        <v>933</v>
      </c>
      <c r="W570" s="2" t="s">
        <v>947</v>
      </c>
      <c r="X570" s="2" t="s">
        <v>1680</v>
      </c>
      <c r="Y570" s="2" t="s">
        <v>935</v>
      </c>
    </row>
    <row r="571" spans="1:25" ht="14.25" customHeight="1" x14ac:dyDescent="0.35">
      <c r="A571" s="2">
        <v>570</v>
      </c>
      <c r="B571" s="2" t="s">
        <v>22</v>
      </c>
      <c r="C571" s="9" t="s">
        <v>23</v>
      </c>
      <c r="D571" s="9" t="s">
        <v>24</v>
      </c>
      <c r="E571" s="9" t="s">
        <v>25</v>
      </c>
      <c r="F571" s="2" t="s">
        <v>26</v>
      </c>
      <c r="G571" s="2" t="s">
        <v>3254</v>
      </c>
      <c r="J571" s="2" t="s">
        <v>3250</v>
      </c>
      <c r="K571" s="2" t="s">
        <v>3245</v>
      </c>
      <c r="L571" s="2" t="s">
        <v>3246</v>
      </c>
      <c r="M571" s="2" t="s">
        <v>31</v>
      </c>
      <c r="N571" s="6"/>
      <c r="O571" s="2" t="s">
        <v>3315</v>
      </c>
      <c r="Q571" s="2" t="s">
        <v>3254</v>
      </c>
      <c r="R571" s="2" t="s">
        <v>3245</v>
      </c>
      <c r="S571" s="2" t="s">
        <v>3323</v>
      </c>
      <c r="T571" s="2" t="s">
        <v>3323</v>
      </c>
      <c r="U571" s="2" t="s">
        <v>3337</v>
      </c>
      <c r="V571" s="2" t="s">
        <v>3381</v>
      </c>
      <c r="W571" s="2" t="s">
        <v>3323</v>
      </c>
      <c r="X571" s="2" t="s">
        <v>3323</v>
      </c>
    </row>
    <row r="572" spans="1:25" ht="14.25" customHeight="1" x14ac:dyDescent="0.35">
      <c r="A572" s="2">
        <v>571</v>
      </c>
      <c r="B572" s="2" t="s">
        <v>22</v>
      </c>
      <c r="C572" s="9" t="s">
        <v>23</v>
      </c>
      <c r="D572" s="9" t="s">
        <v>24</v>
      </c>
      <c r="E572" s="9" t="s">
        <v>25</v>
      </c>
      <c r="F572" s="2" t="s">
        <v>26</v>
      </c>
      <c r="G572" s="2" t="s">
        <v>3254</v>
      </c>
      <c r="J572" s="2" t="s">
        <v>3251</v>
      </c>
      <c r="K572" s="2" t="s">
        <v>3245</v>
      </c>
      <c r="L572" s="2" t="s">
        <v>3247</v>
      </c>
      <c r="M572" s="2" t="s">
        <v>31</v>
      </c>
      <c r="N572" s="6"/>
      <c r="O572" s="2" t="s">
        <v>3316</v>
      </c>
      <c r="Q572" s="2" t="s">
        <v>3254</v>
      </c>
      <c r="R572" s="2" t="s">
        <v>3245</v>
      </c>
      <c r="S572" s="2" t="s">
        <v>3316</v>
      </c>
      <c r="T572" s="2" t="s">
        <v>3316</v>
      </c>
      <c r="U572" s="2" t="s">
        <v>3338</v>
      </c>
      <c r="V572" s="2" t="s">
        <v>3382</v>
      </c>
      <c r="W572" s="2" t="s">
        <v>3316</v>
      </c>
      <c r="X572" s="2" t="s">
        <v>3316</v>
      </c>
    </row>
    <row r="573" spans="1:25" s="9" customFormat="1" ht="14.25" customHeight="1" x14ac:dyDescent="0.35">
      <c r="A573" s="2">
        <v>572</v>
      </c>
      <c r="B573" s="2" t="s">
        <v>22</v>
      </c>
      <c r="C573" s="9" t="s">
        <v>23</v>
      </c>
      <c r="D573" s="9" t="s">
        <v>24</v>
      </c>
      <c r="E573" s="9" t="s">
        <v>25</v>
      </c>
      <c r="F573" s="2" t="s">
        <v>26</v>
      </c>
      <c r="G573" s="2" t="s">
        <v>3254</v>
      </c>
      <c r="H573" s="2"/>
      <c r="I573" s="2"/>
      <c r="J573" s="2" t="s">
        <v>3252</v>
      </c>
      <c r="K573" s="2" t="s">
        <v>3245</v>
      </c>
      <c r="L573" s="2" t="s">
        <v>3248</v>
      </c>
      <c r="M573" s="2" t="s">
        <v>31</v>
      </c>
      <c r="N573" s="6"/>
      <c r="O573" s="2" t="s">
        <v>3317</v>
      </c>
      <c r="P573" s="2"/>
      <c r="Q573" s="2" t="s">
        <v>3254</v>
      </c>
      <c r="R573" s="2" t="s">
        <v>3245</v>
      </c>
      <c r="S573" s="2" t="s">
        <v>3317</v>
      </c>
      <c r="T573" s="2" t="s">
        <v>3317</v>
      </c>
      <c r="U573" s="2" t="s">
        <v>3339</v>
      </c>
      <c r="V573" s="2" t="s">
        <v>3383</v>
      </c>
      <c r="W573" s="2" t="s">
        <v>3317</v>
      </c>
      <c r="X573" s="2" t="s">
        <v>3317</v>
      </c>
      <c r="Y573" s="2"/>
    </row>
    <row r="574" spans="1:25" ht="14.25" customHeight="1" x14ac:dyDescent="0.35">
      <c r="A574" s="2">
        <v>573</v>
      </c>
      <c r="B574" s="2" t="s">
        <v>22</v>
      </c>
      <c r="C574" s="9" t="s">
        <v>23</v>
      </c>
      <c r="D574" s="9" t="s">
        <v>24</v>
      </c>
      <c r="E574" s="9" t="s">
        <v>25</v>
      </c>
      <c r="F574" s="2" t="s">
        <v>26</v>
      </c>
      <c r="G574" s="2" t="s">
        <v>3254</v>
      </c>
      <c r="J574" s="2" t="s">
        <v>3253</v>
      </c>
      <c r="K574" s="2" t="s">
        <v>3245</v>
      </c>
      <c r="L574" s="2" t="s">
        <v>3249</v>
      </c>
      <c r="M574" s="2" t="s">
        <v>31</v>
      </c>
      <c r="N574" s="6"/>
      <c r="O574" s="2" t="s">
        <v>3318</v>
      </c>
      <c r="Q574" s="2" t="s">
        <v>3254</v>
      </c>
      <c r="R574" s="2" t="s">
        <v>3245</v>
      </c>
      <c r="S574" s="2" t="s">
        <v>3318</v>
      </c>
      <c r="T574" s="2" t="s">
        <v>3318</v>
      </c>
      <c r="U574" s="2" t="s">
        <v>3337</v>
      </c>
      <c r="V574" s="2" t="s">
        <v>3384</v>
      </c>
      <c r="W574" s="2" t="s">
        <v>3318</v>
      </c>
      <c r="X574" s="2" t="s">
        <v>3318</v>
      </c>
    </row>
    <row r="575" spans="1:25" ht="14.25" customHeight="1" x14ac:dyDescent="0.35">
      <c r="A575" s="2">
        <v>574</v>
      </c>
      <c r="B575" s="2" t="s">
        <v>22</v>
      </c>
      <c r="C575" s="2" t="s">
        <v>23</v>
      </c>
      <c r="D575" s="2" t="s">
        <v>24</v>
      </c>
      <c r="E575" s="2" t="s">
        <v>25</v>
      </c>
      <c r="F575" s="2" t="s">
        <v>26</v>
      </c>
      <c r="G575" s="2" t="s">
        <v>218</v>
      </c>
      <c r="H575" s="2" t="s">
        <v>219</v>
      </c>
      <c r="I575" s="2" t="s">
        <v>378</v>
      </c>
      <c r="J575" s="2" t="str">
        <f t="shared" ref="J575:J580" si="56">LEFT(K575,3) &amp; " " &amp; LEFT(L575,3)</f>
        <v>Thr luc</v>
      </c>
      <c r="K575" s="2" t="s">
        <v>479</v>
      </c>
      <c r="L575" s="2" t="s">
        <v>480</v>
      </c>
      <c r="M575" s="2" t="s">
        <v>31</v>
      </c>
      <c r="N575" s="6"/>
      <c r="O575" s="2" t="str">
        <f t="shared" ref="O575:O580" si="57">K575&amp;" "&amp;L575</f>
        <v>Threticus lucifugus</v>
      </c>
      <c r="Q575" s="2" t="s">
        <v>218</v>
      </c>
      <c r="R575" s="2" t="s">
        <v>479</v>
      </c>
      <c r="S575" s="2" t="s">
        <v>481</v>
      </c>
      <c r="T575" s="2" t="s">
        <v>481</v>
      </c>
      <c r="U575" s="2" t="s">
        <v>393</v>
      </c>
      <c r="V575" s="2" t="s">
        <v>482</v>
      </c>
      <c r="X575" s="2" t="s">
        <v>481</v>
      </c>
    </row>
    <row r="576" spans="1:25" ht="14.25" customHeight="1" x14ac:dyDescent="0.35">
      <c r="A576" s="2">
        <v>575</v>
      </c>
      <c r="B576" s="2" t="s">
        <v>62</v>
      </c>
      <c r="C576" s="2" t="s">
        <v>23</v>
      </c>
      <c r="D576" s="2" t="s">
        <v>24</v>
      </c>
      <c r="E576" s="2" t="s">
        <v>25</v>
      </c>
      <c r="F576" s="2" t="s">
        <v>26</v>
      </c>
      <c r="G576" s="2" t="s">
        <v>218</v>
      </c>
      <c r="H576" s="2" t="s">
        <v>219</v>
      </c>
      <c r="I576" s="2" t="s">
        <v>378</v>
      </c>
      <c r="J576" s="2" t="str">
        <f t="shared" si="56"/>
        <v>Thr spe</v>
      </c>
      <c r="K576" s="2" t="s">
        <v>479</v>
      </c>
      <c r="L576" s="2" t="s">
        <v>10</v>
      </c>
      <c r="M576" s="2" t="s">
        <v>31</v>
      </c>
      <c r="N576" s="6"/>
      <c r="O576" s="2" t="str">
        <f t="shared" si="57"/>
        <v>Threticus species</v>
      </c>
      <c r="Q576" s="2" t="s">
        <v>218</v>
      </c>
      <c r="R576" s="2" t="s">
        <v>479</v>
      </c>
      <c r="S576" s="2" t="s">
        <v>1678</v>
      </c>
      <c r="T576" s="2" t="s">
        <v>479</v>
      </c>
      <c r="U576" s="2" t="s">
        <v>451</v>
      </c>
      <c r="V576" s="2" t="s">
        <v>483</v>
      </c>
      <c r="X576" s="2" t="s">
        <v>1678</v>
      </c>
    </row>
    <row r="577" spans="1:24" ht="14.25" customHeight="1" x14ac:dyDescent="0.35">
      <c r="A577" s="2">
        <v>576</v>
      </c>
      <c r="B577" s="2" t="s">
        <v>62</v>
      </c>
      <c r="C577" s="2" t="s">
        <v>23</v>
      </c>
      <c r="D577" s="2" t="s">
        <v>24</v>
      </c>
      <c r="E577" s="2" t="s">
        <v>25</v>
      </c>
      <c r="F577" s="2" t="s">
        <v>26</v>
      </c>
      <c r="G577" s="2" t="s">
        <v>218</v>
      </c>
      <c r="H577" s="2" t="s">
        <v>219</v>
      </c>
      <c r="I577" s="2" t="s">
        <v>220</v>
      </c>
      <c r="J577" s="2" t="str">
        <f t="shared" si="56"/>
        <v>Tin spe</v>
      </c>
      <c r="K577" s="2" t="s">
        <v>280</v>
      </c>
      <c r="L577" s="2" t="s">
        <v>10</v>
      </c>
      <c r="M577" s="2" t="s">
        <v>31</v>
      </c>
      <c r="N577" s="6"/>
      <c r="O577" s="2" t="str">
        <f t="shared" si="57"/>
        <v>Tinearia species</v>
      </c>
      <c r="Q577" s="2" t="s">
        <v>218</v>
      </c>
      <c r="R577" s="2" t="s">
        <v>280</v>
      </c>
      <c r="S577" s="2" t="s">
        <v>1668</v>
      </c>
      <c r="T577" s="2" t="s">
        <v>280</v>
      </c>
      <c r="U577" s="2" t="s">
        <v>293</v>
      </c>
      <c r="V577" s="2" t="s">
        <v>294</v>
      </c>
      <c r="X577" s="2" t="s">
        <v>1668</v>
      </c>
    </row>
    <row r="578" spans="1:24" ht="14.25" customHeight="1" x14ac:dyDescent="0.35">
      <c r="A578" s="2">
        <v>577</v>
      </c>
      <c r="B578" s="2" t="s">
        <v>22</v>
      </c>
      <c r="C578" s="2" t="s">
        <v>23</v>
      </c>
      <c r="D578" s="2" t="s">
        <v>24</v>
      </c>
      <c r="E578" s="2" t="s">
        <v>25</v>
      </c>
      <c r="F578" s="2" t="s">
        <v>1348</v>
      </c>
      <c r="J578" s="2" t="str">
        <f t="shared" si="56"/>
        <v>Tin pal</v>
      </c>
      <c r="K578" s="2" t="s">
        <v>1647</v>
      </c>
      <c r="L578" s="2" t="s">
        <v>1648</v>
      </c>
      <c r="M578" s="2" t="s">
        <v>31</v>
      </c>
      <c r="N578" s="6"/>
      <c r="O578" s="2" t="str">
        <f t="shared" si="57"/>
        <v>Tinodes pallidus</v>
      </c>
      <c r="Q578" s="2" t="s">
        <v>1542</v>
      </c>
      <c r="R578" s="2" t="s">
        <v>1647</v>
      </c>
      <c r="S578" s="2" t="s">
        <v>1649</v>
      </c>
      <c r="T578" s="2" t="s">
        <v>1649</v>
      </c>
      <c r="U578" s="2" t="s">
        <v>1433</v>
      </c>
      <c r="V578" s="2" t="s">
        <v>1650</v>
      </c>
      <c r="X578" s="2" t="s">
        <v>1649</v>
      </c>
    </row>
    <row r="579" spans="1:24" ht="14.25" customHeight="1" x14ac:dyDescent="0.35">
      <c r="A579" s="2">
        <v>578</v>
      </c>
      <c r="B579" s="2" t="s">
        <v>22</v>
      </c>
      <c r="C579" s="2" t="s">
        <v>23</v>
      </c>
      <c r="D579" s="2" t="s">
        <v>24</v>
      </c>
      <c r="E579" s="2" t="s">
        <v>25</v>
      </c>
      <c r="F579" s="2" t="s">
        <v>1348</v>
      </c>
      <c r="J579" s="2" t="str">
        <f t="shared" si="56"/>
        <v>Tin ros</v>
      </c>
      <c r="K579" s="2" t="s">
        <v>1647</v>
      </c>
      <c r="L579" s="2" t="s">
        <v>1651</v>
      </c>
      <c r="M579" s="2" t="s">
        <v>31</v>
      </c>
      <c r="N579" s="6"/>
      <c r="O579" s="2" t="str">
        <f t="shared" si="57"/>
        <v>Tinodes rostocki</v>
      </c>
      <c r="Q579" s="2" t="s">
        <v>1542</v>
      </c>
      <c r="R579" s="2" t="s">
        <v>1647</v>
      </c>
      <c r="S579" s="2" t="s">
        <v>1652</v>
      </c>
      <c r="T579" s="2" t="s">
        <v>1652</v>
      </c>
      <c r="U579" s="2" t="s">
        <v>1433</v>
      </c>
      <c r="V579" s="2" t="s">
        <v>1653</v>
      </c>
      <c r="X579" s="2" t="s">
        <v>1652</v>
      </c>
    </row>
    <row r="580" spans="1:24" ht="14.25" customHeight="1" x14ac:dyDescent="0.35">
      <c r="A580" s="2">
        <v>579</v>
      </c>
      <c r="B580" s="2" t="s">
        <v>22</v>
      </c>
      <c r="C580" s="2" t="s">
        <v>23</v>
      </c>
      <c r="D580" s="2" t="s">
        <v>24</v>
      </c>
      <c r="E580" s="2" t="s">
        <v>25</v>
      </c>
      <c r="F580" s="2" t="s">
        <v>1348</v>
      </c>
      <c r="J580" s="2" t="str">
        <f t="shared" si="56"/>
        <v>Tin wae</v>
      </c>
      <c r="K580" s="2" t="s">
        <v>1647</v>
      </c>
      <c r="L580" s="2" t="s">
        <v>1654</v>
      </c>
      <c r="M580" s="2" t="s">
        <v>31</v>
      </c>
      <c r="N580" s="6"/>
      <c r="O580" s="2" t="str">
        <f t="shared" si="57"/>
        <v>Tinodes waeneri</v>
      </c>
      <c r="Q580" s="2" t="s">
        <v>1542</v>
      </c>
      <c r="R580" s="2" t="s">
        <v>1647</v>
      </c>
      <c r="S580" s="2" t="s">
        <v>1655</v>
      </c>
      <c r="T580" s="2" t="s">
        <v>1655</v>
      </c>
      <c r="U580" s="2" t="s">
        <v>264</v>
      </c>
      <c r="V580" s="2" t="s">
        <v>1656</v>
      </c>
      <c r="X580" s="2" t="s">
        <v>1655</v>
      </c>
    </row>
    <row r="581" spans="1:24" ht="14.25" customHeight="1" x14ac:dyDescent="0.35">
      <c r="A581" s="2">
        <v>580</v>
      </c>
      <c r="B581" s="2" t="s">
        <v>22</v>
      </c>
      <c r="C581" s="9" t="s">
        <v>23</v>
      </c>
      <c r="D581" s="9" t="s">
        <v>24</v>
      </c>
      <c r="E581" s="9" t="s">
        <v>25</v>
      </c>
      <c r="F581" s="2" t="s">
        <v>26</v>
      </c>
      <c r="G581" s="2" t="s">
        <v>1070</v>
      </c>
      <c r="J581" s="2" t="s">
        <v>3277</v>
      </c>
      <c r="K581" s="2" t="s">
        <v>1071</v>
      </c>
      <c r="L581" s="2" t="s">
        <v>3231</v>
      </c>
      <c r="M581" s="2" t="s">
        <v>31</v>
      </c>
      <c r="N581" s="6"/>
      <c r="O581" s="2" t="s">
        <v>3278</v>
      </c>
      <c r="Q581" s="2" t="s">
        <v>1070</v>
      </c>
      <c r="R581" s="2" t="s">
        <v>1071</v>
      </c>
      <c r="S581" s="2" t="s">
        <v>3278</v>
      </c>
      <c r="T581" s="2" t="s">
        <v>3278</v>
      </c>
      <c r="U581" s="2" t="s">
        <v>3332</v>
      </c>
      <c r="V581" s="2" t="s">
        <v>3362</v>
      </c>
      <c r="W581" s="2" t="s">
        <v>3402</v>
      </c>
      <c r="X581" s="2" t="s">
        <v>3429</v>
      </c>
    </row>
    <row r="582" spans="1:24" ht="14.25" customHeight="1" x14ac:dyDescent="0.35">
      <c r="A582" s="2">
        <v>581</v>
      </c>
      <c r="B582" s="2" t="s">
        <v>22</v>
      </c>
      <c r="C582" s="9" t="s">
        <v>23</v>
      </c>
      <c r="D582" s="9" t="s">
        <v>24</v>
      </c>
      <c r="E582" s="9" t="s">
        <v>25</v>
      </c>
      <c r="F582" s="2" t="s">
        <v>26</v>
      </c>
      <c r="G582" s="2" t="s">
        <v>1070</v>
      </c>
      <c r="J582" s="2" t="s">
        <v>3285</v>
      </c>
      <c r="K582" s="2" t="s">
        <v>1071</v>
      </c>
      <c r="L582" s="2" t="s">
        <v>3233</v>
      </c>
      <c r="M582" s="2" t="s">
        <v>31</v>
      </c>
      <c r="N582" s="6"/>
      <c r="O582" s="2" t="s">
        <v>3286</v>
      </c>
      <c r="Q582" s="2" t="s">
        <v>1070</v>
      </c>
      <c r="R582" s="2" t="s">
        <v>1071</v>
      </c>
      <c r="S582" s="2" t="s">
        <v>3286</v>
      </c>
      <c r="T582" s="2" t="s">
        <v>3286</v>
      </c>
      <c r="U582" s="2" t="s">
        <v>3334</v>
      </c>
      <c r="V582" s="2" t="s">
        <v>3366</v>
      </c>
      <c r="W582" s="2" t="s">
        <v>3406</v>
      </c>
      <c r="X582" s="2" t="s">
        <v>3433</v>
      </c>
    </row>
    <row r="583" spans="1:24" ht="14.25" customHeight="1" x14ac:dyDescent="0.35">
      <c r="A583" s="2">
        <v>582</v>
      </c>
      <c r="B583" s="2" t="s">
        <v>22</v>
      </c>
      <c r="C583" s="9" t="s">
        <v>23</v>
      </c>
      <c r="D583" s="9" t="s">
        <v>24</v>
      </c>
      <c r="E583" s="9" t="s">
        <v>25</v>
      </c>
      <c r="F583" s="2" t="s">
        <v>26</v>
      </c>
      <c r="G583" s="2" t="s">
        <v>1070</v>
      </c>
      <c r="J583" s="2" t="s">
        <v>1927</v>
      </c>
      <c r="K583" s="2" t="s">
        <v>1071</v>
      </c>
      <c r="L583" s="2" t="s">
        <v>1072</v>
      </c>
      <c r="M583" s="2" t="s">
        <v>31</v>
      </c>
      <c r="N583" s="6"/>
      <c r="O583" s="2" t="s">
        <v>1073</v>
      </c>
      <c r="Q583" s="2" t="s">
        <v>1070</v>
      </c>
      <c r="R583" s="2" t="s">
        <v>1071</v>
      </c>
      <c r="S583" s="2" t="s">
        <v>1073</v>
      </c>
      <c r="T583" s="2" t="s">
        <v>1073</v>
      </c>
      <c r="U583" s="2" t="s">
        <v>1074</v>
      </c>
      <c r="V583" s="2" t="s">
        <v>1075</v>
      </c>
      <c r="W583" s="2" t="s">
        <v>3407</v>
      </c>
      <c r="X583" s="2" t="s">
        <v>3434</v>
      </c>
    </row>
    <row r="584" spans="1:24" ht="14.25" customHeight="1" x14ac:dyDescent="0.35">
      <c r="A584" s="2">
        <v>583</v>
      </c>
      <c r="B584" s="2" t="s">
        <v>22</v>
      </c>
      <c r="C584" s="9" t="s">
        <v>23</v>
      </c>
      <c r="D584" s="9" t="s">
        <v>24</v>
      </c>
      <c r="E584" s="9" t="s">
        <v>25</v>
      </c>
      <c r="F584" s="2" t="s">
        <v>26</v>
      </c>
      <c r="G584" s="2" t="s">
        <v>1070</v>
      </c>
      <c r="J584" s="2" t="s">
        <v>3313</v>
      </c>
      <c r="K584" s="2" t="s">
        <v>1071</v>
      </c>
      <c r="L584" s="2" t="s">
        <v>3244</v>
      </c>
      <c r="M584" s="2" t="s">
        <v>31</v>
      </c>
      <c r="N584" s="6"/>
      <c r="O584" s="2" t="s">
        <v>3314</v>
      </c>
      <c r="Q584" s="2" t="s">
        <v>1070</v>
      </c>
      <c r="R584" s="2" t="s">
        <v>1071</v>
      </c>
      <c r="S584" s="2" t="s">
        <v>3314</v>
      </c>
      <c r="T584" s="2" t="s">
        <v>3314</v>
      </c>
      <c r="U584" s="2" t="s">
        <v>501</v>
      </c>
      <c r="V584" s="2" t="s">
        <v>3380</v>
      </c>
      <c r="W584" s="2" t="s">
        <v>3421</v>
      </c>
      <c r="X584" s="2" t="s">
        <v>3448</v>
      </c>
    </row>
    <row r="585" spans="1:24" ht="14.25" customHeight="1" x14ac:dyDescent="0.35">
      <c r="A585" s="2">
        <v>584</v>
      </c>
      <c r="B585" s="2" t="s">
        <v>22</v>
      </c>
      <c r="C585" s="9" t="s">
        <v>23</v>
      </c>
      <c r="D585" s="9" t="s">
        <v>24</v>
      </c>
      <c r="E585" s="9" t="s">
        <v>25</v>
      </c>
      <c r="F585" s="2" t="s">
        <v>26</v>
      </c>
      <c r="G585" s="2" t="s">
        <v>1070</v>
      </c>
      <c r="J585" s="2" t="s">
        <v>3309</v>
      </c>
      <c r="K585" s="2" t="s">
        <v>1071</v>
      </c>
      <c r="L585" s="2" t="s">
        <v>3242</v>
      </c>
      <c r="M585" s="2" t="s">
        <v>31</v>
      </c>
      <c r="N585" s="6"/>
      <c r="O585" s="2" t="s">
        <v>3310</v>
      </c>
      <c r="Q585" s="2" t="s">
        <v>1070</v>
      </c>
      <c r="R585" s="2" t="s">
        <v>1071</v>
      </c>
      <c r="S585" s="2" t="s">
        <v>3310</v>
      </c>
      <c r="T585" s="2" t="s">
        <v>3310</v>
      </c>
      <c r="U585" s="2" t="s">
        <v>518</v>
      </c>
      <c r="V585" s="2" t="s">
        <v>3378</v>
      </c>
      <c r="W585" s="2" t="s">
        <v>3419</v>
      </c>
      <c r="X585" s="2" t="s">
        <v>3446</v>
      </c>
    </row>
    <row r="586" spans="1:24" ht="14.25" customHeight="1" x14ac:dyDescent="0.35">
      <c r="A586" s="2">
        <v>585</v>
      </c>
      <c r="B586" s="2" t="s">
        <v>22</v>
      </c>
      <c r="C586" s="9" t="s">
        <v>23</v>
      </c>
      <c r="D586" s="9" t="s">
        <v>24</v>
      </c>
      <c r="E586" s="9" t="s">
        <v>25</v>
      </c>
      <c r="F586" s="2" t="s">
        <v>26</v>
      </c>
      <c r="G586" s="2" t="s">
        <v>1070</v>
      </c>
      <c r="J586" s="2" t="s">
        <v>3275</v>
      </c>
      <c r="K586" s="2" t="s">
        <v>1071</v>
      </c>
      <c r="L586" s="2" t="s">
        <v>3230</v>
      </c>
      <c r="M586" s="2" t="s">
        <v>31</v>
      </c>
      <c r="N586" s="6"/>
      <c r="O586" s="2" t="s">
        <v>3276</v>
      </c>
      <c r="Q586" s="2" t="s">
        <v>1070</v>
      </c>
      <c r="R586" s="2" t="s">
        <v>1071</v>
      </c>
      <c r="S586" s="2" t="s">
        <v>3276</v>
      </c>
      <c r="T586" s="2" t="s">
        <v>3276</v>
      </c>
      <c r="U586" s="2" t="s">
        <v>2401</v>
      </c>
      <c r="V586" s="2" t="s">
        <v>3361</v>
      </c>
      <c r="W586" s="2" t="s">
        <v>3401</v>
      </c>
      <c r="X586" s="2" t="s">
        <v>3428</v>
      </c>
    </row>
    <row r="587" spans="1:24" ht="14.25" customHeight="1" x14ac:dyDescent="0.35">
      <c r="A587" s="2">
        <v>586</v>
      </c>
      <c r="B587" s="2" t="s">
        <v>22</v>
      </c>
      <c r="C587" s="9" t="s">
        <v>23</v>
      </c>
      <c r="D587" s="9" t="s">
        <v>24</v>
      </c>
      <c r="E587" s="9" t="s">
        <v>25</v>
      </c>
      <c r="F587" s="2" t="s">
        <v>26</v>
      </c>
      <c r="G587" s="2" t="s">
        <v>1070</v>
      </c>
      <c r="J587" s="2" t="s">
        <v>3283</v>
      </c>
      <c r="K587" s="2" t="s">
        <v>1071</v>
      </c>
      <c r="L587" s="2" t="s">
        <v>3232</v>
      </c>
      <c r="M587" s="2" t="s">
        <v>31</v>
      </c>
      <c r="N587" s="6"/>
      <c r="O587" s="2" t="s">
        <v>3284</v>
      </c>
      <c r="Q587" s="2" t="s">
        <v>1070</v>
      </c>
      <c r="R587" s="2" t="s">
        <v>1071</v>
      </c>
      <c r="S587" s="2" t="s">
        <v>3284</v>
      </c>
      <c r="T587" s="2" t="s">
        <v>3284</v>
      </c>
      <c r="U587" s="2" t="s">
        <v>3333</v>
      </c>
      <c r="V587" s="2" t="s">
        <v>3365</v>
      </c>
      <c r="W587" s="2" t="s">
        <v>3405</v>
      </c>
      <c r="X587" s="2" t="s">
        <v>3432</v>
      </c>
    </row>
    <row r="588" spans="1:24" ht="14.25" customHeight="1" x14ac:dyDescent="0.35">
      <c r="A588" s="2">
        <v>587</v>
      </c>
      <c r="B588" s="2" t="s">
        <v>22</v>
      </c>
      <c r="C588" s="9" t="s">
        <v>23</v>
      </c>
      <c r="D588" s="9" t="s">
        <v>24</v>
      </c>
      <c r="E588" s="9" t="s">
        <v>25</v>
      </c>
      <c r="F588" s="2" t="s">
        <v>26</v>
      </c>
      <c r="G588" s="2" t="s">
        <v>1070</v>
      </c>
      <c r="J588" s="2" t="s">
        <v>3311</v>
      </c>
      <c r="K588" s="2" t="s">
        <v>1071</v>
      </c>
      <c r="L588" s="2" t="s">
        <v>3243</v>
      </c>
      <c r="M588" s="2" t="s">
        <v>31</v>
      </c>
      <c r="N588" s="6"/>
      <c r="O588" s="2" t="s">
        <v>3312</v>
      </c>
      <c r="Q588" s="2" t="s">
        <v>1070</v>
      </c>
      <c r="R588" s="2" t="s">
        <v>1071</v>
      </c>
      <c r="S588" s="2" t="s">
        <v>3312</v>
      </c>
      <c r="T588" s="2" t="s">
        <v>3312</v>
      </c>
      <c r="U588" s="2" t="s">
        <v>501</v>
      </c>
      <c r="V588" s="2" t="s">
        <v>3379</v>
      </c>
      <c r="W588" s="2" t="s">
        <v>3420</v>
      </c>
      <c r="X588" s="2" t="s">
        <v>3447</v>
      </c>
    </row>
    <row r="589" spans="1:24" ht="14.25" customHeight="1" x14ac:dyDescent="0.35">
      <c r="A589" s="2">
        <v>588</v>
      </c>
      <c r="B589" s="2" t="s">
        <v>22</v>
      </c>
      <c r="C589" s="9" t="s">
        <v>23</v>
      </c>
      <c r="D589" s="9" t="s">
        <v>24</v>
      </c>
      <c r="E589" s="9" t="s">
        <v>25</v>
      </c>
      <c r="F589" s="2" t="s">
        <v>26</v>
      </c>
      <c r="G589" s="2" t="s">
        <v>1070</v>
      </c>
      <c r="J589" s="2" t="s">
        <v>3279</v>
      </c>
      <c r="K589" s="2" t="s">
        <v>1071</v>
      </c>
      <c r="L589" s="2" t="s">
        <v>132</v>
      </c>
      <c r="M589" s="2" t="s">
        <v>31</v>
      </c>
      <c r="N589" s="6"/>
      <c r="O589" s="2" t="s">
        <v>3280</v>
      </c>
      <c r="Q589" s="2" t="s">
        <v>1070</v>
      </c>
      <c r="R589" s="2" t="s">
        <v>1071</v>
      </c>
      <c r="S589" s="2" t="s">
        <v>3280</v>
      </c>
      <c r="T589" s="2" t="s">
        <v>3280</v>
      </c>
      <c r="U589" s="2" t="s">
        <v>1120</v>
      </c>
      <c r="V589" s="2" t="s">
        <v>3363</v>
      </c>
      <c r="W589" s="2" t="s">
        <v>3403</v>
      </c>
      <c r="X589" s="2" t="s">
        <v>3430</v>
      </c>
    </row>
    <row r="590" spans="1:24" ht="14.25" customHeight="1" x14ac:dyDescent="0.35">
      <c r="A590" s="2">
        <v>589</v>
      </c>
      <c r="B590" s="2" t="s">
        <v>22</v>
      </c>
      <c r="C590" s="9" t="s">
        <v>23</v>
      </c>
      <c r="D590" s="9" t="s">
        <v>24</v>
      </c>
      <c r="E590" s="9" t="s">
        <v>25</v>
      </c>
      <c r="F590" s="2" t="s">
        <v>26</v>
      </c>
      <c r="G590" s="2" t="s">
        <v>1070</v>
      </c>
      <c r="J590" s="2" t="s">
        <v>3297</v>
      </c>
      <c r="K590" s="2" t="s">
        <v>1071</v>
      </c>
      <c r="L590" s="2" t="s">
        <v>3237</v>
      </c>
      <c r="M590" s="2" t="s">
        <v>31</v>
      </c>
      <c r="N590" s="6"/>
      <c r="O590" s="2" t="s">
        <v>3298</v>
      </c>
      <c r="Q590" s="2" t="s">
        <v>1070</v>
      </c>
      <c r="R590" s="2" t="s">
        <v>1071</v>
      </c>
      <c r="S590" s="2" t="s">
        <v>3322</v>
      </c>
      <c r="T590" s="2" t="s">
        <v>3322</v>
      </c>
      <c r="U590" s="2" t="s">
        <v>3335</v>
      </c>
      <c r="V590" s="2" t="s">
        <v>3372</v>
      </c>
      <c r="W590" s="2" t="s">
        <v>3413</v>
      </c>
      <c r="X590" s="2" t="s">
        <v>3440</v>
      </c>
    </row>
    <row r="591" spans="1:24" ht="14.25" customHeight="1" x14ac:dyDescent="0.35">
      <c r="A591" s="2">
        <v>590</v>
      </c>
      <c r="B591" s="2" t="s">
        <v>22</v>
      </c>
      <c r="C591" s="9" t="s">
        <v>23</v>
      </c>
      <c r="D591" s="9" t="s">
        <v>24</v>
      </c>
      <c r="E591" s="9" t="s">
        <v>25</v>
      </c>
      <c r="F591" s="2" t="s">
        <v>26</v>
      </c>
      <c r="G591" s="2" t="s">
        <v>1070</v>
      </c>
      <c r="J591" s="2" t="s">
        <v>3307</v>
      </c>
      <c r="K591" s="2" t="s">
        <v>1071</v>
      </c>
      <c r="L591" s="2" t="s">
        <v>3241</v>
      </c>
      <c r="M591" s="2" t="s">
        <v>31</v>
      </c>
      <c r="N591" s="6"/>
      <c r="O591" s="2" t="s">
        <v>3308</v>
      </c>
      <c r="Q591" s="2" t="s">
        <v>1070</v>
      </c>
      <c r="R591" s="2" t="s">
        <v>1071</v>
      </c>
      <c r="S591" s="2" t="s">
        <v>3308</v>
      </c>
      <c r="T591" s="2" t="s">
        <v>3308</v>
      </c>
      <c r="U591" s="2" t="s">
        <v>54</v>
      </c>
      <c r="V591" s="2" t="s">
        <v>3377</v>
      </c>
      <c r="W591" s="2" t="s">
        <v>3418</v>
      </c>
      <c r="X591" s="2" t="s">
        <v>3445</v>
      </c>
    </row>
    <row r="592" spans="1:24" ht="14.25" customHeight="1" x14ac:dyDescent="0.35">
      <c r="A592" s="2">
        <v>591</v>
      </c>
      <c r="B592" s="2" t="s">
        <v>22</v>
      </c>
      <c r="C592" s="9" t="s">
        <v>23</v>
      </c>
      <c r="D592" s="9" t="s">
        <v>24</v>
      </c>
      <c r="E592" s="9" t="s">
        <v>25</v>
      </c>
      <c r="F592" s="2" t="s">
        <v>26</v>
      </c>
      <c r="G592" s="2" t="s">
        <v>1070</v>
      </c>
      <c r="J592" s="2" t="s">
        <v>3271</v>
      </c>
      <c r="K592" s="2" t="s">
        <v>1071</v>
      </c>
      <c r="L592" s="2" t="s">
        <v>3228</v>
      </c>
      <c r="M592" s="2" t="s">
        <v>31</v>
      </c>
      <c r="N592" s="6"/>
      <c r="O592" s="2" t="s">
        <v>3272</v>
      </c>
      <c r="Q592" s="2" t="s">
        <v>1070</v>
      </c>
      <c r="R592" s="2" t="s">
        <v>1071</v>
      </c>
      <c r="S592" s="2" t="s">
        <v>3272</v>
      </c>
      <c r="T592" s="2" t="s">
        <v>3272</v>
      </c>
      <c r="U592" s="2" t="s">
        <v>3330</v>
      </c>
      <c r="V592" s="2" t="s">
        <v>3359</v>
      </c>
      <c r="W592" s="2" t="s">
        <v>3399</v>
      </c>
      <c r="X592" s="2" t="s">
        <v>3426</v>
      </c>
    </row>
    <row r="593" spans="1:24" ht="14.25" customHeight="1" x14ac:dyDescent="0.35">
      <c r="A593" s="2">
        <v>592</v>
      </c>
      <c r="B593" s="2" t="s">
        <v>22</v>
      </c>
      <c r="C593" s="9" t="s">
        <v>23</v>
      </c>
      <c r="D593" s="9" t="s">
        <v>24</v>
      </c>
      <c r="E593" s="9" t="s">
        <v>25</v>
      </c>
      <c r="F593" s="2" t="s">
        <v>26</v>
      </c>
      <c r="G593" s="2" t="s">
        <v>1070</v>
      </c>
      <c r="J593" s="2" t="s">
        <v>3291</v>
      </c>
      <c r="K593" s="2" t="s">
        <v>1071</v>
      </c>
      <c r="L593" s="2" t="s">
        <v>3235</v>
      </c>
      <c r="M593" s="2" t="s">
        <v>31</v>
      </c>
      <c r="N593" s="6"/>
      <c r="O593" s="2" t="s">
        <v>3292</v>
      </c>
      <c r="Q593" s="2" t="s">
        <v>1070</v>
      </c>
      <c r="R593" s="2" t="s">
        <v>1071</v>
      </c>
      <c r="S593" s="2" t="s">
        <v>3292</v>
      </c>
      <c r="T593" s="2" t="s">
        <v>3292</v>
      </c>
      <c r="U593" s="2" t="s">
        <v>2401</v>
      </c>
      <c r="V593" s="2" t="s">
        <v>3369</v>
      </c>
      <c r="W593" s="2" t="s">
        <v>3410</v>
      </c>
      <c r="X593" s="2" t="s">
        <v>3437</v>
      </c>
    </row>
    <row r="594" spans="1:24" ht="14.25" customHeight="1" x14ac:dyDescent="0.35">
      <c r="A594" s="2">
        <v>593</v>
      </c>
      <c r="B594" s="2" t="s">
        <v>22</v>
      </c>
      <c r="C594" s="9" t="s">
        <v>23</v>
      </c>
      <c r="D594" s="9" t="s">
        <v>24</v>
      </c>
      <c r="E594" s="9" t="s">
        <v>25</v>
      </c>
      <c r="F594" s="2" t="s">
        <v>26</v>
      </c>
      <c r="G594" s="2" t="s">
        <v>1070</v>
      </c>
      <c r="J594" s="2" t="s">
        <v>3299</v>
      </c>
      <c r="K594" s="2" t="s">
        <v>1071</v>
      </c>
      <c r="L594" s="2" t="s">
        <v>3238</v>
      </c>
      <c r="M594" s="2" t="s">
        <v>31</v>
      </c>
      <c r="N594" s="6"/>
      <c r="O594" s="2" t="s">
        <v>3300</v>
      </c>
      <c r="Q594" s="2" t="s">
        <v>1070</v>
      </c>
      <c r="R594" s="2" t="s">
        <v>1071</v>
      </c>
      <c r="S594" s="2" t="s">
        <v>3300</v>
      </c>
      <c r="T594" s="2" t="s">
        <v>3300</v>
      </c>
      <c r="U594" s="2" t="s">
        <v>2401</v>
      </c>
      <c r="V594" s="2" t="s">
        <v>3373</v>
      </c>
      <c r="W594" s="2" t="s">
        <v>3414</v>
      </c>
      <c r="X594" s="2" t="s">
        <v>3441</v>
      </c>
    </row>
    <row r="595" spans="1:24" ht="14.25" customHeight="1" x14ac:dyDescent="0.35">
      <c r="A595" s="2">
        <v>594</v>
      </c>
      <c r="B595" s="2" t="s">
        <v>22</v>
      </c>
      <c r="C595" s="9" t="s">
        <v>23</v>
      </c>
      <c r="D595" s="9" t="s">
        <v>24</v>
      </c>
      <c r="E595" s="9" t="s">
        <v>25</v>
      </c>
      <c r="F595" s="2" t="s">
        <v>26</v>
      </c>
      <c r="G595" s="2" t="s">
        <v>1070</v>
      </c>
      <c r="J595" s="2" t="s">
        <v>3305</v>
      </c>
      <c r="K595" s="2" t="s">
        <v>1071</v>
      </c>
      <c r="L595" s="2" t="s">
        <v>3240</v>
      </c>
      <c r="M595" s="2" t="s">
        <v>31</v>
      </c>
      <c r="N595" s="6"/>
      <c r="O595" s="2" t="s">
        <v>3306</v>
      </c>
      <c r="Q595" s="2" t="s">
        <v>1070</v>
      </c>
      <c r="R595" s="2" t="s">
        <v>1071</v>
      </c>
      <c r="S595" s="2" t="s">
        <v>3306</v>
      </c>
      <c r="T595" s="2" t="s">
        <v>3306</v>
      </c>
      <c r="U595" s="2" t="s">
        <v>3336</v>
      </c>
      <c r="V595" s="2" t="s">
        <v>3376</v>
      </c>
      <c r="W595" s="2" t="s">
        <v>3417</v>
      </c>
      <c r="X595" s="2" t="s">
        <v>3444</v>
      </c>
    </row>
    <row r="596" spans="1:24" ht="14.25" customHeight="1" x14ac:dyDescent="0.35">
      <c r="A596" s="2">
        <v>595</v>
      </c>
      <c r="B596" s="2" t="s">
        <v>22</v>
      </c>
      <c r="C596" s="9" t="s">
        <v>23</v>
      </c>
      <c r="D596" s="9" t="s">
        <v>24</v>
      </c>
      <c r="E596" s="9" t="s">
        <v>25</v>
      </c>
      <c r="F596" s="2" t="s">
        <v>26</v>
      </c>
      <c r="G596" s="2" t="s">
        <v>1070</v>
      </c>
      <c r="J596" s="2" t="s">
        <v>3289</v>
      </c>
      <c r="K596" s="2" t="s">
        <v>1071</v>
      </c>
      <c r="L596" s="2" t="s">
        <v>3234</v>
      </c>
      <c r="M596" s="2" t="s">
        <v>31</v>
      </c>
      <c r="N596" s="6"/>
      <c r="O596" s="2" t="s">
        <v>3290</v>
      </c>
      <c r="Q596" s="2" t="s">
        <v>1070</v>
      </c>
      <c r="R596" s="2" t="s">
        <v>1071</v>
      </c>
      <c r="S596" s="2" t="s">
        <v>3290</v>
      </c>
      <c r="T596" s="2" t="s">
        <v>3290</v>
      </c>
      <c r="U596" s="2" t="s">
        <v>2400</v>
      </c>
      <c r="V596" s="2" t="s">
        <v>3368</v>
      </c>
      <c r="W596" s="2" t="s">
        <v>3409</v>
      </c>
      <c r="X596" s="2" t="s">
        <v>3436</v>
      </c>
    </row>
    <row r="597" spans="1:24" ht="14.25" customHeight="1" x14ac:dyDescent="0.35">
      <c r="A597" s="2">
        <v>596</v>
      </c>
      <c r="B597" s="2" t="s">
        <v>22</v>
      </c>
      <c r="C597" s="9" t="s">
        <v>23</v>
      </c>
      <c r="D597" s="9" t="s">
        <v>24</v>
      </c>
      <c r="E597" s="9" t="s">
        <v>25</v>
      </c>
      <c r="F597" s="2" t="s">
        <v>26</v>
      </c>
      <c r="G597" s="2" t="s">
        <v>1070</v>
      </c>
      <c r="J597" s="2" t="s">
        <v>3293</v>
      </c>
      <c r="K597" s="2" t="s">
        <v>1071</v>
      </c>
      <c r="L597" s="2" t="s">
        <v>499</v>
      </c>
      <c r="M597" s="2" t="s">
        <v>31</v>
      </c>
      <c r="N597" s="6"/>
      <c r="O597" s="2" t="s">
        <v>3294</v>
      </c>
      <c r="Q597" s="2" t="s">
        <v>1070</v>
      </c>
      <c r="R597" s="2" t="s">
        <v>1071</v>
      </c>
      <c r="S597" s="2" t="s">
        <v>3294</v>
      </c>
      <c r="T597" s="2" t="s">
        <v>3294</v>
      </c>
      <c r="U597" s="2" t="s">
        <v>54</v>
      </c>
      <c r="V597" s="2" t="s">
        <v>3370</v>
      </c>
      <c r="W597" s="2" t="s">
        <v>3411</v>
      </c>
      <c r="X597" s="2" t="s">
        <v>3438</v>
      </c>
    </row>
    <row r="598" spans="1:24" ht="14.25" customHeight="1" x14ac:dyDescent="0.35">
      <c r="A598" s="2">
        <v>597</v>
      </c>
      <c r="B598" s="2" t="s">
        <v>22</v>
      </c>
      <c r="C598" s="9" t="s">
        <v>23</v>
      </c>
      <c r="D598" s="9" t="s">
        <v>24</v>
      </c>
      <c r="E598" s="9" t="s">
        <v>25</v>
      </c>
      <c r="F598" s="2" t="s">
        <v>26</v>
      </c>
      <c r="G598" s="2" t="s">
        <v>1070</v>
      </c>
      <c r="J598" s="2" t="s">
        <v>3287</v>
      </c>
      <c r="K598" s="2" t="s">
        <v>1071</v>
      </c>
      <c r="L598" s="2" t="s">
        <v>2284</v>
      </c>
      <c r="M598" s="2" t="s">
        <v>31</v>
      </c>
      <c r="N598" s="6"/>
      <c r="O598" s="2" t="s">
        <v>3288</v>
      </c>
      <c r="Q598" s="2" t="s">
        <v>1070</v>
      </c>
      <c r="R598" s="2" t="s">
        <v>1071</v>
      </c>
      <c r="S598" s="2" t="s">
        <v>3288</v>
      </c>
      <c r="T598" s="2" t="s">
        <v>3288</v>
      </c>
      <c r="U598" s="2" t="s">
        <v>501</v>
      </c>
      <c r="V598" s="2" t="s">
        <v>3367</v>
      </c>
      <c r="W598" s="2" t="s">
        <v>3408</v>
      </c>
      <c r="X598" s="2" t="s">
        <v>3435</v>
      </c>
    </row>
    <row r="599" spans="1:24" ht="14.25" customHeight="1" x14ac:dyDescent="0.35">
      <c r="A599" s="2">
        <v>598</v>
      </c>
      <c r="B599" s="2" t="s">
        <v>22</v>
      </c>
      <c r="C599" s="9" t="s">
        <v>23</v>
      </c>
      <c r="D599" s="9" t="s">
        <v>24</v>
      </c>
      <c r="E599" s="9" t="s">
        <v>25</v>
      </c>
      <c r="F599" s="2" t="s">
        <v>26</v>
      </c>
      <c r="G599" s="2" t="s">
        <v>1070</v>
      </c>
      <c r="J599" s="2" t="s">
        <v>3301</v>
      </c>
      <c r="K599" s="2" t="s">
        <v>1071</v>
      </c>
      <c r="L599" s="2" t="s">
        <v>3239</v>
      </c>
      <c r="M599" s="2" t="s">
        <v>31</v>
      </c>
      <c r="N599" s="6"/>
      <c r="O599" s="2" t="s">
        <v>3302</v>
      </c>
      <c r="Q599" s="2" t="s">
        <v>1070</v>
      </c>
      <c r="R599" s="2" t="s">
        <v>1071</v>
      </c>
      <c r="S599" s="2" t="s">
        <v>3302</v>
      </c>
      <c r="T599" s="2" t="s">
        <v>3302</v>
      </c>
      <c r="U599" s="2" t="s">
        <v>54</v>
      </c>
      <c r="V599" s="2" t="s">
        <v>3374</v>
      </c>
      <c r="W599" s="2" t="s">
        <v>3415</v>
      </c>
      <c r="X599" s="2" t="s">
        <v>3442</v>
      </c>
    </row>
    <row r="600" spans="1:24" ht="14.25" customHeight="1" x14ac:dyDescent="0.35">
      <c r="A600" s="2">
        <v>599</v>
      </c>
      <c r="B600" s="2" t="s">
        <v>22</v>
      </c>
      <c r="C600" s="9" t="s">
        <v>23</v>
      </c>
      <c r="D600" s="9" t="s">
        <v>24</v>
      </c>
      <c r="E600" s="9" t="s">
        <v>25</v>
      </c>
      <c r="F600" s="2" t="s">
        <v>26</v>
      </c>
      <c r="G600" s="2" t="s">
        <v>1070</v>
      </c>
      <c r="J600" s="2" t="s">
        <v>3273</v>
      </c>
      <c r="K600" s="2" t="s">
        <v>1071</v>
      </c>
      <c r="L600" s="2" t="s">
        <v>3229</v>
      </c>
      <c r="M600" s="2" t="s">
        <v>31</v>
      </c>
      <c r="N600" s="6"/>
      <c r="O600" s="2" t="s">
        <v>3274</v>
      </c>
      <c r="Q600" s="2" t="s">
        <v>1070</v>
      </c>
      <c r="R600" s="2" t="s">
        <v>1071</v>
      </c>
      <c r="S600" s="2" t="s">
        <v>3274</v>
      </c>
      <c r="T600" s="2" t="s">
        <v>3274</v>
      </c>
      <c r="U600" s="2" t="s">
        <v>3331</v>
      </c>
      <c r="V600" s="2" t="s">
        <v>3360</v>
      </c>
      <c r="W600" s="2" t="s">
        <v>3400</v>
      </c>
      <c r="X600" s="2" t="s">
        <v>3427</v>
      </c>
    </row>
    <row r="601" spans="1:24" ht="14.25" customHeight="1" x14ac:dyDescent="0.35">
      <c r="A601" s="2">
        <v>600</v>
      </c>
      <c r="B601" s="2" t="s">
        <v>22</v>
      </c>
      <c r="C601" s="9" t="s">
        <v>23</v>
      </c>
      <c r="D601" s="9" t="s">
        <v>24</v>
      </c>
      <c r="E601" s="9" t="s">
        <v>25</v>
      </c>
      <c r="F601" s="2" t="s">
        <v>26</v>
      </c>
      <c r="G601" s="2" t="s">
        <v>1070</v>
      </c>
      <c r="J601" s="2" t="s">
        <v>3281</v>
      </c>
      <c r="K601" s="2" t="s">
        <v>1071</v>
      </c>
      <c r="L601" s="2" t="s">
        <v>1554</v>
      </c>
      <c r="M601" s="2" t="s">
        <v>31</v>
      </c>
      <c r="N601" s="6"/>
      <c r="O601" s="2" t="s">
        <v>3282</v>
      </c>
      <c r="Q601" s="2" t="s">
        <v>1070</v>
      </c>
      <c r="R601" s="2" t="s">
        <v>1071</v>
      </c>
      <c r="S601" s="2" t="s">
        <v>3282</v>
      </c>
      <c r="T601" s="2" t="s">
        <v>3282</v>
      </c>
      <c r="U601" s="2" t="s">
        <v>501</v>
      </c>
      <c r="V601" s="2" t="s">
        <v>3364</v>
      </c>
      <c r="W601" s="2" t="s">
        <v>3404</v>
      </c>
      <c r="X601" s="2" t="s">
        <v>3431</v>
      </c>
    </row>
    <row r="602" spans="1:24" ht="14.25" customHeight="1" x14ac:dyDescent="0.35">
      <c r="A602" s="2">
        <v>601</v>
      </c>
      <c r="B602" s="2" t="s">
        <v>22</v>
      </c>
      <c r="C602" s="9" t="s">
        <v>23</v>
      </c>
      <c r="D602" s="9" t="s">
        <v>24</v>
      </c>
      <c r="E602" s="9" t="s">
        <v>25</v>
      </c>
      <c r="F602" s="2" t="s">
        <v>26</v>
      </c>
      <c r="G602" s="2" t="s">
        <v>1070</v>
      </c>
      <c r="J602" s="2" t="s">
        <v>3295</v>
      </c>
      <c r="K602" s="2" t="s">
        <v>1071</v>
      </c>
      <c r="L602" s="2" t="s">
        <v>3236</v>
      </c>
      <c r="M602" s="2" t="s">
        <v>31</v>
      </c>
      <c r="N602" s="6"/>
      <c r="O602" s="2" t="s">
        <v>3296</v>
      </c>
      <c r="Q602" s="2" t="s">
        <v>1070</v>
      </c>
      <c r="R602" s="2" t="s">
        <v>1071</v>
      </c>
      <c r="S602" s="2" t="s">
        <v>3296</v>
      </c>
      <c r="T602" s="2" t="s">
        <v>3296</v>
      </c>
      <c r="U602" s="2" t="s">
        <v>518</v>
      </c>
      <c r="V602" s="2" t="s">
        <v>3371</v>
      </c>
      <c r="W602" s="2" t="s">
        <v>3412</v>
      </c>
      <c r="X602" s="2" t="s">
        <v>3439</v>
      </c>
    </row>
    <row r="603" spans="1:24" ht="14.25" customHeight="1" x14ac:dyDescent="0.35">
      <c r="A603" s="2">
        <v>602</v>
      </c>
      <c r="B603" s="2" t="s">
        <v>22</v>
      </c>
      <c r="C603" s="2" t="s">
        <v>23</v>
      </c>
      <c r="D603" s="2" t="s">
        <v>24</v>
      </c>
      <c r="E603" s="2" t="s">
        <v>25</v>
      </c>
      <c r="F603" s="2" t="s">
        <v>26</v>
      </c>
      <c r="G603" s="2" t="s">
        <v>1070</v>
      </c>
      <c r="J603" s="2" t="str">
        <f>LEFT(K603,3) &amp; " " &amp; LEFT(L603,3)</f>
        <v>Tip max</v>
      </c>
      <c r="K603" s="2" t="s">
        <v>1071</v>
      </c>
      <c r="L603" s="2" t="s">
        <v>1072</v>
      </c>
      <c r="M603" s="2" t="s">
        <v>31</v>
      </c>
      <c r="N603" s="6"/>
      <c r="O603" s="2" t="str">
        <f>K603&amp;" "&amp;L603</f>
        <v>Tipula maxima</v>
      </c>
      <c r="Q603" s="2" t="s">
        <v>1070</v>
      </c>
      <c r="R603" s="2" t="s">
        <v>1071</v>
      </c>
      <c r="S603" s="2" t="s">
        <v>1073</v>
      </c>
      <c r="T603" s="2" t="s">
        <v>1073</v>
      </c>
      <c r="U603" s="2" t="s">
        <v>1074</v>
      </c>
      <c r="V603" s="2" t="s">
        <v>1075</v>
      </c>
      <c r="X603" s="2" t="s">
        <v>1073</v>
      </c>
    </row>
    <row r="604" spans="1:24" ht="14.25" customHeight="1" x14ac:dyDescent="0.35">
      <c r="A604" s="2">
        <v>603</v>
      </c>
      <c r="B604" s="2" t="s">
        <v>62</v>
      </c>
      <c r="C604" s="9" t="s">
        <v>23</v>
      </c>
      <c r="D604" s="9" t="s">
        <v>24</v>
      </c>
      <c r="E604" s="9" t="s">
        <v>25</v>
      </c>
      <c r="F604" s="2" t="s">
        <v>26</v>
      </c>
      <c r="G604" s="2" t="s">
        <v>1070</v>
      </c>
      <c r="J604" s="2" t="s">
        <v>3303</v>
      </c>
      <c r="K604" s="2" t="s">
        <v>1071</v>
      </c>
      <c r="L604" s="2" t="s">
        <v>10</v>
      </c>
      <c r="M604" s="2" t="s">
        <v>31</v>
      </c>
      <c r="N604" s="6"/>
      <c r="O604" s="2" t="s">
        <v>3304</v>
      </c>
      <c r="Q604" s="2" t="s">
        <v>1070</v>
      </c>
      <c r="R604" s="2" t="s">
        <v>1071</v>
      </c>
      <c r="T604" s="2" t="s">
        <v>1071</v>
      </c>
      <c r="U604" s="2" t="s">
        <v>2400</v>
      </c>
      <c r="V604" s="2" t="s">
        <v>3375</v>
      </c>
      <c r="W604" s="2" t="s">
        <v>3416</v>
      </c>
      <c r="X604" s="2" t="s">
        <v>3443</v>
      </c>
    </row>
    <row r="605" spans="1:24" ht="14.25" customHeight="1" x14ac:dyDescent="0.35">
      <c r="A605" s="2">
        <v>604</v>
      </c>
      <c r="B605" s="2" t="s">
        <v>22</v>
      </c>
      <c r="C605" s="2" t="s">
        <v>23</v>
      </c>
      <c r="D605" s="2" t="s">
        <v>24</v>
      </c>
      <c r="E605" s="2" t="s">
        <v>25</v>
      </c>
      <c r="F605" s="2" t="s">
        <v>26</v>
      </c>
      <c r="G605" s="2" t="s">
        <v>218</v>
      </c>
      <c r="H605" s="2" t="s">
        <v>219</v>
      </c>
      <c r="I605" s="2" t="s">
        <v>300</v>
      </c>
      <c r="J605" s="2" t="str">
        <f t="shared" ref="J605:J615" si="58">LEFT(K605,3) &amp; " " &amp; LEFT(L605,3)</f>
        <v>Ton nig</v>
      </c>
      <c r="K605" s="2" t="s">
        <v>369</v>
      </c>
      <c r="L605" s="2" t="s">
        <v>370</v>
      </c>
      <c r="M605" s="2" t="s">
        <v>31</v>
      </c>
      <c r="N605" s="6"/>
      <c r="O605" s="2" t="str">
        <f>K605&amp;" "&amp;L605</f>
        <v>Tonnoiriella nigricauda</v>
      </c>
      <c r="Q605" s="2" t="s">
        <v>218</v>
      </c>
      <c r="R605" s="2" t="s">
        <v>369</v>
      </c>
      <c r="S605" s="2" t="s">
        <v>371</v>
      </c>
      <c r="T605" s="2" t="s">
        <v>371</v>
      </c>
      <c r="U605" s="2" t="s">
        <v>298</v>
      </c>
      <c r="V605" s="2" t="s">
        <v>372</v>
      </c>
      <c r="X605" s="2" t="s">
        <v>371</v>
      </c>
    </row>
    <row r="606" spans="1:24" ht="14.25" customHeight="1" x14ac:dyDescent="0.35">
      <c r="A606" s="2">
        <v>605</v>
      </c>
      <c r="B606" s="2" t="s">
        <v>22</v>
      </c>
      <c r="C606" s="2" t="s">
        <v>23</v>
      </c>
      <c r="D606" s="2" t="s">
        <v>24</v>
      </c>
      <c r="E606" s="2" t="s">
        <v>25</v>
      </c>
      <c r="F606" s="2" t="s">
        <v>26</v>
      </c>
      <c r="G606" s="2" t="s">
        <v>218</v>
      </c>
      <c r="H606" s="2" t="s">
        <v>219</v>
      </c>
      <c r="I606" s="2" t="s">
        <v>300</v>
      </c>
      <c r="J606" s="2" t="str">
        <f t="shared" si="58"/>
        <v>Ton pul</v>
      </c>
      <c r="K606" s="2" t="s">
        <v>369</v>
      </c>
      <c r="L606" s="2" t="s">
        <v>373</v>
      </c>
      <c r="M606" s="2" t="s">
        <v>31</v>
      </c>
      <c r="N606" s="6"/>
      <c r="O606" s="2" t="str">
        <f>K606&amp;" "&amp;L606</f>
        <v>Tonnoiriella pulchra</v>
      </c>
      <c r="Q606" s="2" t="s">
        <v>218</v>
      </c>
      <c r="R606" s="2" t="s">
        <v>369</v>
      </c>
      <c r="S606" s="2" t="s">
        <v>374</v>
      </c>
      <c r="T606" s="2" t="s">
        <v>374</v>
      </c>
      <c r="U606" s="2" t="s">
        <v>348</v>
      </c>
      <c r="V606" s="2" t="s">
        <v>375</v>
      </c>
      <c r="X606" s="2" t="s">
        <v>374</v>
      </c>
    </row>
    <row r="607" spans="1:24" ht="14.25" customHeight="1" x14ac:dyDescent="0.35">
      <c r="A607" s="2">
        <v>606</v>
      </c>
      <c r="B607" s="2" t="s">
        <v>62</v>
      </c>
      <c r="C607" s="2" t="s">
        <v>23</v>
      </c>
      <c r="D607" s="2" t="s">
        <v>24</v>
      </c>
      <c r="E607" s="2" t="s">
        <v>25</v>
      </c>
      <c r="F607" s="2" t="s">
        <v>26</v>
      </c>
      <c r="G607" s="2" t="s">
        <v>218</v>
      </c>
      <c r="H607" s="2" t="s">
        <v>219</v>
      </c>
      <c r="I607" s="2" t="s">
        <v>300</v>
      </c>
      <c r="J607" s="2" t="str">
        <f t="shared" si="58"/>
        <v>Ton spe</v>
      </c>
      <c r="K607" s="2" t="s">
        <v>369</v>
      </c>
      <c r="L607" s="2" t="s">
        <v>10</v>
      </c>
      <c r="M607" s="2" t="s">
        <v>31</v>
      </c>
      <c r="N607" s="6"/>
      <c r="O607" s="2" t="str">
        <f>K607&amp;" "&amp;L607</f>
        <v>Tonnoiriella species</v>
      </c>
      <c r="Q607" s="2" t="s">
        <v>218</v>
      </c>
      <c r="R607" s="2" t="s">
        <v>369</v>
      </c>
      <c r="S607" s="2" t="s">
        <v>1672</v>
      </c>
      <c r="T607" s="2" t="s">
        <v>369</v>
      </c>
      <c r="U607" s="2" t="s">
        <v>376</v>
      </c>
      <c r="V607" s="2" t="s">
        <v>377</v>
      </c>
      <c r="X607" s="2" t="s">
        <v>1672</v>
      </c>
    </row>
    <row r="608" spans="1:24" ht="14.25" customHeight="1" x14ac:dyDescent="0.35">
      <c r="A608" s="2">
        <v>607</v>
      </c>
      <c r="B608" s="2" t="s">
        <v>22</v>
      </c>
      <c r="C608" s="2" t="s">
        <v>23</v>
      </c>
      <c r="D608" s="2" t="s">
        <v>24</v>
      </c>
      <c r="E608" s="2" t="s">
        <v>25</v>
      </c>
      <c r="F608" s="2" t="s">
        <v>26</v>
      </c>
      <c r="G608" s="2" t="s">
        <v>2383</v>
      </c>
      <c r="J608" s="2" t="str">
        <f t="shared" si="58"/>
        <v>Tri par</v>
      </c>
      <c r="K608" s="2" t="s">
        <v>2349</v>
      </c>
      <c r="L608" s="2" t="s">
        <v>2351</v>
      </c>
      <c r="M608" s="2" t="s">
        <v>31</v>
      </c>
      <c r="N608" s="6"/>
      <c r="O608" s="2" t="s">
        <v>2208</v>
      </c>
      <c r="Q608" s="2" t="s">
        <v>2467</v>
      </c>
      <c r="R608" s="2" t="s">
        <v>2349</v>
      </c>
      <c r="S608" s="2" t="s">
        <v>2208</v>
      </c>
      <c r="T608" s="2" t="s">
        <v>2208</v>
      </c>
      <c r="U608" s="2" t="s">
        <v>501</v>
      </c>
      <c r="V608" s="2" t="s">
        <v>2583</v>
      </c>
      <c r="W608" s="2" t="s">
        <v>2720</v>
      </c>
      <c r="X608" s="2" t="s">
        <v>2923</v>
      </c>
    </row>
    <row r="609" spans="1:25" ht="14.25" customHeight="1" x14ac:dyDescent="0.35">
      <c r="A609" s="2">
        <v>608</v>
      </c>
      <c r="B609" s="2" t="s">
        <v>22</v>
      </c>
      <c r="C609" s="2" t="s">
        <v>23</v>
      </c>
      <c r="D609" s="2" t="s">
        <v>24</v>
      </c>
      <c r="E609" s="2" t="s">
        <v>25</v>
      </c>
      <c r="F609" s="2" t="s">
        <v>26</v>
      </c>
      <c r="G609" s="2" t="s">
        <v>2383</v>
      </c>
      <c r="J609" s="2" t="str">
        <f t="shared" si="58"/>
        <v>Tri maj</v>
      </c>
      <c r="K609" s="2" t="s">
        <v>2349</v>
      </c>
      <c r="L609" s="2" t="s">
        <v>2350</v>
      </c>
      <c r="M609" s="2" t="s">
        <v>31</v>
      </c>
      <c r="N609" s="6"/>
      <c r="O609" s="2" t="s">
        <v>2207</v>
      </c>
      <c r="Q609" s="2" t="s">
        <v>2467</v>
      </c>
      <c r="R609" s="2" t="s">
        <v>2349</v>
      </c>
      <c r="S609" s="2" t="s">
        <v>2207</v>
      </c>
      <c r="T609" s="2" t="s">
        <v>2207</v>
      </c>
      <c r="U609" s="2" t="s">
        <v>2468</v>
      </c>
      <c r="V609" s="2" t="s">
        <v>2584</v>
      </c>
      <c r="W609" s="2" t="s">
        <v>2721</v>
      </c>
      <c r="X609" s="2" t="s">
        <v>2924</v>
      </c>
    </row>
    <row r="610" spans="1:25" ht="14.25" customHeight="1" x14ac:dyDescent="0.35">
      <c r="A610" s="2">
        <v>609</v>
      </c>
      <c r="B610" s="2" t="s">
        <v>22</v>
      </c>
      <c r="C610" s="2" t="s">
        <v>23</v>
      </c>
      <c r="D610" s="2" t="s">
        <v>24</v>
      </c>
      <c r="E610" s="2" t="s">
        <v>25</v>
      </c>
      <c r="F610" s="2" t="s">
        <v>26</v>
      </c>
      <c r="G610" s="2" t="s">
        <v>218</v>
      </c>
      <c r="H610" s="2" t="s">
        <v>492</v>
      </c>
      <c r="J610" s="2" t="str">
        <f t="shared" si="58"/>
        <v>Tri urb</v>
      </c>
      <c r="K610" s="2" t="s">
        <v>493</v>
      </c>
      <c r="L610" s="2" t="s">
        <v>494</v>
      </c>
      <c r="M610" s="2" t="s">
        <v>31</v>
      </c>
      <c r="N610" s="6"/>
      <c r="O610" s="2" t="str">
        <f>K610&amp;" "&amp;L610</f>
        <v>Trichomyia urbica</v>
      </c>
      <c r="Q610" s="2" t="s">
        <v>218</v>
      </c>
      <c r="R610" s="2" t="s">
        <v>493</v>
      </c>
      <c r="S610" s="2" t="s">
        <v>495</v>
      </c>
      <c r="T610" s="2" t="s">
        <v>495</v>
      </c>
      <c r="U610" s="2" t="s">
        <v>489</v>
      </c>
      <c r="V610" s="2" t="s">
        <v>496</v>
      </c>
      <c r="X610" s="2" t="s">
        <v>495</v>
      </c>
    </row>
    <row r="611" spans="1:25" ht="14.25" customHeight="1" x14ac:dyDescent="0.35">
      <c r="A611" s="2">
        <v>610</v>
      </c>
      <c r="B611" s="2" t="s">
        <v>22</v>
      </c>
      <c r="C611" s="2" t="s">
        <v>23</v>
      </c>
      <c r="D611" s="2" t="s">
        <v>24</v>
      </c>
      <c r="E611" s="2" t="s">
        <v>25</v>
      </c>
      <c r="F611" s="2" t="s">
        <v>26</v>
      </c>
      <c r="G611" s="2" t="s">
        <v>76</v>
      </c>
      <c r="H611" s="2" t="s">
        <v>77</v>
      </c>
      <c r="J611" s="2" t="str">
        <f t="shared" si="58"/>
        <v>Tri lon</v>
      </c>
      <c r="K611" s="2" t="s">
        <v>144</v>
      </c>
      <c r="L611" s="2" t="s">
        <v>145</v>
      </c>
      <c r="M611" s="2" t="s">
        <v>31</v>
      </c>
      <c r="N611" s="6"/>
      <c r="O611" s="2" t="str">
        <f>K611&amp;" "&amp;L611</f>
        <v>Trichopeza longicornis</v>
      </c>
      <c r="Q611" s="2" t="s">
        <v>146</v>
      </c>
      <c r="R611" s="2" t="s">
        <v>144</v>
      </c>
      <c r="S611" s="2" t="s">
        <v>147</v>
      </c>
      <c r="T611" s="2" t="s">
        <v>147</v>
      </c>
      <c r="U611" s="2" t="s">
        <v>148</v>
      </c>
      <c r="V611" s="2" t="s">
        <v>149</v>
      </c>
      <c r="X611" s="2" t="s">
        <v>147</v>
      </c>
    </row>
    <row r="612" spans="1:25" ht="14.25" customHeight="1" x14ac:dyDescent="0.35">
      <c r="A612" s="2">
        <v>611</v>
      </c>
      <c r="B612" s="2" t="s">
        <v>22</v>
      </c>
      <c r="C612" s="2" t="s">
        <v>23</v>
      </c>
      <c r="D612" s="2" t="s">
        <v>24</v>
      </c>
      <c r="E612" s="2" t="s">
        <v>25</v>
      </c>
      <c r="F612" s="2" t="s">
        <v>26</v>
      </c>
      <c r="G612" s="2" t="s">
        <v>218</v>
      </c>
      <c r="H612" s="2" t="s">
        <v>219</v>
      </c>
      <c r="I612" s="2" t="s">
        <v>220</v>
      </c>
      <c r="J612" s="2" t="str">
        <f t="shared" si="58"/>
        <v>Tri hir</v>
      </c>
      <c r="K612" s="2" t="s">
        <v>295</v>
      </c>
      <c r="L612" s="2" t="s">
        <v>296</v>
      </c>
      <c r="M612" s="2" t="s">
        <v>31</v>
      </c>
      <c r="N612" s="6"/>
      <c r="O612" s="2" t="str">
        <f>K612&amp;" "&amp;L612</f>
        <v>Trichopsychoda hirtella</v>
      </c>
      <c r="Q612" s="2" t="s">
        <v>218</v>
      </c>
      <c r="R612" s="2" t="s">
        <v>295</v>
      </c>
      <c r="S612" s="2" t="s">
        <v>297</v>
      </c>
      <c r="T612" s="2" t="s">
        <v>297</v>
      </c>
      <c r="U612" s="2" t="s">
        <v>298</v>
      </c>
      <c r="V612" s="2" t="s">
        <v>299</v>
      </c>
      <c r="X612" s="2" t="s">
        <v>297</v>
      </c>
    </row>
    <row r="613" spans="1:25" ht="14.25" customHeight="1" x14ac:dyDescent="0.35">
      <c r="A613" s="2">
        <v>612</v>
      </c>
      <c r="B613" s="2" t="s">
        <v>22</v>
      </c>
      <c r="C613" s="2" t="s">
        <v>23</v>
      </c>
      <c r="D613" s="2" t="s">
        <v>24</v>
      </c>
      <c r="E613" s="2" t="s">
        <v>25</v>
      </c>
      <c r="F613" s="2" t="s">
        <v>26</v>
      </c>
      <c r="G613" s="2" t="s">
        <v>2383</v>
      </c>
      <c r="J613" s="2" t="str">
        <f t="shared" si="58"/>
        <v>Tri imm</v>
      </c>
      <c r="K613" s="2" t="s">
        <v>2352</v>
      </c>
      <c r="L613" s="2" t="s">
        <v>176</v>
      </c>
      <c r="M613" s="2" t="s">
        <v>31</v>
      </c>
      <c r="N613" s="6"/>
      <c r="O613" s="2" t="s">
        <v>2209</v>
      </c>
      <c r="Q613" s="2" t="s">
        <v>2408</v>
      </c>
      <c r="R613" s="2" t="s">
        <v>2352</v>
      </c>
      <c r="S613" s="2" t="s">
        <v>2209</v>
      </c>
      <c r="T613" s="2" t="s">
        <v>2209</v>
      </c>
      <c r="U613" s="2" t="s">
        <v>323</v>
      </c>
      <c r="V613" s="2" t="s">
        <v>2585</v>
      </c>
      <c r="W613" s="2" t="s">
        <v>2722</v>
      </c>
      <c r="X613" s="2" t="s">
        <v>2925</v>
      </c>
    </row>
    <row r="614" spans="1:25" ht="14.25" customHeight="1" x14ac:dyDescent="0.35">
      <c r="A614" s="2">
        <v>613</v>
      </c>
      <c r="B614" s="2" t="s">
        <v>22</v>
      </c>
      <c r="C614" s="2" t="s">
        <v>23</v>
      </c>
      <c r="D614" s="2" t="s">
        <v>24</v>
      </c>
      <c r="E614" s="2" t="s">
        <v>25</v>
      </c>
      <c r="F614" s="2" t="s">
        <v>26</v>
      </c>
      <c r="G614" s="2" t="s">
        <v>2383</v>
      </c>
      <c r="J614" s="2" t="str">
        <f t="shared" si="58"/>
        <v>Ula mol</v>
      </c>
      <c r="K614" s="2" t="s">
        <v>2353</v>
      </c>
      <c r="L614" s="2" t="s">
        <v>2354</v>
      </c>
      <c r="M614" s="2" t="s">
        <v>31</v>
      </c>
      <c r="N614" s="6"/>
      <c r="O614" s="2" t="s">
        <v>2210</v>
      </c>
      <c r="Q614" s="2" t="s">
        <v>2408</v>
      </c>
      <c r="R614" s="2" t="s">
        <v>2353</v>
      </c>
      <c r="S614" s="2" t="s">
        <v>2210</v>
      </c>
      <c r="T614" s="2" t="s">
        <v>2210</v>
      </c>
      <c r="U614" s="2" t="s">
        <v>178</v>
      </c>
      <c r="V614" s="2" t="s">
        <v>2586</v>
      </c>
      <c r="W614" s="2" t="s">
        <v>2723</v>
      </c>
      <c r="X614" s="2" t="s">
        <v>2926</v>
      </c>
    </row>
    <row r="615" spans="1:25" ht="14.25" customHeight="1" x14ac:dyDescent="0.35">
      <c r="A615" s="2">
        <v>614</v>
      </c>
      <c r="B615" s="2" t="s">
        <v>22</v>
      </c>
      <c r="C615" s="2" t="s">
        <v>23</v>
      </c>
      <c r="D615" s="2" t="s">
        <v>24</v>
      </c>
      <c r="E615" s="2" t="s">
        <v>25</v>
      </c>
      <c r="F615" s="2" t="s">
        <v>26</v>
      </c>
      <c r="G615" s="2" t="s">
        <v>2383</v>
      </c>
      <c r="J615" s="2" t="str">
        <f t="shared" si="58"/>
        <v>Ula syl</v>
      </c>
      <c r="K615" s="2" t="s">
        <v>2353</v>
      </c>
      <c r="L615" s="2" t="s">
        <v>2394</v>
      </c>
      <c r="M615" s="2" t="s">
        <v>31</v>
      </c>
      <c r="N615" s="6"/>
      <c r="O615" s="2" t="s">
        <v>2382</v>
      </c>
      <c r="Q615" s="2" t="s">
        <v>2408</v>
      </c>
      <c r="R615" s="2" t="s">
        <v>2353</v>
      </c>
      <c r="S615" s="2" t="s">
        <v>2382</v>
      </c>
      <c r="T615" s="2" t="s">
        <v>2382</v>
      </c>
      <c r="U615" s="2" t="s">
        <v>60</v>
      </c>
      <c r="V615" s="2" t="s">
        <v>2587</v>
      </c>
      <c r="W615" s="2" t="s">
        <v>2724</v>
      </c>
      <c r="X615" s="2" t="s">
        <v>2927</v>
      </c>
    </row>
    <row r="616" spans="1:25" ht="14.25" customHeight="1" x14ac:dyDescent="0.35">
      <c r="A616" s="2">
        <v>615</v>
      </c>
      <c r="B616" s="2" t="s">
        <v>22</v>
      </c>
      <c r="C616" s="9" t="s">
        <v>23</v>
      </c>
      <c r="D616" s="9" t="s">
        <v>24</v>
      </c>
      <c r="E616" s="9" t="s">
        <v>25</v>
      </c>
      <c r="F616" s="2" t="s">
        <v>26</v>
      </c>
      <c r="G616" s="2" t="s">
        <v>218</v>
      </c>
      <c r="J616" s="2" t="s">
        <v>3212</v>
      </c>
      <c r="K616" s="2" t="s">
        <v>3209</v>
      </c>
      <c r="L616" s="2" t="s">
        <v>3210</v>
      </c>
      <c r="M616" s="2" t="s">
        <v>31</v>
      </c>
      <c r="N616" s="6"/>
      <c r="O616" s="2" t="s">
        <v>3214</v>
      </c>
      <c r="Q616" s="2" t="s">
        <v>218</v>
      </c>
      <c r="R616" s="2" t="s">
        <v>3209</v>
      </c>
      <c r="S616" s="2" t="s">
        <v>3214</v>
      </c>
      <c r="T616" s="2" t="s">
        <v>3214</v>
      </c>
      <c r="U616" s="2" t="s">
        <v>348</v>
      </c>
      <c r="V616" s="2" t="s">
        <v>3349</v>
      </c>
      <c r="W616" s="2" t="s">
        <v>3214</v>
      </c>
      <c r="X616" s="2" t="s">
        <v>3214</v>
      </c>
    </row>
    <row r="617" spans="1:25" ht="14.25" customHeight="1" x14ac:dyDescent="0.35">
      <c r="A617" s="2">
        <v>616</v>
      </c>
      <c r="B617" s="2" t="s">
        <v>22</v>
      </c>
      <c r="C617" s="9" t="s">
        <v>23</v>
      </c>
      <c r="D617" s="9" t="s">
        <v>24</v>
      </c>
      <c r="E617" s="9" t="s">
        <v>25</v>
      </c>
      <c r="F617" s="2" t="s">
        <v>26</v>
      </c>
      <c r="G617" s="2" t="s">
        <v>218</v>
      </c>
      <c r="J617" s="2" t="s">
        <v>3213</v>
      </c>
      <c r="K617" s="2" t="s">
        <v>3209</v>
      </c>
      <c r="L617" s="2" t="s">
        <v>1085</v>
      </c>
      <c r="M617" s="2" t="s">
        <v>31</v>
      </c>
      <c r="N617" s="6"/>
      <c r="O617" s="2" t="s">
        <v>3215</v>
      </c>
      <c r="Q617" s="2" t="s">
        <v>218</v>
      </c>
      <c r="R617" s="2" t="s">
        <v>3209</v>
      </c>
      <c r="S617" s="2" t="s">
        <v>3215</v>
      </c>
      <c r="T617" s="2" t="s">
        <v>3215</v>
      </c>
      <c r="U617" s="2" t="s">
        <v>323</v>
      </c>
      <c r="V617" s="2" t="s">
        <v>3350</v>
      </c>
      <c r="W617" s="2" t="s">
        <v>3215</v>
      </c>
      <c r="X617" s="2" t="s">
        <v>3215</v>
      </c>
    </row>
    <row r="618" spans="1:25" ht="14.25" customHeight="1" x14ac:dyDescent="0.35">
      <c r="A618" s="2">
        <v>617</v>
      </c>
      <c r="B618" s="2" t="s">
        <v>22</v>
      </c>
      <c r="C618" s="2" t="s">
        <v>23</v>
      </c>
      <c r="D618" s="2" t="s">
        <v>24</v>
      </c>
      <c r="E618" s="2" t="s">
        <v>25</v>
      </c>
      <c r="F618" s="2" t="s">
        <v>26</v>
      </c>
      <c r="G618" s="2" t="s">
        <v>76</v>
      </c>
      <c r="H618" s="2" t="s">
        <v>77</v>
      </c>
      <c r="J618" s="2" t="str">
        <f t="shared" ref="J618:J624" si="59">LEFT(K618,3) &amp; " " &amp; LEFT(L618,3)</f>
        <v>Wie bis</v>
      </c>
      <c r="K618" s="2" t="s">
        <v>104</v>
      </c>
      <c r="L618" s="2" t="s">
        <v>105</v>
      </c>
      <c r="M618" s="2" t="s">
        <v>31</v>
      </c>
      <c r="N618" s="6"/>
      <c r="O618" s="2" t="str">
        <f t="shared" ref="O618:O624" si="60">K618&amp;" "&amp;L618</f>
        <v>Wiedemannia bistigma</v>
      </c>
      <c r="Q618" s="2" t="s">
        <v>76</v>
      </c>
      <c r="R618" s="2" t="s">
        <v>104</v>
      </c>
      <c r="S618" s="2" t="s">
        <v>106</v>
      </c>
      <c r="T618" s="2" t="s">
        <v>106</v>
      </c>
      <c r="U618" s="2" t="s">
        <v>107</v>
      </c>
      <c r="V618" s="2" t="s">
        <v>108</v>
      </c>
      <c r="X618" s="2" t="s">
        <v>106</v>
      </c>
    </row>
    <row r="619" spans="1:25" ht="14.25" customHeight="1" x14ac:dyDescent="0.35">
      <c r="A619" s="2">
        <v>618</v>
      </c>
      <c r="B619" s="2" t="s">
        <v>22</v>
      </c>
      <c r="C619" s="2" t="s">
        <v>23</v>
      </c>
      <c r="D619" s="2" t="s">
        <v>24</v>
      </c>
      <c r="E619" s="2" t="s">
        <v>25</v>
      </c>
      <c r="F619" s="2" t="s">
        <v>26</v>
      </c>
      <c r="G619" s="2" t="s">
        <v>76</v>
      </c>
      <c r="H619" s="2" t="s">
        <v>77</v>
      </c>
      <c r="J619" s="2" t="str">
        <f t="shared" si="59"/>
        <v>Wie boh</v>
      </c>
      <c r="K619" s="2" t="s">
        <v>104</v>
      </c>
      <c r="L619" s="2" t="s">
        <v>109</v>
      </c>
      <c r="M619" s="2" t="s">
        <v>31</v>
      </c>
      <c r="N619" s="6"/>
      <c r="O619" s="2" t="str">
        <f t="shared" si="60"/>
        <v>Wiedemannia bohemani</v>
      </c>
      <c r="Q619" s="2" t="s">
        <v>76</v>
      </c>
      <c r="R619" s="2" t="s">
        <v>104</v>
      </c>
      <c r="S619" s="2" t="s">
        <v>110</v>
      </c>
      <c r="T619" s="2" t="s">
        <v>110</v>
      </c>
      <c r="U619" s="2" t="s">
        <v>111</v>
      </c>
      <c r="V619" s="2" t="s">
        <v>112</v>
      </c>
      <c r="X619" s="2" t="s">
        <v>110</v>
      </c>
    </row>
    <row r="620" spans="1:25" ht="14.25" customHeight="1" x14ac:dyDescent="0.35">
      <c r="A620" s="2">
        <v>619</v>
      </c>
      <c r="B620" s="2" t="s">
        <v>22</v>
      </c>
      <c r="C620" s="2" t="s">
        <v>23</v>
      </c>
      <c r="D620" s="2" t="s">
        <v>24</v>
      </c>
      <c r="E620" s="2" t="s">
        <v>25</v>
      </c>
      <c r="F620" s="2" t="s">
        <v>26</v>
      </c>
      <c r="G620" s="2" t="s">
        <v>76</v>
      </c>
      <c r="H620" s="2" t="s">
        <v>77</v>
      </c>
      <c r="J620" s="2" t="str">
        <f t="shared" si="59"/>
        <v>Wie lam</v>
      </c>
      <c r="K620" s="2" t="s">
        <v>104</v>
      </c>
      <c r="L620" s="2" t="s">
        <v>113</v>
      </c>
      <c r="M620" s="2" t="s">
        <v>31</v>
      </c>
      <c r="N620" s="6"/>
      <c r="O620" s="2" t="str">
        <f t="shared" si="60"/>
        <v>Wiedemannia lamellata</v>
      </c>
      <c r="Q620" s="2" t="s">
        <v>76</v>
      </c>
      <c r="R620" s="2" t="s">
        <v>104</v>
      </c>
      <c r="S620" s="2" t="s">
        <v>114</v>
      </c>
      <c r="T620" s="2" t="s">
        <v>114</v>
      </c>
      <c r="U620" s="2" t="s">
        <v>115</v>
      </c>
      <c r="V620" s="2" t="s">
        <v>116</v>
      </c>
      <c r="X620" s="2" t="s">
        <v>114</v>
      </c>
    </row>
    <row r="621" spans="1:25" ht="14.25" customHeight="1" x14ac:dyDescent="0.35">
      <c r="A621" s="2">
        <v>620</v>
      </c>
      <c r="B621" s="2" t="s">
        <v>22</v>
      </c>
      <c r="C621" s="2" t="s">
        <v>23</v>
      </c>
      <c r="D621" s="2" t="s">
        <v>24</v>
      </c>
      <c r="E621" s="2" t="s">
        <v>25</v>
      </c>
      <c r="F621" s="2" t="s">
        <v>26</v>
      </c>
      <c r="G621" s="2" t="s">
        <v>76</v>
      </c>
      <c r="H621" s="2" t="s">
        <v>77</v>
      </c>
      <c r="J621" s="2" t="str">
        <f t="shared" si="59"/>
        <v>Wie zet</v>
      </c>
      <c r="K621" s="2" t="s">
        <v>104</v>
      </c>
      <c r="L621" s="2" t="s">
        <v>117</v>
      </c>
      <c r="M621" s="2" t="s">
        <v>31</v>
      </c>
      <c r="N621" s="6"/>
      <c r="O621" s="2" t="str">
        <f t="shared" si="60"/>
        <v>Wiedemannia zetterstedti</v>
      </c>
      <c r="Q621" s="2" t="s">
        <v>76</v>
      </c>
      <c r="R621" s="2" t="s">
        <v>104</v>
      </c>
      <c r="S621" s="2" t="s">
        <v>118</v>
      </c>
      <c r="T621" s="2" t="s">
        <v>118</v>
      </c>
      <c r="U621" s="2" t="s">
        <v>119</v>
      </c>
      <c r="V621" s="2" t="s">
        <v>120</v>
      </c>
      <c r="X621" s="2" t="s">
        <v>118</v>
      </c>
    </row>
    <row r="622" spans="1:25" ht="14.25" customHeight="1" x14ac:dyDescent="0.35">
      <c r="A622" s="2">
        <v>621</v>
      </c>
      <c r="B622" s="2" t="s">
        <v>22</v>
      </c>
      <c r="C622" s="2" t="s">
        <v>23</v>
      </c>
      <c r="D622" s="2" t="s">
        <v>24</v>
      </c>
      <c r="E622" s="2" t="s">
        <v>25</v>
      </c>
      <c r="F622" s="2" t="s">
        <v>1348</v>
      </c>
      <c r="J622" s="2" t="str">
        <f t="shared" si="59"/>
        <v>Wor occ</v>
      </c>
      <c r="K622" s="2" t="s">
        <v>1657</v>
      </c>
      <c r="L622" s="2" t="s">
        <v>1658</v>
      </c>
      <c r="M622" s="2" t="s">
        <v>31</v>
      </c>
      <c r="N622" s="6"/>
      <c r="O622" s="2" t="str">
        <f t="shared" si="60"/>
        <v>Wormaldia occipitalis</v>
      </c>
      <c r="Q622" s="2" t="s">
        <v>1659</v>
      </c>
      <c r="R622" s="2" t="s">
        <v>1657</v>
      </c>
      <c r="S622" s="2" t="s">
        <v>1660</v>
      </c>
      <c r="T622" s="2" t="s">
        <v>1660</v>
      </c>
      <c r="U622" s="2" t="s">
        <v>1358</v>
      </c>
      <c r="V622" s="2" t="s">
        <v>1661</v>
      </c>
      <c r="X622" s="2" t="s">
        <v>1660</v>
      </c>
    </row>
    <row r="623" spans="1:25" ht="14.25" customHeight="1" x14ac:dyDescent="0.35">
      <c r="A623" s="2">
        <v>622</v>
      </c>
      <c r="B623" s="2" t="s">
        <v>22</v>
      </c>
      <c r="C623" s="2" t="s">
        <v>23</v>
      </c>
      <c r="D623" s="2" t="s">
        <v>24</v>
      </c>
      <c r="E623" s="2" t="s">
        <v>25</v>
      </c>
      <c r="F623" s="2" t="s">
        <v>26</v>
      </c>
      <c r="G623" s="2" t="s">
        <v>513</v>
      </c>
      <c r="H623" s="2" t="s">
        <v>734</v>
      </c>
      <c r="J623" s="2" t="str">
        <f t="shared" si="59"/>
        <v>Xan orn</v>
      </c>
      <c r="K623" s="2" t="s">
        <v>735</v>
      </c>
      <c r="L623" s="2" t="s">
        <v>736</v>
      </c>
      <c r="M623" s="2" t="s">
        <v>31</v>
      </c>
      <c r="N623" s="6"/>
      <c r="O623" s="2" t="str">
        <f t="shared" si="60"/>
        <v>Xanthochlorus ornatus</v>
      </c>
      <c r="Q623" s="2" t="s">
        <v>513</v>
      </c>
      <c r="R623" s="2" t="s">
        <v>735</v>
      </c>
      <c r="S623" s="2" t="s">
        <v>737</v>
      </c>
      <c r="T623" s="2" t="s">
        <v>737</v>
      </c>
      <c r="U623" s="2" t="s">
        <v>738</v>
      </c>
      <c r="V623" s="2" t="s">
        <v>739</v>
      </c>
      <c r="X623" s="2" t="s">
        <v>737</v>
      </c>
    </row>
    <row r="624" spans="1:25" ht="14.25" customHeight="1" x14ac:dyDescent="0.35">
      <c r="A624" s="2">
        <v>623</v>
      </c>
      <c r="B624" s="2" t="s">
        <v>22</v>
      </c>
      <c r="C624" s="2" t="s">
        <v>23</v>
      </c>
      <c r="D624" s="2" t="s">
        <v>24</v>
      </c>
      <c r="E624" s="2" t="s">
        <v>25</v>
      </c>
      <c r="F624" s="2" t="s">
        <v>26</v>
      </c>
      <c r="G624" s="2" t="s">
        <v>513</v>
      </c>
      <c r="H624" s="2" t="s">
        <v>734</v>
      </c>
      <c r="J624" s="2" t="str">
        <f t="shared" si="59"/>
        <v>Xan ten</v>
      </c>
      <c r="K624" s="2" t="s">
        <v>735</v>
      </c>
      <c r="L624" s="2" t="s">
        <v>740</v>
      </c>
      <c r="M624" s="2" t="s">
        <v>31</v>
      </c>
      <c r="N624" s="6"/>
      <c r="O624" s="2" t="str">
        <f t="shared" si="60"/>
        <v>Xanthochlorus tenellus</v>
      </c>
      <c r="Q624" s="2" t="s">
        <v>513</v>
      </c>
      <c r="R624" s="2" t="s">
        <v>735</v>
      </c>
      <c r="S624" s="2" t="s">
        <v>741</v>
      </c>
      <c r="T624" s="2" t="s">
        <v>741</v>
      </c>
      <c r="U624" s="2" t="s">
        <v>642</v>
      </c>
      <c r="V624" s="2" t="s">
        <v>742</v>
      </c>
      <c r="W624" s="2" t="s">
        <v>743</v>
      </c>
      <c r="X624" s="2" t="s">
        <v>1702</v>
      </c>
      <c r="Y624" s="2" t="s">
        <v>744</v>
      </c>
    </row>
    <row r="625" spans="1:24" ht="14.25" customHeight="1" x14ac:dyDescent="0.35">
      <c r="A625" s="2">
        <v>624</v>
      </c>
      <c r="B625" s="2" t="s">
        <v>22</v>
      </c>
      <c r="C625" s="2" t="s">
        <v>23</v>
      </c>
      <c r="D625" s="2" t="s">
        <v>24</v>
      </c>
      <c r="E625" s="2" t="s">
        <v>25</v>
      </c>
      <c r="F625" s="3" t="s">
        <v>26</v>
      </c>
      <c r="G625" s="3" t="s">
        <v>2988</v>
      </c>
      <c r="J625" s="3" t="s">
        <v>3464</v>
      </c>
      <c r="K625" s="3" t="s">
        <v>3000</v>
      </c>
      <c r="L625" s="3" t="s">
        <v>3001</v>
      </c>
      <c r="O625" s="3" t="s">
        <v>3055</v>
      </c>
      <c r="X625" s="3" t="s">
        <v>3055</v>
      </c>
    </row>
    <row r="626" spans="1:24" ht="14.25" customHeight="1" x14ac:dyDescent="0.35">
      <c r="A626" s="2">
        <v>625</v>
      </c>
      <c r="B626" s="2" t="s">
        <v>22</v>
      </c>
      <c r="C626" s="2" t="s">
        <v>23</v>
      </c>
      <c r="D626" s="2" t="s">
        <v>24</v>
      </c>
      <c r="E626" s="2" t="s">
        <v>25</v>
      </c>
      <c r="F626" s="2" t="s">
        <v>26</v>
      </c>
      <c r="G626" s="2" t="s">
        <v>1070</v>
      </c>
      <c r="J626" s="2" t="s">
        <v>3465</v>
      </c>
      <c r="K626" s="2" t="s">
        <v>3221</v>
      </c>
      <c r="L626" s="2" t="s">
        <v>10</v>
      </c>
      <c r="O626" s="2" t="s">
        <v>3270</v>
      </c>
      <c r="X626" s="2" t="s">
        <v>3425</v>
      </c>
    </row>
    <row r="627" spans="1:24" ht="14.25" customHeight="1" x14ac:dyDescent="0.35">
      <c r="A627" s="2">
        <v>626</v>
      </c>
      <c r="B627" s="2" t="s">
        <v>22</v>
      </c>
      <c r="C627" s="2" t="s">
        <v>23</v>
      </c>
      <c r="D627" s="2" t="s">
        <v>24</v>
      </c>
      <c r="E627" s="2" t="s">
        <v>25</v>
      </c>
      <c r="F627" s="2" t="s">
        <v>26</v>
      </c>
      <c r="G627" s="2" t="s">
        <v>1070</v>
      </c>
      <c r="J627" s="11" t="s">
        <v>3466</v>
      </c>
      <c r="K627" s="2" t="s">
        <v>1071</v>
      </c>
      <c r="L627" s="2" t="s">
        <v>10</v>
      </c>
      <c r="O627" s="2" t="s">
        <v>3304</v>
      </c>
      <c r="X627" s="2" t="s">
        <v>3443</v>
      </c>
    </row>
    <row r="628" spans="1:24" ht="14.25" customHeight="1" x14ac:dyDescent="0.35">
      <c r="A628" s="2">
        <v>627</v>
      </c>
      <c r="B628" s="2" t="s">
        <v>22</v>
      </c>
      <c r="C628" s="2" t="s">
        <v>23</v>
      </c>
      <c r="D628" s="2" t="s">
        <v>24</v>
      </c>
      <c r="E628" s="2" t="s">
        <v>25</v>
      </c>
      <c r="F628" s="2" t="s">
        <v>26</v>
      </c>
      <c r="G628" s="2" t="s">
        <v>2383</v>
      </c>
      <c r="J628" s="2" t="s">
        <v>3468</v>
      </c>
      <c r="K628" s="2" t="s">
        <v>2291</v>
      </c>
      <c r="L628" s="2" t="s">
        <v>10</v>
      </c>
      <c r="O628" s="2" t="s">
        <v>3467</v>
      </c>
      <c r="X628" s="2" t="s">
        <v>2899</v>
      </c>
    </row>
    <row r="629" spans="1:24" ht="14.25" customHeight="1" x14ac:dyDescent="0.35">
      <c r="A629" s="2">
        <v>628</v>
      </c>
      <c r="B629" s="2" t="s">
        <v>22</v>
      </c>
      <c r="C629" s="2" t="s">
        <v>23</v>
      </c>
      <c r="D629" s="2" t="s">
        <v>24</v>
      </c>
      <c r="E629" s="2" t="s">
        <v>25</v>
      </c>
      <c r="F629" s="2" t="s">
        <v>26</v>
      </c>
      <c r="G629" s="2" t="s">
        <v>2383</v>
      </c>
      <c r="J629" s="2" t="s">
        <v>3470</v>
      </c>
      <c r="K629" s="2" t="s">
        <v>2308</v>
      </c>
      <c r="L629" s="2" t="s">
        <v>10</v>
      </c>
      <c r="O629" s="2" t="s">
        <v>3469</v>
      </c>
      <c r="X629" s="2" t="s">
        <v>3181</v>
      </c>
    </row>
    <row r="630" spans="1:24" ht="14.25" customHeight="1" x14ac:dyDescent="0.35">
      <c r="A630" s="2">
        <v>629</v>
      </c>
      <c r="B630" s="2" t="s">
        <v>22</v>
      </c>
      <c r="C630" s="2" t="s">
        <v>23</v>
      </c>
      <c r="D630" s="2" t="s">
        <v>24</v>
      </c>
      <c r="E630" s="2" t="s">
        <v>25</v>
      </c>
      <c r="F630" s="2" t="s">
        <v>26</v>
      </c>
      <c r="G630" s="2" t="s">
        <v>2383</v>
      </c>
      <c r="J630" s="2" t="s">
        <v>3471</v>
      </c>
      <c r="K630" s="2" t="s">
        <v>2336</v>
      </c>
      <c r="L630" s="2" t="s">
        <v>3472</v>
      </c>
      <c r="O630" t="s">
        <v>2198</v>
      </c>
      <c r="X630" s="2" t="s">
        <v>2920</v>
      </c>
    </row>
    <row r="631" spans="1:24" ht="14.25" customHeight="1" x14ac:dyDescent="0.35">
      <c r="A631" s="2">
        <v>630</v>
      </c>
      <c r="B631" s="2" t="s">
        <v>22</v>
      </c>
      <c r="C631" s="2" t="s">
        <v>23</v>
      </c>
      <c r="D631" s="2" t="s">
        <v>24</v>
      </c>
      <c r="E631" s="2" t="s">
        <v>25</v>
      </c>
      <c r="F631" s="2" t="s">
        <v>26</v>
      </c>
      <c r="G631" s="2" t="s">
        <v>2383</v>
      </c>
      <c r="J631" s="2" t="s">
        <v>3473</v>
      </c>
      <c r="K631" s="2" t="s">
        <v>2214</v>
      </c>
      <c r="L631" s="2" t="s">
        <v>10</v>
      </c>
      <c r="O631" s="2" t="s">
        <v>3474</v>
      </c>
      <c r="X631" s="2" t="s">
        <v>3182</v>
      </c>
    </row>
    <row r="632" spans="1:24" ht="14.25" customHeight="1" x14ac:dyDescent="0.35">
      <c r="A632" s="2">
        <v>631</v>
      </c>
      <c r="B632" s="2" t="s">
        <v>22</v>
      </c>
      <c r="C632" s="2" t="s">
        <v>23</v>
      </c>
      <c r="D632" s="2" t="s">
        <v>24</v>
      </c>
      <c r="E632" s="2" t="s">
        <v>25</v>
      </c>
      <c r="F632" s="2" t="s">
        <v>26</v>
      </c>
      <c r="G632" s="2" t="s">
        <v>2383</v>
      </c>
      <c r="J632" s="2" t="s">
        <v>3475</v>
      </c>
      <c r="K632" s="2" t="s">
        <v>2232</v>
      </c>
      <c r="L632" s="2" t="s">
        <v>10</v>
      </c>
      <c r="O632" s="2" t="s">
        <v>3476</v>
      </c>
      <c r="X632" s="2" t="s">
        <v>2880</v>
      </c>
    </row>
    <row r="633" spans="1:24" ht="14.25" customHeight="1" x14ac:dyDescent="0.35">
      <c r="A633" s="2">
        <v>632</v>
      </c>
      <c r="B633" s="2" t="s">
        <v>22</v>
      </c>
      <c r="C633" s="2" t="s">
        <v>23</v>
      </c>
      <c r="D633" s="2" t="s">
        <v>24</v>
      </c>
      <c r="E633" s="2" t="s">
        <v>25</v>
      </c>
      <c r="F633" s="2" t="s">
        <v>26</v>
      </c>
      <c r="G633" s="2" t="s">
        <v>2383</v>
      </c>
      <c r="J633" s="2" t="s">
        <v>3477</v>
      </c>
      <c r="K633" s="2" t="s">
        <v>2255</v>
      </c>
      <c r="L633" s="2" t="s">
        <v>10</v>
      </c>
      <c r="O633" s="2" t="s">
        <v>3478</v>
      </c>
      <c r="X633" s="2" t="s">
        <v>3187</v>
      </c>
    </row>
    <row r="634" spans="1:24" ht="14.25" customHeight="1" x14ac:dyDescent="0.35">
      <c r="A634" s="2">
        <v>633</v>
      </c>
      <c r="B634" s="2" t="s">
        <v>22</v>
      </c>
      <c r="C634" s="2" t="s">
        <v>23</v>
      </c>
      <c r="D634" s="2" t="s">
        <v>24</v>
      </c>
      <c r="E634" s="2" t="s">
        <v>25</v>
      </c>
      <c r="F634" s="2" t="s">
        <v>26</v>
      </c>
      <c r="G634" s="2" t="s">
        <v>2383</v>
      </c>
      <c r="J634" s="2" t="s">
        <v>3479</v>
      </c>
      <c r="K634" s="2" t="s">
        <v>2289</v>
      </c>
      <c r="L634" s="2" t="s">
        <v>10</v>
      </c>
      <c r="O634" s="2" t="s">
        <v>3480</v>
      </c>
      <c r="X634" s="2" t="s">
        <v>3190</v>
      </c>
    </row>
    <row r="635" spans="1:24" ht="14.25" customHeight="1" x14ac:dyDescent="0.35">
      <c r="A635" s="2">
        <v>634</v>
      </c>
      <c r="B635" s="2" t="s">
        <v>22</v>
      </c>
      <c r="C635" s="2" t="s">
        <v>23</v>
      </c>
      <c r="D635" s="2" t="s">
        <v>24</v>
      </c>
      <c r="E635" s="2" t="s">
        <v>25</v>
      </c>
      <c r="F635" s="2" t="s">
        <v>26</v>
      </c>
      <c r="G635" s="2" t="s">
        <v>2383</v>
      </c>
      <c r="J635" s="2" t="s">
        <v>3481</v>
      </c>
      <c r="K635" s="2" t="s">
        <v>2312</v>
      </c>
      <c r="L635" s="2" t="s">
        <v>10</v>
      </c>
      <c r="O635" s="2" t="s">
        <v>3482</v>
      </c>
      <c r="X635" s="2" t="s">
        <v>2900</v>
      </c>
    </row>
    <row r="636" spans="1:24" ht="14.25" customHeight="1" x14ac:dyDescent="0.35">
      <c r="A636" s="2">
        <v>635</v>
      </c>
      <c r="B636" s="2" t="s">
        <v>22</v>
      </c>
      <c r="C636" s="2" t="s">
        <v>23</v>
      </c>
      <c r="D636" s="2" t="s">
        <v>24</v>
      </c>
      <c r="E636" s="2" t="s">
        <v>25</v>
      </c>
      <c r="F636" s="2" t="s">
        <v>26</v>
      </c>
      <c r="G636" s="2" t="s">
        <v>2383</v>
      </c>
      <c r="J636" s="2" t="s">
        <v>3483</v>
      </c>
      <c r="K636" s="2" t="s">
        <v>2326</v>
      </c>
      <c r="L636" s="2" t="s">
        <v>10</v>
      </c>
      <c r="O636" s="2" t="s">
        <v>3484</v>
      </c>
      <c r="X636" s="2" t="s">
        <v>3194</v>
      </c>
    </row>
    <row r="637" spans="1:24" ht="14.25" customHeight="1" x14ac:dyDescent="0.35">
      <c r="A637" s="2">
        <v>636</v>
      </c>
      <c r="B637" s="2" t="s">
        <v>22</v>
      </c>
      <c r="C637" s="2" t="s">
        <v>23</v>
      </c>
      <c r="D637" s="2" t="s">
        <v>24</v>
      </c>
      <c r="E637" s="2" t="s">
        <v>25</v>
      </c>
      <c r="F637" s="2" t="s">
        <v>26</v>
      </c>
      <c r="G637" s="2" t="s">
        <v>2383</v>
      </c>
      <c r="J637" s="2" t="s">
        <v>3485</v>
      </c>
      <c r="K637" s="2" t="s">
        <v>2264</v>
      </c>
      <c r="L637" s="2" t="s">
        <v>10</v>
      </c>
      <c r="O637" s="2" t="s">
        <v>3486</v>
      </c>
      <c r="X637" s="2" t="s">
        <v>2881</v>
      </c>
    </row>
    <row r="638" spans="1:24" ht="14.25" customHeight="1" x14ac:dyDescent="0.35">
      <c r="A638" s="2">
        <v>637</v>
      </c>
      <c r="B638" s="2" t="s">
        <v>22</v>
      </c>
      <c r="C638" s="2" t="s">
        <v>23</v>
      </c>
      <c r="D638" s="2" t="s">
        <v>24</v>
      </c>
      <c r="E638" s="2" t="s">
        <v>25</v>
      </c>
      <c r="F638" s="2" t="s">
        <v>26</v>
      </c>
      <c r="G638" s="2" t="s">
        <v>2383</v>
      </c>
      <c r="J638" s="2" t="s">
        <v>3487</v>
      </c>
      <c r="K638" s="2" t="s">
        <v>2306</v>
      </c>
      <c r="L638" s="2" t="s">
        <v>2307</v>
      </c>
      <c r="O638" s="2" t="s">
        <v>3488</v>
      </c>
      <c r="X638" s="2" t="s">
        <v>3489</v>
      </c>
    </row>
    <row r="639" spans="1:24" ht="14.25" customHeight="1" x14ac:dyDescent="0.35">
      <c r="A639" s="2">
        <v>638</v>
      </c>
      <c r="B639" s="2" t="s">
        <v>22</v>
      </c>
      <c r="C639" s="2" t="s">
        <v>23</v>
      </c>
      <c r="D639" s="2" t="s">
        <v>24</v>
      </c>
      <c r="E639" s="2" t="s">
        <v>25</v>
      </c>
      <c r="F639" s="2" t="s">
        <v>26</v>
      </c>
      <c r="G639" s="2" t="s">
        <v>2408</v>
      </c>
      <c r="J639" s="2" t="s">
        <v>3490</v>
      </c>
      <c r="K639" s="2" t="s">
        <v>2327</v>
      </c>
      <c r="L639" s="2" t="s">
        <v>2392</v>
      </c>
      <c r="O639" t="s">
        <v>3491</v>
      </c>
      <c r="X639" s="2" t="s">
        <v>2916</v>
      </c>
    </row>
    <row r="640" spans="1:24" ht="14.25" customHeight="1" x14ac:dyDescent="0.35">
      <c r="A640" s="2">
        <v>639</v>
      </c>
      <c r="B640" s="2" t="s">
        <v>22</v>
      </c>
      <c r="C640" s="2" t="s">
        <v>23</v>
      </c>
      <c r="D640" s="2" t="s">
        <v>24</v>
      </c>
      <c r="E640" s="2" t="s">
        <v>25</v>
      </c>
      <c r="F640" s="2" t="s">
        <v>26</v>
      </c>
      <c r="G640" s="2" t="s">
        <v>2408</v>
      </c>
      <c r="J640" s="2" t="s">
        <v>3493</v>
      </c>
      <c r="K640" s="2" t="s">
        <v>2244</v>
      </c>
      <c r="L640" s="2" t="s">
        <v>2243</v>
      </c>
      <c r="O640" t="s">
        <v>3492</v>
      </c>
      <c r="X640" s="2" t="s">
        <v>2860</v>
      </c>
    </row>
    <row r="641" spans="1:24" ht="14.25" customHeight="1" x14ac:dyDescent="0.35">
      <c r="A641" s="2">
        <v>640</v>
      </c>
      <c r="B641" s="2" t="s">
        <v>22</v>
      </c>
      <c r="C641" s="2" t="s">
        <v>23</v>
      </c>
      <c r="D641" s="2" t="s">
        <v>24</v>
      </c>
      <c r="E641" s="2" t="s">
        <v>25</v>
      </c>
      <c r="F641" s="2" t="s">
        <v>26</v>
      </c>
      <c r="G641" s="2" t="s">
        <v>2408</v>
      </c>
      <c r="J641" s="2" t="s">
        <v>2396</v>
      </c>
      <c r="K641" s="2" t="s">
        <v>2323</v>
      </c>
      <c r="L641" s="2" t="s">
        <v>10</v>
      </c>
      <c r="O641" s="2" t="s">
        <v>3494</v>
      </c>
      <c r="X641" s="2" t="s">
        <v>2914</v>
      </c>
    </row>
    <row r="642" spans="1:24" ht="14.25" customHeight="1" x14ac:dyDescent="0.35">
      <c r="A642" s="2">
        <v>641</v>
      </c>
      <c r="B642" s="2" t="s">
        <v>22</v>
      </c>
      <c r="C642" s="2" t="s">
        <v>23</v>
      </c>
      <c r="D642" s="2" t="s">
        <v>24</v>
      </c>
      <c r="E642" s="2" t="s">
        <v>25</v>
      </c>
      <c r="F642" s="2" t="s">
        <v>26</v>
      </c>
      <c r="G642" s="2" t="s">
        <v>2383</v>
      </c>
      <c r="J642" s="2" t="s">
        <v>3495</v>
      </c>
      <c r="K642" s="2" t="s">
        <v>2335</v>
      </c>
      <c r="L642" s="2" t="s">
        <v>10</v>
      </c>
      <c r="O642" s="2" t="s">
        <v>3496</v>
      </c>
      <c r="X642" s="2" t="s">
        <v>2915</v>
      </c>
    </row>
    <row r="643" spans="1:24" ht="14.25" customHeight="1" x14ac:dyDescent="0.35">
      <c r="A643" s="2">
        <v>642</v>
      </c>
      <c r="B643" s="2" t="s">
        <v>22</v>
      </c>
      <c r="C643" s="2" t="s">
        <v>23</v>
      </c>
      <c r="D643" s="2" t="s">
        <v>24</v>
      </c>
      <c r="E643" s="2" t="s">
        <v>25</v>
      </c>
      <c r="F643" s="2" t="s">
        <v>26</v>
      </c>
      <c r="G643" s="2" t="s">
        <v>2355</v>
      </c>
      <c r="J643" s="2" t="s">
        <v>2726</v>
      </c>
      <c r="K643" s="2" t="s">
        <v>2226</v>
      </c>
      <c r="L643" s="2" t="s">
        <v>10</v>
      </c>
      <c r="O643" s="2" t="s">
        <v>3498</v>
      </c>
      <c r="X643" s="2" t="s">
        <v>2928</v>
      </c>
    </row>
    <row r="644" spans="1:24" ht="14.25" customHeight="1" x14ac:dyDescent="0.35">
      <c r="A644" s="2">
        <v>643</v>
      </c>
      <c r="B644" s="2" t="s">
        <v>22</v>
      </c>
      <c r="C644" s="2" t="s">
        <v>23</v>
      </c>
      <c r="D644" s="2" t="s">
        <v>24</v>
      </c>
      <c r="E644" s="2" t="s">
        <v>25</v>
      </c>
      <c r="F644" s="2" t="s">
        <v>26</v>
      </c>
      <c r="G644" s="2" t="s">
        <v>2355</v>
      </c>
      <c r="J644" s="2" t="s">
        <v>2727</v>
      </c>
      <c r="K644" s="2" t="s">
        <v>2213</v>
      </c>
      <c r="L644" s="2" t="s">
        <v>10</v>
      </c>
      <c r="O644" s="2" t="s">
        <v>3500</v>
      </c>
      <c r="X644" s="2" t="s">
        <v>2929</v>
      </c>
    </row>
    <row r="645" spans="1:24" ht="14.25" customHeight="1" x14ac:dyDescent="0.35">
      <c r="A645" s="2">
        <v>644</v>
      </c>
      <c r="B645" s="2" t="s">
        <v>22</v>
      </c>
      <c r="C645" s="2" t="s">
        <v>23</v>
      </c>
      <c r="D645" s="2" t="s">
        <v>24</v>
      </c>
      <c r="E645" s="2" t="s">
        <v>25</v>
      </c>
      <c r="F645" s="2" t="s">
        <v>26</v>
      </c>
      <c r="G645" s="2" t="s">
        <v>2383</v>
      </c>
      <c r="J645" s="2" t="s">
        <v>3502</v>
      </c>
      <c r="K645" s="2" t="s">
        <v>2279</v>
      </c>
      <c r="L645" s="2" t="s">
        <v>2386</v>
      </c>
      <c r="O645" t="s">
        <v>3501</v>
      </c>
      <c r="X645" s="2" t="s">
        <v>2365</v>
      </c>
    </row>
    <row r="646" spans="1:24" ht="14.25" customHeight="1" x14ac:dyDescent="0.35">
      <c r="A646" s="2">
        <v>645</v>
      </c>
      <c r="B646" s="2" t="s">
        <v>22</v>
      </c>
      <c r="C646" s="2" t="s">
        <v>23</v>
      </c>
      <c r="D646" s="2" t="s">
        <v>24</v>
      </c>
      <c r="E646" s="2" t="s">
        <v>25</v>
      </c>
      <c r="F646" s="2" t="s">
        <v>1234</v>
      </c>
      <c r="G646" s="2" t="s">
        <v>1257</v>
      </c>
      <c r="J646" s="2" t="s">
        <v>3504</v>
      </c>
      <c r="K646" s="2" t="s">
        <v>1255</v>
      </c>
      <c r="L646" s="2" t="s">
        <v>10</v>
      </c>
      <c r="O646" s="2" t="s">
        <v>3505</v>
      </c>
      <c r="X646" s="2" t="s">
        <v>3506</v>
      </c>
    </row>
    <row r="647" spans="1:24" ht="14.25" customHeight="1" x14ac:dyDescent="0.35">
      <c r="A647" s="2">
        <v>646</v>
      </c>
      <c r="B647" s="2" t="s">
        <v>22</v>
      </c>
      <c r="C647" s="2" t="s">
        <v>23</v>
      </c>
      <c r="D647" s="2" t="s">
        <v>24</v>
      </c>
      <c r="E647" s="2" t="s">
        <v>25</v>
      </c>
      <c r="F647" s="2" t="s">
        <v>1234</v>
      </c>
      <c r="G647" s="2" t="s">
        <v>1267</v>
      </c>
      <c r="J647" s="2" t="s">
        <v>3507</v>
      </c>
      <c r="K647" s="2" t="s">
        <v>1265</v>
      </c>
      <c r="L647" s="2" t="s">
        <v>1284</v>
      </c>
      <c r="O647" s="2" t="s">
        <v>1285</v>
      </c>
      <c r="X647" s="2" t="s">
        <v>1285</v>
      </c>
    </row>
    <row r="648" spans="1:24" ht="14.25" customHeight="1" x14ac:dyDescent="0.35">
      <c r="A648" s="2">
        <v>647</v>
      </c>
      <c r="B648" s="2" t="s">
        <v>22</v>
      </c>
      <c r="C648" s="2" t="s">
        <v>23</v>
      </c>
      <c r="D648" s="2" t="s">
        <v>24</v>
      </c>
      <c r="E648" s="2" t="s">
        <v>25</v>
      </c>
      <c r="F648" s="2" t="s">
        <v>1234</v>
      </c>
      <c r="G648" s="2" t="s">
        <v>1267</v>
      </c>
      <c r="J648" s="2" t="s">
        <v>3508</v>
      </c>
      <c r="K648" s="2" t="s">
        <v>1265</v>
      </c>
      <c r="L648" s="2" t="s">
        <v>1288</v>
      </c>
      <c r="O648" s="2" t="s">
        <v>1289</v>
      </c>
      <c r="X648" s="2" t="s">
        <v>1289</v>
      </c>
    </row>
    <row r="649" spans="1:24" ht="14.25" customHeight="1" x14ac:dyDescent="0.35">
      <c r="A649" s="2">
        <v>648</v>
      </c>
      <c r="B649" s="2" t="s">
        <v>22</v>
      </c>
      <c r="C649" s="2" t="s">
        <v>23</v>
      </c>
      <c r="D649" s="2" t="s">
        <v>24</v>
      </c>
      <c r="E649" s="2" t="s">
        <v>25</v>
      </c>
      <c r="F649" s="2" t="s">
        <v>1234</v>
      </c>
      <c r="G649" s="2" t="s">
        <v>1237</v>
      </c>
      <c r="J649" s="2" t="s">
        <v>3509</v>
      </c>
      <c r="K649" s="2" t="s">
        <v>1311</v>
      </c>
      <c r="L649" s="2" t="s">
        <v>1312</v>
      </c>
      <c r="O649" s="2" t="s">
        <v>1313</v>
      </c>
      <c r="X649" s="2" t="s">
        <v>1313</v>
      </c>
    </row>
    <row r="650" spans="1:24" ht="14.25" customHeight="1" x14ac:dyDescent="0.35">
      <c r="A650" s="2">
        <v>649</v>
      </c>
      <c r="B650" s="2" t="s">
        <v>22</v>
      </c>
      <c r="C650" s="2" t="s">
        <v>23</v>
      </c>
      <c r="D650" s="2" t="s">
        <v>24</v>
      </c>
      <c r="E650" s="2" t="s">
        <v>25</v>
      </c>
      <c r="F650" s="2" t="s">
        <v>1348</v>
      </c>
      <c r="G650" s="2" t="s">
        <v>1418</v>
      </c>
      <c r="J650" s="2" t="s">
        <v>3512</v>
      </c>
      <c r="K650" s="2" t="s">
        <v>1470</v>
      </c>
      <c r="L650" s="2" t="s">
        <v>1483</v>
      </c>
      <c r="O650" s="2" t="s">
        <v>1484</v>
      </c>
      <c r="X650" s="2" t="s">
        <v>1484</v>
      </c>
    </row>
    <row r="651" spans="1:24" ht="14.25" customHeight="1" x14ac:dyDescent="0.35">
      <c r="A651" s="2">
        <v>650</v>
      </c>
      <c r="B651" s="2" t="s">
        <v>22</v>
      </c>
      <c r="C651" s="2" t="s">
        <v>23</v>
      </c>
      <c r="D651" s="2" t="s">
        <v>24</v>
      </c>
      <c r="E651" s="2" t="s">
        <v>25</v>
      </c>
      <c r="F651" s="2" t="s">
        <v>1348</v>
      </c>
      <c r="G651" s="2" t="s">
        <v>1418</v>
      </c>
      <c r="J651" s="2" t="s">
        <v>3513</v>
      </c>
      <c r="K651" s="2" t="s">
        <v>1470</v>
      </c>
      <c r="L651" s="2" t="s">
        <v>10</v>
      </c>
      <c r="O651" s="2" t="s">
        <v>2982</v>
      </c>
      <c r="X651" s="2" t="s">
        <v>1689</v>
      </c>
    </row>
    <row r="652" spans="1:24" ht="14.25" customHeight="1" x14ac:dyDescent="0.35">
      <c r="N652" s="6"/>
    </row>
    <row r="653" spans="1:24" ht="14.25" customHeight="1" x14ac:dyDescent="0.35">
      <c r="N653" s="6"/>
    </row>
    <row r="654" spans="1:24" ht="14.25" customHeight="1" x14ac:dyDescent="0.35">
      <c r="N654" s="6"/>
    </row>
    <row r="655" spans="1:24" ht="14.25" customHeight="1" x14ac:dyDescent="0.35">
      <c r="N655" s="6"/>
    </row>
    <row r="656" spans="1:24" ht="14.25" customHeight="1" x14ac:dyDescent="0.35">
      <c r="N656" s="6"/>
    </row>
    <row r="657" spans="14:14" ht="14.25" customHeight="1" x14ac:dyDescent="0.35">
      <c r="N657" s="6"/>
    </row>
    <row r="658" spans="14:14" ht="14.25" customHeight="1" x14ac:dyDescent="0.35">
      <c r="N658" s="6"/>
    </row>
    <row r="659" spans="14:14" ht="14.25" customHeight="1" x14ac:dyDescent="0.35">
      <c r="N659" s="6"/>
    </row>
    <row r="660" spans="14:14" ht="14.25" customHeight="1" x14ac:dyDescent="0.35">
      <c r="N660" s="6"/>
    </row>
    <row r="661" spans="14:14" ht="14.25" customHeight="1" x14ac:dyDescent="0.35">
      <c r="N661" s="6"/>
    </row>
    <row r="662" spans="14:14" ht="14.25" customHeight="1" x14ac:dyDescent="0.35">
      <c r="N662" s="6"/>
    </row>
    <row r="663" spans="14:14" ht="14.25" customHeight="1" x14ac:dyDescent="0.35">
      <c r="N663" s="6"/>
    </row>
    <row r="664" spans="14:14" ht="14.25" customHeight="1" x14ac:dyDescent="0.35">
      <c r="N664" s="6"/>
    </row>
    <row r="665" spans="14:14" ht="14.25" customHeight="1" x14ac:dyDescent="0.35">
      <c r="N665" s="6"/>
    </row>
    <row r="666" spans="14:14" ht="14.25" customHeight="1" x14ac:dyDescent="0.35">
      <c r="N666" s="6"/>
    </row>
    <row r="667" spans="14:14" ht="14.25" customHeight="1" x14ac:dyDescent="0.35">
      <c r="N667" s="6"/>
    </row>
    <row r="668" spans="14:14" ht="14.25" customHeight="1" x14ac:dyDescent="0.35">
      <c r="N668" s="6"/>
    </row>
    <row r="669" spans="14:14" ht="14.25" customHeight="1" x14ac:dyDescent="0.35">
      <c r="N669" s="6"/>
    </row>
    <row r="670" spans="14:14" ht="14.25" customHeight="1" x14ac:dyDescent="0.35">
      <c r="N670" s="6"/>
    </row>
    <row r="671" spans="14:14" ht="14.25" customHeight="1" x14ac:dyDescent="0.35">
      <c r="N671" s="6"/>
    </row>
    <row r="672" spans="14:14" ht="14.25" customHeight="1" x14ac:dyDescent="0.35">
      <c r="N672" s="6"/>
    </row>
    <row r="673" spans="14:14" ht="14.25" customHeight="1" x14ac:dyDescent="0.35">
      <c r="N673" s="6"/>
    </row>
    <row r="674" spans="14:14" ht="14.25" customHeight="1" x14ac:dyDescent="0.35">
      <c r="N674" s="6"/>
    </row>
    <row r="675" spans="14:14" ht="14.25" customHeight="1" x14ac:dyDescent="0.35">
      <c r="N675" s="6"/>
    </row>
    <row r="676" spans="14:14" ht="14.25" customHeight="1" x14ac:dyDescent="0.35">
      <c r="N676" s="6"/>
    </row>
    <row r="677" spans="14:14" ht="14.25" customHeight="1" x14ac:dyDescent="0.35">
      <c r="N677" s="6"/>
    </row>
    <row r="678" spans="14:14" ht="14.25" customHeight="1" x14ac:dyDescent="0.35">
      <c r="N678" s="6"/>
    </row>
    <row r="679" spans="14:14" ht="14.25" customHeight="1" x14ac:dyDescent="0.35">
      <c r="N679" s="6"/>
    </row>
    <row r="680" spans="14:14" ht="14.25" customHeight="1" x14ac:dyDescent="0.35">
      <c r="N680" s="6"/>
    </row>
    <row r="681" spans="14:14" ht="14.25" customHeight="1" x14ac:dyDescent="0.35">
      <c r="N681" s="6"/>
    </row>
    <row r="682" spans="14:14" ht="14.25" customHeight="1" x14ac:dyDescent="0.35">
      <c r="N682" s="6"/>
    </row>
    <row r="683" spans="14:14" ht="14.25" customHeight="1" x14ac:dyDescent="0.35">
      <c r="N683" s="6"/>
    </row>
    <row r="684" spans="14:14" ht="14.25" customHeight="1" x14ac:dyDescent="0.35">
      <c r="N684" s="6"/>
    </row>
    <row r="685" spans="14:14" ht="14.25" customHeight="1" x14ac:dyDescent="0.35">
      <c r="N685" s="6"/>
    </row>
    <row r="686" spans="14:14" ht="14.25" customHeight="1" x14ac:dyDescent="0.35">
      <c r="N686" s="6"/>
    </row>
    <row r="687" spans="14:14" ht="14.25" customHeight="1" x14ac:dyDescent="0.35">
      <c r="N687" s="6"/>
    </row>
    <row r="688" spans="14:14" ht="14.25" customHeight="1" x14ac:dyDescent="0.35">
      <c r="N688" s="6"/>
    </row>
    <row r="689" spans="14:14" ht="14.25" customHeight="1" x14ac:dyDescent="0.35">
      <c r="N689" s="6"/>
    </row>
    <row r="690" spans="14:14" ht="14.25" customHeight="1" x14ac:dyDescent="0.35">
      <c r="N690" s="6"/>
    </row>
    <row r="691" spans="14:14" ht="14.25" customHeight="1" x14ac:dyDescent="0.35">
      <c r="N691" s="6"/>
    </row>
    <row r="692" spans="14:14" ht="14.25" customHeight="1" x14ac:dyDescent="0.35">
      <c r="N692" s="6"/>
    </row>
    <row r="693" spans="14:14" ht="14.25" customHeight="1" x14ac:dyDescent="0.35">
      <c r="N693" s="6"/>
    </row>
    <row r="694" spans="14:14" ht="14.25" customHeight="1" x14ac:dyDescent="0.35">
      <c r="N694" s="6"/>
    </row>
    <row r="695" spans="14:14" ht="14.25" customHeight="1" x14ac:dyDescent="0.35">
      <c r="N695" s="6"/>
    </row>
    <row r="696" spans="14:14" ht="14.25" customHeight="1" x14ac:dyDescent="0.35">
      <c r="N696" s="6"/>
    </row>
    <row r="697" spans="14:14" ht="14.25" customHeight="1" x14ac:dyDescent="0.35">
      <c r="N697" s="6"/>
    </row>
    <row r="698" spans="14:14" ht="14.25" customHeight="1" x14ac:dyDescent="0.35">
      <c r="N698" s="6"/>
    </row>
    <row r="699" spans="14:14" ht="14.25" customHeight="1" x14ac:dyDescent="0.35">
      <c r="N699" s="6"/>
    </row>
    <row r="700" spans="14:14" ht="14.25" customHeight="1" x14ac:dyDescent="0.35">
      <c r="N700" s="6"/>
    </row>
    <row r="701" spans="14:14" ht="14.25" customHeight="1" x14ac:dyDescent="0.35">
      <c r="N701" s="6"/>
    </row>
    <row r="702" spans="14:14" ht="14.25" customHeight="1" x14ac:dyDescent="0.35">
      <c r="N702" s="6"/>
    </row>
    <row r="703" spans="14:14" ht="14.25" customHeight="1" x14ac:dyDescent="0.35">
      <c r="N703" s="6"/>
    </row>
    <row r="704" spans="14:14" ht="14.25" customHeight="1" x14ac:dyDescent="0.35">
      <c r="N704" s="6"/>
    </row>
    <row r="705" spans="14:14" ht="14.25" customHeight="1" x14ac:dyDescent="0.35">
      <c r="N705" s="6"/>
    </row>
    <row r="706" spans="14:14" ht="14.25" customHeight="1" x14ac:dyDescent="0.35">
      <c r="N706" s="6"/>
    </row>
    <row r="707" spans="14:14" ht="14.25" customHeight="1" x14ac:dyDescent="0.35">
      <c r="N707" s="6"/>
    </row>
    <row r="708" spans="14:14" ht="14.25" customHeight="1" x14ac:dyDescent="0.35">
      <c r="N708" s="6"/>
    </row>
    <row r="709" spans="14:14" ht="14.25" customHeight="1" x14ac:dyDescent="0.35">
      <c r="N709" s="6"/>
    </row>
    <row r="710" spans="14:14" ht="14.25" customHeight="1" x14ac:dyDescent="0.35">
      <c r="N710" s="6"/>
    </row>
    <row r="711" spans="14:14" ht="14.25" customHeight="1" x14ac:dyDescent="0.35">
      <c r="N711" s="6"/>
    </row>
    <row r="712" spans="14:14" ht="14.25" customHeight="1" x14ac:dyDescent="0.35">
      <c r="N712" s="6"/>
    </row>
    <row r="713" spans="14:14" ht="14.25" customHeight="1" x14ac:dyDescent="0.35">
      <c r="N713" s="6"/>
    </row>
    <row r="714" spans="14:14" ht="14.25" customHeight="1" x14ac:dyDescent="0.35">
      <c r="N714" s="6"/>
    </row>
    <row r="715" spans="14:14" ht="14.25" customHeight="1" x14ac:dyDescent="0.35">
      <c r="N715" s="6"/>
    </row>
    <row r="716" spans="14:14" ht="14.25" customHeight="1" x14ac:dyDescent="0.35">
      <c r="N716" s="6"/>
    </row>
    <row r="717" spans="14:14" ht="14.25" customHeight="1" x14ac:dyDescent="0.35">
      <c r="N717" s="6"/>
    </row>
    <row r="718" spans="14:14" ht="14.25" customHeight="1" x14ac:dyDescent="0.35">
      <c r="N718" s="6"/>
    </row>
    <row r="719" spans="14:14" ht="14.25" customHeight="1" x14ac:dyDescent="0.35">
      <c r="N719" s="6"/>
    </row>
    <row r="720" spans="14:14" ht="14.25" customHeight="1" x14ac:dyDescent="0.35">
      <c r="N720" s="6"/>
    </row>
    <row r="721" spans="14:14" ht="14.25" customHeight="1" x14ac:dyDescent="0.35">
      <c r="N721" s="6"/>
    </row>
    <row r="722" spans="14:14" ht="14.25" customHeight="1" x14ac:dyDescent="0.35">
      <c r="N722" s="6"/>
    </row>
    <row r="723" spans="14:14" ht="14.25" customHeight="1" x14ac:dyDescent="0.35">
      <c r="N723" s="6"/>
    </row>
    <row r="724" spans="14:14" ht="14.25" customHeight="1" x14ac:dyDescent="0.35">
      <c r="N724" s="6"/>
    </row>
    <row r="725" spans="14:14" ht="14.25" customHeight="1" x14ac:dyDescent="0.35">
      <c r="N725" s="6"/>
    </row>
    <row r="726" spans="14:14" ht="14.25" customHeight="1" x14ac:dyDescent="0.35">
      <c r="N726" s="6"/>
    </row>
    <row r="727" spans="14:14" ht="14.25" customHeight="1" x14ac:dyDescent="0.35">
      <c r="N727" s="6"/>
    </row>
    <row r="728" spans="14:14" ht="14.25" customHeight="1" x14ac:dyDescent="0.35">
      <c r="N728" s="6"/>
    </row>
    <row r="729" spans="14:14" ht="14.25" customHeight="1" x14ac:dyDescent="0.35">
      <c r="N729" s="6"/>
    </row>
    <row r="730" spans="14:14" ht="14.25" customHeight="1" x14ac:dyDescent="0.35">
      <c r="N730" s="6"/>
    </row>
    <row r="731" spans="14:14" ht="14.25" customHeight="1" x14ac:dyDescent="0.35">
      <c r="N731" s="6"/>
    </row>
    <row r="732" spans="14:14" ht="14.25" customHeight="1" x14ac:dyDescent="0.35">
      <c r="N732" s="6"/>
    </row>
    <row r="733" spans="14:14" ht="14.25" customHeight="1" x14ac:dyDescent="0.35">
      <c r="N733" s="6"/>
    </row>
    <row r="734" spans="14:14" ht="14.25" customHeight="1" x14ac:dyDescent="0.35">
      <c r="N734" s="6"/>
    </row>
    <row r="735" spans="14:14" ht="14.25" customHeight="1" x14ac:dyDescent="0.35">
      <c r="N735" s="6"/>
    </row>
    <row r="736" spans="14:14" ht="14.25" customHeight="1" x14ac:dyDescent="0.35">
      <c r="N736" s="6"/>
    </row>
    <row r="737" spans="14:14" ht="14.25" customHeight="1" x14ac:dyDescent="0.35">
      <c r="N737" s="6"/>
    </row>
    <row r="738" spans="14:14" ht="14.25" customHeight="1" x14ac:dyDescent="0.35">
      <c r="N738" s="6"/>
    </row>
    <row r="739" spans="14:14" ht="14.25" customHeight="1" x14ac:dyDescent="0.35">
      <c r="N739" s="6"/>
    </row>
    <row r="740" spans="14:14" ht="14.25" customHeight="1" x14ac:dyDescent="0.35">
      <c r="N740" s="6"/>
    </row>
    <row r="741" spans="14:14" ht="14.25" customHeight="1" x14ac:dyDescent="0.35">
      <c r="N741" s="6"/>
    </row>
    <row r="742" spans="14:14" ht="14.25" customHeight="1" x14ac:dyDescent="0.35">
      <c r="N742" s="6"/>
    </row>
    <row r="743" spans="14:14" ht="14.25" customHeight="1" x14ac:dyDescent="0.35">
      <c r="N743" s="6"/>
    </row>
    <row r="744" spans="14:14" ht="14.25" customHeight="1" x14ac:dyDescent="0.35">
      <c r="N744" s="6"/>
    </row>
    <row r="745" spans="14:14" ht="14.25" customHeight="1" x14ac:dyDescent="0.35">
      <c r="N745" s="6"/>
    </row>
    <row r="746" spans="14:14" ht="14.25" customHeight="1" x14ac:dyDescent="0.35">
      <c r="N746" s="6"/>
    </row>
    <row r="747" spans="14:14" ht="14.25" customHeight="1" x14ac:dyDescent="0.35">
      <c r="N747" s="6"/>
    </row>
    <row r="748" spans="14:14" ht="14.25" customHeight="1" x14ac:dyDescent="0.35">
      <c r="N748" s="6"/>
    </row>
    <row r="749" spans="14:14" ht="14.25" customHeight="1" x14ac:dyDescent="0.35">
      <c r="N749" s="6"/>
    </row>
    <row r="750" spans="14:14" ht="14.25" customHeight="1" x14ac:dyDescent="0.35">
      <c r="N750" s="6"/>
    </row>
    <row r="751" spans="14:14" ht="14.25" customHeight="1" x14ac:dyDescent="0.35">
      <c r="N751" s="6"/>
    </row>
    <row r="752" spans="14:14" ht="14.25" customHeight="1" x14ac:dyDescent="0.35">
      <c r="N752" s="6"/>
    </row>
    <row r="753" spans="14:14" ht="14.25" customHeight="1" x14ac:dyDescent="0.35">
      <c r="N753" s="6"/>
    </row>
    <row r="754" spans="14:14" ht="14.25" customHeight="1" x14ac:dyDescent="0.35">
      <c r="N754" s="6"/>
    </row>
    <row r="755" spans="14:14" ht="14.25" customHeight="1" x14ac:dyDescent="0.35">
      <c r="N755" s="6"/>
    </row>
    <row r="756" spans="14:14" ht="14.25" customHeight="1" x14ac:dyDescent="0.35">
      <c r="N756" s="6"/>
    </row>
    <row r="757" spans="14:14" ht="14.25" customHeight="1" x14ac:dyDescent="0.35">
      <c r="N757" s="6"/>
    </row>
    <row r="758" spans="14:14" ht="14.25" customHeight="1" x14ac:dyDescent="0.35">
      <c r="N758" s="6"/>
    </row>
    <row r="759" spans="14:14" ht="14.25" customHeight="1" x14ac:dyDescent="0.35">
      <c r="N759" s="6"/>
    </row>
    <row r="760" spans="14:14" ht="14.25" customHeight="1" x14ac:dyDescent="0.35">
      <c r="N760" s="6"/>
    </row>
    <row r="761" spans="14:14" ht="14.25" customHeight="1" x14ac:dyDescent="0.35">
      <c r="N761" s="6"/>
    </row>
    <row r="762" spans="14:14" ht="14.25" customHeight="1" x14ac:dyDescent="0.35">
      <c r="N762" s="6"/>
    </row>
    <row r="763" spans="14:14" ht="14.25" customHeight="1" x14ac:dyDescent="0.35">
      <c r="N763" s="6"/>
    </row>
    <row r="764" spans="14:14" ht="14.25" customHeight="1" x14ac:dyDescent="0.35">
      <c r="N764" s="6"/>
    </row>
    <row r="765" spans="14:14" ht="14.25" customHeight="1" x14ac:dyDescent="0.35">
      <c r="N765" s="6"/>
    </row>
    <row r="766" spans="14:14" ht="14.25" customHeight="1" x14ac:dyDescent="0.35">
      <c r="N766" s="6"/>
    </row>
    <row r="767" spans="14:14" ht="14.25" customHeight="1" x14ac:dyDescent="0.35">
      <c r="N767" s="6"/>
    </row>
    <row r="768" spans="14:14" ht="14.25" customHeight="1" x14ac:dyDescent="0.35">
      <c r="N768" s="6"/>
    </row>
    <row r="769" spans="14:14" ht="14.25" customHeight="1" x14ac:dyDescent="0.35">
      <c r="N769" s="6"/>
    </row>
    <row r="770" spans="14:14" ht="14.25" customHeight="1" x14ac:dyDescent="0.35">
      <c r="N770" s="6"/>
    </row>
    <row r="771" spans="14:14" ht="14.25" customHeight="1" x14ac:dyDescent="0.35">
      <c r="N771" s="6"/>
    </row>
    <row r="772" spans="14:14" ht="14.25" customHeight="1" x14ac:dyDescent="0.35">
      <c r="N772" s="6"/>
    </row>
    <row r="773" spans="14:14" ht="14.25" customHeight="1" x14ac:dyDescent="0.35">
      <c r="N773" s="6"/>
    </row>
    <row r="774" spans="14:14" ht="14.25" customHeight="1" x14ac:dyDescent="0.35">
      <c r="N774" s="6"/>
    </row>
    <row r="775" spans="14:14" ht="14.25" customHeight="1" x14ac:dyDescent="0.35">
      <c r="N775" s="6"/>
    </row>
    <row r="776" spans="14:14" ht="14.25" customHeight="1" x14ac:dyDescent="0.35">
      <c r="N776" s="6"/>
    </row>
    <row r="777" spans="14:14" ht="14.25" customHeight="1" x14ac:dyDescent="0.35">
      <c r="N777" s="6"/>
    </row>
    <row r="778" spans="14:14" ht="14.25" customHeight="1" x14ac:dyDescent="0.35">
      <c r="N778" s="6"/>
    </row>
    <row r="779" spans="14:14" ht="14.25" customHeight="1" x14ac:dyDescent="0.35">
      <c r="N779" s="6"/>
    </row>
    <row r="780" spans="14:14" ht="14.25" customHeight="1" x14ac:dyDescent="0.35">
      <c r="N780" s="6"/>
    </row>
    <row r="781" spans="14:14" ht="14.25" customHeight="1" x14ac:dyDescent="0.35">
      <c r="N781" s="6"/>
    </row>
    <row r="782" spans="14:14" ht="14.25" customHeight="1" x14ac:dyDescent="0.35">
      <c r="N782" s="6"/>
    </row>
    <row r="783" spans="14:14" ht="14.25" customHeight="1" x14ac:dyDescent="0.35">
      <c r="N783" s="6"/>
    </row>
    <row r="784" spans="14:14" ht="14.25" customHeight="1" x14ac:dyDescent="0.35">
      <c r="N784" s="6"/>
    </row>
    <row r="785" spans="14:14" ht="14.25" customHeight="1" x14ac:dyDescent="0.35">
      <c r="N785" s="6"/>
    </row>
    <row r="786" spans="14:14" ht="14.25" customHeight="1" x14ac:dyDescent="0.35">
      <c r="N786" s="6"/>
    </row>
    <row r="787" spans="14:14" ht="14.25" customHeight="1" x14ac:dyDescent="0.35">
      <c r="N787" s="6"/>
    </row>
    <row r="788" spans="14:14" ht="14.25" customHeight="1" x14ac:dyDescent="0.35">
      <c r="N788" s="6"/>
    </row>
    <row r="789" spans="14:14" ht="14.25" customHeight="1" x14ac:dyDescent="0.35">
      <c r="N789" s="6"/>
    </row>
    <row r="790" spans="14:14" ht="14.25" customHeight="1" x14ac:dyDescent="0.35">
      <c r="N790" s="6"/>
    </row>
    <row r="791" spans="14:14" ht="14.25" customHeight="1" x14ac:dyDescent="0.35">
      <c r="N791" s="6"/>
    </row>
    <row r="792" spans="14:14" ht="14.25" customHeight="1" x14ac:dyDescent="0.35">
      <c r="N792" s="6"/>
    </row>
    <row r="793" spans="14:14" ht="14.25" customHeight="1" x14ac:dyDescent="0.35">
      <c r="N793" s="6"/>
    </row>
    <row r="794" spans="14:14" ht="14.25" customHeight="1" x14ac:dyDescent="0.35">
      <c r="N794" s="6"/>
    </row>
    <row r="795" spans="14:14" ht="14.25" customHeight="1" x14ac:dyDescent="0.35">
      <c r="N795" s="6"/>
    </row>
    <row r="796" spans="14:14" ht="14.25" customHeight="1" x14ac:dyDescent="0.35">
      <c r="N796" s="6"/>
    </row>
    <row r="797" spans="14:14" ht="14.25" customHeight="1" x14ac:dyDescent="0.35">
      <c r="N797" s="6"/>
    </row>
    <row r="798" spans="14:14" ht="14.25" customHeight="1" x14ac:dyDescent="0.35">
      <c r="N798" s="6"/>
    </row>
    <row r="799" spans="14:14" ht="14.25" customHeight="1" x14ac:dyDescent="0.35">
      <c r="N799" s="6"/>
    </row>
    <row r="800" spans="14:14" ht="14.25" customHeight="1" x14ac:dyDescent="0.35">
      <c r="N800" s="6"/>
    </row>
    <row r="801" spans="14:14" ht="14.25" customHeight="1" x14ac:dyDescent="0.35">
      <c r="N801" s="6"/>
    </row>
    <row r="802" spans="14:14" ht="14.25" customHeight="1" x14ac:dyDescent="0.35">
      <c r="N802" s="6"/>
    </row>
    <row r="803" spans="14:14" ht="14.25" customHeight="1" x14ac:dyDescent="0.35">
      <c r="N803" s="6"/>
    </row>
    <row r="804" spans="14:14" ht="14.25" customHeight="1" x14ac:dyDescent="0.35">
      <c r="N804" s="6"/>
    </row>
    <row r="805" spans="14:14" ht="14.25" customHeight="1" x14ac:dyDescent="0.35">
      <c r="N805" s="6"/>
    </row>
    <row r="806" spans="14:14" ht="14.25" customHeight="1" x14ac:dyDescent="0.35">
      <c r="N806" s="6"/>
    </row>
    <row r="807" spans="14:14" ht="14.25" customHeight="1" x14ac:dyDescent="0.35">
      <c r="N807" s="6"/>
    </row>
    <row r="808" spans="14:14" ht="14.25" customHeight="1" x14ac:dyDescent="0.35">
      <c r="N808" s="6"/>
    </row>
    <row r="809" spans="14:14" ht="14.25" customHeight="1" x14ac:dyDescent="0.35">
      <c r="N809" s="6"/>
    </row>
    <row r="810" spans="14:14" ht="14.25" customHeight="1" x14ac:dyDescent="0.35">
      <c r="N810" s="6"/>
    </row>
    <row r="811" spans="14:14" ht="14.25" customHeight="1" x14ac:dyDescent="0.35">
      <c r="N811" s="6"/>
    </row>
    <row r="812" spans="14:14" ht="14.25" customHeight="1" x14ac:dyDescent="0.35">
      <c r="N812" s="6"/>
    </row>
    <row r="813" spans="14:14" ht="14.25" customHeight="1" x14ac:dyDescent="0.35">
      <c r="N813" s="6"/>
    </row>
    <row r="814" spans="14:14" ht="14.25" customHeight="1" x14ac:dyDescent="0.35">
      <c r="N814" s="6"/>
    </row>
    <row r="815" spans="14:14" ht="14.25" customHeight="1" x14ac:dyDescent="0.35">
      <c r="N815" s="6"/>
    </row>
    <row r="816" spans="14:14" ht="14.25" customHeight="1" x14ac:dyDescent="0.35">
      <c r="N816" s="6"/>
    </row>
    <row r="817" spans="14:14" ht="14.25" customHeight="1" x14ac:dyDescent="0.35">
      <c r="N817" s="6"/>
    </row>
    <row r="818" spans="14:14" ht="14.25" customHeight="1" x14ac:dyDescent="0.35">
      <c r="N818" s="6"/>
    </row>
    <row r="819" spans="14:14" ht="14.25" customHeight="1" x14ac:dyDescent="0.35">
      <c r="N819" s="6"/>
    </row>
    <row r="820" spans="14:14" ht="14.25" customHeight="1" x14ac:dyDescent="0.35">
      <c r="N820" s="6"/>
    </row>
    <row r="821" spans="14:14" ht="14.25" customHeight="1" x14ac:dyDescent="0.35">
      <c r="N821" s="6"/>
    </row>
    <row r="822" spans="14:14" ht="14.25" customHeight="1" x14ac:dyDescent="0.35">
      <c r="N822" s="6"/>
    </row>
    <row r="823" spans="14:14" ht="14.25" customHeight="1" x14ac:dyDescent="0.35">
      <c r="N823" s="6"/>
    </row>
    <row r="824" spans="14:14" ht="14.25" customHeight="1" x14ac:dyDescent="0.35">
      <c r="N824" s="6"/>
    </row>
    <row r="825" spans="14:14" ht="14.25" customHeight="1" x14ac:dyDescent="0.35">
      <c r="N825" s="6"/>
    </row>
    <row r="826" spans="14:14" ht="14.25" customHeight="1" x14ac:dyDescent="0.35">
      <c r="N826" s="6"/>
    </row>
    <row r="827" spans="14:14" ht="14.25" customHeight="1" x14ac:dyDescent="0.35">
      <c r="N827" s="6"/>
    </row>
    <row r="828" spans="14:14" ht="14.25" customHeight="1" x14ac:dyDescent="0.35">
      <c r="N828" s="6"/>
    </row>
    <row r="829" spans="14:14" ht="14.25" customHeight="1" x14ac:dyDescent="0.35">
      <c r="N829" s="6"/>
    </row>
    <row r="830" spans="14:14" ht="14.25" customHeight="1" x14ac:dyDescent="0.35">
      <c r="N830" s="6"/>
    </row>
    <row r="831" spans="14:14" ht="14.25" customHeight="1" x14ac:dyDescent="0.35">
      <c r="N831" s="6"/>
    </row>
    <row r="832" spans="14:14" ht="14.25" customHeight="1" x14ac:dyDescent="0.35">
      <c r="N832" s="6"/>
    </row>
    <row r="833" spans="14:14" ht="14.25" customHeight="1" x14ac:dyDescent="0.35">
      <c r="N833" s="6"/>
    </row>
    <row r="834" spans="14:14" ht="14.25" customHeight="1" x14ac:dyDescent="0.35">
      <c r="N834" s="6"/>
    </row>
    <row r="835" spans="14:14" ht="14.25" customHeight="1" x14ac:dyDescent="0.35">
      <c r="N835" s="6"/>
    </row>
    <row r="836" spans="14:14" ht="14.25" customHeight="1" x14ac:dyDescent="0.35">
      <c r="N836" s="6"/>
    </row>
    <row r="837" spans="14:14" ht="14.25" customHeight="1" x14ac:dyDescent="0.35">
      <c r="N837" s="6"/>
    </row>
    <row r="838" spans="14:14" ht="14.25" customHeight="1" x14ac:dyDescent="0.35">
      <c r="N838" s="6"/>
    </row>
    <row r="839" spans="14:14" ht="14.25" customHeight="1" x14ac:dyDescent="0.35">
      <c r="N839" s="6"/>
    </row>
    <row r="840" spans="14:14" ht="14.25" customHeight="1" x14ac:dyDescent="0.35">
      <c r="N840" s="6"/>
    </row>
    <row r="841" spans="14:14" ht="14.25" customHeight="1" x14ac:dyDescent="0.35">
      <c r="N841" s="6"/>
    </row>
    <row r="842" spans="14:14" ht="14.25" customHeight="1" x14ac:dyDescent="0.35">
      <c r="N842" s="6"/>
    </row>
    <row r="843" spans="14:14" ht="14.25" customHeight="1" x14ac:dyDescent="0.35">
      <c r="N843" s="6"/>
    </row>
    <row r="844" spans="14:14" ht="14.25" customHeight="1" x14ac:dyDescent="0.35">
      <c r="N844" s="6"/>
    </row>
    <row r="845" spans="14:14" ht="14.25" customHeight="1" x14ac:dyDescent="0.35">
      <c r="N845" s="6"/>
    </row>
    <row r="846" spans="14:14" ht="14.25" customHeight="1" x14ac:dyDescent="0.35">
      <c r="N846" s="6"/>
    </row>
    <row r="847" spans="14:14" ht="14.25" customHeight="1" x14ac:dyDescent="0.35">
      <c r="N847" s="6"/>
    </row>
    <row r="848" spans="14:14" ht="14.25" customHeight="1" x14ac:dyDescent="0.35">
      <c r="N848" s="6"/>
    </row>
    <row r="849" spans="14:14" ht="14.25" customHeight="1" x14ac:dyDescent="0.35">
      <c r="N849" s="6"/>
    </row>
    <row r="850" spans="14:14" ht="14.25" customHeight="1" x14ac:dyDescent="0.35">
      <c r="N850" s="6"/>
    </row>
    <row r="851" spans="14:14" ht="14.25" customHeight="1" x14ac:dyDescent="0.35">
      <c r="N851" s="6"/>
    </row>
    <row r="852" spans="14:14" ht="14.25" customHeight="1" x14ac:dyDescent="0.35">
      <c r="N852" s="6"/>
    </row>
    <row r="853" spans="14:14" ht="14.25" customHeight="1" x14ac:dyDescent="0.35">
      <c r="N853" s="6"/>
    </row>
    <row r="854" spans="14:14" ht="14.25" customHeight="1" x14ac:dyDescent="0.35">
      <c r="N854" s="6"/>
    </row>
    <row r="855" spans="14:14" ht="14.25" customHeight="1" x14ac:dyDescent="0.35">
      <c r="N855" s="6"/>
    </row>
    <row r="856" spans="14:14" ht="14.25" customHeight="1" x14ac:dyDescent="0.35">
      <c r="N856" s="6"/>
    </row>
    <row r="857" spans="14:14" ht="14.25" customHeight="1" x14ac:dyDescent="0.35">
      <c r="N857" s="6"/>
    </row>
    <row r="858" spans="14:14" ht="14.25" customHeight="1" x14ac:dyDescent="0.35">
      <c r="N858" s="6"/>
    </row>
    <row r="859" spans="14:14" ht="14.25" customHeight="1" x14ac:dyDescent="0.35">
      <c r="N859" s="6"/>
    </row>
    <row r="860" spans="14:14" ht="14.25" customHeight="1" x14ac:dyDescent="0.35">
      <c r="N860" s="6"/>
    </row>
    <row r="861" spans="14:14" ht="14.25" customHeight="1" x14ac:dyDescent="0.35">
      <c r="N861" s="6"/>
    </row>
    <row r="862" spans="14:14" ht="14.25" customHeight="1" x14ac:dyDescent="0.35">
      <c r="N862" s="6"/>
    </row>
    <row r="863" spans="14:14" ht="14.25" customHeight="1" x14ac:dyDescent="0.35">
      <c r="N863" s="6"/>
    </row>
    <row r="864" spans="14:14" ht="14.25" customHeight="1" x14ac:dyDescent="0.35">
      <c r="N864" s="6"/>
    </row>
    <row r="865" spans="14:14" ht="14.25" customHeight="1" x14ac:dyDescent="0.35">
      <c r="N865" s="6"/>
    </row>
    <row r="866" spans="14:14" ht="14.25" customHeight="1" x14ac:dyDescent="0.35">
      <c r="N866" s="6"/>
    </row>
    <row r="867" spans="14:14" ht="14.25" customHeight="1" x14ac:dyDescent="0.35">
      <c r="N867" s="6"/>
    </row>
    <row r="868" spans="14:14" ht="14.25" customHeight="1" x14ac:dyDescent="0.35">
      <c r="N868" s="6"/>
    </row>
    <row r="869" spans="14:14" ht="14.25" customHeight="1" x14ac:dyDescent="0.35">
      <c r="N869" s="6"/>
    </row>
    <row r="870" spans="14:14" ht="14.25" customHeight="1" x14ac:dyDescent="0.35">
      <c r="N870" s="6"/>
    </row>
    <row r="871" spans="14:14" ht="14.25" customHeight="1" x14ac:dyDescent="0.35">
      <c r="N871" s="6"/>
    </row>
    <row r="872" spans="14:14" ht="14.25" customHeight="1" x14ac:dyDescent="0.35">
      <c r="N872" s="6"/>
    </row>
    <row r="873" spans="14:14" ht="14.25" customHeight="1" x14ac:dyDescent="0.35">
      <c r="N873" s="6"/>
    </row>
    <row r="874" spans="14:14" ht="14.25" customHeight="1" x14ac:dyDescent="0.35">
      <c r="N874" s="6"/>
    </row>
    <row r="875" spans="14:14" ht="14.25" customHeight="1" x14ac:dyDescent="0.35">
      <c r="N875" s="6"/>
    </row>
    <row r="876" spans="14:14" ht="14.25" customHeight="1" x14ac:dyDescent="0.35">
      <c r="N876" s="6"/>
    </row>
    <row r="877" spans="14:14" ht="14.25" customHeight="1" x14ac:dyDescent="0.35">
      <c r="N877" s="6"/>
    </row>
    <row r="878" spans="14:14" ht="14.25" customHeight="1" x14ac:dyDescent="0.35">
      <c r="N878" s="6"/>
    </row>
    <row r="879" spans="14:14" ht="14.25" customHeight="1" x14ac:dyDescent="0.35">
      <c r="N879" s="6"/>
    </row>
    <row r="880" spans="14:14" ht="14.25" customHeight="1" x14ac:dyDescent="0.35">
      <c r="N880" s="6"/>
    </row>
    <row r="881" spans="14:14" ht="14.25" customHeight="1" x14ac:dyDescent="0.35">
      <c r="N881" s="6"/>
    </row>
    <row r="882" spans="14:14" ht="14.25" customHeight="1" x14ac:dyDescent="0.35">
      <c r="N882" s="6"/>
    </row>
    <row r="883" spans="14:14" ht="14.25" customHeight="1" x14ac:dyDescent="0.35">
      <c r="N883" s="6"/>
    </row>
    <row r="884" spans="14:14" ht="14.25" customHeight="1" x14ac:dyDescent="0.35">
      <c r="N884" s="6"/>
    </row>
    <row r="885" spans="14:14" ht="14.25" customHeight="1" x14ac:dyDescent="0.35">
      <c r="N885" s="6"/>
    </row>
    <row r="886" spans="14:14" ht="14.25" customHeight="1" x14ac:dyDescent="0.35">
      <c r="N886" s="6"/>
    </row>
    <row r="887" spans="14:14" ht="14.25" customHeight="1" x14ac:dyDescent="0.35">
      <c r="N887" s="6"/>
    </row>
    <row r="888" spans="14:14" ht="14.25" customHeight="1" x14ac:dyDescent="0.35">
      <c r="N888" s="6"/>
    </row>
    <row r="889" spans="14:14" ht="14.25" customHeight="1" x14ac:dyDescent="0.35">
      <c r="N889" s="6"/>
    </row>
    <row r="890" spans="14:14" ht="14.25" customHeight="1" x14ac:dyDescent="0.35">
      <c r="N890" s="6"/>
    </row>
    <row r="891" spans="14:14" ht="14.25" customHeight="1" x14ac:dyDescent="0.35">
      <c r="N891" s="6"/>
    </row>
    <row r="892" spans="14:14" ht="14.25" customHeight="1" x14ac:dyDescent="0.35">
      <c r="N892" s="6"/>
    </row>
    <row r="893" spans="14:14" ht="14.25" customHeight="1" x14ac:dyDescent="0.35">
      <c r="N893" s="6"/>
    </row>
    <row r="894" spans="14:14" ht="14.25" customHeight="1" x14ac:dyDescent="0.35">
      <c r="N894" s="6"/>
    </row>
    <row r="895" spans="14:14" ht="14.25" customHeight="1" x14ac:dyDescent="0.35">
      <c r="N895" s="6"/>
    </row>
    <row r="896" spans="14:14" ht="14.25" customHeight="1" x14ac:dyDescent="0.35">
      <c r="N896" s="6"/>
    </row>
    <row r="897" spans="14:14" ht="14.25" customHeight="1" x14ac:dyDescent="0.35">
      <c r="N897" s="6"/>
    </row>
    <row r="898" spans="14:14" ht="14.25" customHeight="1" x14ac:dyDescent="0.35">
      <c r="N898" s="6"/>
    </row>
    <row r="899" spans="14:14" ht="14.25" customHeight="1" x14ac:dyDescent="0.35">
      <c r="N899" s="6"/>
    </row>
    <row r="900" spans="14:14" ht="14.25" customHeight="1" x14ac:dyDescent="0.35">
      <c r="N900" s="6"/>
    </row>
    <row r="901" spans="14:14" ht="14.25" customHeight="1" x14ac:dyDescent="0.35">
      <c r="N901" s="6"/>
    </row>
    <row r="902" spans="14:14" ht="14.25" customHeight="1" x14ac:dyDescent="0.35">
      <c r="N902" s="6"/>
    </row>
    <row r="903" spans="14:14" ht="14.25" customHeight="1" x14ac:dyDescent="0.35">
      <c r="N903" s="6"/>
    </row>
    <row r="904" spans="14:14" ht="14.25" customHeight="1" x14ac:dyDescent="0.35">
      <c r="N904" s="6"/>
    </row>
    <row r="905" spans="14:14" ht="14.25" customHeight="1" x14ac:dyDescent="0.35">
      <c r="N905" s="6"/>
    </row>
    <row r="906" spans="14:14" ht="14.25" customHeight="1" x14ac:dyDescent="0.35">
      <c r="N906" s="6"/>
    </row>
    <row r="907" spans="14:14" ht="14.25" customHeight="1" x14ac:dyDescent="0.35">
      <c r="N907" s="6"/>
    </row>
    <row r="908" spans="14:14" ht="14.25" customHeight="1" x14ac:dyDescent="0.35">
      <c r="N908" s="6"/>
    </row>
    <row r="909" spans="14:14" ht="14.25" customHeight="1" x14ac:dyDescent="0.35">
      <c r="N909" s="6"/>
    </row>
    <row r="910" spans="14:14" ht="14.25" customHeight="1" x14ac:dyDescent="0.35">
      <c r="N910" s="6"/>
    </row>
    <row r="911" spans="14:14" ht="14.25" customHeight="1" x14ac:dyDescent="0.35">
      <c r="N911" s="6"/>
    </row>
    <row r="912" spans="14:14" ht="14.25" customHeight="1" x14ac:dyDescent="0.35">
      <c r="N912" s="6"/>
    </row>
    <row r="913" spans="14:14" ht="14.25" customHeight="1" x14ac:dyDescent="0.35">
      <c r="N913" s="6"/>
    </row>
    <row r="914" spans="14:14" ht="14.25" customHeight="1" x14ac:dyDescent="0.35">
      <c r="N914" s="6"/>
    </row>
    <row r="915" spans="14:14" ht="14.25" customHeight="1" x14ac:dyDescent="0.35">
      <c r="N915" s="6"/>
    </row>
    <row r="916" spans="14:14" ht="14.25" customHeight="1" x14ac:dyDescent="0.35">
      <c r="N916" s="6"/>
    </row>
    <row r="917" spans="14:14" ht="14.25" customHeight="1" x14ac:dyDescent="0.35">
      <c r="N917" s="6"/>
    </row>
    <row r="918" spans="14:14" ht="14.25" customHeight="1" x14ac:dyDescent="0.35">
      <c r="N918" s="6"/>
    </row>
    <row r="919" spans="14:14" ht="14.25" customHeight="1" x14ac:dyDescent="0.35">
      <c r="N919" s="6"/>
    </row>
    <row r="920" spans="14:14" ht="14.25" customHeight="1" x14ac:dyDescent="0.35">
      <c r="N920" s="6"/>
    </row>
    <row r="921" spans="14:14" ht="14.25" customHeight="1" x14ac:dyDescent="0.35">
      <c r="N921" s="6"/>
    </row>
    <row r="922" spans="14:14" ht="14.25" customHeight="1" x14ac:dyDescent="0.35">
      <c r="N922" s="6"/>
    </row>
    <row r="923" spans="14:14" ht="14.25" customHeight="1" x14ac:dyDescent="0.35">
      <c r="N923" s="6"/>
    </row>
    <row r="924" spans="14:14" ht="14.25" customHeight="1" x14ac:dyDescent="0.35">
      <c r="N924" s="6"/>
    </row>
    <row r="925" spans="14:14" ht="14.25" customHeight="1" x14ac:dyDescent="0.35">
      <c r="N925" s="6"/>
    </row>
    <row r="926" spans="14:14" ht="14.25" customHeight="1" x14ac:dyDescent="0.35">
      <c r="N926" s="6"/>
    </row>
    <row r="927" spans="14:14" ht="14.25" customHeight="1" x14ac:dyDescent="0.35">
      <c r="N927" s="6"/>
    </row>
    <row r="928" spans="14:14" ht="14.25" customHeight="1" x14ac:dyDescent="0.35">
      <c r="N928" s="6"/>
    </row>
    <row r="929" spans="14:14" ht="14.25" customHeight="1" x14ac:dyDescent="0.35">
      <c r="N929" s="6"/>
    </row>
    <row r="930" spans="14:14" ht="14.25" customHeight="1" x14ac:dyDescent="0.35">
      <c r="N930" s="6"/>
    </row>
    <row r="931" spans="14:14" ht="14.25" customHeight="1" x14ac:dyDescent="0.35">
      <c r="N931" s="6"/>
    </row>
    <row r="932" spans="14:14" ht="14.25" customHeight="1" x14ac:dyDescent="0.35">
      <c r="N932" s="6"/>
    </row>
    <row r="933" spans="14:14" ht="14.25" customHeight="1" x14ac:dyDescent="0.35">
      <c r="N933" s="6"/>
    </row>
    <row r="934" spans="14:14" ht="14.25" customHeight="1" x14ac:dyDescent="0.35">
      <c r="N934" s="6"/>
    </row>
    <row r="935" spans="14:14" ht="14.25" customHeight="1" x14ac:dyDescent="0.35">
      <c r="N935" s="6"/>
    </row>
    <row r="936" spans="14:14" ht="14.25" customHeight="1" x14ac:dyDescent="0.35">
      <c r="N936" s="6"/>
    </row>
    <row r="937" spans="14:14" ht="14.25" customHeight="1" x14ac:dyDescent="0.35">
      <c r="N937" s="6"/>
    </row>
    <row r="938" spans="14:14" ht="14.25" customHeight="1" x14ac:dyDescent="0.35">
      <c r="N938" s="6"/>
    </row>
    <row r="939" spans="14:14" ht="14.25" customHeight="1" x14ac:dyDescent="0.35">
      <c r="N939" s="6"/>
    </row>
    <row r="940" spans="14:14" ht="14.25" customHeight="1" x14ac:dyDescent="0.35">
      <c r="N940" s="6"/>
    </row>
    <row r="941" spans="14:14" ht="14.25" customHeight="1" x14ac:dyDescent="0.35">
      <c r="N941" s="6"/>
    </row>
    <row r="942" spans="14:14" ht="14.25" customHeight="1" x14ac:dyDescent="0.35">
      <c r="N942" s="6"/>
    </row>
    <row r="943" spans="14:14" ht="14.25" customHeight="1" x14ac:dyDescent="0.35">
      <c r="N943" s="6"/>
    </row>
    <row r="944" spans="14:14" ht="14.25" customHeight="1" x14ac:dyDescent="0.35">
      <c r="N944" s="6"/>
    </row>
    <row r="945" spans="14:14" ht="14.25" customHeight="1" x14ac:dyDescent="0.35">
      <c r="N945" s="6"/>
    </row>
    <row r="946" spans="14:14" ht="14.25" customHeight="1" x14ac:dyDescent="0.35">
      <c r="N946" s="6"/>
    </row>
    <row r="947" spans="14:14" ht="14.25" customHeight="1" x14ac:dyDescent="0.35">
      <c r="N947" s="6"/>
    </row>
    <row r="948" spans="14:14" ht="14.25" customHeight="1" x14ac:dyDescent="0.35">
      <c r="N948" s="6"/>
    </row>
    <row r="949" spans="14:14" ht="14.25" customHeight="1" x14ac:dyDescent="0.35">
      <c r="N949" s="6"/>
    </row>
    <row r="950" spans="14:14" ht="14.25" customHeight="1" x14ac:dyDescent="0.35">
      <c r="N950" s="6"/>
    </row>
    <row r="951" spans="14:14" ht="14.25" customHeight="1" x14ac:dyDescent="0.35">
      <c r="N951" s="6"/>
    </row>
    <row r="952" spans="14:14" ht="14.25" customHeight="1" x14ac:dyDescent="0.35">
      <c r="N952" s="6"/>
    </row>
    <row r="953" spans="14:14" ht="14.25" customHeight="1" x14ac:dyDescent="0.35">
      <c r="N953" s="6"/>
    </row>
    <row r="954" spans="14:14" ht="14.25" customHeight="1" x14ac:dyDescent="0.35">
      <c r="N954" s="6"/>
    </row>
    <row r="955" spans="14:14" ht="14.25" customHeight="1" x14ac:dyDescent="0.35">
      <c r="N955" s="6"/>
    </row>
    <row r="956" spans="14:14" ht="14.25" customHeight="1" x14ac:dyDescent="0.35">
      <c r="N956" s="6"/>
    </row>
    <row r="957" spans="14:14" ht="14.25" customHeight="1" x14ac:dyDescent="0.35">
      <c r="N957" s="6"/>
    </row>
    <row r="958" spans="14:14" ht="14.25" customHeight="1" x14ac:dyDescent="0.35">
      <c r="N958" s="6"/>
    </row>
    <row r="959" spans="14:14" ht="14.25" customHeight="1" x14ac:dyDescent="0.35">
      <c r="N959" s="6"/>
    </row>
    <row r="960" spans="14:14" ht="14.25" customHeight="1" x14ac:dyDescent="0.35">
      <c r="N960" s="6"/>
    </row>
    <row r="961" spans="14:14" ht="14.25" customHeight="1" x14ac:dyDescent="0.35">
      <c r="N961" s="6"/>
    </row>
    <row r="962" spans="14:14" ht="14.25" customHeight="1" x14ac:dyDescent="0.35">
      <c r="N962" s="6"/>
    </row>
    <row r="963" spans="14:14" ht="14.25" customHeight="1" x14ac:dyDescent="0.35">
      <c r="N963" s="6"/>
    </row>
    <row r="964" spans="14:14" ht="14.25" customHeight="1" x14ac:dyDescent="0.35">
      <c r="N964" s="6"/>
    </row>
    <row r="965" spans="14:14" ht="14.25" customHeight="1" x14ac:dyDescent="0.35">
      <c r="N965" s="6"/>
    </row>
    <row r="966" spans="14:14" ht="14.25" customHeight="1" x14ac:dyDescent="0.35">
      <c r="N966" s="6"/>
    </row>
    <row r="967" spans="14:14" ht="14.25" customHeight="1" x14ac:dyDescent="0.35">
      <c r="N967" s="6"/>
    </row>
    <row r="968" spans="14:14" ht="14.25" customHeight="1" x14ac:dyDescent="0.35">
      <c r="N968" s="6"/>
    </row>
    <row r="969" spans="14:14" ht="14.25" customHeight="1" x14ac:dyDescent="0.35">
      <c r="N969" s="6"/>
    </row>
    <row r="970" spans="14:14" ht="14.25" customHeight="1" x14ac:dyDescent="0.35">
      <c r="N970" s="6"/>
    </row>
    <row r="971" spans="14:14" ht="14.25" customHeight="1" x14ac:dyDescent="0.35">
      <c r="N971" s="6"/>
    </row>
    <row r="972" spans="14:14" ht="14.25" customHeight="1" x14ac:dyDescent="0.35">
      <c r="N972" s="6"/>
    </row>
    <row r="973" spans="14:14" ht="14.25" customHeight="1" x14ac:dyDescent="0.35">
      <c r="N973" s="6"/>
    </row>
    <row r="974" spans="14:14" ht="14.25" customHeight="1" x14ac:dyDescent="0.35">
      <c r="N974" s="6"/>
    </row>
    <row r="975" spans="14:14" ht="14.25" customHeight="1" x14ac:dyDescent="0.35">
      <c r="N975" s="6"/>
    </row>
    <row r="976" spans="14:14" ht="14.25" customHeight="1" x14ac:dyDescent="0.35">
      <c r="N976" s="6"/>
    </row>
    <row r="977" spans="14:14" ht="14.25" customHeight="1" x14ac:dyDescent="0.35">
      <c r="N977" s="6"/>
    </row>
    <row r="978" spans="14:14" ht="14.25" customHeight="1" x14ac:dyDescent="0.35">
      <c r="N978" s="6"/>
    </row>
    <row r="979" spans="14:14" ht="14.25" customHeight="1" x14ac:dyDescent="0.35">
      <c r="N979" s="6"/>
    </row>
    <row r="980" spans="14:14" ht="14.25" customHeight="1" x14ac:dyDescent="0.35">
      <c r="N980" s="6"/>
    </row>
    <row r="981" spans="14:14" ht="14.25" customHeight="1" x14ac:dyDescent="0.35">
      <c r="N981" s="6"/>
    </row>
    <row r="982" spans="14:14" ht="14.25" customHeight="1" x14ac:dyDescent="0.35">
      <c r="N982" s="6"/>
    </row>
    <row r="983" spans="14:14" ht="14.25" customHeight="1" x14ac:dyDescent="0.35">
      <c r="N983" s="6"/>
    </row>
    <row r="984" spans="14:14" ht="14.25" customHeight="1" x14ac:dyDescent="0.35">
      <c r="N984" s="6"/>
    </row>
    <row r="985" spans="14:14" ht="14.25" customHeight="1" x14ac:dyDescent="0.35">
      <c r="N985" s="6"/>
    </row>
    <row r="986" spans="14:14" ht="14.25" customHeight="1" x14ac:dyDescent="0.35">
      <c r="N986" s="6"/>
    </row>
    <row r="987" spans="14:14" ht="14.25" customHeight="1" x14ac:dyDescent="0.35">
      <c r="N987" s="6"/>
    </row>
    <row r="988" spans="14:14" ht="14.25" customHeight="1" x14ac:dyDescent="0.35">
      <c r="N988" s="6"/>
    </row>
    <row r="989" spans="14:14" ht="14.25" customHeight="1" x14ac:dyDescent="0.35">
      <c r="N989" s="6"/>
    </row>
    <row r="990" spans="14:14" ht="14.25" customHeight="1" x14ac:dyDescent="0.35">
      <c r="N990" s="6"/>
    </row>
    <row r="991" spans="14:14" ht="14.25" customHeight="1" x14ac:dyDescent="0.35">
      <c r="N991" s="6"/>
    </row>
    <row r="992" spans="14:14" ht="14.25" customHeight="1" x14ac:dyDescent="0.35">
      <c r="N992" s="6"/>
    </row>
    <row r="993" spans="14:14" ht="14.25" customHeight="1" x14ac:dyDescent="0.35">
      <c r="N993" s="6"/>
    </row>
    <row r="994" spans="14:14" ht="14.25" customHeight="1" x14ac:dyDescent="0.35">
      <c r="N994" s="6"/>
    </row>
    <row r="995" spans="14:14" ht="14.25" customHeight="1" x14ac:dyDescent="0.35">
      <c r="N995" s="6"/>
    </row>
    <row r="996" spans="14:14" ht="14.25" customHeight="1" x14ac:dyDescent="0.35">
      <c r="N996" s="6"/>
    </row>
    <row r="997" spans="14:14" ht="14.25" customHeight="1" x14ac:dyDescent="0.35">
      <c r="N997" s="6"/>
    </row>
    <row r="998" spans="14:14" ht="14.25" customHeight="1" x14ac:dyDescent="0.35">
      <c r="N998" s="6"/>
    </row>
    <row r="999" spans="14:14" ht="14.25" customHeight="1" x14ac:dyDescent="0.35">
      <c r="N999" s="6"/>
    </row>
    <row r="1000" spans="14:14" ht="14.25" customHeight="1" x14ac:dyDescent="0.35">
      <c r="N1000" s="6"/>
    </row>
    <row r="1001" spans="14:14" ht="14.25" customHeight="1" x14ac:dyDescent="0.35">
      <c r="N1001" s="6"/>
    </row>
    <row r="1002" spans="14:14" ht="14.25" customHeight="1" x14ac:dyDescent="0.35">
      <c r="N1002" s="6"/>
    </row>
    <row r="1003" spans="14:14" ht="14.25" customHeight="1" x14ac:dyDescent="0.35">
      <c r="N1003" s="6"/>
    </row>
    <row r="1004" spans="14:14" ht="14.25" customHeight="1" x14ac:dyDescent="0.35">
      <c r="N1004" s="6"/>
    </row>
  </sheetData>
  <autoFilter ref="A1:Y1004" xr:uid="{00000000-0001-0000-0000-000000000000}"/>
  <sortState xmlns:xlrd2="http://schemas.microsoft.com/office/spreadsheetml/2017/richdata2" ref="A2:AB1004">
    <sortCondition ref="A2:A1004"/>
  </sortState>
  <conditionalFormatting sqref="J652:J1048576 J1:J623 X1:X211 X588:X624 X652:X1048576 X213:X576">
    <cfRule type="duplicateValues" dxfId="6" priority="3"/>
  </conditionalFormatting>
  <conditionalFormatting sqref="X212">
    <cfRule type="duplicateValues" dxfId="5" priority="2"/>
  </conditionalFormatting>
  <conditionalFormatting sqref="X625:X645 J625:J645">
    <cfRule type="duplicateValues" dxfId="4" priority="1"/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8FDB-CEAA-4A6D-8DB2-C39F268ECFB3}">
  <dimension ref="A1:H650"/>
  <sheetViews>
    <sheetView topLeftCell="B1" zoomScaleNormal="100" workbookViewId="0">
      <pane ySplit="1" topLeftCell="A2" activePane="bottomLeft" state="frozen"/>
      <selection pane="bottomLeft" activeCell="B1" sqref="A1:XFD1048576"/>
    </sheetView>
  </sheetViews>
  <sheetFormatPr defaultColWidth="12.6328125" defaultRowHeight="15" customHeight="1" x14ac:dyDescent="0.35"/>
  <cols>
    <col min="1" max="1" width="3.81640625" style="2" bestFit="1" customWidth="1"/>
    <col min="2" max="2" width="12.7265625" style="2" customWidth="1"/>
    <col min="3" max="3" width="15.36328125" style="2" customWidth="1"/>
    <col min="4" max="4" width="21.453125" style="2" bestFit="1" customWidth="1"/>
    <col min="5" max="5" width="15.26953125" style="2" bestFit="1" customWidth="1"/>
    <col min="6" max="6" width="18.453125" style="2" customWidth="1"/>
    <col min="7" max="7" width="31" style="2" customWidth="1"/>
    <col min="8" max="8" width="52.26953125" style="2" bestFit="1" customWidth="1"/>
    <col min="9" max="16384" width="12.6328125" style="2"/>
  </cols>
  <sheetData>
    <row r="1" spans="1:8" ht="14.25" customHeight="1" x14ac:dyDescent="0.35">
      <c r="A1" s="1" t="s">
        <v>2930</v>
      </c>
      <c r="B1" s="2" t="s">
        <v>4</v>
      </c>
      <c r="C1" s="2" t="s">
        <v>15</v>
      </c>
      <c r="D1" s="2" t="s">
        <v>8</v>
      </c>
      <c r="E1" s="2" t="s">
        <v>9</v>
      </c>
      <c r="F1" s="2" t="s">
        <v>10</v>
      </c>
      <c r="G1" s="2" t="s">
        <v>2072</v>
      </c>
      <c r="H1" s="2" t="s">
        <v>1662</v>
      </c>
    </row>
    <row r="2" spans="1:8" ht="14.25" customHeight="1" x14ac:dyDescent="0.35">
      <c r="A2" s="2">
        <v>1</v>
      </c>
      <c r="B2" s="2" t="s">
        <v>26</v>
      </c>
      <c r="C2" s="2" t="s">
        <v>513</v>
      </c>
      <c r="D2" s="2" t="s">
        <v>1870</v>
      </c>
      <c r="E2" s="2" t="s">
        <v>829</v>
      </c>
      <c r="F2" s="2" t="s">
        <v>830</v>
      </c>
      <c r="G2" s="2" t="s">
        <v>831</v>
      </c>
      <c r="H2" s="2" t="s">
        <v>831</v>
      </c>
    </row>
    <row r="3" spans="1:8" ht="14.25" customHeight="1" x14ac:dyDescent="0.35">
      <c r="A3" s="2">
        <v>2</v>
      </c>
      <c r="B3" s="2" t="s">
        <v>26</v>
      </c>
      <c r="C3" s="2" t="s">
        <v>513</v>
      </c>
      <c r="D3" s="2" t="s">
        <v>1871</v>
      </c>
      <c r="E3" s="2" t="s">
        <v>829</v>
      </c>
      <c r="F3" s="2" t="s">
        <v>833</v>
      </c>
      <c r="G3" s="2" t="s">
        <v>834</v>
      </c>
      <c r="H3" s="2" t="s">
        <v>834</v>
      </c>
    </row>
    <row r="4" spans="1:8" ht="14.25" customHeight="1" x14ac:dyDescent="0.35">
      <c r="A4" s="2">
        <v>3</v>
      </c>
      <c r="B4" s="2" t="s">
        <v>26</v>
      </c>
      <c r="C4" s="2" t="s">
        <v>2383</v>
      </c>
      <c r="D4" s="2" t="s">
        <v>2728</v>
      </c>
      <c r="E4" s="2" t="s">
        <v>2211</v>
      </c>
      <c r="F4" s="2" t="s">
        <v>2212</v>
      </c>
      <c r="G4" s="2" t="s">
        <v>2100</v>
      </c>
      <c r="H4" s="2" t="s">
        <v>2403</v>
      </c>
    </row>
    <row r="5" spans="1:8" ht="14.25" customHeight="1" x14ac:dyDescent="0.35">
      <c r="A5" s="2">
        <v>4</v>
      </c>
      <c r="B5" s="2" t="s">
        <v>26</v>
      </c>
      <c r="C5" s="2" t="s">
        <v>513</v>
      </c>
      <c r="D5" s="2" t="s">
        <v>1869</v>
      </c>
      <c r="E5" s="2" t="s">
        <v>824</v>
      </c>
      <c r="F5" s="2" t="s">
        <v>825</v>
      </c>
      <c r="G5" s="2" t="s">
        <v>826</v>
      </c>
      <c r="H5" s="2" t="s">
        <v>826</v>
      </c>
    </row>
    <row r="6" spans="1:8" ht="14.25" customHeight="1" x14ac:dyDescent="0.35">
      <c r="A6" s="2">
        <v>5</v>
      </c>
      <c r="B6" s="2" t="s">
        <v>1348</v>
      </c>
      <c r="C6" s="2" t="s">
        <v>1356</v>
      </c>
      <c r="D6" s="2" t="s">
        <v>1979</v>
      </c>
      <c r="E6" s="2" t="s">
        <v>1354</v>
      </c>
      <c r="F6" s="2" t="s">
        <v>1355</v>
      </c>
      <c r="G6" s="2" t="s">
        <v>1357</v>
      </c>
      <c r="H6" s="2" t="s">
        <v>1357</v>
      </c>
    </row>
    <row r="7" spans="1:8" ht="14.25" customHeight="1" x14ac:dyDescent="0.35">
      <c r="A7" s="2">
        <v>6</v>
      </c>
      <c r="B7" s="2" t="s">
        <v>1348</v>
      </c>
      <c r="C7" s="2" t="s">
        <v>1356</v>
      </c>
      <c r="D7" s="2" t="s">
        <v>1980</v>
      </c>
      <c r="E7" s="2" t="s">
        <v>1354</v>
      </c>
      <c r="F7" s="2" t="s">
        <v>1360</v>
      </c>
      <c r="G7" s="2" t="s">
        <v>1361</v>
      </c>
      <c r="H7" s="2" t="s">
        <v>1361</v>
      </c>
    </row>
    <row r="8" spans="1:8" ht="14.25" customHeight="1" x14ac:dyDescent="0.35">
      <c r="A8" s="2">
        <v>7</v>
      </c>
      <c r="B8" s="2" t="s">
        <v>1348</v>
      </c>
      <c r="C8" s="2" t="s">
        <v>1366</v>
      </c>
      <c r="D8" s="2" t="s">
        <v>1981</v>
      </c>
      <c r="E8" s="2" t="s">
        <v>1364</v>
      </c>
      <c r="F8" s="2" t="s">
        <v>1365</v>
      </c>
      <c r="G8" s="2" t="s">
        <v>1367</v>
      </c>
      <c r="H8" s="2" t="s">
        <v>1367</v>
      </c>
    </row>
    <row r="9" spans="1:8" ht="14.25" customHeight="1" x14ac:dyDescent="0.35">
      <c r="A9" s="2">
        <v>8</v>
      </c>
      <c r="B9" s="2" t="s">
        <v>1348</v>
      </c>
      <c r="C9" s="2" t="s">
        <v>1371</v>
      </c>
      <c r="D9" s="2" t="s">
        <v>1982</v>
      </c>
      <c r="E9" s="2" t="s">
        <v>1369</v>
      </c>
      <c r="F9" s="2" t="s">
        <v>1370</v>
      </c>
      <c r="G9" s="2" t="s">
        <v>1372</v>
      </c>
      <c r="H9" s="2" t="s">
        <v>1372</v>
      </c>
    </row>
    <row r="10" spans="1:8" ht="14.25" customHeight="1" x14ac:dyDescent="0.35">
      <c r="A10" s="2">
        <v>9</v>
      </c>
      <c r="B10" s="2" t="s">
        <v>1159</v>
      </c>
      <c r="C10" s="2" t="s">
        <v>1162</v>
      </c>
      <c r="D10" s="2" t="s">
        <v>1948</v>
      </c>
      <c r="E10" s="2" t="s">
        <v>1160</v>
      </c>
      <c r="F10" s="2" t="s">
        <v>1213</v>
      </c>
      <c r="G10" s="2" t="s">
        <v>1217</v>
      </c>
      <c r="H10" s="2" t="s">
        <v>1216</v>
      </c>
    </row>
    <row r="11" spans="1:8" ht="14.25" customHeight="1" x14ac:dyDescent="0.35">
      <c r="A11" s="2">
        <v>10</v>
      </c>
      <c r="B11" s="2" t="s">
        <v>1234</v>
      </c>
      <c r="C11" s="2" t="s">
        <v>1237</v>
      </c>
      <c r="D11" s="2" t="s">
        <v>1952</v>
      </c>
      <c r="E11" s="2" t="s">
        <v>1235</v>
      </c>
      <c r="F11" s="2" t="s">
        <v>1236</v>
      </c>
      <c r="G11" s="2" t="s">
        <v>1238</v>
      </c>
      <c r="H11" s="2" t="s">
        <v>1238</v>
      </c>
    </row>
    <row r="12" spans="1:8" ht="14.25" customHeight="1" x14ac:dyDescent="0.35">
      <c r="A12" s="2">
        <v>11</v>
      </c>
      <c r="B12" s="2" t="s">
        <v>1234</v>
      </c>
      <c r="C12" s="2" t="s">
        <v>1237</v>
      </c>
      <c r="D12" s="2" t="s">
        <v>1953</v>
      </c>
      <c r="E12" s="2" t="s">
        <v>1235</v>
      </c>
      <c r="F12" s="2" t="s">
        <v>1241</v>
      </c>
      <c r="G12" s="2" t="s">
        <v>1242</v>
      </c>
      <c r="H12" s="2" t="s">
        <v>1242</v>
      </c>
    </row>
    <row r="13" spans="1:8" ht="14.25" customHeight="1" x14ac:dyDescent="0.35">
      <c r="A13" s="2">
        <v>12</v>
      </c>
      <c r="B13" s="2" t="s">
        <v>1348</v>
      </c>
      <c r="C13" s="2" t="s">
        <v>1350</v>
      </c>
      <c r="D13" s="2" t="s">
        <v>1983</v>
      </c>
      <c r="E13" s="2" t="s">
        <v>1374</v>
      </c>
      <c r="F13" s="2" t="s">
        <v>1375</v>
      </c>
      <c r="G13" s="2" t="s">
        <v>1376</v>
      </c>
      <c r="H13" s="2" t="s">
        <v>1376</v>
      </c>
    </row>
    <row r="14" spans="1:8" ht="14.25" customHeight="1" x14ac:dyDescent="0.35">
      <c r="A14" s="2">
        <v>13</v>
      </c>
      <c r="B14" s="2" t="s">
        <v>26</v>
      </c>
      <c r="C14" s="2" t="s">
        <v>513</v>
      </c>
      <c r="D14" s="2" t="s">
        <v>1868</v>
      </c>
      <c r="E14" s="2" t="s">
        <v>815</v>
      </c>
      <c r="F14" s="2" t="s">
        <v>816</v>
      </c>
      <c r="G14" s="2" t="s">
        <v>817</v>
      </c>
      <c r="H14" s="2" t="s">
        <v>817</v>
      </c>
    </row>
    <row r="15" spans="1:8" ht="14.25" customHeight="1" x14ac:dyDescent="0.35">
      <c r="A15" s="2">
        <v>14</v>
      </c>
      <c r="B15" s="2" t="s">
        <v>1348</v>
      </c>
      <c r="C15" s="2" t="s">
        <v>1350</v>
      </c>
      <c r="D15" s="2" t="s">
        <v>1984</v>
      </c>
      <c r="E15" s="2" t="s">
        <v>1378</v>
      </c>
      <c r="F15" s="2" t="s">
        <v>1379</v>
      </c>
      <c r="G15" s="2" t="s">
        <v>1380</v>
      </c>
      <c r="H15" s="2" t="s">
        <v>1380</v>
      </c>
    </row>
    <row r="16" spans="1:8" ht="14.25" customHeight="1" x14ac:dyDescent="0.35">
      <c r="A16" s="2">
        <v>15</v>
      </c>
      <c r="B16" s="2" t="s">
        <v>26</v>
      </c>
      <c r="C16" s="2" t="s">
        <v>2355</v>
      </c>
      <c r="D16" s="2" t="s">
        <v>3499</v>
      </c>
      <c r="E16" s="2" t="s">
        <v>2213</v>
      </c>
      <c r="F16" s="2" t="s">
        <v>10</v>
      </c>
      <c r="G16" s="2" t="s">
        <v>2399</v>
      </c>
      <c r="H16" s="2" t="s">
        <v>2929</v>
      </c>
    </row>
    <row r="17" spans="1:8" ht="14.25" customHeight="1" x14ac:dyDescent="0.35">
      <c r="A17" s="2">
        <v>16</v>
      </c>
      <c r="B17" s="2" t="s">
        <v>1348</v>
      </c>
      <c r="C17" s="2" t="s">
        <v>1385</v>
      </c>
      <c r="D17" s="2" t="s">
        <v>1985</v>
      </c>
      <c r="E17" s="2" t="s">
        <v>1383</v>
      </c>
      <c r="F17" s="2" t="s">
        <v>1384</v>
      </c>
      <c r="G17" s="2" t="s">
        <v>1386</v>
      </c>
      <c r="H17" s="2" t="s">
        <v>1386</v>
      </c>
    </row>
    <row r="18" spans="1:8" ht="14.25" customHeight="1" x14ac:dyDescent="0.35">
      <c r="A18" s="2">
        <v>17</v>
      </c>
      <c r="B18" s="2" t="s">
        <v>26</v>
      </c>
      <c r="C18" s="2" t="s">
        <v>2383</v>
      </c>
      <c r="D18" s="2" t="s">
        <v>3183</v>
      </c>
      <c r="E18" s="2" t="s">
        <v>2214</v>
      </c>
      <c r="F18" s="2" t="s">
        <v>10</v>
      </c>
      <c r="G18" s="2" t="s">
        <v>3184</v>
      </c>
      <c r="H18" s="2" t="s">
        <v>3182</v>
      </c>
    </row>
    <row r="19" spans="1:8" ht="14.25" customHeight="1" x14ac:dyDescent="0.35">
      <c r="A19" s="2">
        <v>18</v>
      </c>
      <c r="B19" s="2" t="s">
        <v>26</v>
      </c>
      <c r="C19" s="2" t="s">
        <v>513</v>
      </c>
      <c r="D19" s="2" t="s">
        <v>2067</v>
      </c>
      <c r="E19" s="2" t="s">
        <v>949</v>
      </c>
      <c r="F19" s="2" t="s">
        <v>950</v>
      </c>
      <c r="G19" s="2" t="s">
        <v>951</v>
      </c>
      <c r="H19" s="2" t="s">
        <v>951</v>
      </c>
    </row>
    <row r="20" spans="1:8" ht="14.25" customHeight="1" x14ac:dyDescent="0.35">
      <c r="A20" s="2">
        <v>19</v>
      </c>
      <c r="B20" s="2" t="s">
        <v>26</v>
      </c>
      <c r="C20" s="2" t="s">
        <v>513</v>
      </c>
      <c r="D20" s="2" t="s">
        <v>1898</v>
      </c>
      <c r="E20" s="2" t="s">
        <v>949</v>
      </c>
      <c r="F20" s="2" t="s">
        <v>953</v>
      </c>
      <c r="G20" s="2" t="s">
        <v>954</v>
      </c>
      <c r="H20" s="2" t="s">
        <v>954</v>
      </c>
    </row>
    <row r="21" spans="1:8" ht="14.25" customHeight="1" x14ac:dyDescent="0.35">
      <c r="A21" s="2">
        <v>20</v>
      </c>
      <c r="B21" s="2" t="s">
        <v>26</v>
      </c>
      <c r="C21" s="2" t="s">
        <v>513</v>
      </c>
      <c r="D21" s="2" t="s">
        <v>1899</v>
      </c>
      <c r="E21" s="2" t="s">
        <v>949</v>
      </c>
      <c r="F21" s="2" t="s">
        <v>956</v>
      </c>
      <c r="G21" s="2" t="s">
        <v>957</v>
      </c>
      <c r="H21" s="2" t="s">
        <v>957</v>
      </c>
    </row>
    <row r="22" spans="1:8" ht="14.25" customHeight="1" x14ac:dyDescent="0.35">
      <c r="A22" s="2">
        <v>21</v>
      </c>
      <c r="B22" s="2" t="s">
        <v>26</v>
      </c>
      <c r="C22" s="2" t="s">
        <v>513</v>
      </c>
      <c r="D22" s="2" t="s">
        <v>2068</v>
      </c>
      <c r="E22" s="2" t="s">
        <v>949</v>
      </c>
      <c r="F22" s="2" t="s">
        <v>966</v>
      </c>
      <c r="G22" s="2" t="s">
        <v>2964</v>
      </c>
      <c r="H22" s="2" t="s">
        <v>967</v>
      </c>
    </row>
    <row r="23" spans="1:8" ht="14.25" customHeight="1" x14ac:dyDescent="0.35">
      <c r="A23" s="2">
        <v>22</v>
      </c>
      <c r="B23" s="4" t="s">
        <v>26</v>
      </c>
      <c r="C23" s="4" t="s">
        <v>513</v>
      </c>
      <c r="D23" s="2" t="s">
        <v>2069</v>
      </c>
      <c r="E23" s="4" t="s">
        <v>949</v>
      </c>
      <c r="F23" s="4" t="s">
        <v>970</v>
      </c>
      <c r="G23" s="4" t="s">
        <v>2965</v>
      </c>
      <c r="H23" s="4" t="s">
        <v>967</v>
      </c>
    </row>
    <row r="24" spans="1:8" ht="14.25" customHeight="1" x14ac:dyDescent="0.35">
      <c r="A24" s="2">
        <v>23</v>
      </c>
      <c r="B24" s="2" t="s">
        <v>26</v>
      </c>
      <c r="C24" s="2" t="s">
        <v>513</v>
      </c>
      <c r="D24" s="2" t="s">
        <v>1901</v>
      </c>
      <c r="E24" s="2" t="s">
        <v>949</v>
      </c>
      <c r="F24" s="2" t="s">
        <v>972</v>
      </c>
      <c r="G24" s="2" t="s">
        <v>973</v>
      </c>
      <c r="H24" s="2" t="s">
        <v>973</v>
      </c>
    </row>
    <row r="25" spans="1:8" ht="14.25" customHeight="1" x14ac:dyDescent="0.35">
      <c r="A25" s="2">
        <v>24</v>
      </c>
      <c r="B25" s="2" t="s">
        <v>26</v>
      </c>
      <c r="C25" s="2" t="s">
        <v>513</v>
      </c>
      <c r="D25" s="2" t="s">
        <v>1902</v>
      </c>
      <c r="E25" s="2" t="s">
        <v>949</v>
      </c>
      <c r="F25" s="2" t="s">
        <v>976</v>
      </c>
      <c r="G25" s="2" t="s">
        <v>977</v>
      </c>
      <c r="H25" s="2" t="s">
        <v>977</v>
      </c>
    </row>
    <row r="26" spans="1:8" ht="14.25" customHeight="1" x14ac:dyDescent="0.35">
      <c r="A26" s="2">
        <v>25</v>
      </c>
      <c r="B26" s="2" t="s">
        <v>26</v>
      </c>
      <c r="C26" s="2" t="s">
        <v>513</v>
      </c>
      <c r="D26" s="2" t="s">
        <v>1903</v>
      </c>
      <c r="E26" s="2" t="s">
        <v>949</v>
      </c>
      <c r="F26" s="2" t="s">
        <v>979</v>
      </c>
      <c r="G26" s="2" t="s">
        <v>980</v>
      </c>
      <c r="H26" s="2" t="s">
        <v>980</v>
      </c>
    </row>
    <row r="27" spans="1:8" ht="14.25" customHeight="1" x14ac:dyDescent="0.35">
      <c r="A27" s="2">
        <v>26</v>
      </c>
      <c r="B27" s="2" t="s">
        <v>26</v>
      </c>
      <c r="C27" s="2" t="s">
        <v>513</v>
      </c>
      <c r="D27" s="2" t="s">
        <v>1904</v>
      </c>
      <c r="E27" s="2" t="s">
        <v>949</v>
      </c>
      <c r="F27" s="2" t="s">
        <v>982</v>
      </c>
      <c r="G27" s="2" t="s">
        <v>983</v>
      </c>
      <c r="H27" s="2" t="s">
        <v>983</v>
      </c>
    </row>
    <row r="28" spans="1:8" ht="14.25" customHeight="1" x14ac:dyDescent="0.35">
      <c r="A28" s="2">
        <v>27</v>
      </c>
      <c r="B28" s="2" t="s">
        <v>26</v>
      </c>
      <c r="C28" s="2" t="s">
        <v>513</v>
      </c>
      <c r="D28" s="2" t="s">
        <v>1900</v>
      </c>
      <c r="E28" s="2" t="s">
        <v>949</v>
      </c>
      <c r="F28" s="2" t="s">
        <v>959</v>
      </c>
      <c r="G28" s="2" t="s">
        <v>962</v>
      </c>
      <c r="H28" s="2" t="s">
        <v>961</v>
      </c>
    </row>
    <row r="29" spans="1:8" ht="14.25" customHeight="1" x14ac:dyDescent="0.35">
      <c r="A29" s="2">
        <v>28</v>
      </c>
      <c r="B29" s="2" t="s">
        <v>26</v>
      </c>
      <c r="C29" s="2" t="s">
        <v>513</v>
      </c>
      <c r="D29" s="2" t="s">
        <v>1905</v>
      </c>
      <c r="E29" s="2" t="s">
        <v>949</v>
      </c>
      <c r="F29" s="2" t="s">
        <v>985</v>
      </c>
      <c r="G29" s="2" t="s">
        <v>986</v>
      </c>
      <c r="H29" s="2" t="s">
        <v>986</v>
      </c>
    </row>
    <row r="30" spans="1:8" ht="14.25" customHeight="1" x14ac:dyDescent="0.35">
      <c r="A30" s="2">
        <v>29</v>
      </c>
      <c r="B30" s="2" t="s">
        <v>26</v>
      </c>
      <c r="C30" s="2" t="s">
        <v>513</v>
      </c>
      <c r="D30" s="2" t="s">
        <v>1906</v>
      </c>
      <c r="E30" s="2" t="s">
        <v>949</v>
      </c>
      <c r="F30" s="2" t="s">
        <v>988</v>
      </c>
      <c r="G30" s="2" t="s">
        <v>1714</v>
      </c>
      <c r="H30" s="2" t="s">
        <v>1714</v>
      </c>
    </row>
    <row r="31" spans="1:8" ht="14.25" customHeight="1" x14ac:dyDescent="0.35">
      <c r="A31" s="2">
        <v>30</v>
      </c>
      <c r="B31" s="2" t="s">
        <v>26</v>
      </c>
      <c r="C31" s="2" t="s">
        <v>513</v>
      </c>
      <c r="D31" s="2" t="s">
        <v>995</v>
      </c>
      <c r="E31" s="2" t="s">
        <v>949</v>
      </c>
      <c r="F31" s="2" t="s">
        <v>10</v>
      </c>
      <c r="G31" s="2" t="s">
        <v>2966</v>
      </c>
      <c r="H31" s="2" t="s">
        <v>998</v>
      </c>
    </row>
    <row r="32" spans="1:8" ht="14.25" customHeight="1" x14ac:dyDescent="0.35">
      <c r="A32" s="2">
        <v>31</v>
      </c>
      <c r="B32" s="2" t="s">
        <v>26</v>
      </c>
      <c r="C32" s="2" t="s">
        <v>513</v>
      </c>
      <c r="D32" s="2" t="s">
        <v>1907</v>
      </c>
      <c r="E32" s="2" t="s">
        <v>949</v>
      </c>
      <c r="F32" s="2" t="s">
        <v>992</v>
      </c>
      <c r="G32" s="2" t="s">
        <v>993</v>
      </c>
      <c r="H32" s="2" t="s">
        <v>993</v>
      </c>
    </row>
    <row r="33" spans="1:8" ht="14.25" customHeight="1" x14ac:dyDescent="0.35">
      <c r="A33" s="2">
        <v>32</v>
      </c>
      <c r="B33" s="2" t="s">
        <v>1348</v>
      </c>
      <c r="C33" s="2" t="s">
        <v>1356</v>
      </c>
      <c r="D33" s="2" t="s">
        <v>1986</v>
      </c>
      <c r="E33" s="2" t="s">
        <v>1388</v>
      </c>
      <c r="F33" s="2" t="s">
        <v>1389</v>
      </c>
      <c r="G33" s="2" t="s">
        <v>1390</v>
      </c>
      <c r="H33" s="2" t="s">
        <v>1390</v>
      </c>
    </row>
    <row r="34" spans="1:8" ht="14.25" customHeight="1" x14ac:dyDescent="0.35">
      <c r="A34" s="2">
        <v>33</v>
      </c>
      <c r="B34" s="2" t="s">
        <v>26</v>
      </c>
      <c r="C34" s="2" t="s">
        <v>2383</v>
      </c>
      <c r="D34" s="2" t="s">
        <v>2730</v>
      </c>
      <c r="E34" s="2" t="s">
        <v>2216</v>
      </c>
      <c r="F34" s="2" t="s">
        <v>2217</v>
      </c>
      <c r="G34" s="2" t="s">
        <v>2102</v>
      </c>
      <c r="H34" s="2" t="s">
        <v>2845</v>
      </c>
    </row>
    <row r="35" spans="1:8" ht="14.25" customHeight="1" x14ac:dyDescent="0.35">
      <c r="A35" s="2">
        <v>34</v>
      </c>
      <c r="B35" s="2" t="s">
        <v>26</v>
      </c>
      <c r="C35" s="2" t="s">
        <v>2383</v>
      </c>
      <c r="D35" s="2" t="s">
        <v>2781</v>
      </c>
      <c r="E35" s="2" t="s">
        <v>2279</v>
      </c>
      <c r="F35" s="2" t="s">
        <v>2283</v>
      </c>
      <c r="G35" s="2" t="s">
        <v>2153</v>
      </c>
      <c r="H35" s="2" t="s">
        <v>2845</v>
      </c>
    </row>
    <row r="36" spans="1:8" ht="14.25" customHeight="1" x14ac:dyDescent="0.35">
      <c r="A36" s="2">
        <v>35</v>
      </c>
      <c r="B36" s="2" t="s">
        <v>26</v>
      </c>
      <c r="C36" s="2" t="s">
        <v>2383</v>
      </c>
      <c r="D36" s="2" t="s">
        <v>2729</v>
      </c>
      <c r="E36" s="2" t="s">
        <v>2214</v>
      </c>
      <c r="F36" s="2" t="s">
        <v>2215</v>
      </c>
      <c r="G36" s="2" t="s">
        <v>2101</v>
      </c>
      <c r="H36" s="2" t="s">
        <v>2844</v>
      </c>
    </row>
    <row r="37" spans="1:8" ht="14.25" customHeight="1" x14ac:dyDescent="0.35">
      <c r="A37" s="2">
        <v>36</v>
      </c>
      <c r="B37" s="2" t="s">
        <v>26</v>
      </c>
      <c r="C37" s="2" t="s">
        <v>2383</v>
      </c>
      <c r="D37" s="2" t="s">
        <v>2731</v>
      </c>
      <c r="E37" s="2" t="s">
        <v>2218</v>
      </c>
      <c r="F37" s="2" t="s">
        <v>2219</v>
      </c>
      <c r="G37" s="2" t="s">
        <v>2103</v>
      </c>
      <c r="H37" s="2" t="s">
        <v>2846</v>
      </c>
    </row>
    <row r="38" spans="1:8" ht="14.25" customHeight="1" x14ac:dyDescent="0.35">
      <c r="A38" s="2">
        <v>37</v>
      </c>
      <c r="B38" s="2" t="s">
        <v>1159</v>
      </c>
      <c r="C38" s="2" t="s">
        <v>1162</v>
      </c>
      <c r="D38" s="2" t="s">
        <v>1949</v>
      </c>
      <c r="E38" s="2" t="s">
        <v>1160</v>
      </c>
      <c r="F38" s="2" t="s">
        <v>1219</v>
      </c>
      <c r="G38" s="2" t="s">
        <v>1220</v>
      </c>
      <c r="H38" s="2" t="s">
        <v>1220</v>
      </c>
    </row>
    <row r="39" spans="1:8" ht="14.25" customHeight="1" x14ac:dyDescent="0.35">
      <c r="A39" s="2">
        <v>38</v>
      </c>
      <c r="B39" s="2" t="s">
        <v>1159</v>
      </c>
      <c r="C39" s="2" t="s">
        <v>1162</v>
      </c>
      <c r="D39" s="2" t="s">
        <v>1942</v>
      </c>
      <c r="E39" s="2" t="s">
        <v>1160</v>
      </c>
      <c r="F39" s="2" t="s">
        <v>1166</v>
      </c>
      <c r="G39" s="2" t="s">
        <v>1167</v>
      </c>
      <c r="H39" s="2" t="s">
        <v>1167</v>
      </c>
    </row>
    <row r="40" spans="1:8" ht="14.25" customHeight="1" x14ac:dyDescent="0.35">
      <c r="A40" s="2">
        <v>39</v>
      </c>
      <c r="B40" s="2" t="s">
        <v>1159</v>
      </c>
      <c r="C40" s="2" t="s">
        <v>1162</v>
      </c>
      <c r="D40" s="2" t="s">
        <v>1950</v>
      </c>
      <c r="E40" s="2" t="s">
        <v>1160</v>
      </c>
      <c r="F40" s="2" t="s">
        <v>923</v>
      </c>
      <c r="G40" s="2" t="s">
        <v>1223</v>
      </c>
      <c r="H40" s="2" t="s">
        <v>1223</v>
      </c>
    </row>
    <row r="41" spans="1:8" ht="14.25" customHeight="1" x14ac:dyDescent="0.35">
      <c r="A41" s="2">
        <v>40</v>
      </c>
      <c r="B41" s="2" t="s">
        <v>1159</v>
      </c>
      <c r="C41" s="2" t="s">
        <v>1162</v>
      </c>
      <c r="D41" s="2" t="s">
        <v>1170</v>
      </c>
      <c r="E41" s="2" t="s">
        <v>1160</v>
      </c>
      <c r="F41" s="2" t="s">
        <v>10</v>
      </c>
      <c r="G41" s="2" t="s">
        <v>2972</v>
      </c>
      <c r="H41" s="2" t="s">
        <v>1683</v>
      </c>
    </row>
    <row r="42" spans="1:8" ht="14.25" customHeight="1" x14ac:dyDescent="0.35">
      <c r="A42" s="2">
        <v>41</v>
      </c>
      <c r="B42" s="2" t="s">
        <v>1159</v>
      </c>
      <c r="C42" s="2" t="s">
        <v>1162</v>
      </c>
      <c r="D42" s="2" t="s">
        <v>1941</v>
      </c>
      <c r="E42" s="2" t="s">
        <v>1160</v>
      </c>
      <c r="F42" s="2" t="s">
        <v>1161</v>
      </c>
      <c r="G42" s="2" t="s">
        <v>1163</v>
      </c>
      <c r="H42" s="2" t="s">
        <v>1163</v>
      </c>
    </row>
    <row r="43" spans="1:8" ht="14.25" customHeight="1" x14ac:dyDescent="0.35">
      <c r="A43" s="2">
        <v>42</v>
      </c>
      <c r="B43" s="2" t="s">
        <v>26</v>
      </c>
      <c r="C43" s="2" t="s">
        <v>218</v>
      </c>
      <c r="D43" s="2" t="s">
        <v>2065</v>
      </c>
      <c r="E43" s="2" t="s">
        <v>301</v>
      </c>
      <c r="F43" s="2" t="s">
        <v>10</v>
      </c>
      <c r="G43" s="2" t="s">
        <v>2985</v>
      </c>
      <c r="H43" s="2" t="s">
        <v>2073</v>
      </c>
    </row>
    <row r="44" spans="1:8" ht="14.25" customHeight="1" x14ac:dyDescent="0.35">
      <c r="A44" s="2">
        <v>43</v>
      </c>
      <c r="B44" s="2" t="s">
        <v>26</v>
      </c>
      <c r="C44" s="2" t="s">
        <v>218</v>
      </c>
      <c r="D44" s="2" t="s">
        <v>1759</v>
      </c>
      <c r="E44" s="2" t="s">
        <v>301</v>
      </c>
      <c r="F44" s="2" t="s">
        <v>302</v>
      </c>
      <c r="G44" s="2" t="s">
        <v>303</v>
      </c>
      <c r="H44" s="2" t="s">
        <v>303</v>
      </c>
    </row>
    <row r="45" spans="1:8" ht="14.25" customHeight="1" x14ac:dyDescent="0.35">
      <c r="A45" s="2">
        <v>44</v>
      </c>
      <c r="B45" s="2" t="s">
        <v>1348</v>
      </c>
      <c r="C45" s="2" t="s">
        <v>1395</v>
      </c>
      <c r="D45" s="2" t="s">
        <v>1988</v>
      </c>
      <c r="E45" s="2" t="s">
        <v>1398</v>
      </c>
      <c r="F45" s="2" t="s">
        <v>1399</v>
      </c>
      <c r="G45" s="2" t="s">
        <v>1400</v>
      </c>
      <c r="H45" s="2" t="s">
        <v>1400</v>
      </c>
    </row>
    <row r="46" spans="1:8" ht="14.25" customHeight="1" x14ac:dyDescent="0.35">
      <c r="A46" s="2">
        <v>45</v>
      </c>
      <c r="B46" s="2" t="s">
        <v>1348</v>
      </c>
      <c r="C46" s="2" t="s">
        <v>1395</v>
      </c>
      <c r="D46" s="2" t="s">
        <v>1987</v>
      </c>
      <c r="E46" s="2" t="s">
        <v>1392</v>
      </c>
      <c r="F46" s="2" t="s">
        <v>1393</v>
      </c>
      <c r="G46" s="2" t="s">
        <v>2981</v>
      </c>
      <c r="H46" s="2" t="s">
        <v>1716</v>
      </c>
    </row>
    <row r="47" spans="1:8" ht="14.25" customHeight="1" x14ac:dyDescent="0.35">
      <c r="A47" s="2">
        <v>46</v>
      </c>
      <c r="B47" s="2" t="s">
        <v>26</v>
      </c>
      <c r="C47" s="2" t="s">
        <v>218</v>
      </c>
      <c r="D47" s="2" t="s">
        <v>1760</v>
      </c>
      <c r="E47" s="2" t="s">
        <v>306</v>
      </c>
      <c r="F47" s="2" t="s">
        <v>307</v>
      </c>
      <c r="G47" s="2" t="s">
        <v>308</v>
      </c>
      <c r="H47" s="2" t="s">
        <v>308</v>
      </c>
    </row>
    <row r="48" spans="1:8" ht="14.25" customHeight="1" x14ac:dyDescent="0.35">
      <c r="A48" s="2">
        <v>47</v>
      </c>
      <c r="B48" s="2" t="s">
        <v>26</v>
      </c>
      <c r="C48" s="2" t="s">
        <v>218</v>
      </c>
      <c r="D48" s="2" t="s">
        <v>1761</v>
      </c>
      <c r="E48" s="2" t="s">
        <v>306</v>
      </c>
      <c r="F48" s="2" t="s">
        <v>311</v>
      </c>
      <c r="G48" s="2" t="s">
        <v>312</v>
      </c>
      <c r="H48" s="2" t="s">
        <v>312</v>
      </c>
    </row>
    <row r="49" spans="1:8" ht="14.25" customHeight="1" x14ac:dyDescent="0.35">
      <c r="A49" s="2">
        <v>48</v>
      </c>
      <c r="B49" s="2" t="s">
        <v>26</v>
      </c>
      <c r="C49" s="2" t="s">
        <v>218</v>
      </c>
      <c r="D49" s="2" t="s">
        <v>2066</v>
      </c>
      <c r="E49" s="2" t="s">
        <v>306</v>
      </c>
      <c r="F49" s="2" t="s">
        <v>10</v>
      </c>
      <c r="G49" s="2" t="s">
        <v>2936</v>
      </c>
      <c r="H49" s="2" t="s">
        <v>1669</v>
      </c>
    </row>
    <row r="50" spans="1:8" ht="14.25" customHeight="1" x14ac:dyDescent="0.35">
      <c r="A50" s="2">
        <v>49</v>
      </c>
      <c r="B50" s="2" t="s">
        <v>26</v>
      </c>
      <c r="C50" s="2" t="s">
        <v>218</v>
      </c>
      <c r="D50" s="2" t="s">
        <v>1762</v>
      </c>
      <c r="E50" s="2" t="s">
        <v>306</v>
      </c>
      <c r="F50" s="2" t="s">
        <v>315</v>
      </c>
      <c r="G50" s="2" t="s">
        <v>316</v>
      </c>
      <c r="H50" s="2" t="s">
        <v>316</v>
      </c>
    </row>
    <row r="51" spans="1:8" ht="14.25" customHeight="1" x14ac:dyDescent="0.35">
      <c r="A51" s="2">
        <v>50</v>
      </c>
      <c r="B51" s="2" t="s">
        <v>26</v>
      </c>
      <c r="C51" s="2" t="s">
        <v>1130</v>
      </c>
      <c r="D51" s="2" t="s">
        <v>1934</v>
      </c>
      <c r="E51" s="2" t="s">
        <v>1131</v>
      </c>
      <c r="F51" s="2" t="s">
        <v>1132</v>
      </c>
      <c r="G51" s="2" t="s">
        <v>1133</v>
      </c>
      <c r="H51" s="2" t="s">
        <v>1133</v>
      </c>
    </row>
    <row r="52" spans="1:8" ht="14.25" customHeight="1" x14ac:dyDescent="0.35">
      <c r="A52" s="2">
        <v>51</v>
      </c>
      <c r="B52" s="2" t="s">
        <v>26</v>
      </c>
      <c r="C52" s="2" t="s">
        <v>1130</v>
      </c>
      <c r="D52" s="2" t="s">
        <v>1935</v>
      </c>
      <c r="E52" s="2" t="s">
        <v>1131</v>
      </c>
      <c r="F52" s="2" t="s">
        <v>1136</v>
      </c>
      <c r="G52" s="2" t="s">
        <v>1137</v>
      </c>
      <c r="H52" s="2" t="s">
        <v>1137</v>
      </c>
    </row>
    <row r="53" spans="1:8" ht="14.25" customHeight="1" x14ac:dyDescent="0.35">
      <c r="A53" s="2">
        <v>52</v>
      </c>
      <c r="B53" s="2" t="s">
        <v>26</v>
      </c>
      <c r="C53" s="2" t="s">
        <v>1130</v>
      </c>
      <c r="D53" s="2" t="s">
        <v>1936</v>
      </c>
      <c r="E53" s="2" t="s">
        <v>1131</v>
      </c>
      <c r="F53" s="2" t="s">
        <v>1139</v>
      </c>
      <c r="G53" s="2" t="s">
        <v>1140</v>
      </c>
      <c r="H53" s="2" t="s">
        <v>1140</v>
      </c>
    </row>
    <row r="54" spans="1:8" ht="14.25" customHeight="1" x14ac:dyDescent="0.35">
      <c r="A54" s="2">
        <v>53</v>
      </c>
      <c r="B54" s="2" t="s">
        <v>26</v>
      </c>
      <c r="C54" s="2" t="s">
        <v>1130</v>
      </c>
      <c r="D54" s="2" t="s">
        <v>1937</v>
      </c>
      <c r="E54" s="2" t="s">
        <v>1131</v>
      </c>
      <c r="F54" s="2" t="s">
        <v>1143</v>
      </c>
      <c r="G54" s="2" t="s">
        <v>1144</v>
      </c>
      <c r="H54" s="2" t="s">
        <v>1144</v>
      </c>
    </row>
    <row r="55" spans="1:8" ht="14.25" customHeight="1" x14ac:dyDescent="0.35">
      <c r="A55" s="2">
        <v>54</v>
      </c>
      <c r="B55" s="2" t="s">
        <v>1348</v>
      </c>
      <c r="C55" s="2" t="s">
        <v>1404</v>
      </c>
      <c r="D55" s="2" t="s">
        <v>1989</v>
      </c>
      <c r="E55" s="2" t="s">
        <v>1402</v>
      </c>
      <c r="F55" s="2" t="s">
        <v>1403</v>
      </c>
      <c r="G55" s="2" t="s">
        <v>1405</v>
      </c>
      <c r="H55" s="2" t="s">
        <v>1405</v>
      </c>
    </row>
    <row r="56" spans="1:8" ht="14.25" customHeight="1" x14ac:dyDescent="0.35">
      <c r="A56" s="2">
        <v>55</v>
      </c>
      <c r="B56" s="2" t="s">
        <v>1234</v>
      </c>
      <c r="C56" s="2" t="s">
        <v>1247</v>
      </c>
      <c r="D56" s="2" t="s">
        <v>1954</v>
      </c>
      <c r="E56" s="2" t="s">
        <v>1245</v>
      </c>
      <c r="F56" s="2" t="s">
        <v>1246</v>
      </c>
      <c r="G56" s="2" t="s">
        <v>1248</v>
      </c>
      <c r="H56" s="2" t="s">
        <v>1248</v>
      </c>
    </row>
    <row r="57" spans="1:8" ht="14.25" customHeight="1" x14ac:dyDescent="0.35">
      <c r="A57" s="2">
        <v>56</v>
      </c>
      <c r="B57" s="2" t="s">
        <v>1234</v>
      </c>
      <c r="C57" s="2" t="s">
        <v>1247</v>
      </c>
      <c r="D57" s="2" t="s">
        <v>1955</v>
      </c>
      <c r="E57" s="2" t="s">
        <v>1245</v>
      </c>
      <c r="F57" s="2" t="s">
        <v>1251</v>
      </c>
      <c r="G57" s="2" t="s">
        <v>1252</v>
      </c>
      <c r="H57" s="2" t="s">
        <v>1252</v>
      </c>
    </row>
    <row r="58" spans="1:8" ht="14.25" customHeight="1" x14ac:dyDescent="0.35">
      <c r="A58" s="2">
        <v>57</v>
      </c>
      <c r="B58" s="2" t="s">
        <v>26</v>
      </c>
      <c r="C58" s="2" t="s">
        <v>513</v>
      </c>
      <c r="D58" s="2" t="s">
        <v>1887</v>
      </c>
      <c r="E58" s="2" t="s">
        <v>903</v>
      </c>
      <c r="F58" s="2" t="s">
        <v>904</v>
      </c>
      <c r="G58" s="2" t="s">
        <v>905</v>
      </c>
      <c r="H58" s="2" t="s">
        <v>905</v>
      </c>
    </row>
    <row r="59" spans="1:8" ht="14.25" customHeight="1" x14ac:dyDescent="0.35">
      <c r="A59" s="2">
        <v>58</v>
      </c>
      <c r="B59" s="2" t="s">
        <v>26</v>
      </c>
      <c r="C59" s="2" t="s">
        <v>513</v>
      </c>
      <c r="D59" s="2" t="s">
        <v>1888</v>
      </c>
      <c r="E59" s="2" t="s">
        <v>903</v>
      </c>
      <c r="F59" s="2" t="s">
        <v>907</v>
      </c>
      <c r="G59" s="2" t="s">
        <v>908</v>
      </c>
      <c r="H59" s="2" t="s">
        <v>908</v>
      </c>
    </row>
    <row r="60" spans="1:8" ht="14.25" customHeight="1" x14ac:dyDescent="0.35">
      <c r="A60" s="2">
        <v>59</v>
      </c>
      <c r="B60" s="2" t="s">
        <v>26</v>
      </c>
      <c r="C60" s="2" t="s">
        <v>513</v>
      </c>
      <c r="D60" s="2" t="s">
        <v>1889</v>
      </c>
      <c r="E60" s="2" t="s">
        <v>903</v>
      </c>
      <c r="F60" s="2" t="s">
        <v>910</v>
      </c>
      <c r="G60" s="2" t="s">
        <v>911</v>
      </c>
      <c r="H60" s="2" t="s">
        <v>911</v>
      </c>
    </row>
    <row r="61" spans="1:8" ht="14.25" customHeight="1" x14ac:dyDescent="0.35">
      <c r="A61" s="2">
        <v>60</v>
      </c>
      <c r="B61" s="2" t="s">
        <v>26</v>
      </c>
      <c r="C61" s="2" t="s">
        <v>513</v>
      </c>
      <c r="D61" s="2" t="s">
        <v>1890</v>
      </c>
      <c r="E61" s="2" t="s">
        <v>903</v>
      </c>
      <c r="F61" s="2" t="s">
        <v>913</v>
      </c>
      <c r="G61" s="2" t="s">
        <v>914</v>
      </c>
      <c r="H61" s="2" t="s">
        <v>914</v>
      </c>
    </row>
    <row r="62" spans="1:8" ht="14.25" customHeight="1" x14ac:dyDescent="0.35">
      <c r="A62" s="2">
        <v>61</v>
      </c>
      <c r="B62" s="2" t="s">
        <v>26</v>
      </c>
      <c r="C62" s="2" t="s">
        <v>513</v>
      </c>
      <c r="D62" s="2" t="s">
        <v>1892</v>
      </c>
      <c r="E62" s="2" t="s">
        <v>903</v>
      </c>
      <c r="F62" s="2" t="s">
        <v>920</v>
      </c>
      <c r="G62" s="2" t="s">
        <v>921</v>
      </c>
      <c r="H62" s="2" t="s">
        <v>921</v>
      </c>
    </row>
    <row r="63" spans="1:8" ht="14.25" customHeight="1" x14ac:dyDescent="0.35">
      <c r="A63" s="2">
        <v>62</v>
      </c>
      <c r="B63" s="2" t="s">
        <v>26</v>
      </c>
      <c r="C63" s="2" t="s">
        <v>513</v>
      </c>
      <c r="D63" s="2" t="s">
        <v>1891</v>
      </c>
      <c r="E63" s="2" t="s">
        <v>903</v>
      </c>
      <c r="F63" s="2" t="s">
        <v>916</v>
      </c>
      <c r="G63" s="2" t="s">
        <v>917</v>
      </c>
      <c r="H63" s="2" t="s">
        <v>917</v>
      </c>
    </row>
    <row r="64" spans="1:8" ht="14.25" customHeight="1" x14ac:dyDescent="0.35">
      <c r="A64" s="2">
        <v>63</v>
      </c>
      <c r="B64" s="2" t="s">
        <v>26</v>
      </c>
      <c r="C64" s="2" t="s">
        <v>513</v>
      </c>
      <c r="D64" s="2" t="s">
        <v>1893</v>
      </c>
      <c r="E64" s="2" t="s">
        <v>903</v>
      </c>
      <c r="F64" s="2" t="s">
        <v>923</v>
      </c>
      <c r="G64" s="2" t="s">
        <v>924</v>
      </c>
      <c r="H64" s="2" t="s">
        <v>924</v>
      </c>
    </row>
    <row r="65" spans="1:8" ht="14.25" customHeight="1" x14ac:dyDescent="0.35">
      <c r="A65" s="2">
        <v>64</v>
      </c>
      <c r="B65" s="2" t="s">
        <v>26</v>
      </c>
      <c r="C65" s="2" t="s">
        <v>513</v>
      </c>
      <c r="D65" s="2" t="s">
        <v>926</v>
      </c>
      <c r="E65" s="2" t="s">
        <v>903</v>
      </c>
      <c r="F65" s="2" t="s">
        <v>10</v>
      </c>
      <c r="G65" s="2" t="s">
        <v>2959</v>
      </c>
      <c r="H65" s="2" t="s">
        <v>928</v>
      </c>
    </row>
    <row r="66" spans="1:8" ht="14.25" customHeight="1" x14ac:dyDescent="0.35">
      <c r="A66" s="2">
        <v>65</v>
      </c>
      <c r="B66" s="2" t="s">
        <v>1159</v>
      </c>
      <c r="C66" s="2" t="s">
        <v>1162</v>
      </c>
      <c r="D66" s="2" t="s">
        <v>1945</v>
      </c>
      <c r="E66" s="2" t="s">
        <v>1185</v>
      </c>
      <c r="F66" s="2" t="s">
        <v>1186</v>
      </c>
      <c r="G66" s="2" t="s">
        <v>1187</v>
      </c>
      <c r="H66" s="2" t="s">
        <v>1187</v>
      </c>
    </row>
    <row r="67" spans="1:8" ht="14.25" customHeight="1" x14ac:dyDescent="0.35">
      <c r="A67" s="2">
        <v>66</v>
      </c>
      <c r="B67" s="2" t="s">
        <v>1348</v>
      </c>
      <c r="C67" s="2" t="s">
        <v>1356</v>
      </c>
      <c r="D67" s="2" t="s">
        <v>1990</v>
      </c>
      <c r="E67" s="2" t="s">
        <v>1407</v>
      </c>
      <c r="F67" s="2" t="s">
        <v>1408</v>
      </c>
      <c r="G67" s="2" t="s">
        <v>1409</v>
      </c>
      <c r="H67" s="2" t="s">
        <v>1409</v>
      </c>
    </row>
    <row r="68" spans="1:8" ht="14.25" customHeight="1" x14ac:dyDescent="0.35">
      <c r="A68" s="2">
        <v>67</v>
      </c>
      <c r="B68" s="2" t="s">
        <v>1348</v>
      </c>
      <c r="C68" s="2" t="s">
        <v>1350</v>
      </c>
      <c r="D68" s="2" t="s">
        <v>1991</v>
      </c>
      <c r="E68" s="2" t="s">
        <v>1411</v>
      </c>
      <c r="F68" s="2" t="s">
        <v>1412</v>
      </c>
      <c r="G68" s="2" t="s">
        <v>1413</v>
      </c>
      <c r="H68" s="2" t="s">
        <v>1413</v>
      </c>
    </row>
    <row r="69" spans="1:8" ht="14.25" customHeight="1" x14ac:dyDescent="0.35">
      <c r="A69" s="2">
        <v>68</v>
      </c>
      <c r="B69" s="2" t="s">
        <v>26</v>
      </c>
      <c r="C69" s="2" t="s">
        <v>2989</v>
      </c>
      <c r="D69" s="2" t="s">
        <v>3165</v>
      </c>
      <c r="E69" s="2" t="s">
        <v>3016</v>
      </c>
      <c r="F69" s="2" t="s">
        <v>3017</v>
      </c>
      <c r="G69" s="2" t="s">
        <v>3166</v>
      </c>
      <c r="H69" s="2" t="s">
        <v>3081</v>
      </c>
    </row>
    <row r="70" spans="1:8" ht="14.25" customHeight="1" x14ac:dyDescent="0.35">
      <c r="A70" s="2">
        <v>69</v>
      </c>
      <c r="B70" s="2" t="s">
        <v>26</v>
      </c>
      <c r="C70" s="2" t="s">
        <v>2383</v>
      </c>
      <c r="D70" s="2" t="s">
        <v>2756</v>
      </c>
      <c r="E70" s="2" t="s">
        <v>2251</v>
      </c>
      <c r="F70" s="2" t="s">
        <v>2252</v>
      </c>
      <c r="G70" s="2" t="s">
        <v>2127</v>
      </c>
      <c r="H70" s="2" t="s">
        <v>2862</v>
      </c>
    </row>
    <row r="71" spans="1:8" ht="14.25" customHeight="1" x14ac:dyDescent="0.35">
      <c r="A71" s="2">
        <v>70</v>
      </c>
      <c r="B71" s="2" t="s">
        <v>26</v>
      </c>
      <c r="C71" s="2" t="s">
        <v>76</v>
      </c>
      <c r="D71" s="2" t="s">
        <v>2052</v>
      </c>
      <c r="E71" s="2" t="s">
        <v>182</v>
      </c>
      <c r="F71" s="2" t="s">
        <v>183</v>
      </c>
      <c r="G71" s="2" t="s">
        <v>184</v>
      </c>
      <c r="H71" s="2" t="s">
        <v>184</v>
      </c>
    </row>
    <row r="72" spans="1:8" ht="14.25" customHeight="1" x14ac:dyDescent="0.35">
      <c r="A72" s="2">
        <v>71</v>
      </c>
      <c r="B72" s="2" t="s">
        <v>26</v>
      </c>
      <c r="C72" s="2" t="s">
        <v>76</v>
      </c>
      <c r="D72" s="2" t="s">
        <v>2053</v>
      </c>
      <c r="E72" s="2" t="s">
        <v>182</v>
      </c>
      <c r="F72" s="2" t="s">
        <v>186</v>
      </c>
      <c r="G72" s="2" t="s">
        <v>187</v>
      </c>
      <c r="H72" s="2" t="s">
        <v>187</v>
      </c>
    </row>
    <row r="73" spans="1:8" ht="14.25" customHeight="1" x14ac:dyDescent="0.35">
      <c r="A73" s="2">
        <v>72</v>
      </c>
      <c r="B73" s="2" t="s">
        <v>26</v>
      </c>
      <c r="C73" s="2" t="s">
        <v>76</v>
      </c>
      <c r="D73" s="2" t="s">
        <v>2054</v>
      </c>
      <c r="E73" s="2" t="s">
        <v>182</v>
      </c>
      <c r="F73" s="2" t="s">
        <v>189</v>
      </c>
      <c r="G73" s="2" t="s">
        <v>190</v>
      </c>
      <c r="H73" s="2" t="s">
        <v>190</v>
      </c>
    </row>
    <row r="74" spans="1:8" ht="14.25" customHeight="1" x14ac:dyDescent="0.35">
      <c r="A74" s="2">
        <v>73</v>
      </c>
      <c r="B74" s="2" t="s">
        <v>26</v>
      </c>
      <c r="C74" s="2" t="s">
        <v>76</v>
      </c>
      <c r="D74" s="2" t="s">
        <v>2055</v>
      </c>
      <c r="E74" s="2" t="s">
        <v>182</v>
      </c>
      <c r="F74" s="2" t="s">
        <v>192</v>
      </c>
      <c r="G74" s="2" t="s">
        <v>193</v>
      </c>
      <c r="H74" s="2" t="s">
        <v>193</v>
      </c>
    </row>
    <row r="75" spans="1:8" ht="14.25" customHeight="1" x14ac:dyDescent="0.35">
      <c r="A75" s="2">
        <v>74</v>
      </c>
      <c r="B75" s="2" t="s">
        <v>26</v>
      </c>
      <c r="C75" s="2" t="s">
        <v>76</v>
      </c>
      <c r="D75" s="2" t="s">
        <v>2056</v>
      </c>
      <c r="E75" s="2" t="s">
        <v>182</v>
      </c>
      <c r="F75" s="2" t="s">
        <v>195</v>
      </c>
      <c r="G75" s="2" t="s">
        <v>196</v>
      </c>
      <c r="H75" s="2" t="s">
        <v>196</v>
      </c>
    </row>
    <row r="76" spans="1:8" ht="14.25" customHeight="1" x14ac:dyDescent="0.35">
      <c r="A76" s="2">
        <v>75</v>
      </c>
      <c r="B76" s="2" t="s">
        <v>26</v>
      </c>
      <c r="C76" s="2" t="s">
        <v>76</v>
      </c>
      <c r="D76" s="2" t="s">
        <v>2057</v>
      </c>
      <c r="E76" s="2" t="s">
        <v>182</v>
      </c>
      <c r="F76" s="2" t="s">
        <v>199</v>
      </c>
      <c r="G76" s="2" t="s">
        <v>200</v>
      </c>
      <c r="H76" s="2" t="s">
        <v>200</v>
      </c>
    </row>
    <row r="77" spans="1:8" ht="14.25" customHeight="1" x14ac:dyDescent="0.35">
      <c r="A77" s="2">
        <v>76</v>
      </c>
      <c r="B77" s="2" t="s">
        <v>26</v>
      </c>
      <c r="C77" s="2" t="s">
        <v>76</v>
      </c>
      <c r="D77" s="2" t="s">
        <v>2058</v>
      </c>
      <c r="E77" s="2" t="s">
        <v>182</v>
      </c>
      <c r="F77" s="2" t="s">
        <v>202</v>
      </c>
      <c r="G77" s="2" t="s">
        <v>203</v>
      </c>
      <c r="H77" s="2" t="s">
        <v>203</v>
      </c>
    </row>
    <row r="78" spans="1:8" ht="14.25" customHeight="1" x14ac:dyDescent="0.35">
      <c r="A78" s="2">
        <v>77</v>
      </c>
      <c r="B78" s="2" t="s">
        <v>26</v>
      </c>
      <c r="C78" s="2" t="s">
        <v>76</v>
      </c>
      <c r="D78" s="2" t="s">
        <v>2062</v>
      </c>
      <c r="E78" s="2" t="s">
        <v>182</v>
      </c>
      <c r="F78" s="2" t="s">
        <v>10</v>
      </c>
      <c r="G78" s="2" t="s">
        <v>2933</v>
      </c>
      <c r="H78" s="2" t="s">
        <v>1666</v>
      </c>
    </row>
    <row r="79" spans="1:8" ht="14.25" customHeight="1" x14ac:dyDescent="0.35">
      <c r="A79" s="2">
        <v>78</v>
      </c>
      <c r="B79" s="2" t="s">
        <v>26</v>
      </c>
      <c r="C79" s="2" t="s">
        <v>76</v>
      </c>
      <c r="D79" s="2" t="s">
        <v>2059</v>
      </c>
      <c r="E79" s="2" t="s">
        <v>182</v>
      </c>
      <c r="F79" s="2" t="s">
        <v>206</v>
      </c>
      <c r="G79" s="2" t="s">
        <v>207</v>
      </c>
      <c r="H79" s="2" t="s">
        <v>207</v>
      </c>
    </row>
    <row r="80" spans="1:8" ht="14.25" customHeight="1" x14ac:dyDescent="0.35">
      <c r="A80" s="2">
        <v>79</v>
      </c>
      <c r="B80" s="2" t="s">
        <v>26</v>
      </c>
      <c r="C80" s="2" t="s">
        <v>76</v>
      </c>
      <c r="D80" s="2" t="s">
        <v>2060</v>
      </c>
      <c r="E80" s="2" t="s">
        <v>182</v>
      </c>
      <c r="F80" s="2" t="s">
        <v>210</v>
      </c>
      <c r="G80" s="2" t="s">
        <v>211</v>
      </c>
      <c r="H80" s="2" t="s">
        <v>211</v>
      </c>
    </row>
    <row r="81" spans="1:8" ht="14.25" customHeight="1" x14ac:dyDescent="0.35">
      <c r="A81" s="2">
        <v>80</v>
      </c>
      <c r="B81" s="2" t="s">
        <v>26</v>
      </c>
      <c r="C81" s="2" t="s">
        <v>76</v>
      </c>
      <c r="D81" s="2" t="s">
        <v>2061</v>
      </c>
      <c r="E81" s="2" t="s">
        <v>182</v>
      </c>
      <c r="F81" s="2" t="s">
        <v>213</v>
      </c>
      <c r="G81" s="2" t="s">
        <v>214</v>
      </c>
      <c r="H81" s="2" t="s">
        <v>214</v>
      </c>
    </row>
    <row r="82" spans="1:8" ht="14.25" customHeight="1" x14ac:dyDescent="0.35">
      <c r="A82" s="2">
        <v>81</v>
      </c>
      <c r="B82" s="2" t="s">
        <v>26</v>
      </c>
      <c r="C82" s="2" t="s">
        <v>76</v>
      </c>
      <c r="D82" s="2" t="s">
        <v>1735</v>
      </c>
      <c r="E82" s="2" t="s">
        <v>151</v>
      </c>
      <c r="F82" s="2" t="s">
        <v>152</v>
      </c>
      <c r="G82" s="2" t="s">
        <v>153</v>
      </c>
      <c r="H82" s="2" t="s">
        <v>1691</v>
      </c>
    </row>
    <row r="83" spans="1:8" ht="14.25" customHeight="1" x14ac:dyDescent="0.35">
      <c r="A83" s="2">
        <v>82</v>
      </c>
      <c r="B83" s="2" t="s">
        <v>26</v>
      </c>
      <c r="C83" s="2" t="s">
        <v>76</v>
      </c>
      <c r="D83" s="2" t="s">
        <v>2063</v>
      </c>
      <c r="E83" s="2" t="s">
        <v>157</v>
      </c>
      <c r="F83" s="2" t="s">
        <v>158</v>
      </c>
      <c r="G83" s="2" t="s">
        <v>159</v>
      </c>
      <c r="H83" s="2" t="s">
        <v>159</v>
      </c>
    </row>
    <row r="84" spans="1:8" ht="14.25" customHeight="1" x14ac:dyDescent="0.35">
      <c r="A84" s="2">
        <v>83</v>
      </c>
      <c r="B84" s="2" t="s">
        <v>1348</v>
      </c>
      <c r="C84" s="2" t="s">
        <v>1418</v>
      </c>
      <c r="D84" s="2" t="s">
        <v>1992</v>
      </c>
      <c r="E84" s="2" t="s">
        <v>1416</v>
      </c>
      <c r="F84" s="2" t="s">
        <v>1417</v>
      </c>
      <c r="G84" s="2" t="s">
        <v>1419</v>
      </c>
      <c r="H84" s="2" t="s">
        <v>1419</v>
      </c>
    </row>
    <row r="85" spans="1:8" ht="14.25" customHeight="1" x14ac:dyDescent="0.35">
      <c r="A85" s="2">
        <v>84</v>
      </c>
      <c r="B85" s="2" t="s">
        <v>26</v>
      </c>
      <c r="C85" s="2" t="s">
        <v>1130</v>
      </c>
      <c r="D85" s="2" t="s">
        <v>1940</v>
      </c>
      <c r="E85" s="2" t="s">
        <v>1155</v>
      </c>
      <c r="F85" s="2" t="s">
        <v>1156</v>
      </c>
      <c r="G85" s="2" t="s">
        <v>1157</v>
      </c>
      <c r="H85" s="2" t="s">
        <v>1157</v>
      </c>
    </row>
    <row r="86" spans="1:8" ht="14.25" customHeight="1" x14ac:dyDescent="0.35">
      <c r="A86" s="2">
        <v>85</v>
      </c>
      <c r="B86" s="2" t="s">
        <v>26</v>
      </c>
      <c r="C86" s="2" t="s">
        <v>1130</v>
      </c>
      <c r="D86" s="2" t="s">
        <v>1939</v>
      </c>
      <c r="E86" s="2" t="s">
        <v>1151</v>
      </c>
      <c r="F86" s="2" t="s">
        <v>1152</v>
      </c>
      <c r="G86" s="2" t="s">
        <v>1153</v>
      </c>
      <c r="H86" s="2" t="s">
        <v>1153</v>
      </c>
    </row>
    <row r="87" spans="1:8" ht="14.25" customHeight="1" x14ac:dyDescent="0.35">
      <c r="A87" s="2">
        <v>86</v>
      </c>
      <c r="B87" s="2" t="s">
        <v>26</v>
      </c>
      <c r="C87" s="2" t="s">
        <v>1104</v>
      </c>
      <c r="D87" s="2" t="s">
        <v>2071</v>
      </c>
      <c r="E87" s="2" t="s">
        <v>1105</v>
      </c>
      <c r="F87" s="2" t="s">
        <v>1111</v>
      </c>
      <c r="G87" s="2" t="s">
        <v>1114</v>
      </c>
      <c r="H87" s="2" t="s">
        <v>1113</v>
      </c>
    </row>
    <row r="88" spans="1:8" ht="14.25" customHeight="1" x14ac:dyDescent="0.35">
      <c r="A88" s="2">
        <v>87</v>
      </c>
      <c r="B88" s="2" t="s">
        <v>26</v>
      </c>
      <c r="C88" s="2" t="s">
        <v>1104</v>
      </c>
      <c r="D88" s="2" t="s">
        <v>2070</v>
      </c>
      <c r="E88" s="2" t="s">
        <v>1105</v>
      </c>
      <c r="F88" s="2" t="s">
        <v>1106</v>
      </c>
      <c r="G88" s="2" t="s">
        <v>1109</v>
      </c>
      <c r="H88" s="2" t="s">
        <v>1108</v>
      </c>
    </row>
    <row r="89" spans="1:8" ht="14.25" customHeight="1" x14ac:dyDescent="0.35">
      <c r="A89" s="2">
        <v>88</v>
      </c>
      <c r="B89" s="2" t="s">
        <v>26</v>
      </c>
      <c r="C89" s="2" t="s">
        <v>1104</v>
      </c>
      <c r="D89" s="2" t="s">
        <v>1932</v>
      </c>
      <c r="E89" s="2" t="s">
        <v>1105</v>
      </c>
      <c r="F89" s="2" t="s">
        <v>1116</v>
      </c>
      <c r="G89" s="2" t="s">
        <v>1117</v>
      </c>
      <c r="H89" s="2" t="s">
        <v>1117</v>
      </c>
    </row>
    <row r="90" spans="1:8" ht="14.25" customHeight="1" x14ac:dyDescent="0.35">
      <c r="A90" s="2">
        <v>89</v>
      </c>
      <c r="B90" s="4" t="s">
        <v>26</v>
      </c>
      <c r="C90" s="4" t="s">
        <v>1104</v>
      </c>
      <c r="D90" s="4" t="s">
        <v>2987</v>
      </c>
      <c r="E90" s="4" t="s">
        <v>1105</v>
      </c>
      <c r="F90" s="4" t="s">
        <v>10</v>
      </c>
      <c r="G90" s="4" t="s">
        <v>2971</v>
      </c>
      <c r="H90" s="4" t="s">
        <v>1682</v>
      </c>
    </row>
    <row r="91" spans="1:8" ht="14.25" customHeight="1" x14ac:dyDescent="0.35">
      <c r="A91" s="2">
        <v>90</v>
      </c>
      <c r="B91" s="2" t="s">
        <v>26</v>
      </c>
      <c r="C91" s="2" t="s">
        <v>2988</v>
      </c>
      <c r="D91" s="2" t="s">
        <v>3134</v>
      </c>
      <c r="E91" s="2" t="s">
        <v>2991</v>
      </c>
      <c r="F91" s="2" t="s">
        <v>2992</v>
      </c>
      <c r="G91" s="2" t="s">
        <v>3037</v>
      </c>
      <c r="H91" s="2" t="s">
        <v>3037</v>
      </c>
    </row>
    <row r="92" spans="1:8" ht="14.25" customHeight="1" x14ac:dyDescent="0.35">
      <c r="A92" s="2">
        <v>91</v>
      </c>
      <c r="B92" s="2" t="s">
        <v>26</v>
      </c>
      <c r="C92" s="2" t="s">
        <v>2988</v>
      </c>
      <c r="D92" s="2" t="s">
        <v>3135</v>
      </c>
      <c r="E92" s="2" t="s">
        <v>2991</v>
      </c>
      <c r="F92" s="2" t="s">
        <v>3026</v>
      </c>
      <c r="G92" s="2" t="s">
        <v>3038</v>
      </c>
      <c r="H92" s="2" t="s">
        <v>3038</v>
      </c>
    </row>
    <row r="93" spans="1:8" ht="14.25" customHeight="1" x14ac:dyDescent="0.35">
      <c r="A93" s="2">
        <v>92</v>
      </c>
      <c r="B93" s="2" t="s">
        <v>26</v>
      </c>
      <c r="C93" s="2" t="s">
        <v>2988</v>
      </c>
      <c r="D93" s="2" t="s">
        <v>3175</v>
      </c>
      <c r="E93" s="2" t="s">
        <v>2991</v>
      </c>
      <c r="F93" s="2" t="s">
        <v>3171</v>
      </c>
      <c r="G93" s="2" t="s">
        <v>3172</v>
      </c>
      <c r="H93" s="2" t="s">
        <v>3172</v>
      </c>
    </row>
    <row r="94" spans="1:8" ht="14.25" customHeight="1" x14ac:dyDescent="0.35">
      <c r="A94" s="2">
        <v>93</v>
      </c>
      <c r="B94" s="2" t="s">
        <v>26</v>
      </c>
      <c r="C94" s="2" t="s">
        <v>2988</v>
      </c>
      <c r="D94" s="2" t="s">
        <v>2993</v>
      </c>
      <c r="E94" s="2" t="s">
        <v>2991</v>
      </c>
      <c r="F94" s="2" t="s">
        <v>10</v>
      </c>
      <c r="G94" s="2" t="s">
        <v>3137</v>
      </c>
      <c r="H94" s="2" t="s">
        <v>3132</v>
      </c>
    </row>
    <row r="95" spans="1:8" ht="14.25" customHeight="1" x14ac:dyDescent="0.35">
      <c r="A95" s="2">
        <v>94</v>
      </c>
      <c r="B95" s="2" t="s">
        <v>26</v>
      </c>
      <c r="C95" s="2" t="s">
        <v>2988</v>
      </c>
      <c r="D95" s="2" t="s">
        <v>3136</v>
      </c>
      <c r="E95" s="2" t="s">
        <v>2991</v>
      </c>
      <c r="F95" s="2" t="s">
        <v>3027</v>
      </c>
      <c r="G95" s="2" t="s">
        <v>3040</v>
      </c>
      <c r="H95" s="2" t="s">
        <v>3040</v>
      </c>
    </row>
    <row r="96" spans="1:8" ht="14.25" customHeight="1" x14ac:dyDescent="0.35">
      <c r="A96" s="2">
        <v>95</v>
      </c>
      <c r="B96" s="2" t="s">
        <v>26</v>
      </c>
      <c r="C96" s="2" t="s">
        <v>513</v>
      </c>
      <c r="D96" s="2" t="s">
        <v>819</v>
      </c>
      <c r="E96" s="2" t="s">
        <v>820</v>
      </c>
      <c r="F96" s="2" t="s">
        <v>821</v>
      </c>
      <c r="G96" s="2" t="s">
        <v>822</v>
      </c>
      <c r="H96" s="2" t="s">
        <v>822</v>
      </c>
    </row>
    <row r="97" spans="1:8" ht="14.25" customHeight="1" x14ac:dyDescent="0.35">
      <c r="A97" s="2">
        <v>96</v>
      </c>
      <c r="B97" s="2" t="s">
        <v>26</v>
      </c>
      <c r="C97" s="2" t="s">
        <v>513</v>
      </c>
      <c r="D97" s="2" t="s">
        <v>3204</v>
      </c>
      <c r="E97" s="2" t="s">
        <v>820</v>
      </c>
      <c r="F97" s="2" t="s">
        <v>10</v>
      </c>
      <c r="G97" s="2" t="s">
        <v>3203</v>
      </c>
      <c r="H97" s="2" t="s">
        <v>3202</v>
      </c>
    </row>
    <row r="98" spans="1:8" ht="14.25" customHeight="1" x14ac:dyDescent="0.35">
      <c r="A98" s="2">
        <v>97</v>
      </c>
      <c r="B98" s="2" t="s">
        <v>26</v>
      </c>
      <c r="C98" s="2" t="s">
        <v>513</v>
      </c>
      <c r="D98" s="2" t="s">
        <v>1912</v>
      </c>
      <c r="E98" s="2" t="s">
        <v>1015</v>
      </c>
      <c r="F98" s="2" t="s">
        <v>1016</v>
      </c>
      <c r="G98" s="2" t="s">
        <v>2968</v>
      </c>
      <c r="H98" s="2" t="s">
        <v>1017</v>
      </c>
    </row>
    <row r="99" spans="1:8" ht="14.25" customHeight="1" x14ac:dyDescent="0.35">
      <c r="A99" s="2">
        <v>98</v>
      </c>
      <c r="B99" s="2" t="s">
        <v>26</v>
      </c>
      <c r="C99" s="2" t="s">
        <v>513</v>
      </c>
      <c r="D99" s="2" t="s">
        <v>1913</v>
      </c>
      <c r="E99" s="2" t="s">
        <v>1015</v>
      </c>
      <c r="F99" s="2" t="s">
        <v>1020</v>
      </c>
      <c r="G99" s="2" t="s">
        <v>1021</v>
      </c>
      <c r="H99" s="2" t="s">
        <v>1021</v>
      </c>
    </row>
    <row r="100" spans="1:8" ht="14.25" customHeight="1" x14ac:dyDescent="0.35">
      <c r="A100" s="2">
        <v>99</v>
      </c>
      <c r="B100" s="2" t="s">
        <v>26</v>
      </c>
      <c r="C100" s="2" t="s">
        <v>513</v>
      </c>
      <c r="D100" s="2" t="s">
        <v>1915</v>
      </c>
      <c r="E100" s="2" t="s">
        <v>1015</v>
      </c>
      <c r="F100" s="2" t="s">
        <v>656</v>
      </c>
      <c r="G100" s="2" t="s">
        <v>1027</v>
      </c>
      <c r="H100" s="2" t="s">
        <v>1027</v>
      </c>
    </row>
    <row r="101" spans="1:8" ht="14.25" customHeight="1" x14ac:dyDescent="0.35">
      <c r="A101" s="2">
        <v>100</v>
      </c>
      <c r="B101" s="2" t="s">
        <v>26</v>
      </c>
      <c r="C101" s="2" t="s">
        <v>513</v>
      </c>
      <c r="D101" s="2" t="s">
        <v>1916</v>
      </c>
      <c r="E101" s="2" t="s">
        <v>1015</v>
      </c>
      <c r="F101" s="2" t="s">
        <v>1029</v>
      </c>
      <c r="G101" s="2" t="s">
        <v>1030</v>
      </c>
      <c r="H101" s="2" t="s">
        <v>1030</v>
      </c>
    </row>
    <row r="102" spans="1:8" ht="14.25" customHeight="1" x14ac:dyDescent="0.35">
      <c r="A102" s="2">
        <v>101</v>
      </c>
      <c r="B102" s="2" t="s">
        <v>26</v>
      </c>
      <c r="C102" s="2" t="s">
        <v>513</v>
      </c>
      <c r="D102" s="2" t="s">
        <v>1917</v>
      </c>
      <c r="E102" s="2" t="s">
        <v>1015</v>
      </c>
      <c r="F102" s="2" t="s">
        <v>1032</v>
      </c>
      <c r="G102" s="2" t="s">
        <v>1033</v>
      </c>
      <c r="H102" s="2" t="s">
        <v>1033</v>
      </c>
    </row>
    <row r="103" spans="1:8" ht="14.25" customHeight="1" x14ac:dyDescent="0.35">
      <c r="A103" s="2">
        <v>102</v>
      </c>
      <c r="B103" s="2" t="s">
        <v>26</v>
      </c>
      <c r="C103" s="2" t="s">
        <v>513</v>
      </c>
      <c r="D103" s="2" t="s">
        <v>1920</v>
      </c>
      <c r="E103" s="2" t="s">
        <v>1015</v>
      </c>
      <c r="F103" s="2" t="s">
        <v>1042</v>
      </c>
      <c r="G103" s="2" t="s">
        <v>1044</v>
      </c>
      <c r="H103" s="2" t="s">
        <v>1033</v>
      </c>
    </row>
    <row r="104" spans="1:8" ht="14.25" customHeight="1" x14ac:dyDescent="0.35">
      <c r="A104" s="2">
        <v>103</v>
      </c>
      <c r="B104" s="2" t="s">
        <v>26</v>
      </c>
      <c r="C104" s="2" t="s">
        <v>513</v>
      </c>
      <c r="D104" s="2" t="s">
        <v>1918</v>
      </c>
      <c r="E104" s="2" t="s">
        <v>1015</v>
      </c>
      <c r="F104" s="2" t="s">
        <v>1035</v>
      </c>
      <c r="G104" s="2" t="s">
        <v>1036</v>
      </c>
      <c r="H104" s="2" t="s">
        <v>1036</v>
      </c>
    </row>
    <row r="105" spans="1:8" ht="14.25" customHeight="1" x14ac:dyDescent="0.35">
      <c r="A105" s="2">
        <v>104</v>
      </c>
      <c r="B105" s="2" t="s">
        <v>26</v>
      </c>
      <c r="C105" s="2" t="s">
        <v>513</v>
      </c>
      <c r="D105" s="2" t="s">
        <v>1921</v>
      </c>
      <c r="E105" s="2" t="s">
        <v>1015</v>
      </c>
      <c r="F105" s="2" t="s">
        <v>1048</v>
      </c>
      <c r="G105" s="2" t="s">
        <v>1049</v>
      </c>
      <c r="H105" s="2" t="s">
        <v>1049</v>
      </c>
    </row>
    <row r="106" spans="1:8" ht="14.25" customHeight="1" x14ac:dyDescent="0.35">
      <c r="A106" s="2">
        <v>105</v>
      </c>
      <c r="B106" s="2" t="s">
        <v>26</v>
      </c>
      <c r="C106" s="2" t="s">
        <v>513</v>
      </c>
      <c r="D106" s="2" t="s">
        <v>1922</v>
      </c>
      <c r="E106" s="2" t="s">
        <v>1015</v>
      </c>
      <c r="F106" s="2" t="s">
        <v>1051</v>
      </c>
      <c r="G106" s="2" t="s">
        <v>1052</v>
      </c>
      <c r="H106" s="2" t="s">
        <v>1052</v>
      </c>
    </row>
    <row r="107" spans="1:8" ht="14.25" customHeight="1" x14ac:dyDescent="0.35">
      <c r="A107" s="2">
        <v>106</v>
      </c>
      <c r="B107" s="2" t="s">
        <v>26</v>
      </c>
      <c r="C107" s="2" t="s">
        <v>513</v>
      </c>
      <c r="D107" s="2" t="s">
        <v>1923</v>
      </c>
      <c r="E107" s="2" t="s">
        <v>1015</v>
      </c>
      <c r="F107" s="2" t="s">
        <v>1054</v>
      </c>
      <c r="G107" s="2" t="s">
        <v>1055</v>
      </c>
      <c r="H107" s="2" t="s">
        <v>1055</v>
      </c>
    </row>
    <row r="108" spans="1:8" ht="14.25" customHeight="1" x14ac:dyDescent="0.35">
      <c r="A108" s="2">
        <v>107</v>
      </c>
      <c r="B108" s="2" t="s">
        <v>26</v>
      </c>
      <c r="C108" s="2" t="s">
        <v>513</v>
      </c>
      <c r="D108" s="2" t="s">
        <v>1924</v>
      </c>
      <c r="E108" s="2" t="s">
        <v>1015</v>
      </c>
      <c r="F108" s="2" t="s">
        <v>350</v>
      </c>
      <c r="G108" s="2" t="s">
        <v>1058</v>
      </c>
      <c r="H108" s="2" t="s">
        <v>1058</v>
      </c>
    </row>
    <row r="109" spans="1:8" ht="14.25" customHeight="1" x14ac:dyDescent="0.35">
      <c r="A109" s="2">
        <v>108</v>
      </c>
      <c r="B109" s="2" t="s">
        <v>26</v>
      </c>
      <c r="C109" s="2" t="s">
        <v>513</v>
      </c>
      <c r="D109" s="2" t="s">
        <v>1925</v>
      </c>
      <c r="E109" s="2" t="s">
        <v>1015</v>
      </c>
      <c r="F109" s="2" t="s">
        <v>1061</v>
      </c>
      <c r="G109" s="2" t="s">
        <v>1062</v>
      </c>
      <c r="H109" s="2" t="s">
        <v>1062</v>
      </c>
    </row>
    <row r="110" spans="1:8" ht="14.25" customHeight="1" x14ac:dyDescent="0.35">
      <c r="A110" s="2">
        <v>109</v>
      </c>
      <c r="B110" s="2" t="s">
        <v>26</v>
      </c>
      <c r="C110" s="2" t="s">
        <v>513</v>
      </c>
      <c r="D110" s="2" t="s">
        <v>1914</v>
      </c>
      <c r="E110" s="2" t="s">
        <v>1015</v>
      </c>
      <c r="F110" s="2" t="s">
        <v>1023</v>
      </c>
      <c r="G110" s="2" t="s">
        <v>1024</v>
      </c>
      <c r="H110" s="2" t="s">
        <v>1069</v>
      </c>
    </row>
    <row r="111" spans="1:8" ht="14.25" customHeight="1" x14ac:dyDescent="0.35">
      <c r="A111" s="2">
        <v>110</v>
      </c>
      <c r="B111" s="2" t="s">
        <v>26</v>
      </c>
      <c r="C111" s="2" t="s">
        <v>513</v>
      </c>
      <c r="D111" s="2" t="s">
        <v>1919</v>
      </c>
      <c r="E111" s="2" t="s">
        <v>1015</v>
      </c>
      <c r="F111" s="2" t="s">
        <v>1038</v>
      </c>
      <c r="G111" s="2" t="s">
        <v>1039</v>
      </c>
      <c r="H111" s="2" t="s">
        <v>1069</v>
      </c>
    </row>
    <row r="112" spans="1:8" ht="14.25" customHeight="1" x14ac:dyDescent="0.35">
      <c r="A112" s="2">
        <v>111</v>
      </c>
      <c r="B112" s="4" t="s">
        <v>26</v>
      </c>
      <c r="C112" s="4" t="s">
        <v>513</v>
      </c>
      <c r="D112" s="4" t="s">
        <v>2986</v>
      </c>
      <c r="E112" s="4" t="s">
        <v>1015</v>
      </c>
      <c r="F112" s="4" t="s">
        <v>10</v>
      </c>
      <c r="G112" s="4" t="s">
        <v>2969</v>
      </c>
      <c r="H112" s="4" t="s">
        <v>1069</v>
      </c>
    </row>
    <row r="113" spans="1:8" ht="14.25" customHeight="1" x14ac:dyDescent="0.35">
      <c r="A113" s="2">
        <v>112</v>
      </c>
      <c r="B113" s="2" t="s">
        <v>26</v>
      </c>
      <c r="C113" s="2" t="s">
        <v>513</v>
      </c>
      <c r="D113" s="2" t="s">
        <v>1926</v>
      </c>
      <c r="E113" s="2" t="s">
        <v>1015</v>
      </c>
      <c r="F113" s="2" t="s">
        <v>1064</v>
      </c>
      <c r="G113" s="2" t="s">
        <v>1065</v>
      </c>
      <c r="H113" s="2" t="s">
        <v>1065</v>
      </c>
    </row>
    <row r="114" spans="1:8" ht="14.25" customHeight="1" x14ac:dyDescent="0.35">
      <c r="A114" s="2">
        <v>113</v>
      </c>
      <c r="B114" s="2" t="s">
        <v>26</v>
      </c>
      <c r="C114" s="2" t="s">
        <v>76</v>
      </c>
      <c r="D114" s="2" t="s">
        <v>1720</v>
      </c>
      <c r="E114" s="2" t="s">
        <v>78</v>
      </c>
      <c r="F114" s="2" t="s">
        <v>84</v>
      </c>
      <c r="G114" s="2" t="s">
        <v>85</v>
      </c>
      <c r="H114" s="2" t="s">
        <v>85</v>
      </c>
    </row>
    <row r="115" spans="1:8" ht="14.25" customHeight="1" x14ac:dyDescent="0.35">
      <c r="A115" s="2">
        <v>114</v>
      </c>
      <c r="B115" s="2" t="s">
        <v>26</v>
      </c>
      <c r="C115" s="2" t="s">
        <v>76</v>
      </c>
      <c r="D115" s="2" t="s">
        <v>1723</v>
      </c>
      <c r="E115" s="2" t="s">
        <v>78</v>
      </c>
      <c r="F115" s="2" t="s">
        <v>97</v>
      </c>
      <c r="G115" s="2" t="s">
        <v>98</v>
      </c>
      <c r="H115" s="2" t="s">
        <v>98</v>
      </c>
    </row>
    <row r="116" spans="1:8" ht="14.25" customHeight="1" x14ac:dyDescent="0.35">
      <c r="A116" s="2">
        <v>115</v>
      </c>
      <c r="B116" s="2" t="s">
        <v>26</v>
      </c>
      <c r="C116" s="2" t="s">
        <v>76</v>
      </c>
      <c r="D116" s="2" t="s">
        <v>1724</v>
      </c>
      <c r="E116" s="2" t="s">
        <v>78</v>
      </c>
      <c r="F116" s="2" t="s">
        <v>100</v>
      </c>
      <c r="G116" s="2" t="s">
        <v>101</v>
      </c>
      <c r="H116" s="2" t="s">
        <v>101</v>
      </c>
    </row>
    <row r="117" spans="1:8" ht="14.25" customHeight="1" x14ac:dyDescent="0.35">
      <c r="A117" s="2">
        <v>116</v>
      </c>
      <c r="B117" s="2" t="s">
        <v>26</v>
      </c>
      <c r="C117" s="2" t="s">
        <v>218</v>
      </c>
      <c r="D117" s="2" t="s">
        <v>1763</v>
      </c>
      <c r="E117" s="2" t="s">
        <v>320</v>
      </c>
      <c r="F117" s="2" t="s">
        <v>321</v>
      </c>
      <c r="G117" s="2" t="s">
        <v>322</v>
      </c>
      <c r="H117" s="2" t="s">
        <v>322</v>
      </c>
    </row>
    <row r="118" spans="1:8" ht="14.25" customHeight="1" x14ac:dyDescent="0.35">
      <c r="A118" s="2">
        <v>117</v>
      </c>
      <c r="B118" s="2" t="s">
        <v>1348</v>
      </c>
      <c r="C118" s="2" t="s">
        <v>1422</v>
      </c>
      <c r="D118" s="2" t="s">
        <v>1993</v>
      </c>
      <c r="E118" s="2" t="s">
        <v>1421</v>
      </c>
      <c r="F118" s="2" t="s">
        <v>132</v>
      </c>
      <c r="G118" s="2" t="s">
        <v>1423</v>
      </c>
      <c r="H118" s="2" t="s">
        <v>1423</v>
      </c>
    </row>
    <row r="119" spans="1:8" ht="14.25" customHeight="1" x14ac:dyDescent="0.35">
      <c r="A119" s="2">
        <v>118</v>
      </c>
      <c r="B119" s="2" t="s">
        <v>26</v>
      </c>
      <c r="C119" s="2" t="s">
        <v>2383</v>
      </c>
      <c r="D119" s="2" t="s">
        <v>2734</v>
      </c>
      <c r="E119" s="2" t="s">
        <v>2224</v>
      </c>
      <c r="F119" s="2" t="s">
        <v>2225</v>
      </c>
      <c r="G119" s="2" t="s">
        <v>2106</v>
      </c>
      <c r="H119" s="2" t="s">
        <v>2868</v>
      </c>
    </row>
    <row r="120" spans="1:8" ht="14.25" customHeight="1" x14ac:dyDescent="0.35">
      <c r="A120" s="2">
        <v>119</v>
      </c>
      <c r="B120" s="2" t="s">
        <v>26</v>
      </c>
      <c r="C120" s="2" t="s">
        <v>2355</v>
      </c>
      <c r="D120" s="2" t="s">
        <v>2725</v>
      </c>
      <c r="E120" s="2" t="s">
        <v>2226</v>
      </c>
      <c r="F120" s="2" t="s">
        <v>2227</v>
      </c>
      <c r="G120" s="2" t="s">
        <v>2107</v>
      </c>
      <c r="H120" s="2" t="s">
        <v>2107</v>
      </c>
    </row>
    <row r="121" spans="1:8" ht="14.25" customHeight="1" x14ac:dyDescent="0.35">
      <c r="A121" s="2">
        <v>120</v>
      </c>
      <c r="B121" s="2" t="s">
        <v>26</v>
      </c>
      <c r="C121" s="2" t="s">
        <v>2355</v>
      </c>
      <c r="D121" s="2" t="s">
        <v>3497</v>
      </c>
      <c r="E121" s="2" t="s">
        <v>2226</v>
      </c>
      <c r="F121" s="2" t="s">
        <v>10</v>
      </c>
      <c r="G121" s="2" t="s">
        <v>2398</v>
      </c>
      <c r="H121" s="2" t="s">
        <v>2928</v>
      </c>
    </row>
    <row r="122" spans="1:8" ht="14.25" customHeight="1" x14ac:dyDescent="0.35">
      <c r="A122" s="2">
        <v>121</v>
      </c>
      <c r="B122" s="2" t="s">
        <v>1348</v>
      </c>
      <c r="C122" s="2" t="s">
        <v>1427</v>
      </c>
      <c r="D122" s="2" t="s">
        <v>1994</v>
      </c>
      <c r="E122" s="2" t="s">
        <v>1425</v>
      </c>
      <c r="F122" s="2" t="s">
        <v>1426</v>
      </c>
      <c r="G122" s="2" t="s">
        <v>1428</v>
      </c>
      <c r="H122" s="2" t="s">
        <v>1428</v>
      </c>
    </row>
    <row r="123" spans="1:8" ht="14.25" customHeight="1" x14ac:dyDescent="0.35">
      <c r="A123" s="2">
        <v>122</v>
      </c>
      <c r="B123" s="2" t="s">
        <v>26</v>
      </c>
      <c r="C123" s="2" t="s">
        <v>513</v>
      </c>
      <c r="D123" s="2" t="s">
        <v>1908</v>
      </c>
      <c r="E123" s="2" t="s">
        <v>999</v>
      </c>
      <c r="F123" s="2" t="s">
        <v>1000</v>
      </c>
      <c r="G123" s="2" t="s">
        <v>1001</v>
      </c>
      <c r="H123" s="2" t="s">
        <v>1001</v>
      </c>
    </row>
    <row r="124" spans="1:8" ht="14.25" customHeight="1" x14ac:dyDescent="0.35">
      <c r="A124" s="2">
        <v>123</v>
      </c>
      <c r="B124" s="2" t="s">
        <v>26</v>
      </c>
      <c r="C124" s="2" t="s">
        <v>513</v>
      </c>
      <c r="D124" s="2" t="s">
        <v>1909</v>
      </c>
      <c r="E124" s="2" t="s">
        <v>999</v>
      </c>
      <c r="F124" s="2" t="s">
        <v>1003</v>
      </c>
      <c r="G124" s="2" t="s">
        <v>1004</v>
      </c>
      <c r="H124" s="2" t="s">
        <v>1004</v>
      </c>
    </row>
    <row r="125" spans="1:8" ht="14.25" customHeight="1" x14ac:dyDescent="0.35">
      <c r="A125" s="2">
        <v>124</v>
      </c>
      <c r="B125" s="2" t="s">
        <v>26</v>
      </c>
      <c r="C125" s="2" t="s">
        <v>513</v>
      </c>
      <c r="D125" s="2" t="s">
        <v>1910</v>
      </c>
      <c r="E125" s="2" t="s">
        <v>999</v>
      </c>
      <c r="F125" s="2" t="s">
        <v>1006</v>
      </c>
      <c r="G125" s="2" t="s">
        <v>1007</v>
      </c>
      <c r="H125" s="2" t="s">
        <v>1007</v>
      </c>
    </row>
    <row r="126" spans="1:8" ht="14.25" customHeight="1" x14ac:dyDescent="0.35">
      <c r="A126" s="2">
        <v>125</v>
      </c>
      <c r="B126" s="2" t="s">
        <v>26</v>
      </c>
      <c r="C126" s="2" t="s">
        <v>513</v>
      </c>
      <c r="D126" s="2" t="s">
        <v>1012</v>
      </c>
      <c r="E126" s="2" t="s">
        <v>999</v>
      </c>
      <c r="F126" s="2" t="s">
        <v>10</v>
      </c>
      <c r="G126" s="2" t="s">
        <v>2967</v>
      </c>
      <c r="H126" s="2" t="s">
        <v>1014</v>
      </c>
    </row>
    <row r="127" spans="1:8" ht="14.25" customHeight="1" x14ac:dyDescent="0.35">
      <c r="A127" s="2">
        <v>126</v>
      </c>
      <c r="B127" s="2" t="s">
        <v>26</v>
      </c>
      <c r="C127" s="2" t="s">
        <v>513</v>
      </c>
      <c r="D127" s="2" t="s">
        <v>1911</v>
      </c>
      <c r="E127" s="2" t="s">
        <v>999</v>
      </c>
      <c r="F127" s="2" t="s">
        <v>1009</v>
      </c>
      <c r="G127" s="2" t="s">
        <v>1010</v>
      </c>
      <c r="H127" s="2" t="s">
        <v>1010</v>
      </c>
    </row>
    <row r="128" spans="1:8" ht="14.25" customHeight="1" x14ac:dyDescent="0.35">
      <c r="A128" s="2">
        <v>127</v>
      </c>
      <c r="B128" s="2" t="s">
        <v>26</v>
      </c>
      <c r="C128" s="2" t="s">
        <v>2383</v>
      </c>
      <c r="D128" s="2" t="s">
        <v>2738</v>
      </c>
      <c r="E128" s="2" t="s">
        <v>2232</v>
      </c>
      <c r="F128" s="2" t="s">
        <v>2233</v>
      </c>
      <c r="G128" s="2" t="s">
        <v>2111</v>
      </c>
      <c r="H128" s="2" t="s">
        <v>2851</v>
      </c>
    </row>
    <row r="129" spans="1:8" ht="14.25" customHeight="1" x14ac:dyDescent="0.35">
      <c r="A129" s="2">
        <v>128</v>
      </c>
      <c r="B129" s="2" t="s">
        <v>26</v>
      </c>
      <c r="C129" s="2" t="s">
        <v>2383</v>
      </c>
      <c r="D129" s="2" t="s">
        <v>2739</v>
      </c>
      <c r="E129" s="2" t="s">
        <v>2232</v>
      </c>
      <c r="F129" s="2" t="s">
        <v>2234</v>
      </c>
      <c r="G129" s="2" t="s">
        <v>2112</v>
      </c>
      <c r="H129" s="2" t="s">
        <v>2852</v>
      </c>
    </row>
    <row r="130" spans="1:8" ht="14.25" customHeight="1" x14ac:dyDescent="0.35">
      <c r="A130" s="2">
        <v>129</v>
      </c>
      <c r="B130" s="2" t="s">
        <v>26</v>
      </c>
      <c r="C130" s="2" t="s">
        <v>2383</v>
      </c>
      <c r="D130" s="2" t="s">
        <v>2740</v>
      </c>
      <c r="E130" s="2" t="s">
        <v>2232</v>
      </c>
      <c r="F130" s="2" t="s">
        <v>2235</v>
      </c>
      <c r="G130" s="2" t="s">
        <v>2113</v>
      </c>
      <c r="H130" s="2" t="s">
        <v>2853</v>
      </c>
    </row>
    <row r="131" spans="1:8" ht="14.25" customHeight="1" x14ac:dyDescent="0.35">
      <c r="A131" s="2">
        <v>130</v>
      </c>
      <c r="B131" s="2" t="s">
        <v>26</v>
      </c>
      <c r="C131" s="2" t="s">
        <v>2383</v>
      </c>
      <c r="D131" s="2" t="s">
        <v>2743</v>
      </c>
      <c r="E131" s="2" t="s">
        <v>2232</v>
      </c>
      <c r="F131" s="2" t="s">
        <v>2236</v>
      </c>
      <c r="G131" s="2" t="s">
        <v>2114</v>
      </c>
      <c r="H131" s="2" t="s">
        <v>2855</v>
      </c>
    </row>
    <row r="132" spans="1:8" ht="14.25" customHeight="1" x14ac:dyDescent="0.35">
      <c r="A132" s="2">
        <v>131</v>
      </c>
      <c r="B132" s="2" t="s">
        <v>26</v>
      </c>
      <c r="C132" s="2" t="s">
        <v>2383</v>
      </c>
      <c r="D132" s="2" t="s">
        <v>2744</v>
      </c>
      <c r="E132" s="2" t="s">
        <v>2232</v>
      </c>
      <c r="F132" s="2" t="s">
        <v>2237</v>
      </c>
      <c r="G132" s="2" t="s">
        <v>2116</v>
      </c>
      <c r="H132" s="2" t="s">
        <v>2856</v>
      </c>
    </row>
    <row r="133" spans="1:8" ht="14.25" customHeight="1" x14ac:dyDescent="0.35">
      <c r="A133" s="2">
        <v>132</v>
      </c>
      <c r="B133" s="2" t="s">
        <v>26</v>
      </c>
      <c r="C133" s="2" t="s">
        <v>2383</v>
      </c>
      <c r="D133" s="2" t="s">
        <v>2745</v>
      </c>
      <c r="E133" s="2" t="s">
        <v>2232</v>
      </c>
      <c r="F133" s="2" t="s">
        <v>2238</v>
      </c>
      <c r="G133" s="2" t="s">
        <v>2117</v>
      </c>
      <c r="H133" s="2" t="s">
        <v>2857</v>
      </c>
    </row>
    <row r="134" spans="1:8" ht="14.25" customHeight="1" x14ac:dyDescent="0.35">
      <c r="A134" s="2">
        <v>133</v>
      </c>
      <c r="B134" s="2" t="s">
        <v>26</v>
      </c>
      <c r="C134" s="2" t="s">
        <v>2383</v>
      </c>
      <c r="D134" s="2" t="s">
        <v>2747</v>
      </c>
      <c r="E134" s="2" t="s">
        <v>2232</v>
      </c>
      <c r="F134" s="2" t="s">
        <v>2240</v>
      </c>
      <c r="G134" s="2" t="s">
        <v>2119</v>
      </c>
      <c r="H134" s="2" t="s">
        <v>2870</v>
      </c>
    </row>
    <row r="135" spans="1:8" ht="14.25" customHeight="1" x14ac:dyDescent="0.35">
      <c r="A135" s="2">
        <v>134</v>
      </c>
      <c r="B135" s="2" t="s">
        <v>26</v>
      </c>
      <c r="C135" s="2" t="s">
        <v>2383</v>
      </c>
      <c r="D135" s="2" t="s">
        <v>2746</v>
      </c>
      <c r="E135" s="2" t="s">
        <v>2232</v>
      </c>
      <c r="F135" s="2" t="s">
        <v>2239</v>
      </c>
      <c r="G135" s="2" t="s">
        <v>2118</v>
      </c>
      <c r="H135" s="2" t="s">
        <v>2858</v>
      </c>
    </row>
    <row r="136" spans="1:8" ht="14.25" customHeight="1" x14ac:dyDescent="0.35">
      <c r="A136" s="2">
        <v>135</v>
      </c>
      <c r="B136" s="2" t="s">
        <v>26</v>
      </c>
      <c r="C136" s="2" t="s">
        <v>2383</v>
      </c>
      <c r="D136" s="2" t="s">
        <v>3389</v>
      </c>
      <c r="E136" s="2" t="s">
        <v>3387</v>
      </c>
      <c r="F136" s="2" t="s">
        <v>10</v>
      </c>
      <c r="G136" s="2" t="s">
        <v>3385</v>
      </c>
      <c r="H136" s="2" t="s">
        <v>3390</v>
      </c>
    </row>
    <row r="137" spans="1:8" ht="14.25" customHeight="1" x14ac:dyDescent="0.35">
      <c r="A137" s="2">
        <v>136</v>
      </c>
      <c r="B137" s="2" t="s">
        <v>26</v>
      </c>
      <c r="C137" s="2" t="s">
        <v>2383</v>
      </c>
      <c r="D137" s="2" t="s">
        <v>3455</v>
      </c>
      <c r="E137" s="2" t="s">
        <v>2232</v>
      </c>
      <c r="F137" s="2" t="s">
        <v>1202</v>
      </c>
      <c r="G137" s="2" t="s">
        <v>2115</v>
      </c>
      <c r="H137" s="2" t="s">
        <v>2854</v>
      </c>
    </row>
    <row r="138" spans="1:8" ht="14.25" customHeight="1" x14ac:dyDescent="0.35">
      <c r="A138" s="2">
        <v>137</v>
      </c>
      <c r="B138" s="2" t="s">
        <v>26</v>
      </c>
      <c r="C138" s="2" t="s">
        <v>2383</v>
      </c>
      <c r="D138" s="2" t="s">
        <v>2748</v>
      </c>
      <c r="E138" s="2" t="s">
        <v>2232</v>
      </c>
      <c r="F138" s="2" t="s">
        <v>10</v>
      </c>
      <c r="G138" s="2" t="s">
        <v>2358</v>
      </c>
      <c r="H138" s="2" t="s">
        <v>2880</v>
      </c>
    </row>
    <row r="139" spans="1:8" ht="14.25" customHeight="1" x14ac:dyDescent="0.35">
      <c r="A139" s="2">
        <v>138</v>
      </c>
      <c r="B139" s="2" t="s">
        <v>26</v>
      </c>
      <c r="C139" s="2" t="s">
        <v>2383</v>
      </c>
      <c r="D139" s="2" t="s">
        <v>2732</v>
      </c>
      <c r="E139" s="2" t="s">
        <v>2220</v>
      </c>
      <c r="F139" s="2" t="s">
        <v>2221</v>
      </c>
      <c r="G139" s="2" t="s">
        <v>2104</v>
      </c>
      <c r="H139" s="2" t="s">
        <v>2847</v>
      </c>
    </row>
    <row r="140" spans="1:8" ht="14.25" customHeight="1" x14ac:dyDescent="0.35">
      <c r="A140" s="2">
        <v>139</v>
      </c>
      <c r="B140" s="2" t="s">
        <v>26</v>
      </c>
      <c r="C140" s="2" t="s">
        <v>2408</v>
      </c>
      <c r="D140" s="2" t="s">
        <v>2749</v>
      </c>
      <c r="E140" s="2" t="s">
        <v>2241</v>
      </c>
      <c r="F140" s="2" t="s">
        <v>2242</v>
      </c>
      <c r="G140" s="2" t="s">
        <v>2120</v>
      </c>
      <c r="H140" s="2" t="s">
        <v>2859</v>
      </c>
    </row>
    <row r="141" spans="1:8" ht="14.25" customHeight="1" x14ac:dyDescent="0.35">
      <c r="A141" s="2">
        <v>140</v>
      </c>
      <c r="B141" s="2" t="s">
        <v>26</v>
      </c>
      <c r="C141" s="2" t="s">
        <v>2408</v>
      </c>
      <c r="D141" s="2" t="s">
        <v>2750</v>
      </c>
      <c r="E141" s="2" t="s">
        <v>2241</v>
      </c>
      <c r="F141" s="2" t="s">
        <v>2243</v>
      </c>
      <c r="G141" s="2" t="s">
        <v>2121</v>
      </c>
      <c r="H141" s="2" t="s">
        <v>2860</v>
      </c>
    </row>
    <row r="142" spans="1:8" ht="14.25" customHeight="1" x14ac:dyDescent="0.35">
      <c r="A142" s="2">
        <v>141</v>
      </c>
      <c r="B142" s="2" t="s">
        <v>26</v>
      </c>
      <c r="C142" s="2" t="s">
        <v>2408</v>
      </c>
      <c r="D142" s="2" t="s">
        <v>2830</v>
      </c>
      <c r="E142" s="2" t="s">
        <v>2337</v>
      </c>
      <c r="F142" s="2" t="s">
        <v>2243</v>
      </c>
      <c r="G142" s="2" t="s">
        <v>2199</v>
      </c>
      <c r="H142" s="2" t="s">
        <v>2860</v>
      </c>
    </row>
    <row r="143" spans="1:8" ht="14.25" customHeight="1" x14ac:dyDescent="0.35">
      <c r="A143" s="2">
        <v>142</v>
      </c>
      <c r="B143" s="2" t="s">
        <v>26</v>
      </c>
      <c r="C143" s="2" t="s">
        <v>2408</v>
      </c>
      <c r="D143" s="2" t="s">
        <v>3454</v>
      </c>
      <c r="E143" s="2" t="s">
        <v>2241</v>
      </c>
      <c r="F143" s="2" t="s">
        <v>2257</v>
      </c>
      <c r="G143" s="2" t="s">
        <v>2359</v>
      </c>
      <c r="H143" s="2" t="s">
        <v>2871</v>
      </c>
    </row>
    <row r="144" spans="1:8" ht="14.25" customHeight="1" x14ac:dyDescent="0.35">
      <c r="A144" s="2">
        <v>143</v>
      </c>
      <c r="B144" s="2" t="s">
        <v>26</v>
      </c>
      <c r="C144" s="2" t="s">
        <v>2408</v>
      </c>
      <c r="D144" s="2" t="s">
        <v>2751</v>
      </c>
      <c r="E144" s="2" t="s">
        <v>2244</v>
      </c>
      <c r="F144" s="2" t="s">
        <v>2245</v>
      </c>
      <c r="G144" s="2" t="s">
        <v>2122</v>
      </c>
      <c r="H144" s="2" t="s">
        <v>2861</v>
      </c>
    </row>
    <row r="145" spans="1:8" ht="14.25" customHeight="1" x14ac:dyDescent="0.35">
      <c r="A145" s="2">
        <v>144</v>
      </c>
      <c r="B145" s="2" t="s">
        <v>26</v>
      </c>
      <c r="C145" s="2" t="s">
        <v>2408</v>
      </c>
      <c r="D145" s="2" t="s">
        <v>2819</v>
      </c>
      <c r="E145" s="2" t="s">
        <v>2323</v>
      </c>
      <c r="F145" s="2" t="s">
        <v>2245</v>
      </c>
      <c r="G145" s="2" t="s">
        <v>2188</v>
      </c>
      <c r="H145" s="2" t="s">
        <v>2861</v>
      </c>
    </row>
    <row r="146" spans="1:8" ht="14.25" customHeight="1" x14ac:dyDescent="0.35">
      <c r="A146" s="2">
        <v>145</v>
      </c>
      <c r="B146" s="2" t="s">
        <v>26</v>
      </c>
      <c r="C146" s="2" t="s">
        <v>2408</v>
      </c>
      <c r="D146" s="2" t="s">
        <v>2820</v>
      </c>
      <c r="E146" s="2" t="s">
        <v>2323</v>
      </c>
      <c r="F146" s="2" t="s">
        <v>2324</v>
      </c>
      <c r="G146" s="2" t="s">
        <v>2189</v>
      </c>
      <c r="H146" s="2" t="s">
        <v>2912</v>
      </c>
    </row>
    <row r="147" spans="1:8" ht="14.25" customHeight="1" x14ac:dyDescent="0.35">
      <c r="A147" s="2">
        <v>146</v>
      </c>
      <c r="B147" s="2" t="s">
        <v>26</v>
      </c>
      <c r="C147" s="2" t="s">
        <v>2408</v>
      </c>
      <c r="D147" s="2" t="s">
        <v>3192</v>
      </c>
      <c r="E147" s="2" t="s">
        <v>2323</v>
      </c>
      <c r="F147" s="2" t="s">
        <v>3024</v>
      </c>
      <c r="G147" s="2" t="s">
        <v>2376</v>
      </c>
      <c r="H147" s="2" t="s">
        <v>2914</v>
      </c>
    </row>
    <row r="148" spans="1:8" ht="14.25" customHeight="1" x14ac:dyDescent="0.35">
      <c r="A148" s="2">
        <v>147</v>
      </c>
      <c r="B148" s="2" t="s">
        <v>26</v>
      </c>
      <c r="C148" s="2" t="s">
        <v>2408</v>
      </c>
      <c r="D148" s="2" t="s">
        <v>3503</v>
      </c>
      <c r="E148" s="2" t="s">
        <v>2323</v>
      </c>
      <c r="F148" s="2" t="s">
        <v>2325</v>
      </c>
      <c r="G148" s="2" t="s">
        <v>2190</v>
      </c>
      <c r="H148" s="2" t="s">
        <v>2913</v>
      </c>
    </row>
    <row r="149" spans="1:8" ht="14.25" customHeight="1" x14ac:dyDescent="0.35">
      <c r="A149" s="2">
        <v>148</v>
      </c>
      <c r="B149" s="2" t="s">
        <v>1348</v>
      </c>
      <c r="C149" s="2" t="s">
        <v>1418</v>
      </c>
      <c r="D149" s="2" t="s">
        <v>1995</v>
      </c>
      <c r="E149" s="2" t="s">
        <v>1430</v>
      </c>
      <c r="F149" s="2" t="s">
        <v>1431</v>
      </c>
      <c r="G149" s="2" t="s">
        <v>1432</v>
      </c>
      <c r="H149" s="2" t="s">
        <v>1432</v>
      </c>
    </row>
    <row r="150" spans="1:8" ht="14.25" customHeight="1" x14ac:dyDescent="0.35">
      <c r="A150" s="2">
        <v>149</v>
      </c>
      <c r="B150" s="2" t="s">
        <v>26</v>
      </c>
      <c r="C150" s="2" t="s">
        <v>27</v>
      </c>
      <c r="D150" s="2" t="s">
        <v>28</v>
      </c>
      <c r="E150" s="2" t="s">
        <v>29</v>
      </c>
      <c r="F150" s="2" t="s">
        <v>30</v>
      </c>
      <c r="G150" s="2" t="s">
        <v>33</v>
      </c>
      <c r="H150" s="2" t="s">
        <v>33</v>
      </c>
    </row>
    <row r="151" spans="1:8" ht="14.25" customHeight="1" x14ac:dyDescent="0.35">
      <c r="A151" s="2">
        <v>150</v>
      </c>
      <c r="B151" s="2" t="s">
        <v>26</v>
      </c>
      <c r="C151" s="2" t="s">
        <v>27</v>
      </c>
      <c r="D151" s="2" t="s">
        <v>2048</v>
      </c>
      <c r="E151" s="2" t="s">
        <v>29</v>
      </c>
      <c r="F151" s="2" t="s">
        <v>52</v>
      </c>
      <c r="G151" s="2" t="s">
        <v>53</v>
      </c>
      <c r="H151" s="2" t="s">
        <v>53</v>
      </c>
    </row>
    <row r="152" spans="1:8" ht="14.25" customHeight="1" x14ac:dyDescent="0.35">
      <c r="A152" s="2">
        <v>151</v>
      </c>
      <c r="B152" s="2" t="s">
        <v>26</v>
      </c>
      <c r="C152" s="2" t="s">
        <v>27</v>
      </c>
      <c r="D152" s="2" t="s">
        <v>2049</v>
      </c>
      <c r="E152" s="2" t="s">
        <v>29</v>
      </c>
      <c r="F152" s="2" t="s">
        <v>37</v>
      </c>
      <c r="G152" s="2" t="s">
        <v>38</v>
      </c>
      <c r="H152" s="2" t="s">
        <v>38</v>
      </c>
    </row>
    <row r="153" spans="1:8" ht="14.25" customHeight="1" x14ac:dyDescent="0.35">
      <c r="A153" s="2">
        <v>152</v>
      </c>
      <c r="B153" s="2" t="s">
        <v>26</v>
      </c>
      <c r="C153" s="2" t="s">
        <v>27</v>
      </c>
      <c r="D153" s="2" t="s">
        <v>2050</v>
      </c>
      <c r="E153" s="2" t="s">
        <v>29</v>
      </c>
      <c r="F153" s="2" t="s">
        <v>47</v>
      </c>
      <c r="G153" s="2" t="s">
        <v>48</v>
      </c>
      <c r="H153" s="2" t="s">
        <v>48</v>
      </c>
    </row>
    <row r="154" spans="1:8" ht="14.25" customHeight="1" x14ac:dyDescent="0.35">
      <c r="A154" s="2">
        <v>153</v>
      </c>
      <c r="B154" s="2" t="s">
        <v>26</v>
      </c>
      <c r="C154" s="2" t="s">
        <v>27</v>
      </c>
      <c r="D154" s="2" t="s">
        <v>41</v>
      </c>
      <c r="E154" s="2" t="s">
        <v>29</v>
      </c>
      <c r="F154" s="2" t="s">
        <v>42</v>
      </c>
      <c r="G154" s="2" t="s">
        <v>43</v>
      </c>
      <c r="H154" s="2" t="s">
        <v>43</v>
      </c>
    </row>
    <row r="155" spans="1:8" ht="14.25" customHeight="1" x14ac:dyDescent="0.35">
      <c r="A155" s="2">
        <v>154</v>
      </c>
      <c r="B155" s="2" t="s">
        <v>26</v>
      </c>
      <c r="C155" s="2" t="s">
        <v>27</v>
      </c>
      <c r="D155" s="2" t="s">
        <v>2047</v>
      </c>
      <c r="E155" s="2" t="s">
        <v>57</v>
      </c>
      <c r="F155" s="2" t="s">
        <v>58</v>
      </c>
      <c r="G155" s="2" t="s">
        <v>59</v>
      </c>
      <c r="H155" s="2" t="s">
        <v>59</v>
      </c>
    </row>
    <row r="156" spans="1:8" ht="14.25" customHeight="1" x14ac:dyDescent="0.35">
      <c r="A156" s="2">
        <v>155</v>
      </c>
      <c r="B156" s="2" t="s">
        <v>26</v>
      </c>
      <c r="C156" s="2" t="s">
        <v>27</v>
      </c>
      <c r="D156" s="2" t="s">
        <v>2074</v>
      </c>
      <c r="E156" s="2" t="s">
        <v>57</v>
      </c>
      <c r="F156" s="2" t="s">
        <v>72</v>
      </c>
      <c r="G156" s="2" t="s">
        <v>73</v>
      </c>
      <c r="H156" s="2" t="s">
        <v>73</v>
      </c>
    </row>
    <row r="157" spans="1:8" ht="14.25" customHeight="1" x14ac:dyDescent="0.35">
      <c r="A157" s="2">
        <v>156</v>
      </c>
      <c r="B157" s="2" t="s">
        <v>26</v>
      </c>
      <c r="C157" s="2" t="s">
        <v>27</v>
      </c>
      <c r="D157" s="2" t="s">
        <v>2075</v>
      </c>
      <c r="E157" s="2" t="s">
        <v>57</v>
      </c>
      <c r="F157" s="2" t="s">
        <v>67</v>
      </c>
      <c r="G157" s="2" t="s">
        <v>68</v>
      </c>
      <c r="H157" s="2" t="s">
        <v>68</v>
      </c>
    </row>
    <row r="158" spans="1:8" ht="14.25" customHeight="1" x14ac:dyDescent="0.35">
      <c r="A158" s="2">
        <v>157</v>
      </c>
      <c r="B158" s="2" t="s">
        <v>26</v>
      </c>
      <c r="C158" s="2" t="s">
        <v>27</v>
      </c>
      <c r="D158" s="2" t="s">
        <v>2051</v>
      </c>
      <c r="E158" s="2" t="s">
        <v>57</v>
      </c>
      <c r="F158" s="2" t="s">
        <v>10</v>
      </c>
      <c r="G158" s="2" t="s">
        <v>2931</v>
      </c>
      <c r="H158" s="2" t="s">
        <v>1664</v>
      </c>
    </row>
    <row r="159" spans="1:8" ht="14.25" customHeight="1" x14ac:dyDescent="0.35">
      <c r="A159" s="2">
        <v>158</v>
      </c>
      <c r="B159" s="2" t="s">
        <v>26</v>
      </c>
      <c r="C159" s="2" t="s">
        <v>76</v>
      </c>
      <c r="D159" s="2" t="s">
        <v>1729</v>
      </c>
      <c r="E159" s="2" t="s">
        <v>121</v>
      </c>
      <c r="F159" s="2" t="s">
        <v>122</v>
      </c>
      <c r="G159" s="2" t="s">
        <v>126</v>
      </c>
      <c r="H159" s="2" t="s">
        <v>125</v>
      </c>
    </row>
    <row r="160" spans="1:8" ht="14.25" customHeight="1" x14ac:dyDescent="0.35">
      <c r="A160" s="2">
        <v>159</v>
      </c>
      <c r="B160" s="2" t="s">
        <v>26</v>
      </c>
      <c r="C160" s="2" t="s">
        <v>76</v>
      </c>
      <c r="D160" s="2" t="s">
        <v>1730</v>
      </c>
      <c r="E160" s="2" t="s">
        <v>121</v>
      </c>
      <c r="F160" s="2" t="s">
        <v>130</v>
      </c>
      <c r="G160" s="2" t="s">
        <v>125</v>
      </c>
      <c r="H160" s="2" t="s">
        <v>125</v>
      </c>
    </row>
    <row r="161" spans="1:8" ht="14.25" customHeight="1" x14ac:dyDescent="0.35">
      <c r="A161" s="2">
        <v>160</v>
      </c>
      <c r="B161" s="2" t="s">
        <v>26</v>
      </c>
      <c r="C161" s="2" t="s">
        <v>76</v>
      </c>
      <c r="D161" s="2" t="s">
        <v>1731</v>
      </c>
      <c r="E161" s="2" t="s">
        <v>121</v>
      </c>
      <c r="F161" s="2" t="s">
        <v>132</v>
      </c>
      <c r="G161" s="2" t="s">
        <v>133</v>
      </c>
      <c r="H161" s="2" t="s">
        <v>133</v>
      </c>
    </row>
    <row r="162" spans="1:8" ht="14.25" customHeight="1" x14ac:dyDescent="0.35">
      <c r="A162" s="2">
        <v>161</v>
      </c>
      <c r="B162" s="2" t="s">
        <v>26</v>
      </c>
      <c r="C162" s="2" t="s">
        <v>76</v>
      </c>
      <c r="D162" s="2" t="s">
        <v>1732</v>
      </c>
      <c r="E162" s="2" t="s">
        <v>121</v>
      </c>
      <c r="F162" s="2" t="s">
        <v>136</v>
      </c>
      <c r="G162" s="2" t="s">
        <v>137</v>
      </c>
      <c r="H162" s="2" t="s">
        <v>137</v>
      </c>
    </row>
    <row r="163" spans="1:8" ht="14.25" customHeight="1" x14ac:dyDescent="0.35">
      <c r="A163" s="2">
        <v>162</v>
      </c>
      <c r="B163" s="2" t="s">
        <v>26</v>
      </c>
      <c r="C163" s="2" t="s">
        <v>76</v>
      </c>
      <c r="D163" s="2" t="s">
        <v>1733</v>
      </c>
      <c r="E163" s="2" t="s">
        <v>121</v>
      </c>
      <c r="F163" s="2" t="s">
        <v>140</v>
      </c>
      <c r="G163" s="2" t="s">
        <v>141</v>
      </c>
      <c r="H163" s="2" t="s">
        <v>141</v>
      </c>
    </row>
    <row r="164" spans="1:8" ht="14.25" customHeight="1" x14ac:dyDescent="0.35">
      <c r="A164" s="2">
        <v>163</v>
      </c>
      <c r="B164" s="2" t="s">
        <v>26</v>
      </c>
      <c r="C164" s="2" t="s">
        <v>1070</v>
      </c>
      <c r="D164" s="5" t="s">
        <v>3255</v>
      </c>
      <c r="E164" s="2" t="s">
        <v>3220</v>
      </c>
      <c r="F164" s="2" t="s">
        <v>3207</v>
      </c>
      <c r="G164" s="2" t="s">
        <v>3256</v>
      </c>
      <c r="H164" s="2" t="s">
        <v>3422</v>
      </c>
    </row>
    <row r="165" spans="1:8" ht="14.25" customHeight="1" x14ac:dyDescent="0.35">
      <c r="A165" s="2">
        <v>164</v>
      </c>
      <c r="B165" s="2" t="s">
        <v>26</v>
      </c>
      <c r="C165" s="2" t="s">
        <v>513</v>
      </c>
      <c r="D165" s="2" t="s">
        <v>1802</v>
      </c>
      <c r="E165" s="2" t="s">
        <v>515</v>
      </c>
      <c r="F165" s="2" t="s">
        <v>516</v>
      </c>
      <c r="G165" s="2" t="s">
        <v>517</v>
      </c>
      <c r="H165" s="2" t="s">
        <v>517</v>
      </c>
    </row>
    <row r="166" spans="1:8" ht="14.25" customHeight="1" x14ac:dyDescent="0.35">
      <c r="A166" s="2">
        <v>165</v>
      </c>
      <c r="B166" s="2" t="s">
        <v>26</v>
      </c>
      <c r="C166" s="2" t="s">
        <v>513</v>
      </c>
      <c r="D166" s="2" t="s">
        <v>1803</v>
      </c>
      <c r="E166" s="2" t="s">
        <v>515</v>
      </c>
      <c r="F166" s="2" t="s">
        <v>520</v>
      </c>
      <c r="G166" s="2" t="s">
        <v>521</v>
      </c>
      <c r="H166" s="2" t="s">
        <v>521</v>
      </c>
    </row>
    <row r="167" spans="1:8" ht="14.25" customHeight="1" x14ac:dyDescent="0.35">
      <c r="A167" s="2">
        <v>166</v>
      </c>
      <c r="B167" s="2" t="s">
        <v>26</v>
      </c>
      <c r="C167" s="2" t="s">
        <v>513</v>
      </c>
      <c r="D167" s="2" t="s">
        <v>1804</v>
      </c>
      <c r="E167" s="2" t="s">
        <v>515</v>
      </c>
      <c r="F167" s="2" t="s">
        <v>524</v>
      </c>
      <c r="G167" s="2" t="s">
        <v>525</v>
      </c>
      <c r="H167" s="2" t="s">
        <v>525</v>
      </c>
    </row>
    <row r="168" spans="1:8" ht="14.25" customHeight="1" x14ac:dyDescent="0.35">
      <c r="A168" s="2">
        <v>167</v>
      </c>
      <c r="B168" s="2" t="s">
        <v>26</v>
      </c>
      <c r="C168" s="2" t="s">
        <v>513</v>
      </c>
      <c r="D168" s="2" t="s">
        <v>1805</v>
      </c>
      <c r="E168" s="2" t="s">
        <v>515</v>
      </c>
      <c r="F168" s="2" t="s">
        <v>528</v>
      </c>
      <c r="G168" s="2" t="s">
        <v>529</v>
      </c>
      <c r="H168" s="2" t="s">
        <v>529</v>
      </c>
    </row>
    <row r="169" spans="1:8" ht="14.25" customHeight="1" x14ac:dyDescent="0.35">
      <c r="A169" s="2">
        <v>168</v>
      </c>
      <c r="B169" s="2" t="s">
        <v>26</v>
      </c>
      <c r="C169" s="2" t="s">
        <v>513</v>
      </c>
      <c r="D169" s="2" t="s">
        <v>1828</v>
      </c>
      <c r="E169" s="2" t="s">
        <v>515</v>
      </c>
      <c r="F169" s="2" t="s">
        <v>607</v>
      </c>
      <c r="G169" s="2" t="s">
        <v>610</v>
      </c>
      <c r="H169" s="2" t="s">
        <v>609</v>
      </c>
    </row>
    <row r="170" spans="1:8" ht="14.25" customHeight="1" x14ac:dyDescent="0.35">
      <c r="A170" s="2">
        <v>169</v>
      </c>
      <c r="B170" s="2" t="s">
        <v>26</v>
      </c>
      <c r="C170" s="2" t="s">
        <v>513</v>
      </c>
      <c r="D170" s="2" t="s">
        <v>1806</v>
      </c>
      <c r="E170" s="2" t="s">
        <v>515</v>
      </c>
      <c r="F170" s="2" t="s">
        <v>532</v>
      </c>
      <c r="G170" s="2" t="s">
        <v>533</v>
      </c>
      <c r="H170" s="2" t="s">
        <v>533</v>
      </c>
    </row>
    <row r="171" spans="1:8" ht="14.25" customHeight="1" x14ac:dyDescent="0.35">
      <c r="A171" s="2">
        <v>170</v>
      </c>
      <c r="B171" s="2" t="s">
        <v>26</v>
      </c>
      <c r="C171" s="2" t="s">
        <v>513</v>
      </c>
      <c r="D171" s="2" t="s">
        <v>1807</v>
      </c>
      <c r="E171" s="2" t="s">
        <v>515</v>
      </c>
      <c r="F171" s="2" t="s">
        <v>535</v>
      </c>
      <c r="G171" s="2" t="s">
        <v>536</v>
      </c>
      <c r="H171" s="2" t="s">
        <v>536</v>
      </c>
    </row>
    <row r="172" spans="1:8" ht="14.25" customHeight="1" x14ac:dyDescent="0.35">
      <c r="A172" s="2">
        <v>171</v>
      </c>
      <c r="B172" s="2" t="s">
        <v>26</v>
      </c>
      <c r="C172" s="2" t="s">
        <v>513</v>
      </c>
      <c r="D172" s="2" t="s">
        <v>1808</v>
      </c>
      <c r="E172" s="2" t="s">
        <v>515</v>
      </c>
      <c r="F172" s="2" t="s">
        <v>538</v>
      </c>
      <c r="G172" s="2" t="s">
        <v>539</v>
      </c>
      <c r="H172" s="2" t="s">
        <v>539</v>
      </c>
    </row>
    <row r="173" spans="1:8" ht="14.25" customHeight="1" x14ac:dyDescent="0.35">
      <c r="A173" s="2">
        <v>172</v>
      </c>
      <c r="B173" s="2" t="s">
        <v>26</v>
      </c>
      <c r="C173" s="2" t="s">
        <v>513</v>
      </c>
      <c r="D173" s="2" t="s">
        <v>1809</v>
      </c>
      <c r="E173" s="2" t="s">
        <v>515</v>
      </c>
      <c r="F173" s="2" t="s">
        <v>541</v>
      </c>
      <c r="G173" s="2" t="s">
        <v>542</v>
      </c>
      <c r="H173" s="2" t="s">
        <v>542</v>
      </c>
    </row>
    <row r="174" spans="1:8" ht="14.25" customHeight="1" x14ac:dyDescent="0.35">
      <c r="A174" s="2">
        <v>173</v>
      </c>
      <c r="B174" s="2" t="s">
        <v>26</v>
      </c>
      <c r="C174" s="2" t="s">
        <v>513</v>
      </c>
      <c r="D174" s="2" t="s">
        <v>1810</v>
      </c>
      <c r="E174" s="2" t="s">
        <v>515</v>
      </c>
      <c r="F174" s="2" t="s">
        <v>545</v>
      </c>
      <c r="G174" s="2" t="s">
        <v>546</v>
      </c>
      <c r="H174" s="2" t="s">
        <v>546</v>
      </c>
    </row>
    <row r="175" spans="1:8" ht="14.25" customHeight="1" x14ac:dyDescent="0.35">
      <c r="A175" s="2">
        <v>174</v>
      </c>
      <c r="B175" s="2" t="s">
        <v>26</v>
      </c>
      <c r="C175" s="2" t="s">
        <v>513</v>
      </c>
      <c r="D175" s="2" t="s">
        <v>1811</v>
      </c>
      <c r="E175" s="2" t="s">
        <v>515</v>
      </c>
      <c r="F175" s="2" t="s">
        <v>145</v>
      </c>
      <c r="G175" s="2" t="s">
        <v>548</v>
      </c>
      <c r="H175" s="2" t="s">
        <v>548</v>
      </c>
    </row>
    <row r="176" spans="1:8" ht="14.25" customHeight="1" x14ac:dyDescent="0.35">
      <c r="A176" s="2">
        <v>175</v>
      </c>
      <c r="B176" s="2" t="s">
        <v>26</v>
      </c>
      <c r="C176" s="2" t="s">
        <v>513</v>
      </c>
      <c r="D176" s="2" t="s">
        <v>1812</v>
      </c>
      <c r="E176" s="2" t="s">
        <v>515</v>
      </c>
      <c r="F176" s="2" t="s">
        <v>550</v>
      </c>
      <c r="G176" s="2" t="s">
        <v>551</v>
      </c>
      <c r="H176" s="2" t="s">
        <v>551</v>
      </c>
    </row>
    <row r="177" spans="1:8" ht="14.25" customHeight="1" x14ac:dyDescent="0.35">
      <c r="A177" s="2">
        <v>176</v>
      </c>
      <c r="B177" s="2" t="s">
        <v>26</v>
      </c>
      <c r="C177" s="2" t="s">
        <v>513</v>
      </c>
      <c r="D177" s="2" t="s">
        <v>1813</v>
      </c>
      <c r="E177" s="2" t="s">
        <v>515</v>
      </c>
      <c r="F177" s="2" t="s">
        <v>554</v>
      </c>
      <c r="G177" s="2" t="s">
        <v>556</v>
      </c>
      <c r="H177" s="2" t="s">
        <v>556</v>
      </c>
    </row>
    <row r="178" spans="1:8" ht="14.25" customHeight="1" x14ac:dyDescent="0.35">
      <c r="A178" s="2">
        <v>177</v>
      </c>
      <c r="B178" s="2" t="s">
        <v>26</v>
      </c>
      <c r="C178" s="2" t="s">
        <v>513</v>
      </c>
      <c r="D178" s="2" t="s">
        <v>1814</v>
      </c>
      <c r="E178" s="2" t="s">
        <v>515</v>
      </c>
      <c r="F178" s="2" t="s">
        <v>558</v>
      </c>
      <c r="G178" s="2" t="s">
        <v>559</v>
      </c>
      <c r="H178" s="2" t="s">
        <v>559</v>
      </c>
    </row>
    <row r="179" spans="1:8" ht="14.25" customHeight="1" x14ac:dyDescent="0.35">
      <c r="A179" s="2">
        <v>178</v>
      </c>
      <c r="B179" s="2" t="s">
        <v>26</v>
      </c>
      <c r="C179" s="2" t="s">
        <v>513</v>
      </c>
      <c r="D179" s="2" t="s">
        <v>1815</v>
      </c>
      <c r="E179" s="2" t="s">
        <v>515</v>
      </c>
      <c r="F179" s="2" t="s">
        <v>562</v>
      </c>
      <c r="G179" s="2" t="s">
        <v>563</v>
      </c>
      <c r="H179" s="2" t="s">
        <v>563</v>
      </c>
    </row>
    <row r="180" spans="1:8" ht="14.25" customHeight="1" x14ac:dyDescent="0.35">
      <c r="A180" s="2">
        <v>179</v>
      </c>
      <c r="B180" s="2" t="s">
        <v>26</v>
      </c>
      <c r="C180" s="2" t="s">
        <v>513</v>
      </c>
      <c r="D180" s="2" t="s">
        <v>1816</v>
      </c>
      <c r="E180" s="2" t="s">
        <v>515</v>
      </c>
      <c r="F180" s="2" t="s">
        <v>566</v>
      </c>
      <c r="G180" s="2" t="s">
        <v>2951</v>
      </c>
      <c r="H180" s="2" t="s">
        <v>567</v>
      </c>
    </row>
    <row r="181" spans="1:8" ht="14.25" customHeight="1" x14ac:dyDescent="0.35">
      <c r="A181" s="2">
        <v>180</v>
      </c>
      <c r="B181" s="2" t="s">
        <v>26</v>
      </c>
      <c r="C181" s="2" t="s">
        <v>513</v>
      </c>
      <c r="D181" s="2" t="s">
        <v>1817</v>
      </c>
      <c r="E181" s="2" t="s">
        <v>515</v>
      </c>
      <c r="F181" s="2" t="s">
        <v>569</v>
      </c>
      <c r="G181" s="2" t="s">
        <v>570</v>
      </c>
      <c r="H181" s="2" t="s">
        <v>570</v>
      </c>
    </row>
    <row r="182" spans="1:8" ht="14.25" customHeight="1" x14ac:dyDescent="0.35">
      <c r="A182" s="2">
        <v>181</v>
      </c>
      <c r="B182" s="2" t="s">
        <v>26</v>
      </c>
      <c r="C182" s="2" t="s">
        <v>513</v>
      </c>
      <c r="D182" s="2" t="s">
        <v>1818</v>
      </c>
      <c r="E182" s="2" t="s">
        <v>515</v>
      </c>
      <c r="F182" s="2" t="s">
        <v>572</v>
      </c>
      <c r="G182" s="2" t="s">
        <v>573</v>
      </c>
      <c r="H182" s="2" t="s">
        <v>573</v>
      </c>
    </row>
    <row r="183" spans="1:8" ht="14.25" customHeight="1" x14ac:dyDescent="0.35">
      <c r="A183" s="2">
        <v>182</v>
      </c>
      <c r="B183" s="2" t="s">
        <v>26</v>
      </c>
      <c r="C183" s="2" t="s">
        <v>513</v>
      </c>
      <c r="D183" s="2" t="s">
        <v>1819</v>
      </c>
      <c r="E183" s="2" t="s">
        <v>515</v>
      </c>
      <c r="F183" s="2" t="s">
        <v>575</v>
      </c>
      <c r="G183" s="2" t="s">
        <v>576</v>
      </c>
      <c r="H183" s="2" t="s">
        <v>576</v>
      </c>
    </row>
    <row r="184" spans="1:8" ht="14.25" customHeight="1" x14ac:dyDescent="0.35">
      <c r="A184" s="2">
        <v>183</v>
      </c>
      <c r="B184" s="2" t="s">
        <v>26</v>
      </c>
      <c r="C184" s="2" t="s">
        <v>513</v>
      </c>
      <c r="D184" s="2" t="s">
        <v>1820</v>
      </c>
      <c r="E184" s="2" t="s">
        <v>515</v>
      </c>
      <c r="F184" s="2" t="s">
        <v>578</v>
      </c>
      <c r="G184" s="2" t="s">
        <v>579</v>
      </c>
      <c r="H184" s="2" t="s">
        <v>579</v>
      </c>
    </row>
    <row r="185" spans="1:8" ht="14.25" customHeight="1" x14ac:dyDescent="0.35">
      <c r="A185" s="2">
        <v>184</v>
      </c>
      <c r="B185" s="2" t="s">
        <v>26</v>
      </c>
      <c r="C185" s="2" t="s">
        <v>513</v>
      </c>
      <c r="D185" s="2" t="s">
        <v>1821</v>
      </c>
      <c r="E185" s="2" t="s">
        <v>515</v>
      </c>
      <c r="F185" s="2" t="s">
        <v>582</v>
      </c>
      <c r="G185" s="2" t="s">
        <v>583</v>
      </c>
      <c r="H185" s="2" t="s">
        <v>583</v>
      </c>
    </row>
    <row r="186" spans="1:8" ht="14.25" customHeight="1" x14ac:dyDescent="0.35">
      <c r="A186" s="2">
        <v>185</v>
      </c>
      <c r="B186" s="2" t="s">
        <v>26</v>
      </c>
      <c r="C186" s="2" t="s">
        <v>513</v>
      </c>
      <c r="D186" s="2" t="s">
        <v>1826</v>
      </c>
      <c r="E186" s="2" t="s">
        <v>515</v>
      </c>
      <c r="F186" s="2" t="s">
        <v>361</v>
      </c>
      <c r="G186" s="2" t="s">
        <v>601</v>
      </c>
      <c r="H186" s="2" t="s">
        <v>600</v>
      </c>
    </row>
    <row r="187" spans="1:8" ht="14.25" customHeight="1" x14ac:dyDescent="0.35">
      <c r="A187" s="2">
        <v>186</v>
      </c>
      <c r="B187" s="2" t="s">
        <v>26</v>
      </c>
      <c r="C187" s="2" t="s">
        <v>513</v>
      </c>
      <c r="D187" s="2" t="s">
        <v>1822</v>
      </c>
      <c r="E187" s="2" t="s">
        <v>515</v>
      </c>
      <c r="F187" s="2" t="s">
        <v>585</v>
      </c>
      <c r="G187" s="2" t="s">
        <v>586</v>
      </c>
      <c r="H187" s="2" t="s">
        <v>586</v>
      </c>
    </row>
    <row r="188" spans="1:8" ht="14.25" customHeight="1" x14ac:dyDescent="0.35">
      <c r="A188" s="2">
        <v>187</v>
      </c>
      <c r="B188" s="2" t="s">
        <v>26</v>
      </c>
      <c r="C188" s="2" t="s">
        <v>513</v>
      </c>
      <c r="D188" s="2" t="s">
        <v>1823</v>
      </c>
      <c r="E188" s="2" t="s">
        <v>515</v>
      </c>
      <c r="F188" s="2" t="s">
        <v>588</v>
      </c>
      <c r="G188" s="2" t="s">
        <v>589</v>
      </c>
      <c r="H188" s="2" t="s">
        <v>589</v>
      </c>
    </row>
    <row r="189" spans="1:8" ht="14.25" customHeight="1" x14ac:dyDescent="0.35">
      <c r="A189" s="2">
        <v>188</v>
      </c>
      <c r="B189" s="2" t="s">
        <v>26</v>
      </c>
      <c r="C189" s="2" t="s">
        <v>513</v>
      </c>
      <c r="D189" s="2" t="s">
        <v>1824</v>
      </c>
      <c r="E189" s="2" t="s">
        <v>515</v>
      </c>
      <c r="F189" s="2" t="s">
        <v>591</v>
      </c>
      <c r="G189" s="2" t="s">
        <v>592</v>
      </c>
      <c r="H189" s="2" t="s">
        <v>592</v>
      </c>
    </row>
    <row r="190" spans="1:8" ht="14.25" customHeight="1" x14ac:dyDescent="0.35">
      <c r="A190" s="2">
        <v>189</v>
      </c>
      <c r="B190" s="2" t="s">
        <v>26</v>
      </c>
      <c r="C190" s="2" t="s">
        <v>513</v>
      </c>
      <c r="D190" s="2" t="s">
        <v>617</v>
      </c>
      <c r="E190" s="2" t="s">
        <v>515</v>
      </c>
      <c r="F190" s="2" t="s">
        <v>10</v>
      </c>
      <c r="G190" s="2" t="s">
        <v>2952</v>
      </c>
      <c r="H190" s="2" t="s">
        <v>620</v>
      </c>
    </row>
    <row r="191" spans="1:8" ht="14.25" customHeight="1" x14ac:dyDescent="0.35">
      <c r="A191" s="2">
        <v>190</v>
      </c>
      <c r="B191" s="2" t="s">
        <v>26</v>
      </c>
      <c r="C191" s="2" t="s">
        <v>513</v>
      </c>
      <c r="D191" s="2" t="s">
        <v>1829</v>
      </c>
      <c r="E191" s="2" t="s">
        <v>515</v>
      </c>
      <c r="F191" s="2" t="s">
        <v>612</v>
      </c>
      <c r="G191" s="2" t="s">
        <v>615</v>
      </c>
      <c r="H191" s="2" t="s">
        <v>614</v>
      </c>
    </row>
    <row r="192" spans="1:8" ht="14.25" customHeight="1" x14ac:dyDescent="0.35">
      <c r="A192" s="2">
        <v>191</v>
      </c>
      <c r="B192" s="2" t="s">
        <v>26</v>
      </c>
      <c r="C192" s="2" t="s">
        <v>513</v>
      </c>
      <c r="D192" s="2" t="s">
        <v>1825</v>
      </c>
      <c r="E192" s="2" t="s">
        <v>515</v>
      </c>
      <c r="F192" s="2" t="s">
        <v>594</v>
      </c>
      <c r="G192" s="2" t="s">
        <v>595</v>
      </c>
      <c r="H192" s="2" t="s">
        <v>595</v>
      </c>
    </row>
    <row r="193" spans="1:8" ht="14.25" customHeight="1" x14ac:dyDescent="0.35">
      <c r="A193" s="2">
        <v>192</v>
      </c>
      <c r="B193" s="2" t="s">
        <v>26</v>
      </c>
      <c r="C193" s="2" t="s">
        <v>513</v>
      </c>
      <c r="D193" s="2" t="s">
        <v>1827</v>
      </c>
      <c r="E193" s="2" t="s">
        <v>515</v>
      </c>
      <c r="F193" s="2" t="s">
        <v>604</v>
      </c>
      <c r="G193" s="2" t="s">
        <v>605</v>
      </c>
      <c r="H193" s="2" t="s">
        <v>605</v>
      </c>
    </row>
    <row r="194" spans="1:8" ht="14.25" customHeight="1" x14ac:dyDescent="0.35">
      <c r="A194" s="2">
        <v>193</v>
      </c>
      <c r="B194" s="2" t="s">
        <v>1348</v>
      </c>
      <c r="C194" s="2" t="s">
        <v>1350</v>
      </c>
      <c r="D194" s="2" t="s">
        <v>1996</v>
      </c>
      <c r="E194" s="2" t="s">
        <v>1435</v>
      </c>
      <c r="F194" s="2" t="s">
        <v>1436</v>
      </c>
      <c r="G194" s="2" t="s">
        <v>1437</v>
      </c>
      <c r="H194" s="2" t="s">
        <v>1437</v>
      </c>
    </row>
    <row r="195" spans="1:8" ht="14.25" customHeight="1" x14ac:dyDescent="0.35">
      <c r="A195" s="2">
        <v>194</v>
      </c>
      <c r="B195" s="2" t="s">
        <v>1348</v>
      </c>
      <c r="C195" s="2" t="s">
        <v>1350</v>
      </c>
      <c r="D195" s="2" t="s">
        <v>1997</v>
      </c>
      <c r="E195" s="2" t="s">
        <v>1435</v>
      </c>
      <c r="F195" s="2" t="s">
        <v>1440</v>
      </c>
      <c r="G195" s="2" t="s">
        <v>1441</v>
      </c>
      <c r="H195" s="2" t="s">
        <v>1441</v>
      </c>
    </row>
    <row r="196" spans="1:8" ht="14.25" customHeight="1" x14ac:dyDescent="0.35">
      <c r="A196" s="2">
        <v>195</v>
      </c>
      <c r="B196" s="2" t="s">
        <v>1159</v>
      </c>
      <c r="C196" s="2" t="s">
        <v>1198</v>
      </c>
      <c r="D196" s="2" t="s">
        <v>1196</v>
      </c>
      <c r="E196" s="2" t="s">
        <v>1197</v>
      </c>
      <c r="F196" s="2" t="s">
        <v>10</v>
      </c>
      <c r="G196" s="2" t="s">
        <v>2973</v>
      </c>
      <c r="H196" s="2" t="s">
        <v>1684</v>
      </c>
    </row>
    <row r="197" spans="1:8" ht="14.25" customHeight="1" x14ac:dyDescent="0.35">
      <c r="A197" s="2">
        <v>196</v>
      </c>
      <c r="B197" s="2" t="s">
        <v>26</v>
      </c>
      <c r="C197" s="2" t="s">
        <v>2383</v>
      </c>
      <c r="D197" s="2" t="s">
        <v>2752</v>
      </c>
      <c r="E197" s="2" t="s">
        <v>2246</v>
      </c>
      <c r="F197" s="2" t="s">
        <v>2247</v>
      </c>
      <c r="G197" s="2" t="s">
        <v>2123</v>
      </c>
      <c r="H197" s="2" t="s">
        <v>2123</v>
      </c>
    </row>
    <row r="198" spans="1:8" ht="14.25" customHeight="1" x14ac:dyDescent="0.35">
      <c r="A198" s="2">
        <v>197</v>
      </c>
      <c r="B198" s="2" t="s">
        <v>26</v>
      </c>
      <c r="C198" s="2" t="s">
        <v>2383</v>
      </c>
      <c r="D198" s="2" t="s">
        <v>2754</v>
      </c>
      <c r="E198" s="2" t="s">
        <v>2246</v>
      </c>
      <c r="F198" s="2" t="s">
        <v>2249</v>
      </c>
      <c r="G198" s="2" t="s">
        <v>2125</v>
      </c>
      <c r="H198" s="2" t="s">
        <v>2125</v>
      </c>
    </row>
    <row r="199" spans="1:8" ht="14.25" customHeight="1" x14ac:dyDescent="0.35">
      <c r="A199" s="2">
        <v>198</v>
      </c>
      <c r="B199" s="2" t="s">
        <v>26</v>
      </c>
      <c r="C199" s="2" t="s">
        <v>2383</v>
      </c>
      <c r="D199" s="2" t="s">
        <v>2755</v>
      </c>
      <c r="E199" s="2" t="s">
        <v>2246</v>
      </c>
      <c r="F199" s="2" t="s">
        <v>2250</v>
      </c>
      <c r="G199" s="2" t="s">
        <v>2126</v>
      </c>
      <c r="H199" s="2" t="s">
        <v>2126</v>
      </c>
    </row>
    <row r="200" spans="1:8" ht="14.25" customHeight="1" x14ac:dyDescent="0.35">
      <c r="A200" s="2">
        <v>199</v>
      </c>
      <c r="B200" s="2" t="s">
        <v>1348</v>
      </c>
      <c r="C200" s="2" t="s">
        <v>1350</v>
      </c>
      <c r="D200" s="2" t="s">
        <v>1978</v>
      </c>
      <c r="E200" s="2" t="s">
        <v>1349</v>
      </c>
      <c r="F200" s="2" t="s">
        <v>266</v>
      </c>
      <c r="G200" s="2" t="s">
        <v>1351</v>
      </c>
      <c r="H200" s="2" t="s">
        <v>1351</v>
      </c>
    </row>
    <row r="201" spans="1:8" ht="14.25" customHeight="1" x14ac:dyDescent="0.35">
      <c r="A201" s="2">
        <v>200</v>
      </c>
      <c r="B201" s="2" t="s">
        <v>1159</v>
      </c>
      <c r="C201" s="2" t="s">
        <v>1198</v>
      </c>
      <c r="D201" s="2" t="s">
        <v>1209</v>
      </c>
      <c r="E201" s="2" t="s">
        <v>1210</v>
      </c>
      <c r="F201" s="2" t="s">
        <v>10</v>
      </c>
      <c r="G201" s="2" t="s">
        <v>2974</v>
      </c>
      <c r="H201" s="2" t="s">
        <v>1685</v>
      </c>
    </row>
    <row r="202" spans="1:8" ht="14.25" customHeight="1" x14ac:dyDescent="0.35">
      <c r="A202" s="2">
        <v>201</v>
      </c>
      <c r="B202" s="2" t="s">
        <v>1159</v>
      </c>
      <c r="C202" s="2" t="s">
        <v>1227</v>
      </c>
      <c r="D202" s="2" t="s">
        <v>1951</v>
      </c>
      <c r="E202" s="2" t="s">
        <v>1226</v>
      </c>
      <c r="F202" s="2" t="s">
        <v>380</v>
      </c>
      <c r="G202" s="2" t="s">
        <v>1228</v>
      </c>
      <c r="H202" s="2" t="s">
        <v>1228</v>
      </c>
    </row>
    <row r="203" spans="1:8" ht="14.25" customHeight="1" x14ac:dyDescent="0.35">
      <c r="A203" s="2">
        <v>202</v>
      </c>
      <c r="B203" s="2" t="s">
        <v>1159</v>
      </c>
      <c r="C203" s="2" t="s">
        <v>1175</v>
      </c>
      <c r="D203" s="2" t="s">
        <v>1943</v>
      </c>
      <c r="E203" s="2" t="s">
        <v>1173</v>
      </c>
      <c r="F203" s="2" t="s">
        <v>1174</v>
      </c>
      <c r="G203" s="2" t="s">
        <v>1176</v>
      </c>
      <c r="H203" s="2" t="s">
        <v>1176</v>
      </c>
    </row>
    <row r="204" spans="1:8" ht="14.25" customHeight="1" x14ac:dyDescent="0.35">
      <c r="A204" s="2">
        <v>203</v>
      </c>
      <c r="B204" s="2" t="s">
        <v>26</v>
      </c>
      <c r="C204" s="2" t="s">
        <v>2383</v>
      </c>
      <c r="D204" s="2" t="s">
        <v>3456</v>
      </c>
      <c r="E204" s="2" t="s">
        <v>2253</v>
      </c>
      <c r="F204" s="2" t="s">
        <v>2384</v>
      </c>
      <c r="G204" s="2" t="s">
        <v>2361</v>
      </c>
      <c r="H204" s="2" t="s">
        <v>2863</v>
      </c>
    </row>
    <row r="205" spans="1:8" ht="14.25" customHeight="1" x14ac:dyDescent="0.35">
      <c r="A205" s="2">
        <v>204</v>
      </c>
      <c r="B205" s="2" t="s">
        <v>26</v>
      </c>
      <c r="C205" s="2" t="s">
        <v>2383</v>
      </c>
      <c r="D205" s="2" t="s">
        <v>3457</v>
      </c>
      <c r="E205" s="2" t="s">
        <v>2253</v>
      </c>
      <c r="F205" s="2" t="s">
        <v>321</v>
      </c>
      <c r="G205" s="2" t="s">
        <v>2128</v>
      </c>
      <c r="H205" s="2" t="s">
        <v>2863</v>
      </c>
    </row>
    <row r="206" spans="1:8" ht="14.25" customHeight="1" x14ac:dyDescent="0.35">
      <c r="A206" s="2">
        <v>205</v>
      </c>
      <c r="B206" s="2" t="s">
        <v>26</v>
      </c>
      <c r="C206" s="2" t="s">
        <v>2383</v>
      </c>
      <c r="D206" s="2" t="s">
        <v>2757</v>
      </c>
      <c r="E206" s="2" t="s">
        <v>2254</v>
      </c>
      <c r="F206" s="2" t="s">
        <v>361</v>
      </c>
      <c r="G206" s="2" t="s">
        <v>2129</v>
      </c>
      <c r="H206" s="2" t="s">
        <v>2129</v>
      </c>
    </row>
    <row r="207" spans="1:8" ht="14.25" customHeight="1" x14ac:dyDescent="0.35">
      <c r="A207" s="2">
        <v>206</v>
      </c>
      <c r="B207" s="2" t="s">
        <v>26</v>
      </c>
      <c r="C207" s="2" t="s">
        <v>2383</v>
      </c>
      <c r="D207" s="2" t="s">
        <v>2758</v>
      </c>
      <c r="E207" s="2" t="s">
        <v>2255</v>
      </c>
      <c r="F207" s="2" t="s">
        <v>2256</v>
      </c>
      <c r="G207" s="2" t="s">
        <v>2130</v>
      </c>
      <c r="H207" s="2" t="s">
        <v>2864</v>
      </c>
    </row>
    <row r="208" spans="1:8" ht="14.25" customHeight="1" x14ac:dyDescent="0.35">
      <c r="A208" s="2">
        <v>207</v>
      </c>
      <c r="B208" s="2" t="s">
        <v>26</v>
      </c>
      <c r="C208" s="2" t="s">
        <v>2383</v>
      </c>
      <c r="D208" s="2" t="s">
        <v>2759</v>
      </c>
      <c r="E208" s="2" t="s">
        <v>2255</v>
      </c>
      <c r="F208" s="2" t="s">
        <v>2257</v>
      </c>
      <c r="G208" s="2" t="s">
        <v>2131</v>
      </c>
      <c r="H208" s="2" t="s">
        <v>2873</v>
      </c>
    </row>
    <row r="209" spans="1:8" ht="14.25" customHeight="1" x14ac:dyDescent="0.35">
      <c r="A209" s="2">
        <v>208</v>
      </c>
      <c r="B209" s="2" t="s">
        <v>26</v>
      </c>
      <c r="C209" s="2" t="s">
        <v>2383</v>
      </c>
      <c r="D209" s="2" t="s">
        <v>2753</v>
      </c>
      <c r="E209" s="2" t="s">
        <v>2246</v>
      </c>
      <c r="F209" s="2" t="s">
        <v>2248</v>
      </c>
      <c r="G209" s="2" t="s">
        <v>2124</v>
      </c>
      <c r="H209" s="2" t="s">
        <v>2872</v>
      </c>
    </row>
    <row r="210" spans="1:8" ht="14.25" customHeight="1" x14ac:dyDescent="0.35">
      <c r="A210" s="2">
        <v>209</v>
      </c>
      <c r="B210" s="2" t="s">
        <v>26</v>
      </c>
      <c r="C210" s="2" t="s">
        <v>2383</v>
      </c>
      <c r="D210" s="2" t="s">
        <v>2760</v>
      </c>
      <c r="E210" s="2" t="s">
        <v>2255</v>
      </c>
      <c r="F210" s="2" t="s">
        <v>2248</v>
      </c>
      <c r="G210" s="2" t="s">
        <v>2132</v>
      </c>
      <c r="H210" s="2" t="s">
        <v>2872</v>
      </c>
    </row>
    <row r="211" spans="1:8" ht="14.25" customHeight="1" x14ac:dyDescent="0.35">
      <c r="A211" s="2">
        <v>210</v>
      </c>
      <c r="B211" s="2" t="s">
        <v>26</v>
      </c>
      <c r="C211" s="2" t="s">
        <v>2383</v>
      </c>
      <c r="D211" s="2" t="s">
        <v>2761</v>
      </c>
      <c r="E211" s="2" t="s">
        <v>2255</v>
      </c>
      <c r="F211" s="2" t="s">
        <v>2258</v>
      </c>
      <c r="G211" s="2" t="s">
        <v>2133</v>
      </c>
      <c r="H211" s="2" t="s">
        <v>2874</v>
      </c>
    </row>
    <row r="212" spans="1:8" ht="14.25" customHeight="1" x14ac:dyDescent="0.35">
      <c r="A212" s="2">
        <v>211</v>
      </c>
      <c r="B212" s="2" t="s">
        <v>26</v>
      </c>
      <c r="C212" s="2" t="s">
        <v>2383</v>
      </c>
      <c r="D212" s="2" t="s">
        <v>3185</v>
      </c>
      <c r="E212" s="2" t="s">
        <v>2255</v>
      </c>
      <c r="F212" s="2" t="s">
        <v>10</v>
      </c>
      <c r="G212" s="2" t="s">
        <v>3186</v>
      </c>
      <c r="H212" s="2" t="s">
        <v>3187</v>
      </c>
    </row>
    <row r="213" spans="1:8" ht="14.25" customHeight="1" x14ac:dyDescent="0.35">
      <c r="A213" s="2">
        <v>212</v>
      </c>
      <c r="B213" s="2" t="s">
        <v>26</v>
      </c>
      <c r="C213" s="2" t="s">
        <v>2989</v>
      </c>
      <c r="D213" s="2" t="s">
        <v>3167</v>
      </c>
      <c r="E213" s="2" t="s">
        <v>3016</v>
      </c>
      <c r="F213" s="2" t="s">
        <v>3018</v>
      </c>
      <c r="G213" s="2" t="s">
        <v>3083</v>
      </c>
      <c r="H213" s="2" t="s">
        <v>3083</v>
      </c>
    </row>
    <row r="214" spans="1:8" ht="14.25" customHeight="1" x14ac:dyDescent="0.35">
      <c r="A214" s="2">
        <v>213</v>
      </c>
      <c r="B214" s="2" t="s">
        <v>26</v>
      </c>
      <c r="C214" s="2" t="s">
        <v>513</v>
      </c>
      <c r="D214" s="2" t="s">
        <v>1834</v>
      </c>
      <c r="E214" s="2" t="s">
        <v>625</v>
      </c>
      <c r="F214" s="2" t="s">
        <v>640</v>
      </c>
      <c r="G214" s="2" t="s">
        <v>641</v>
      </c>
      <c r="H214" s="2" t="s">
        <v>1698</v>
      </c>
    </row>
    <row r="215" spans="1:8" ht="14.25" customHeight="1" x14ac:dyDescent="0.35">
      <c r="A215" s="2">
        <v>214</v>
      </c>
      <c r="B215" s="2" t="s">
        <v>26</v>
      </c>
      <c r="C215" s="2" t="s">
        <v>2383</v>
      </c>
      <c r="D215" s="2" t="s">
        <v>2762</v>
      </c>
      <c r="E215" s="2" t="s">
        <v>2259</v>
      </c>
      <c r="F215" s="2" t="s">
        <v>2385</v>
      </c>
      <c r="G215" s="2" t="s">
        <v>2362</v>
      </c>
      <c r="H215" s="2" t="s">
        <v>2865</v>
      </c>
    </row>
    <row r="216" spans="1:8" ht="14.25" customHeight="1" x14ac:dyDescent="0.35">
      <c r="A216" s="2">
        <v>215</v>
      </c>
      <c r="B216" s="2" t="s">
        <v>26</v>
      </c>
      <c r="C216" s="2" t="s">
        <v>2383</v>
      </c>
      <c r="D216" s="2" t="s">
        <v>2764</v>
      </c>
      <c r="E216" s="2" t="s">
        <v>2259</v>
      </c>
      <c r="F216" s="2" t="s">
        <v>2261</v>
      </c>
      <c r="G216" s="2" t="s">
        <v>2135</v>
      </c>
      <c r="H216" s="2" t="s">
        <v>2867</v>
      </c>
    </row>
    <row r="217" spans="1:8" ht="14.25" customHeight="1" x14ac:dyDescent="0.35">
      <c r="A217" s="2">
        <v>216</v>
      </c>
      <c r="B217" s="2" t="s">
        <v>1348</v>
      </c>
      <c r="C217" s="2" t="s">
        <v>1366</v>
      </c>
      <c r="D217" s="2" t="s">
        <v>1998</v>
      </c>
      <c r="E217" s="2" t="s">
        <v>1443</v>
      </c>
      <c r="F217" s="2" t="s">
        <v>1444</v>
      </c>
      <c r="G217" s="2" t="s">
        <v>1445</v>
      </c>
      <c r="H217" s="2" t="s">
        <v>1445</v>
      </c>
    </row>
    <row r="218" spans="1:8" ht="14.25" customHeight="1" x14ac:dyDescent="0.35">
      <c r="A218" s="2">
        <v>217</v>
      </c>
      <c r="B218" s="2" t="s">
        <v>1348</v>
      </c>
      <c r="C218" s="2" t="s">
        <v>1350</v>
      </c>
      <c r="D218" s="2" t="s">
        <v>1999</v>
      </c>
      <c r="E218" s="2" t="s">
        <v>1448</v>
      </c>
      <c r="F218" s="2" t="s">
        <v>1449</v>
      </c>
      <c r="G218" s="2" t="s">
        <v>1450</v>
      </c>
      <c r="H218" s="2" t="s">
        <v>1450</v>
      </c>
    </row>
    <row r="219" spans="1:8" ht="14.25" customHeight="1" x14ac:dyDescent="0.35">
      <c r="A219" s="2">
        <v>218</v>
      </c>
      <c r="B219" s="2" t="s">
        <v>26</v>
      </c>
      <c r="C219" s="2" t="s">
        <v>2383</v>
      </c>
      <c r="D219" s="2" t="s">
        <v>2766</v>
      </c>
      <c r="E219" s="2" t="s">
        <v>2262</v>
      </c>
      <c r="F219" s="2" t="s">
        <v>2263</v>
      </c>
      <c r="G219" s="2" t="s">
        <v>2136</v>
      </c>
      <c r="H219" s="2" t="s">
        <v>2136</v>
      </c>
    </row>
    <row r="220" spans="1:8" ht="14.25" customHeight="1" x14ac:dyDescent="0.35">
      <c r="A220" s="2">
        <v>219</v>
      </c>
      <c r="B220" s="2" t="s">
        <v>26</v>
      </c>
      <c r="C220" s="2" t="s">
        <v>2383</v>
      </c>
      <c r="D220" s="2" t="s">
        <v>2765</v>
      </c>
      <c r="E220" s="2" t="s">
        <v>2264</v>
      </c>
      <c r="F220" s="2" t="s">
        <v>2265</v>
      </c>
      <c r="G220" s="2" t="s">
        <v>2137</v>
      </c>
      <c r="H220" s="2" t="s">
        <v>2875</v>
      </c>
    </row>
    <row r="221" spans="1:8" ht="14.25" customHeight="1" x14ac:dyDescent="0.35">
      <c r="A221" s="2">
        <v>220</v>
      </c>
      <c r="B221" s="2" t="s">
        <v>26</v>
      </c>
      <c r="C221" s="2" t="s">
        <v>2383</v>
      </c>
      <c r="D221" s="2" t="s">
        <v>2767</v>
      </c>
      <c r="E221" s="2" t="s">
        <v>2264</v>
      </c>
      <c r="F221" s="2" t="s">
        <v>2266</v>
      </c>
      <c r="G221" s="2" t="s">
        <v>2138</v>
      </c>
      <c r="H221" s="2" t="s">
        <v>2876</v>
      </c>
    </row>
    <row r="222" spans="1:8" ht="14.25" customHeight="1" x14ac:dyDescent="0.35">
      <c r="A222" s="2">
        <v>221</v>
      </c>
      <c r="B222" s="2" t="s">
        <v>26</v>
      </c>
      <c r="C222" s="2" t="s">
        <v>2383</v>
      </c>
      <c r="D222" s="2" t="s">
        <v>2768</v>
      </c>
      <c r="E222" s="2" t="s">
        <v>2264</v>
      </c>
      <c r="F222" s="2" t="s">
        <v>591</v>
      </c>
      <c r="G222" s="2" t="s">
        <v>2139</v>
      </c>
      <c r="H222" s="2" t="s">
        <v>2877</v>
      </c>
    </row>
    <row r="223" spans="1:8" ht="14.25" customHeight="1" x14ac:dyDescent="0.35">
      <c r="A223" s="2">
        <v>222</v>
      </c>
      <c r="B223" s="2" t="s">
        <v>26</v>
      </c>
      <c r="C223" s="2" t="s">
        <v>2383</v>
      </c>
      <c r="D223" s="2" t="s">
        <v>2770</v>
      </c>
      <c r="E223" s="2" t="s">
        <v>2264</v>
      </c>
      <c r="F223" s="2" t="s">
        <v>2267</v>
      </c>
      <c r="G223" s="2" t="s">
        <v>2140</v>
      </c>
      <c r="H223" s="2" t="s">
        <v>2878</v>
      </c>
    </row>
    <row r="224" spans="1:8" ht="14.25" customHeight="1" x14ac:dyDescent="0.35">
      <c r="A224" s="2">
        <v>223</v>
      </c>
      <c r="B224" s="2" t="s">
        <v>26</v>
      </c>
      <c r="C224" s="2" t="s">
        <v>2383</v>
      </c>
      <c r="D224" s="2" t="s">
        <v>2769</v>
      </c>
      <c r="E224" s="2" t="s">
        <v>2264</v>
      </c>
      <c r="F224" s="2" t="s">
        <v>10</v>
      </c>
      <c r="G224" s="2" t="s">
        <v>2363</v>
      </c>
      <c r="H224" s="2" t="s">
        <v>2881</v>
      </c>
    </row>
    <row r="225" spans="1:8" ht="14.25" customHeight="1" x14ac:dyDescent="0.35">
      <c r="A225" s="2">
        <v>224</v>
      </c>
      <c r="B225" s="2" t="s">
        <v>1348</v>
      </c>
      <c r="C225" s="2" t="s">
        <v>1350</v>
      </c>
      <c r="D225" s="2" t="s">
        <v>2000</v>
      </c>
      <c r="E225" s="2" t="s">
        <v>1452</v>
      </c>
      <c r="F225" s="2" t="s">
        <v>1453</v>
      </c>
      <c r="G225" s="2" t="s">
        <v>1454</v>
      </c>
      <c r="H225" s="2" t="s">
        <v>1454</v>
      </c>
    </row>
    <row r="226" spans="1:8" ht="14.25" customHeight="1" x14ac:dyDescent="0.35">
      <c r="A226" s="2">
        <v>225</v>
      </c>
      <c r="B226" s="2" t="s">
        <v>1348</v>
      </c>
      <c r="C226" s="2" t="s">
        <v>1350</v>
      </c>
      <c r="D226" s="2" t="s">
        <v>2001</v>
      </c>
      <c r="E226" s="2" t="s">
        <v>1452</v>
      </c>
      <c r="F226" s="2" t="s">
        <v>558</v>
      </c>
      <c r="G226" s="2" t="s">
        <v>1456</v>
      </c>
      <c r="H226" s="2" t="s">
        <v>1456</v>
      </c>
    </row>
    <row r="227" spans="1:8" ht="14.25" customHeight="1" x14ac:dyDescent="0.35">
      <c r="A227" s="2">
        <v>226</v>
      </c>
      <c r="B227" s="2" t="s">
        <v>26</v>
      </c>
      <c r="C227" s="2" t="s">
        <v>513</v>
      </c>
      <c r="D227" s="2" t="s">
        <v>1831</v>
      </c>
      <c r="E227" s="2" t="s">
        <v>625</v>
      </c>
      <c r="F227" s="2" t="s">
        <v>626</v>
      </c>
      <c r="G227" s="2" t="s">
        <v>627</v>
      </c>
      <c r="H227" s="2" t="s">
        <v>1695</v>
      </c>
    </row>
    <row r="228" spans="1:8" ht="14.25" customHeight="1" x14ac:dyDescent="0.35">
      <c r="A228" s="2">
        <v>227</v>
      </c>
      <c r="B228" s="2" t="s">
        <v>26</v>
      </c>
      <c r="C228" s="2" t="s">
        <v>513</v>
      </c>
      <c r="D228" s="2" t="s">
        <v>1832</v>
      </c>
      <c r="E228" s="2" t="s">
        <v>625</v>
      </c>
      <c r="F228" s="2" t="s">
        <v>226</v>
      </c>
      <c r="G228" s="2" t="s">
        <v>631</v>
      </c>
      <c r="H228" s="2" t="s">
        <v>1696</v>
      </c>
    </row>
    <row r="229" spans="1:8" ht="14.25" customHeight="1" x14ac:dyDescent="0.35">
      <c r="A229" s="2">
        <v>228</v>
      </c>
      <c r="B229" s="2" t="s">
        <v>26</v>
      </c>
      <c r="C229" s="2" t="s">
        <v>513</v>
      </c>
      <c r="D229" s="2" t="s">
        <v>1833</v>
      </c>
      <c r="E229" s="2" t="s">
        <v>625</v>
      </c>
      <c r="F229" s="2" t="s">
        <v>635</v>
      </c>
      <c r="G229" s="2" t="s">
        <v>636</v>
      </c>
      <c r="H229" s="2" t="s">
        <v>1697</v>
      </c>
    </row>
    <row r="230" spans="1:8" ht="14.25" customHeight="1" x14ac:dyDescent="0.35">
      <c r="A230" s="2">
        <v>229</v>
      </c>
      <c r="B230" s="2" t="s">
        <v>26</v>
      </c>
      <c r="C230" s="2" t="s">
        <v>513</v>
      </c>
      <c r="D230" s="2" t="s">
        <v>1837</v>
      </c>
      <c r="E230" s="2" t="s">
        <v>625</v>
      </c>
      <c r="F230" s="2" t="s">
        <v>656</v>
      </c>
      <c r="G230" s="2" t="s">
        <v>657</v>
      </c>
      <c r="H230" s="2" t="s">
        <v>1699</v>
      </c>
    </row>
    <row r="231" spans="1:8" ht="14.25" customHeight="1" x14ac:dyDescent="0.35">
      <c r="A231" s="2">
        <v>230</v>
      </c>
      <c r="B231" s="2" t="s">
        <v>26</v>
      </c>
      <c r="C231" s="2" t="s">
        <v>513</v>
      </c>
      <c r="D231" s="2" t="s">
        <v>1840</v>
      </c>
      <c r="E231" s="2" t="s">
        <v>625</v>
      </c>
      <c r="F231" s="2" t="s">
        <v>668</v>
      </c>
      <c r="G231" s="2" t="s">
        <v>669</v>
      </c>
      <c r="H231" s="2" t="s">
        <v>1700</v>
      </c>
    </row>
    <row r="232" spans="1:8" ht="14.25" customHeight="1" x14ac:dyDescent="0.35">
      <c r="A232" s="2">
        <v>231</v>
      </c>
      <c r="B232" s="2" t="s">
        <v>1159</v>
      </c>
      <c r="C232" s="2" t="s">
        <v>1192</v>
      </c>
      <c r="D232" s="2" t="s">
        <v>1946</v>
      </c>
      <c r="E232" s="2" t="s">
        <v>1201</v>
      </c>
      <c r="F232" s="2" t="s">
        <v>1202</v>
      </c>
      <c r="G232" s="2" t="s">
        <v>1203</v>
      </c>
      <c r="H232" s="2" t="s">
        <v>1203</v>
      </c>
    </row>
    <row r="233" spans="1:8" ht="14.25" customHeight="1" x14ac:dyDescent="0.35">
      <c r="A233" s="2">
        <v>232</v>
      </c>
      <c r="B233" s="2" t="s">
        <v>1159</v>
      </c>
      <c r="C233" s="2" t="s">
        <v>1192</v>
      </c>
      <c r="D233" s="2" t="s">
        <v>1947</v>
      </c>
      <c r="E233" s="2" t="s">
        <v>1201</v>
      </c>
      <c r="F233" s="2" t="s">
        <v>1205</v>
      </c>
      <c r="G233" s="2" t="s">
        <v>1206</v>
      </c>
      <c r="H233" s="2" t="s">
        <v>1206</v>
      </c>
    </row>
    <row r="234" spans="1:8" ht="14.25" customHeight="1" x14ac:dyDescent="0.35">
      <c r="A234" s="2">
        <v>233</v>
      </c>
      <c r="B234" s="2" t="s">
        <v>26</v>
      </c>
      <c r="C234" s="2" t="s">
        <v>2988</v>
      </c>
      <c r="D234" s="2" t="s">
        <v>3011</v>
      </c>
      <c r="E234" s="2" t="s">
        <v>2996</v>
      </c>
      <c r="F234" s="2" t="s">
        <v>2994</v>
      </c>
      <c r="G234" s="2" t="s">
        <v>3041</v>
      </c>
      <c r="H234" s="2" t="s">
        <v>3041</v>
      </c>
    </row>
    <row r="235" spans="1:8" ht="14.25" customHeight="1" x14ac:dyDescent="0.35">
      <c r="A235" s="2">
        <v>234</v>
      </c>
      <c r="B235" s="2" t="s">
        <v>26</v>
      </c>
      <c r="C235" s="2" t="s">
        <v>2988</v>
      </c>
      <c r="D235" s="2" t="s">
        <v>3138</v>
      </c>
      <c r="E235" s="2" t="s">
        <v>2996</v>
      </c>
      <c r="F235" s="2" t="s">
        <v>1123</v>
      </c>
      <c r="G235" s="2" t="s">
        <v>3043</v>
      </c>
      <c r="H235" s="2" t="s">
        <v>3043</v>
      </c>
    </row>
    <row r="236" spans="1:8" ht="14.25" customHeight="1" x14ac:dyDescent="0.35">
      <c r="A236" s="2">
        <v>235</v>
      </c>
      <c r="B236" s="2" t="s">
        <v>26</v>
      </c>
      <c r="C236" s="2" t="s">
        <v>2988</v>
      </c>
      <c r="D236" s="2" t="s">
        <v>3139</v>
      </c>
      <c r="E236" s="2" t="s">
        <v>2996</v>
      </c>
      <c r="F236" s="2" t="s">
        <v>3028</v>
      </c>
      <c r="G236" s="2" t="s">
        <v>3045</v>
      </c>
      <c r="H236" s="2" t="s">
        <v>3045</v>
      </c>
    </row>
    <row r="237" spans="1:8" ht="14.25" customHeight="1" x14ac:dyDescent="0.35">
      <c r="A237" s="2">
        <v>236</v>
      </c>
      <c r="B237" s="2" t="s">
        <v>26</v>
      </c>
      <c r="C237" s="2" t="s">
        <v>2988</v>
      </c>
      <c r="D237" s="2" t="s">
        <v>3140</v>
      </c>
      <c r="E237" s="2" t="s">
        <v>2996</v>
      </c>
      <c r="F237" s="2" t="s">
        <v>3029</v>
      </c>
      <c r="G237" s="2" t="s">
        <v>3046</v>
      </c>
      <c r="H237" s="2" t="s">
        <v>3046</v>
      </c>
    </row>
    <row r="238" spans="1:8" ht="14.25" customHeight="1" x14ac:dyDescent="0.35">
      <c r="A238" s="2">
        <v>237</v>
      </c>
      <c r="B238" s="2" t="s">
        <v>26</v>
      </c>
      <c r="C238" s="2" t="s">
        <v>2988</v>
      </c>
      <c r="D238" s="2" t="s">
        <v>2998</v>
      </c>
      <c r="E238" s="2" t="s">
        <v>2996</v>
      </c>
      <c r="F238" s="2" t="s">
        <v>10</v>
      </c>
      <c r="G238" s="2" t="s">
        <v>3142</v>
      </c>
      <c r="H238" s="2" t="s">
        <v>3119</v>
      </c>
    </row>
    <row r="239" spans="1:8" ht="14.25" customHeight="1" x14ac:dyDescent="0.35">
      <c r="A239" s="2">
        <v>238</v>
      </c>
      <c r="B239" s="2" t="s">
        <v>26</v>
      </c>
      <c r="C239" s="2" t="s">
        <v>2988</v>
      </c>
      <c r="D239" s="2" t="s">
        <v>3141</v>
      </c>
      <c r="E239" s="2" t="s">
        <v>2996</v>
      </c>
      <c r="F239" s="2" t="s">
        <v>2995</v>
      </c>
      <c r="G239" s="2" t="s">
        <v>3047</v>
      </c>
      <c r="H239" s="2" t="s">
        <v>3047</v>
      </c>
    </row>
    <row r="240" spans="1:8" ht="14.25" customHeight="1" x14ac:dyDescent="0.35">
      <c r="A240" s="2">
        <v>239</v>
      </c>
      <c r="B240" s="2" t="s">
        <v>1348</v>
      </c>
      <c r="C240" s="2" t="s">
        <v>1350</v>
      </c>
      <c r="D240" s="2" t="s">
        <v>2002</v>
      </c>
      <c r="E240" s="2" t="s">
        <v>1459</v>
      </c>
      <c r="F240" s="2" t="s">
        <v>1460</v>
      </c>
      <c r="G240" s="2" t="s">
        <v>1461</v>
      </c>
      <c r="H240" s="2" t="s">
        <v>1461</v>
      </c>
    </row>
    <row r="241" spans="1:8" ht="14.25" customHeight="1" x14ac:dyDescent="0.35">
      <c r="A241" s="2">
        <v>240</v>
      </c>
      <c r="B241" s="2" t="s">
        <v>1348</v>
      </c>
      <c r="C241" s="2" t="s">
        <v>1350</v>
      </c>
      <c r="D241" s="2" t="s">
        <v>2003</v>
      </c>
      <c r="E241" s="2" t="s">
        <v>1459</v>
      </c>
      <c r="F241" s="2" t="s">
        <v>1464</v>
      </c>
      <c r="G241" s="2" t="s">
        <v>1465</v>
      </c>
      <c r="H241" s="2" t="s">
        <v>1465</v>
      </c>
    </row>
    <row r="242" spans="1:8" ht="14.25" customHeight="1" x14ac:dyDescent="0.35">
      <c r="A242" s="2">
        <v>241</v>
      </c>
      <c r="B242" s="2" t="s">
        <v>1348</v>
      </c>
      <c r="C242" s="2" t="s">
        <v>1350</v>
      </c>
      <c r="D242" s="2" t="s">
        <v>2004</v>
      </c>
      <c r="E242" s="2" t="s">
        <v>1459</v>
      </c>
      <c r="F242" s="2" t="s">
        <v>1467</v>
      </c>
      <c r="G242" s="2" t="s">
        <v>1468</v>
      </c>
      <c r="H242" s="2" t="s">
        <v>1468</v>
      </c>
    </row>
    <row r="243" spans="1:8" ht="14.25" customHeight="1" x14ac:dyDescent="0.35">
      <c r="A243" s="2">
        <v>242</v>
      </c>
      <c r="B243" s="2" t="s">
        <v>26</v>
      </c>
      <c r="C243" s="2" t="s">
        <v>76</v>
      </c>
      <c r="D243" s="2" t="s">
        <v>1739</v>
      </c>
      <c r="E243" s="2" t="s">
        <v>175</v>
      </c>
      <c r="F243" s="2" t="s">
        <v>176</v>
      </c>
      <c r="G243" s="2" t="s">
        <v>177</v>
      </c>
      <c r="H243" s="2" t="s">
        <v>177</v>
      </c>
    </row>
    <row r="244" spans="1:8" ht="14.25" customHeight="1" x14ac:dyDescent="0.35">
      <c r="A244" s="2">
        <v>243</v>
      </c>
      <c r="B244" s="2" t="s">
        <v>26</v>
      </c>
      <c r="C244" s="2" t="s">
        <v>76</v>
      </c>
      <c r="D244" s="2" t="s">
        <v>2064</v>
      </c>
      <c r="E244" s="2" t="s">
        <v>175</v>
      </c>
      <c r="F244" s="2" t="s">
        <v>10</v>
      </c>
      <c r="G244" s="2" t="s">
        <v>2932</v>
      </c>
      <c r="H244" s="2" t="s">
        <v>1665</v>
      </c>
    </row>
    <row r="245" spans="1:8" ht="14.25" customHeight="1" x14ac:dyDescent="0.35">
      <c r="A245" s="2">
        <v>244</v>
      </c>
      <c r="B245" s="2" t="s">
        <v>26</v>
      </c>
      <c r="C245" s="2" t="s">
        <v>2383</v>
      </c>
      <c r="D245" s="2" t="s">
        <v>2771</v>
      </c>
      <c r="E245" s="2" t="s">
        <v>2268</v>
      </c>
      <c r="F245" s="2" t="s">
        <v>2269</v>
      </c>
      <c r="G245" s="2" t="s">
        <v>2141</v>
      </c>
      <c r="H245" s="2" t="s">
        <v>2879</v>
      </c>
    </row>
    <row r="246" spans="1:8" ht="14.25" customHeight="1" x14ac:dyDescent="0.35">
      <c r="A246" s="2">
        <v>245</v>
      </c>
      <c r="B246" s="2" t="s">
        <v>26</v>
      </c>
      <c r="C246" s="2" t="s">
        <v>2383</v>
      </c>
      <c r="D246" s="2" t="s">
        <v>2772</v>
      </c>
      <c r="E246" s="2" t="s">
        <v>2268</v>
      </c>
      <c r="F246" s="2" t="s">
        <v>2270</v>
      </c>
      <c r="G246" s="2" t="s">
        <v>2142</v>
      </c>
      <c r="H246" s="2" t="s">
        <v>2898</v>
      </c>
    </row>
    <row r="247" spans="1:8" ht="14.25" customHeight="1" x14ac:dyDescent="0.35">
      <c r="A247" s="2">
        <v>246</v>
      </c>
      <c r="B247" s="2" t="s">
        <v>26</v>
      </c>
      <c r="C247" s="2" t="s">
        <v>2989</v>
      </c>
      <c r="D247" s="2" t="s">
        <v>3169</v>
      </c>
      <c r="E247" s="2" t="s">
        <v>3022</v>
      </c>
      <c r="F247" s="2" t="s">
        <v>3020</v>
      </c>
      <c r="G247" s="2" t="s">
        <v>3170</v>
      </c>
      <c r="H247" s="2" t="s">
        <v>3131</v>
      </c>
    </row>
    <row r="248" spans="1:8" ht="14.25" customHeight="1" x14ac:dyDescent="0.35">
      <c r="A248" s="2">
        <v>247</v>
      </c>
      <c r="B248" s="2" t="s">
        <v>26</v>
      </c>
      <c r="C248" s="2" t="s">
        <v>76</v>
      </c>
      <c r="D248" s="2" t="s">
        <v>1736</v>
      </c>
      <c r="E248" s="2" t="s">
        <v>162</v>
      </c>
      <c r="F248" s="2" t="s">
        <v>163</v>
      </c>
      <c r="G248" s="2" t="s">
        <v>164</v>
      </c>
      <c r="H248" s="2" t="s">
        <v>164</v>
      </c>
    </row>
    <row r="249" spans="1:8" ht="14.25" customHeight="1" x14ac:dyDescent="0.35">
      <c r="A249" s="2">
        <v>248</v>
      </c>
      <c r="B249" s="2" t="s">
        <v>26</v>
      </c>
      <c r="C249" s="2" t="s">
        <v>76</v>
      </c>
      <c r="D249" s="2" t="s">
        <v>1737</v>
      </c>
      <c r="E249" s="2" t="s">
        <v>162</v>
      </c>
      <c r="F249" s="2" t="s">
        <v>167</v>
      </c>
      <c r="G249" s="2" t="s">
        <v>168</v>
      </c>
      <c r="H249" s="2" t="s">
        <v>168</v>
      </c>
    </row>
    <row r="250" spans="1:8" ht="14.25" customHeight="1" x14ac:dyDescent="0.35">
      <c r="A250" s="2">
        <v>249</v>
      </c>
      <c r="B250" s="2" t="s">
        <v>26</v>
      </c>
      <c r="C250" s="2" t="s">
        <v>76</v>
      </c>
      <c r="D250" s="2" t="s">
        <v>1738</v>
      </c>
      <c r="E250" s="2" t="s">
        <v>162</v>
      </c>
      <c r="F250" s="2" t="s">
        <v>171</v>
      </c>
      <c r="G250" s="2" t="s">
        <v>172</v>
      </c>
      <c r="H250" s="2" t="s">
        <v>172</v>
      </c>
    </row>
    <row r="251" spans="1:8" ht="14.25" customHeight="1" x14ac:dyDescent="0.35">
      <c r="A251" s="2">
        <v>250</v>
      </c>
      <c r="B251" s="2" t="s">
        <v>26</v>
      </c>
      <c r="C251" s="2" t="s">
        <v>2988</v>
      </c>
      <c r="D251" s="2" t="s">
        <v>3143</v>
      </c>
      <c r="E251" s="2" t="s">
        <v>2997</v>
      </c>
      <c r="F251" s="2" t="s">
        <v>3030</v>
      </c>
      <c r="G251" s="2" t="s">
        <v>3049</v>
      </c>
      <c r="H251" s="2" t="s">
        <v>3049</v>
      </c>
    </row>
    <row r="252" spans="1:8" ht="14.25" customHeight="1" x14ac:dyDescent="0.35">
      <c r="A252" s="2">
        <v>251</v>
      </c>
      <c r="B252" s="2" t="s">
        <v>26</v>
      </c>
      <c r="C252" s="2" t="s">
        <v>2988</v>
      </c>
      <c r="D252" s="2" t="s">
        <v>2999</v>
      </c>
      <c r="E252" s="2" t="s">
        <v>2997</v>
      </c>
      <c r="F252" s="2" t="s">
        <v>10</v>
      </c>
      <c r="G252" s="2" t="s">
        <v>3144</v>
      </c>
      <c r="H252" s="2" t="s">
        <v>3120</v>
      </c>
    </row>
    <row r="253" spans="1:8" ht="14.25" customHeight="1" x14ac:dyDescent="0.35">
      <c r="A253" s="2">
        <v>252</v>
      </c>
      <c r="B253" s="2" t="s">
        <v>26</v>
      </c>
      <c r="C253" s="2" t="s">
        <v>513</v>
      </c>
      <c r="D253" s="2" t="s">
        <v>1835</v>
      </c>
      <c r="E253" s="2" t="s">
        <v>625</v>
      </c>
      <c r="F253" s="2" t="s">
        <v>645</v>
      </c>
      <c r="G253" s="2" t="s">
        <v>646</v>
      </c>
      <c r="H253" s="2" t="s">
        <v>646</v>
      </c>
    </row>
    <row r="254" spans="1:8" ht="14.25" customHeight="1" x14ac:dyDescent="0.35">
      <c r="A254" s="2">
        <v>253</v>
      </c>
      <c r="B254" s="2" t="s">
        <v>26</v>
      </c>
      <c r="C254" s="2" t="s">
        <v>513</v>
      </c>
      <c r="D254" s="2" t="s">
        <v>1838</v>
      </c>
      <c r="E254" s="2" t="s">
        <v>625</v>
      </c>
      <c r="F254" s="2" t="s">
        <v>660</v>
      </c>
      <c r="G254" s="2" t="s">
        <v>661</v>
      </c>
      <c r="H254" s="2" t="s">
        <v>661</v>
      </c>
    </row>
    <row r="255" spans="1:8" ht="14.25" customHeight="1" x14ac:dyDescent="0.35">
      <c r="A255" s="2">
        <v>254</v>
      </c>
      <c r="B255" s="2" t="s">
        <v>26</v>
      </c>
      <c r="C255" s="2" t="s">
        <v>513</v>
      </c>
      <c r="D255" s="2" t="s">
        <v>1839</v>
      </c>
      <c r="E255" s="2" t="s">
        <v>625</v>
      </c>
      <c r="F255" s="2" t="s">
        <v>664</v>
      </c>
      <c r="G255" s="2" t="s">
        <v>665</v>
      </c>
      <c r="H255" s="2" t="s">
        <v>665</v>
      </c>
    </row>
    <row r="256" spans="1:8" ht="14.25" customHeight="1" x14ac:dyDescent="0.35">
      <c r="A256" s="2">
        <v>255</v>
      </c>
      <c r="B256" s="2" t="s">
        <v>26</v>
      </c>
      <c r="C256" s="2" t="s">
        <v>513</v>
      </c>
      <c r="D256" s="2" t="s">
        <v>1841</v>
      </c>
      <c r="E256" s="2" t="s">
        <v>625</v>
      </c>
      <c r="F256" s="2" t="s">
        <v>673</v>
      </c>
      <c r="G256" s="2" t="s">
        <v>674</v>
      </c>
      <c r="H256" s="2" t="s">
        <v>674</v>
      </c>
    </row>
    <row r="257" spans="1:8" ht="14.25" customHeight="1" x14ac:dyDescent="0.35">
      <c r="A257" s="2">
        <v>256</v>
      </c>
      <c r="B257" s="2" t="s">
        <v>26</v>
      </c>
      <c r="C257" s="2" t="s">
        <v>513</v>
      </c>
      <c r="D257" s="2" t="s">
        <v>680</v>
      </c>
      <c r="E257" s="2" t="s">
        <v>625</v>
      </c>
      <c r="F257" s="2" t="s">
        <v>10</v>
      </c>
      <c r="G257" s="2" t="s">
        <v>2953</v>
      </c>
      <c r="H257" s="2" t="s">
        <v>683</v>
      </c>
    </row>
    <row r="258" spans="1:8" ht="14.25" customHeight="1" x14ac:dyDescent="0.35">
      <c r="A258" s="2">
        <v>257</v>
      </c>
      <c r="B258" s="2" t="s">
        <v>26</v>
      </c>
      <c r="C258" s="2" t="s">
        <v>513</v>
      </c>
      <c r="D258" s="2" t="s">
        <v>1842</v>
      </c>
      <c r="E258" s="2" t="s">
        <v>625</v>
      </c>
      <c r="F258" s="2" t="s">
        <v>677</v>
      </c>
      <c r="G258" s="2" t="s">
        <v>678</v>
      </c>
      <c r="H258" s="2" t="s">
        <v>678</v>
      </c>
    </row>
    <row r="259" spans="1:8" ht="14.25" customHeight="1" x14ac:dyDescent="0.35">
      <c r="A259" s="2">
        <v>258</v>
      </c>
      <c r="B259" s="2" t="s">
        <v>26</v>
      </c>
      <c r="C259" s="2" t="s">
        <v>2383</v>
      </c>
      <c r="D259" s="2" t="s">
        <v>2776</v>
      </c>
      <c r="E259" s="2" t="s">
        <v>2273</v>
      </c>
      <c r="F259" s="2" t="s">
        <v>2275</v>
      </c>
      <c r="G259" s="2" t="s">
        <v>2147</v>
      </c>
      <c r="H259" s="2" t="s">
        <v>2882</v>
      </c>
    </row>
    <row r="260" spans="1:8" ht="14.25" customHeight="1" x14ac:dyDescent="0.35">
      <c r="A260" s="2">
        <v>259</v>
      </c>
      <c r="B260" s="2" t="s">
        <v>26</v>
      </c>
      <c r="C260" s="2" t="s">
        <v>2383</v>
      </c>
      <c r="D260" s="2" t="s">
        <v>2822</v>
      </c>
      <c r="E260" s="2" t="s">
        <v>2326</v>
      </c>
      <c r="F260" s="2" t="s">
        <v>2275</v>
      </c>
      <c r="G260" s="2" t="s">
        <v>2191</v>
      </c>
      <c r="H260" s="2" t="s">
        <v>2882</v>
      </c>
    </row>
    <row r="261" spans="1:8" ht="14.25" customHeight="1" x14ac:dyDescent="0.35">
      <c r="A261" s="2">
        <v>260</v>
      </c>
      <c r="B261" s="2" t="s">
        <v>26</v>
      </c>
      <c r="C261" s="2" t="s">
        <v>2988</v>
      </c>
      <c r="D261" s="2" t="s">
        <v>3145</v>
      </c>
      <c r="E261" s="2" t="s">
        <v>3000</v>
      </c>
      <c r="F261" s="2" t="s">
        <v>3031</v>
      </c>
      <c r="G261" s="2" t="s">
        <v>3051</v>
      </c>
      <c r="H261" s="2" t="s">
        <v>3051</v>
      </c>
    </row>
    <row r="262" spans="1:8" ht="14.25" customHeight="1" x14ac:dyDescent="0.35">
      <c r="A262" s="2">
        <v>261</v>
      </c>
      <c r="B262" s="2" t="s">
        <v>26</v>
      </c>
      <c r="C262" s="2" t="s">
        <v>2988</v>
      </c>
      <c r="D262" s="2" t="s">
        <v>3146</v>
      </c>
      <c r="E262" s="2" t="s">
        <v>3000</v>
      </c>
      <c r="F262" s="2" t="s">
        <v>3032</v>
      </c>
      <c r="G262" s="2" t="s">
        <v>3053</v>
      </c>
      <c r="H262" s="2" t="s">
        <v>3053</v>
      </c>
    </row>
    <row r="263" spans="1:8" ht="14.25" customHeight="1" x14ac:dyDescent="0.35">
      <c r="A263" s="2">
        <v>262</v>
      </c>
      <c r="B263" s="2" t="s">
        <v>26</v>
      </c>
      <c r="C263" s="2" t="s">
        <v>2988</v>
      </c>
      <c r="D263" s="2" t="s">
        <v>3147</v>
      </c>
      <c r="E263" s="2" t="s">
        <v>3000</v>
      </c>
      <c r="F263" s="2" t="s">
        <v>2242</v>
      </c>
      <c r="G263" s="2" t="s">
        <v>3054</v>
      </c>
      <c r="H263" s="2" t="s">
        <v>3054</v>
      </c>
    </row>
    <row r="264" spans="1:8" ht="14.25" customHeight="1" x14ac:dyDescent="0.35">
      <c r="A264" s="2">
        <v>263</v>
      </c>
      <c r="B264" s="2" t="s">
        <v>26</v>
      </c>
      <c r="C264" s="2" t="s">
        <v>2988</v>
      </c>
      <c r="D264" s="2" t="s">
        <v>3148</v>
      </c>
      <c r="E264" s="2" t="s">
        <v>3000</v>
      </c>
      <c r="F264" s="2" t="s">
        <v>3001</v>
      </c>
      <c r="G264" s="2" t="s">
        <v>3055</v>
      </c>
      <c r="H264" s="2" t="s">
        <v>3055</v>
      </c>
    </row>
    <row r="265" spans="1:8" ht="14.25" customHeight="1" x14ac:dyDescent="0.35">
      <c r="A265" s="2">
        <v>264</v>
      </c>
      <c r="B265" s="2" t="s">
        <v>26</v>
      </c>
      <c r="C265" s="2" t="s">
        <v>2988</v>
      </c>
      <c r="D265" s="2" t="s">
        <v>3149</v>
      </c>
      <c r="E265" s="2" t="s">
        <v>3000</v>
      </c>
      <c r="F265" s="2" t="s">
        <v>3002</v>
      </c>
      <c r="G265" s="2" t="s">
        <v>3057</v>
      </c>
      <c r="H265" s="2" t="s">
        <v>3057</v>
      </c>
    </row>
    <row r="266" spans="1:8" ht="14.25" customHeight="1" x14ac:dyDescent="0.35">
      <c r="A266" s="2">
        <v>265</v>
      </c>
      <c r="B266" s="2" t="s">
        <v>26</v>
      </c>
      <c r="C266" s="2" t="s">
        <v>2988</v>
      </c>
      <c r="D266" s="2" t="s">
        <v>3150</v>
      </c>
      <c r="E266" s="2" t="s">
        <v>3000</v>
      </c>
      <c r="F266" s="2" t="s">
        <v>783</v>
      </c>
      <c r="G266" s="2" t="s">
        <v>3059</v>
      </c>
      <c r="H266" s="2" t="s">
        <v>3059</v>
      </c>
    </row>
    <row r="267" spans="1:8" ht="14.25" customHeight="1" x14ac:dyDescent="0.35">
      <c r="A267" s="2">
        <v>266</v>
      </c>
      <c r="B267" s="2" t="s">
        <v>26</v>
      </c>
      <c r="C267" s="2" t="s">
        <v>2988</v>
      </c>
      <c r="D267" s="2" t="s">
        <v>3151</v>
      </c>
      <c r="E267" s="2" t="s">
        <v>3000</v>
      </c>
      <c r="F267" s="2" t="s">
        <v>3033</v>
      </c>
      <c r="G267" s="2" t="s">
        <v>3152</v>
      </c>
      <c r="H267" s="2" t="s">
        <v>3060</v>
      </c>
    </row>
    <row r="268" spans="1:8" ht="14.25" customHeight="1" x14ac:dyDescent="0.35">
      <c r="A268" s="2">
        <v>267</v>
      </c>
      <c r="B268" s="2" t="s">
        <v>26</v>
      </c>
      <c r="C268" s="2" t="s">
        <v>2988</v>
      </c>
      <c r="D268" s="2" t="s">
        <v>3153</v>
      </c>
      <c r="E268" s="2" t="s">
        <v>3000</v>
      </c>
      <c r="F268" s="2" t="s">
        <v>3003</v>
      </c>
      <c r="G268" s="2" t="s">
        <v>3062</v>
      </c>
      <c r="H268" s="2" t="s">
        <v>3062</v>
      </c>
    </row>
    <row r="269" spans="1:8" ht="14.25" customHeight="1" x14ac:dyDescent="0.35">
      <c r="A269" s="2">
        <v>268</v>
      </c>
      <c r="B269" s="2" t="s">
        <v>26</v>
      </c>
      <c r="C269" s="2" t="s">
        <v>2988</v>
      </c>
      <c r="D269" s="2" t="s">
        <v>3004</v>
      </c>
      <c r="E269" s="2" t="s">
        <v>3000</v>
      </c>
      <c r="F269" s="2" t="s">
        <v>10</v>
      </c>
      <c r="G269" s="2" t="s">
        <v>3154</v>
      </c>
      <c r="H269" s="2" t="s">
        <v>3121</v>
      </c>
    </row>
    <row r="270" spans="1:8" ht="14.25" customHeight="1" x14ac:dyDescent="0.35">
      <c r="A270" s="2">
        <v>269</v>
      </c>
      <c r="B270" s="2" t="s">
        <v>26</v>
      </c>
      <c r="C270" s="2" t="s">
        <v>2990</v>
      </c>
      <c r="D270" s="2" t="s">
        <v>3161</v>
      </c>
      <c r="E270" s="2" t="s">
        <v>3012</v>
      </c>
      <c r="F270" s="2" t="s">
        <v>3013</v>
      </c>
      <c r="G270" s="2" t="s">
        <v>3074</v>
      </c>
      <c r="H270" s="2" t="s">
        <v>3073</v>
      </c>
    </row>
    <row r="271" spans="1:8" ht="14.25" customHeight="1" x14ac:dyDescent="0.35">
      <c r="A271" s="2">
        <v>270</v>
      </c>
      <c r="B271" s="2" t="s">
        <v>26</v>
      </c>
      <c r="C271" s="2" t="s">
        <v>513</v>
      </c>
      <c r="D271" s="2" t="s">
        <v>2081</v>
      </c>
      <c r="E271" s="2" t="s">
        <v>2077</v>
      </c>
      <c r="F271" s="2" t="s">
        <v>2079</v>
      </c>
      <c r="G271" s="2" t="s">
        <v>2083</v>
      </c>
      <c r="H271" s="2" t="s">
        <v>2083</v>
      </c>
    </row>
    <row r="272" spans="1:8" ht="14.25" customHeight="1" x14ac:dyDescent="0.35">
      <c r="A272" s="2">
        <v>271</v>
      </c>
      <c r="B272" s="2" t="s">
        <v>1348</v>
      </c>
      <c r="C272" s="2" t="s">
        <v>1418</v>
      </c>
      <c r="D272" s="2" t="s">
        <v>3510</v>
      </c>
      <c r="E272" s="2" t="s">
        <v>1470</v>
      </c>
      <c r="F272" s="2" t="s">
        <v>1471</v>
      </c>
      <c r="G272" s="2" t="s">
        <v>1472</v>
      </c>
      <c r="H272" s="2" t="s">
        <v>1472</v>
      </c>
    </row>
    <row r="273" spans="1:8" ht="14.25" customHeight="1" x14ac:dyDescent="0.35">
      <c r="A273" s="2">
        <v>272</v>
      </c>
      <c r="B273" s="2" t="s">
        <v>1348</v>
      </c>
      <c r="C273" s="2" t="s">
        <v>1418</v>
      </c>
      <c r="D273" s="2" t="s">
        <v>2005</v>
      </c>
      <c r="E273" s="2" t="s">
        <v>1470</v>
      </c>
      <c r="F273" s="2" t="s">
        <v>1474</v>
      </c>
      <c r="G273" s="2" t="s">
        <v>1475</v>
      </c>
      <c r="H273" s="2" t="s">
        <v>1475</v>
      </c>
    </row>
    <row r="274" spans="1:8" ht="14.25" customHeight="1" x14ac:dyDescent="0.35">
      <c r="A274" s="2">
        <v>273</v>
      </c>
      <c r="B274" s="2" t="s">
        <v>1348</v>
      </c>
      <c r="C274" s="2" t="s">
        <v>1418</v>
      </c>
      <c r="D274" s="2" t="s">
        <v>2006</v>
      </c>
      <c r="E274" s="2" t="s">
        <v>1470</v>
      </c>
      <c r="F274" s="2" t="s">
        <v>1477</v>
      </c>
      <c r="G274" s="2" t="s">
        <v>1478</v>
      </c>
      <c r="H274" s="2" t="s">
        <v>1478</v>
      </c>
    </row>
    <row r="275" spans="1:8" ht="14.25" customHeight="1" x14ac:dyDescent="0.35">
      <c r="A275" s="2">
        <v>274</v>
      </c>
      <c r="B275" s="2" t="s">
        <v>1348</v>
      </c>
      <c r="C275" s="2" t="s">
        <v>1418</v>
      </c>
      <c r="D275" s="2" t="s">
        <v>2007</v>
      </c>
      <c r="E275" s="2" t="s">
        <v>1470</v>
      </c>
      <c r="F275" s="2" t="s">
        <v>1480</v>
      </c>
      <c r="G275" s="2" t="s">
        <v>1481</v>
      </c>
      <c r="H275" s="2" t="s">
        <v>1481</v>
      </c>
    </row>
    <row r="276" spans="1:8" ht="14.25" customHeight="1" x14ac:dyDescent="0.35">
      <c r="A276" s="2">
        <v>275</v>
      </c>
      <c r="B276" s="2" t="s">
        <v>1348</v>
      </c>
      <c r="C276" s="2" t="s">
        <v>1418</v>
      </c>
      <c r="D276" s="2" t="s">
        <v>2008</v>
      </c>
      <c r="E276" s="2" t="s">
        <v>1470</v>
      </c>
      <c r="F276" s="2" t="s">
        <v>1483</v>
      </c>
      <c r="G276" s="2" t="s">
        <v>1484</v>
      </c>
      <c r="H276" s="2" t="s">
        <v>1484</v>
      </c>
    </row>
    <row r="277" spans="1:8" ht="14.25" customHeight="1" x14ac:dyDescent="0.35">
      <c r="A277" s="2">
        <v>276</v>
      </c>
      <c r="B277" s="2" t="s">
        <v>1348</v>
      </c>
      <c r="C277" s="2" t="s">
        <v>1418</v>
      </c>
      <c r="D277" s="2" t="s">
        <v>2009</v>
      </c>
      <c r="E277" s="2" t="s">
        <v>1470</v>
      </c>
      <c r="F277" s="2" t="s">
        <v>10</v>
      </c>
      <c r="G277" s="2" t="s">
        <v>2982</v>
      </c>
      <c r="H277" s="2" t="s">
        <v>1689</v>
      </c>
    </row>
    <row r="278" spans="1:8" ht="14.25" customHeight="1" x14ac:dyDescent="0.35">
      <c r="A278" s="2">
        <v>277</v>
      </c>
      <c r="B278" s="2" t="s">
        <v>1348</v>
      </c>
      <c r="C278" s="2" t="s">
        <v>1371</v>
      </c>
      <c r="D278" s="2" t="s">
        <v>3511</v>
      </c>
      <c r="E278" s="2" t="s">
        <v>1489</v>
      </c>
      <c r="F278" s="2" t="s">
        <v>1490</v>
      </c>
      <c r="G278" s="2" t="s">
        <v>1491</v>
      </c>
      <c r="H278" s="2" t="s">
        <v>1491</v>
      </c>
    </row>
    <row r="279" spans="1:8" ht="14.25" customHeight="1" x14ac:dyDescent="0.35">
      <c r="A279" s="2">
        <v>278</v>
      </c>
      <c r="B279" s="2" t="s">
        <v>1348</v>
      </c>
      <c r="C279" s="2" t="s">
        <v>1371</v>
      </c>
      <c r="D279" s="2" t="s">
        <v>3514</v>
      </c>
      <c r="E279" s="2" t="s">
        <v>1489</v>
      </c>
      <c r="F279" s="2" t="s">
        <v>1494</v>
      </c>
      <c r="G279" s="2" t="s">
        <v>1495</v>
      </c>
      <c r="H279" s="2" t="s">
        <v>1495</v>
      </c>
    </row>
    <row r="280" spans="1:8" ht="14.25" customHeight="1" x14ac:dyDescent="0.35">
      <c r="A280" s="2">
        <v>279</v>
      </c>
      <c r="B280" s="2" t="s">
        <v>1348</v>
      </c>
      <c r="C280" s="2" t="s">
        <v>1371</v>
      </c>
      <c r="D280" s="2" t="s">
        <v>3515</v>
      </c>
      <c r="E280" s="2" t="s">
        <v>1489</v>
      </c>
      <c r="F280" s="2" t="s">
        <v>1497</v>
      </c>
      <c r="G280" s="2" t="s">
        <v>1498</v>
      </c>
      <c r="H280" s="2" t="s">
        <v>1498</v>
      </c>
    </row>
    <row r="281" spans="1:8" ht="14.25" customHeight="1" x14ac:dyDescent="0.35">
      <c r="A281" s="2">
        <v>280</v>
      </c>
      <c r="B281" s="2" t="s">
        <v>26</v>
      </c>
      <c r="C281" s="2" t="s">
        <v>2383</v>
      </c>
      <c r="D281" s="2" t="s">
        <v>2773</v>
      </c>
      <c r="E281" s="2" t="s">
        <v>2271</v>
      </c>
      <c r="F281" s="2" t="s">
        <v>1614</v>
      </c>
      <c r="G281" s="2" t="s">
        <v>2143</v>
      </c>
      <c r="H281" s="2" t="s">
        <v>2437</v>
      </c>
    </row>
    <row r="282" spans="1:8" ht="14.25" customHeight="1" x14ac:dyDescent="0.35">
      <c r="A282" s="2">
        <v>281</v>
      </c>
      <c r="B282" s="2" t="s">
        <v>26</v>
      </c>
      <c r="C282" s="2" t="s">
        <v>2383</v>
      </c>
      <c r="D282" s="2" t="s">
        <v>3195</v>
      </c>
      <c r="E282" s="2" t="s">
        <v>2271</v>
      </c>
      <c r="F282" s="2" t="s">
        <v>2272</v>
      </c>
      <c r="G282" s="2" t="s">
        <v>2144</v>
      </c>
      <c r="H282" s="2" t="s">
        <v>2144</v>
      </c>
    </row>
    <row r="283" spans="1:8" ht="14.25" customHeight="1" x14ac:dyDescent="0.35">
      <c r="A283" s="2">
        <v>282</v>
      </c>
      <c r="B283" s="2" t="s">
        <v>26</v>
      </c>
      <c r="C283" s="2" t="s">
        <v>2383</v>
      </c>
      <c r="D283" s="2" t="s">
        <v>2774</v>
      </c>
      <c r="E283" s="2" t="s">
        <v>2273</v>
      </c>
      <c r="F283" s="2" t="s">
        <v>2249</v>
      </c>
      <c r="G283" s="2" t="s">
        <v>2145</v>
      </c>
      <c r="H283" s="2" t="s">
        <v>2145</v>
      </c>
    </row>
    <row r="284" spans="1:8" ht="14.25" customHeight="1" x14ac:dyDescent="0.35">
      <c r="A284" s="2">
        <v>283</v>
      </c>
      <c r="B284" s="2" t="s">
        <v>26</v>
      </c>
      <c r="C284" s="2" t="s">
        <v>2383</v>
      </c>
      <c r="D284" s="2" t="s">
        <v>2775</v>
      </c>
      <c r="E284" s="2" t="s">
        <v>2273</v>
      </c>
      <c r="F284" s="2" t="s">
        <v>2274</v>
      </c>
      <c r="G284" s="2" t="s">
        <v>2146</v>
      </c>
      <c r="H284" s="2" t="s">
        <v>2146</v>
      </c>
    </row>
    <row r="285" spans="1:8" ht="14.25" customHeight="1" x14ac:dyDescent="0.35">
      <c r="A285" s="2">
        <v>284</v>
      </c>
      <c r="B285" s="2" t="s">
        <v>1234</v>
      </c>
      <c r="C285" s="2" t="s">
        <v>1257</v>
      </c>
      <c r="D285" s="2" t="s">
        <v>1957</v>
      </c>
      <c r="E285" s="2" t="s">
        <v>1255</v>
      </c>
      <c r="F285" s="2" t="s">
        <v>1261</v>
      </c>
      <c r="G285" s="2" t="s">
        <v>2976</v>
      </c>
      <c r="H285" s="2" t="s">
        <v>1715</v>
      </c>
    </row>
    <row r="286" spans="1:8" ht="14.25" customHeight="1" x14ac:dyDescent="0.35">
      <c r="A286" s="2">
        <v>285</v>
      </c>
      <c r="B286" s="2" t="s">
        <v>1234</v>
      </c>
      <c r="C286" s="2" t="s">
        <v>1257</v>
      </c>
      <c r="D286" s="2" t="s">
        <v>1956</v>
      </c>
      <c r="E286" s="2" t="s">
        <v>1255</v>
      </c>
      <c r="F286" s="2" t="s">
        <v>1256</v>
      </c>
      <c r="G286" s="2" t="s">
        <v>1258</v>
      </c>
      <c r="H286" s="2" t="s">
        <v>1258</v>
      </c>
    </row>
    <row r="287" spans="1:8" ht="14.25" customHeight="1" x14ac:dyDescent="0.35">
      <c r="A287" s="2">
        <v>286</v>
      </c>
      <c r="B287" s="2" t="s">
        <v>26</v>
      </c>
      <c r="C287" s="2" t="s">
        <v>218</v>
      </c>
      <c r="D287" s="2" t="s">
        <v>1774</v>
      </c>
      <c r="E287" s="2" t="s">
        <v>379</v>
      </c>
      <c r="F287" s="2" t="s">
        <v>380</v>
      </c>
      <c r="G287" s="2" t="s">
        <v>381</v>
      </c>
      <c r="H287" s="2" t="s">
        <v>381</v>
      </c>
    </row>
    <row r="288" spans="1:8" ht="14.25" customHeight="1" x14ac:dyDescent="0.35">
      <c r="A288" s="2">
        <v>287</v>
      </c>
      <c r="B288" s="2" t="s">
        <v>26</v>
      </c>
      <c r="C288" s="2" t="s">
        <v>218</v>
      </c>
      <c r="D288" s="2" t="s">
        <v>1776</v>
      </c>
      <c r="E288" s="2" t="s">
        <v>379</v>
      </c>
      <c r="F288" s="2" t="s">
        <v>387</v>
      </c>
      <c r="G288" s="2" t="s">
        <v>388</v>
      </c>
      <c r="H288" s="2" t="s">
        <v>388</v>
      </c>
    </row>
    <row r="289" spans="1:8" ht="14.25" customHeight="1" x14ac:dyDescent="0.35">
      <c r="A289" s="2">
        <v>288</v>
      </c>
      <c r="B289" s="2" t="s">
        <v>26</v>
      </c>
      <c r="C289" s="2" t="s">
        <v>218</v>
      </c>
      <c r="D289" s="2" t="s">
        <v>1775</v>
      </c>
      <c r="E289" s="2" t="s">
        <v>379</v>
      </c>
      <c r="F289" s="2" t="s">
        <v>384</v>
      </c>
      <c r="G289" s="2" t="s">
        <v>385</v>
      </c>
      <c r="H289" s="2" t="s">
        <v>385</v>
      </c>
    </row>
    <row r="290" spans="1:8" ht="14.25" customHeight="1" x14ac:dyDescent="0.35">
      <c r="A290" s="2">
        <v>289</v>
      </c>
      <c r="B290" s="2" t="s">
        <v>26</v>
      </c>
      <c r="C290" s="2" t="s">
        <v>218</v>
      </c>
      <c r="D290" s="2" t="s">
        <v>1777</v>
      </c>
      <c r="E290" s="2" t="s">
        <v>379</v>
      </c>
      <c r="F290" s="2" t="s">
        <v>391</v>
      </c>
      <c r="G290" s="2" t="s">
        <v>392</v>
      </c>
      <c r="H290" s="2" t="s">
        <v>392</v>
      </c>
    </row>
    <row r="291" spans="1:8" ht="14.25" customHeight="1" x14ac:dyDescent="0.35">
      <c r="A291" s="2">
        <v>290</v>
      </c>
      <c r="B291" s="2" t="s">
        <v>26</v>
      </c>
      <c r="C291" s="2" t="s">
        <v>218</v>
      </c>
      <c r="D291" s="2" t="s">
        <v>2084</v>
      </c>
      <c r="E291" s="2" t="s">
        <v>379</v>
      </c>
      <c r="F291" s="2" t="s">
        <v>10</v>
      </c>
      <c r="G291" s="2" t="s">
        <v>2941</v>
      </c>
      <c r="H291" s="2" t="s">
        <v>1673</v>
      </c>
    </row>
    <row r="292" spans="1:8" ht="14.25" customHeight="1" x14ac:dyDescent="0.35">
      <c r="A292" s="2">
        <v>291</v>
      </c>
      <c r="B292" s="2" t="s">
        <v>26</v>
      </c>
      <c r="C292" s="2" t="s">
        <v>76</v>
      </c>
      <c r="D292" s="2" t="s">
        <v>1719</v>
      </c>
      <c r="E292" s="2" t="s">
        <v>78</v>
      </c>
      <c r="F292" s="2" t="s">
        <v>79</v>
      </c>
      <c r="G292" s="2" t="s">
        <v>80</v>
      </c>
      <c r="H292" s="2" t="s">
        <v>1690</v>
      </c>
    </row>
    <row r="293" spans="1:8" ht="14.25" customHeight="1" x14ac:dyDescent="0.35">
      <c r="A293" s="2">
        <v>292</v>
      </c>
      <c r="B293" s="2" t="s">
        <v>26</v>
      </c>
      <c r="C293" s="2" t="s">
        <v>76</v>
      </c>
      <c r="D293" s="2" t="s">
        <v>1721</v>
      </c>
      <c r="E293" s="2" t="s">
        <v>78</v>
      </c>
      <c r="F293" s="2" t="s">
        <v>87</v>
      </c>
      <c r="G293" s="2" t="s">
        <v>88</v>
      </c>
      <c r="H293" s="2" t="s">
        <v>1692</v>
      </c>
    </row>
    <row r="294" spans="1:8" ht="14.25" customHeight="1" x14ac:dyDescent="0.35">
      <c r="A294" s="2">
        <v>293</v>
      </c>
      <c r="B294" s="2" t="s">
        <v>26</v>
      </c>
      <c r="C294" s="2" t="s">
        <v>76</v>
      </c>
      <c r="D294" s="2" t="s">
        <v>1722</v>
      </c>
      <c r="E294" s="2" t="s">
        <v>78</v>
      </c>
      <c r="F294" s="2" t="s">
        <v>92</v>
      </c>
      <c r="G294" s="2" t="s">
        <v>93</v>
      </c>
      <c r="H294" s="2" t="s">
        <v>1693</v>
      </c>
    </row>
    <row r="295" spans="1:8" ht="14.25" customHeight="1" x14ac:dyDescent="0.35">
      <c r="A295" s="2">
        <v>294</v>
      </c>
      <c r="B295" s="2" t="s">
        <v>26</v>
      </c>
      <c r="C295" s="2" t="s">
        <v>513</v>
      </c>
      <c r="D295" s="2" t="s">
        <v>1886</v>
      </c>
      <c r="E295" s="2" t="s">
        <v>899</v>
      </c>
      <c r="F295" s="2" t="s">
        <v>900</v>
      </c>
      <c r="G295" s="2" t="s">
        <v>901</v>
      </c>
      <c r="H295" s="2" t="s">
        <v>901</v>
      </c>
    </row>
    <row r="296" spans="1:8" ht="14.25" customHeight="1" x14ac:dyDescent="0.35">
      <c r="A296" s="2">
        <v>295</v>
      </c>
      <c r="B296" s="2" t="s">
        <v>1348</v>
      </c>
      <c r="C296" s="2" t="s">
        <v>1422</v>
      </c>
      <c r="D296" s="2" t="s">
        <v>2010</v>
      </c>
      <c r="E296" s="2" t="s">
        <v>1500</v>
      </c>
      <c r="F296" s="2" t="s">
        <v>1501</v>
      </c>
      <c r="G296" s="2" t="s">
        <v>1502</v>
      </c>
      <c r="H296" s="2" t="s">
        <v>1502</v>
      </c>
    </row>
    <row r="297" spans="1:8" ht="14.25" customHeight="1" x14ac:dyDescent="0.35">
      <c r="A297" s="2">
        <v>296</v>
      </c>
      <c r="B297" s="2" t="s">
        <v>1234</v>
      </c>
      <c r="C297" s="2" t="s">
        <v>1267</v>
      </c>
      <c r="D297" s="2" t="s">
        <v>1958</v>
      </c>
      <c r="E297" s="2" t="s">
        <v>1265</v>
      </c>
      <c r="F297" s="2" t="s">
        <v>1266</v>
      </c>
      <c r="G297" s="2" t="s">
        <v>1268</v>
      </c>
      <c r="H297" s="2" t="s">
        <v>1268</v>
      </c>
    </row>
    <row r="298" spans="1:8" ht="14.25" customHeight="1" x14ac:dyDescent="0.35">
      <c r="A298" s="2">
        <v>297</v>
      </c>
      <c r="B298" s="2" t="s">
        <v>1234</v>
      </c>
      <c r="C298" s="2" t="s">
        <v>1267</v>
      </c>
      <c r="D298" s="2" t="s">
        <v>1959</v>
      </c>
      <c r="E298" s="2" t="s">
        <v>1265</v>
      </c>
      <c r="F298" s="2" t="s">
        <v>1271</v>
      </c>
      <c r="G298" s="2" t="s">
        <v>1272</v>
      </c>
      <c r="H298" s="2" t="s">
        <v>1272</v>
      </c>
    </row>
    <row r="299" spans="1:8" ht="14.25" customHeight="1" x14ac:dyDescent="0.35">
      <c r="A299" s="2">
        <v>298</v>
      </c>
      <c r="B299" s="2" t="s">
        <v>1234</v>
      </c>
      <c r="C299" s="2" t="s">
        <v>1267</v>
      </c>
      <c r="D299" s="2" t="s">
        <v>1960</v>
      </c>
      <c r="E299" s="2" t="s">
        <v>1265</v>
      </c>
      <c r="F299" s="2" t="s">
        <v>1275</v>
      </c>
      <c r="G299" s="2" t="s">
        <v>1276</v>
      </c>
      <c r="H299" s="2" t="s">
        <v>1276</v>
      </c>
    </row>
    <row r="300" spans="1:8" ht="14.25" customHeight="1" x14ac:dyDescent="0.35">
      <c r="A300" s="2">
        <v>299</v>
      </c>
      <c r="B300" s="2" t="s">
        <v>1234</v>
      </c>
      <c r="C300" s="2" t="s">
        <v>1267</v>
      </c>
      <c r="D300" s="2" t="s">
        <v>1962</v>
      </c>
      <c r="E300" s="2" t="s">
        <v>1265</v>
      </c>
      <c r="F300" s="2" t="s">
        <v>1202</v>
      </c>
      <c r="G300" s="2" t="s">
        <v>1282</v>
      </c>
      <c r="H300" s="2" t="s">
        <v>1282</v>
      </c>
    </row>
    <row r="301" spans="1:8" ht="14.25" customHeight="1" x14ac:dyDescent="0.35">
      <c r="A301" s="2">
        <v>300</v>
      </c>
      <c r="B301" s="2" t="s">
        <v>1234</v>
      </c>
      <c r="C301" s="2" t="s">
        <v>1267</v>
      </c>
      <c r="D301" s="2" t="s">
        <v>1961</v>
      </c>
      <c r="E301" s="2" t="s">
        <v>1265</v>
      </c>
      <c r="F301" s="2" t="s">
        <v>1279</v>
      </c>
      <c r="G301" s="2" t="s">
        <v>1280</v>
      </c>
      <c r="H301" s="2" t="s">
        <v>1280</v>
      </c>
    </row>
    <row r="302" spans="1:8" ht="14.25" customHeight="1" x14ac:dyDescent="0.35">
      <c r="A302" s="2">
        <v>301</v>
      </c>
      <c r="B302" s="2" t="s">
        <v>1234</v>
      </c>
      <c r="C302" s="2" t="s">
        <v>1267</v>
      </c>
      <c r="D302" s="2" t="s">
        <v>1963</v>
      </c>
      <c r="E302" s="2" t="s">
        <v>1265</v>
      </c>
      <c r="F302" s="2" t="s">
        <v>1284</v>
      </c>
      <c r="G302" s="2" t="s">
        <v>1285</v>
      </c>
      <c r="H302" s="2" t="s">
        <v>1285</v>
      </c>
    </row>
    <row r="303" spans="1:8" ht="14.25" customHeight="1" x14ac:dyDescent="0.35">
      <c r="A303" s="2">
        <v>302</v>
      </c>
      <c r="B303" s="2" t="s">
        <v>1234</v>
      </c>
      <c r="C303" s="2" t="s">
        <v>1267</v>
      </c>
      <c r="D303" s="2" t="s">
        <v>1964</v>
      </c>
      <c r="E303" s="2" t="s">
        <v>1265</v>
      </c>
      <c r="F303" s="2" t="s">
        <v>1288</v>
      </c>
      <c r="G303" s="2" t="s">
        <v>1289</v>
      </c>
      <c r="H303" s="2" t="s">
        <v>1289</v>
      </c>
    </row>
    <row r="304" spans="1:8" ht="14.25" customHeight="1" x14ac:dyDescent="0.35">
      <c r="A304" s="2">
        <v>303</v>
      </c>
      <c r="B304" s="2" t="s">
        <v>1234</v>
      </c>
      <c r="C304" s="2" t="s">
        <v>1267</v>
      </c>
      <c r="D304" s="2" t="s">
        <v>1291</v>
      </c>
      <c r="E304" s="2" t="s">
        <v>1265</v>
      </c>
      <c r="F304" s="2" t="s">
        <v>10</v>
      </c>
      <c r="G304" s="2" t="s">
        <v>2977</v>
      </c>
      <c r="H304" s="2" t="s">
        <v>1687</v>
      </c>
    </row>
    <row r="305" spans="1:8" ht="14.25" customHeight="1" x14ac:dyDescent="0.35">
      <c r="A305" s="2">
        <v>304</v>
      </c>
      <c r="B305" s="2" t="s">
        <v>26</v>
      </c>
      <c r="C305" s="2" t="s">
        <v>513</v>
      </c>
      <c r="D305" s="2" t="s">
        <v>2080</v>
      </c>
      <c r="E305" s="2" t="s">
        <v>2076</v>
      </c>
      <c r="F305" s="2" t="s">
        <v>2078</v>
      </c>
      <c r="G305" s="2" t="s">
        <v>2082</v>
      </c>
      <c r="H305" s="2" t="s">
        <v>2082</v>
      </c>
    </row>
    <row r="306" spans="1:8" ht="14.25" customHeight="1" x14ac:dyDescent="0.35">
      <c r="A306" s="2">
        <v>305</v>
      </c>
      <c r="B306" s="2" t="s">
        <v>1348</v>
      </c>
      <c r="C306" s="2" t="s">
        <v>1350</v>
      </c>
      <c r="D306" s="2" t="s">
        <v>2011</v>
      </c>
      <c r="E306" s="2" t="s">
        <v>1505</v>
      </c>
      <c r="F306" s="2" t="s">
        <v>1506</v>
      </c>
      <c r="G306" s="2" t="s">
        <v>1507</v>
      </c>
      <c r="H306" s="2" t="s">
        <v>1507</v>
      </c>
    </row>
    <row r="307" spans="1:8" ht="14.25" customHeight="1" x14ac:dyDescent="0.35">
      <c r="A307" s="2">
        <v>306</v>
      </c>
      <c r="B307" s="2" t="s">
        <v>1348</v>
      </c>
      <c r="C307" s="2" t="s">
        <v>1350</v>
      </c>
      <c r="D307" s="2" t="s">
        <v>2012</v>
      </c>
      <c r="E307" s="2" t="s">
        <v>1505</v>
      </c>
      <c r="F307" s="2" t="s">
        <v>1509</v>
      </c>
      <c r="G307" s="2" t="s">
        <v>1510</v>
      </c>
      <c r="H307" s="2" t="s">
        <v>1510</v>
      </c>
    </row>
    <row r="308" spans="1:8" ht="14.25" customHeight="1" x14ac:dyDescent="0.35">
      <c r="A308" s="2">
        <v>307</v>
      </c>
      <c r="B308" s="2" t="s">
        <v>1348</v>
      </c>
      <c r="C308" s="2" t="s">
        <v>1350</v>
      </c>
      <c r="D308" s="2" t="s">
        <v>2013</v>
      </c>
      <c r="E308" s="2" t="s">
        <v>1505</v>
      </c>
      <c r="F308" s="2" t="s">
        <v>1512</v>
      </c>
      <c r="G308" s="2" t="s">
        <v>1513</v>
      </c>
      <c r="H308" s="2" t="s">
        <v>1513</v>
      </c>
    </row>
    <row r="309" spans="1:8" ht="14.25" customHeight="1" x14ac:dyDescent="0.35">
      <c r="A309" s="2">
        <v>308</v>
      </c>
      <c r="B309" s="2" t="s">
        <v>1348</v>
      </c>
      <c r="C309" s="2" t="s">
        <v>1350</v>
      </c>
      <c r="D309" s="2" t="s">
        <v>2014</v>
      </c>
      <c r="E309" s="2" t="s">
        <v>1505</v>
      </c>
      <c r="F309" s="2" t="s">
        <v>1515</v>
      </c>
      <c r="G309" s="2" t="s">
        <v>1516</v>
      </c>
      <c r="H309" s="2" t="s">
        <v>1516</v>
      </c>
    </row>
    <row r="310" spans="1:8" ht="14.25" customHeight="1" x14ac:dyDescent="0.35">
      <c r="A310" s="2">
        <v>309</v>
      </c>
      <c r="B310" s="2" t="s">
        <v>1348</v>
      </c>
      <c r="C310" s="2" t="s">
        <v>1350</v>
      </c>
      <c r="D310" s="2" t="s">
        <v>2015</v>
      </c>
      <c r="E310" s="2" t="s">
        <v>1505</v>
      </c>
      <c r="F310" s="2" t="s">
        <v>1519</v>
      </c>
      <c r="G310" s="2" t="s">
        <v>1520</v>
      </c>
      <c r="H310" s="2" t="s">
        <v>1520</v>
      </c>
    </row>
    <row r="311" spans="1:8" ht="14.25" customHeight="1" x14ac:dyDescent="0.35">
      <c r="A311" s="2">
        <v>310</v>
      </c>
      <c r="B311" s="2" t="s">
        <v>1348</v>
      </c>
      <c r="C311" s="2" t="s">
        <v>1350</v>
      </c>
      <c r="D311" s="2" t="s">
        <v>2016</v>
      </c>
      <c r="E311" s="2" t="s">
        <v>1505</v>
      </c>
      <c r="F311" s="2" t="s">
        <v>1522</v>
      </c>
      <c r="G311" s="2" t="s">
        <v>1523</v>
      </c>
      <c r="H311" s="2" t="s">
        <v>1523</v>
      </c>
    </row>
    <row r="312" spans="1:8" ht="14.25" customHeight="1" x14ac:dyDescent="0.35">
      <c r="A312" s="2">
        <v>311</v>
      </c>
      <c r="B312" s="2" t="s">
        <v>1348</v>
      </c>
      <c r="C312" s="2" t="s">
        <v>1350</v>
      </c>
      <c r="D312" s="2" t="s">
        <v>2017</v>
      </c>
      <c r="E312" s="2" t="s">
        <v>1505</v>
      </c>
      <c r="F312" s="2" t="s">
        <v>1525</v>
      </c>
      <c r="G312" s="2" t="s">
        <v>1526</v>
      </c>
      <c r="H312" s="2" t="s">
        <v>1526</v>
      </c>
    </row>
    <row r="313" spans="1:8" ht="14.25" customHeight="1" x14ac:dyDescent="0.35">
      <c r="A313" s="2">
        <v>312</v>
      </c>
      <c r="B313" s="2" t="s">
        <v>1348</v>
      </c>
      <c r="C313" s="2" t="s">
        <v>1350</v>
      </c>
      <c r="D313" s="2" t="s">
        <v>2019</v>
      </c>
      <c r="E313" s="2" t="s">
        <v>1505</v>
      </c>
      <c r="F313" s="2" t="s">
        <v>1531</v>
      </c>
      <c r="G313" s="2" t="s">
        <v>1532</v>
      </c>
      <c r="H313" s="2" t="s">
        <v>1532</v>
      </c>
    </row>
    <row r="314" spans="1:8" ht="14.25" customHeight="1" x14ac:dyDescent="0.35">
      <c r="A314" s="2">
        <v>313</v>
      </c>
      <c r="B314" s="2" t="s">
        <v>1348</v>
      </c>
      <c r="C314" s="2" t="s">
        <v>1350</v>
      </c>
      <c r="D314" s="2" t="s">
        <v>2018</v>
      </c>
      <c r="E314" s="2" t="s">
        <v>1505</v>
      </c>
      <c r="F314" s="2" t="s">
        <v>1528</v>
      </c>
      <c r="G314" s="2" t="s">
        <v>1529</v>
      </c>
      <c r="H314" s="2" t="s">
        <v>1529</v>
      </c>
    </row>
    <row r="315" spans="1:8" ht="14.25" customHeight="1" x14ac:dyDescent="0.35">
      <c r="A315" s="2">
        <v>314</v>
      </c>
      <c r="B315" s="2" t="s">
        <v>1348</v>
      </c>
      <c r="C315" s="2" t="s">
        <v>1350</v>
      </c>
      <c r="D315" s="2" t="s">
        <v>2020</v>
      </c>
      <c r="E315" s="2" t="s">
        <v>1505</v>
      </c>
      <c r="F315" s="2" t="s">
        <v>1534</v>
      </c>
      <c r="G315" s="2" t="s">
        <v>1535</v>
      </c>
      <c r="H315" s="2" t="s">
        <v>1535</v>
      </c>
    </row>
    <row r="316" spans="1:8" ht="14.25" customHeight="1" x14ac:dyDescent="0.35">
      <c r="A316" s="2">
        <v>315</v>
      </c>
      <c r="B316" s="2" t="s">
        <v>1348</v>
      </c>
      <c r="C316" s="2" t="s">
        <v>1350</v>
      </c>
      <c r="D316" s="2" t="s">
        <v>2021</v>
      </c>
      <c r="E316" s="2" t="s">
        <v>1505</v>
      </c>
      <c r="F316" s="2" t="s">
        <v>1537</v>
      </c>
      <c r="G316" s="2" t="s">
        <v>1538</v>
      </c>
      <c r="H316" s="2" t="s">
        <v>1538</v>
      </c>
    </row>
    <row r="317" spans="1:8" ht="14.25" customHeight="1" x14ac:dyDescent="0.35">
      <c r="A317" s="2">
        <v>316</v>
      </c>
      <c r="B317" s="2" t="s">
        <v>26</v>
      </c>
      <c r="C317" s="2" t="s">
        <v>2383</v>
      </c>
      <c r="D317" s="2" t="s">
        <v>3197</v>
      </c>
      <c r="E317" s="2" t="s">
        <v>2276</v>
      </c>
      <c r="F317" s="2" t="s">
        <v>2277</v>
      </c>
      <c r="G317" s="3" t="s">
        <v>2148</v>
      </c>
      <c r="H317" s="2" t="s">
        <v>3196</v>
      </c>
    </row>
    <row r="318" spans="1:8" ht="14.25" customHeight="1" x14ac:dyDescent="0.35">
      <c r="A318" s="2">
        <v>317</v>
      </c>
      <c r="B318" s="2" t="s">
        <v>26</v>
      </c>
      <c r="C318" s="2" t="s">
        <v>2383</v>
      </c>
      <c r="D318" s="2" t="s">
        <v>2777</v>
      </c>
      <c r="E318" s="2" t="s">
        <v>2276</v>
      </c>
      <c r="F318" s="2" t="s">
        <v>2278</v>
      </c>
      <c r="G318" s="2" t="s">
        <v>2149</v>
      </c>
      <c r="H318" s="2" t="s">
        <v>2883</v>
      </c>
    </row>
    <row r="319" spans="1:8" ht="14.25" customHeight="1" x14ac:dyDescent="0.35">
      <c r="A319" s="2">
        <v>318</v>
      </c>
      <c r="B319" s="2" t="s">
        <v>26</v>
      </c>
      <c r="C319" s="2" t="s">
        <v>2383</v>
      </c>
      <c r="D319" s="2" t="s">
        <v>2779</v>
      </c>
      <c r="E319" s="2" t="s">
        <v>2279</v>
      </c>
      <c r="F319" s="2" t="s">
        <v>2281</v>
      </c>
      <c r="G319" s="2" t="s">
        <v>2151</v>
      </c>
      <c r="H319" s="2" t="s">
        <v>2151</v>
      </c>
    </row>
    <row r="320" spans="1:8" ht="14.25" customHeight="1" x14ac:dyDescent="0.35">
      <c r="A320" s="2">
        <v>319</v>
      </c>
      <c r="B320" s="2" t="s">
        <v>26</v>
      </c>
      <c r="C320" s="2" t="s">
        <v>2383</v>
      </c>
      <c r="D320" s="2" t="s">
        <v>2780</v>
      </c>
      <c r="E320" s="2" t="s">
        <v>2279</v>
      </c>
      <c r="F320" s="2" t="s">
        <v>2282</v>
      </c>
      <c r="G320" s="2" t="s">
        <v>2152</v>
      </c>
      <c r="H320" s="2" t="s">
        <v>2446</v>
      </c>
    </row>
    <row r="321" spans="1:8" ht="14.25" customHeight="1" x14ac:dyDescent="0.35">
      <c r="A321" s="2">
        <v>320</v>
      </c>
      <c r="B321" s="2" t="s">
        <v>26</v>
      </c>
      <c r="C321" s="2" t="s">
        <v>2383</v>
      </c>
      <c r="D321" s="2" t="s">
        <v>2782</v>
      </c>
      <c r="E321" s="2" t="s">
        <v>2279</v>
      </c>
      <c r="F321" s="2" t="s">
        <v>2386</v>
      </c>
      <c r="G321" s="2" t="s">
        <v>2365</v>
      </c>
      <c r="H321" s="2" t="s">
        <v>2365</v>
      </c>
    </row>
    <row r="322" spans="1:8" ht="14.25" customHeight="1" x14ac:dyDescent="0.35">
      <c r="A322" s="2">
        <v>321</v>
      </c>
      <c r="B322" s="2" t="s">
        <v>26</v>
      </c>
      <c r="C322" s="2" t="s">
        <v>2383</v>
      </c>
      <c r="D322" s="2" t="s">
        <v>2783</v>
      </c>
      <c r="E322" s="2" t="s">
        <v>2279</v>
      </c>
      <c r="F322" s="2" t="s">
        <v>2284</v>
      </c>
      <c r="G322" s="2" t="s">
        <v>2154</v>
      </c>
      <c r="H322" s="2" t="s">
        <v>2154</v>
      </c>
    </row>
    <row r="323" spans="1:8" ht="14.25" customHeight="1" x14ac:dyDescent="0.35">
      <c r="A323" s="2">
        <v>322</v>
      </c>
      <c r="B323" s="2" t="s">
        <v>26</v>
      </c>
      <c r="C323" s="2" t="s">
        <v>2383</v>
      </c>
      <c r="D323" s="2" t="s">
        <v>3458</v>
      </c>
      <c r="E323" s="2" t="s">
        <v>2279</v>
      </c>
      <c r="F323" s="2" t="s">
        <v>2287</v>
      </c>
      <c r="G323" s="2" t="s">
        <v>2157</v>
      </c>
      <c r="H323" s="2" t="s">
        <v>2884</v>
      </c>
    </row>
    <row r="324" spans="1:8" ht="14.25" customHeight="1" x14ac:dyDescent="0.35">
      <c r="A324" s="2">
        <v>323</v>
      </c>
      <c r="B324" s="2" t="s">
        <v>26</v>
      </c>
      <c r="C324" s="2" t="s">
        <v>2383</v>
      </c>
      <c r="D324" s="2" t="s">
        <v>2784</v>
      </c>
      <c r="E324" s="2" t="s">
        <v>2279</v>
      </c>
      <c r="F324" s="2" t="s">
        <v>2285</v>
      </c>
      <c r="G324" s="2" t="s">
        <v>2155</v>
      </c>
      <c r="H324" s="2" t="s">
        <v>2155</v>
      </c>
    </row>
    <row r="325" spans="1:8" ht="14.25" customHeight="1" x14ac:dyDescent="0.35">
      <c r="A325" s="2">
        <v>324</v>
      </c>
      <c r="B325" s="2" t="s">
        <v>26</v>
      </c>
      <c r="C325" s="2" t="s">
        <v>2383</v>
      </c>
      <c r="D325" s="2" t="s">
        <v>2785</v>
      </c>
      <c r="E325" s="2" t="s">
        <v>2279</v>
      </c>
      <c r="F325" s="2" t="s">
        <v>2286</v>
      </c>
      <c r="G325" s="2" t="s">
        <v>2156</v>
      </c>
      <c r="H325" s="2" t="s">
        <v>2156</v>
      </c>
    </row>
    <row r="326" spans="1:8" ht="14.25" customHeight="1" x14ac:dyDescent="0.35">
      <c r="A326" s="2">
        <v>325</v>
      </c>
      <c r="B326" s="2" t="s">
        <v>26</v>
      </c>
      <c r="C326" s="2" t="s">
        <v>2383</v>
      </c>
      <c r="D326" s="2" t="s">
        <v>3459</v>
      </c>
      <c r="E326" s="2" t="s">
        <v>2279</v>
      </c>
      <c r="F326" s="2" t="s">
        <v>2288</v>
      </c>
      <c r="G326" s="2" t="s">
        <v>2158</v>
      </c>
      <c r="H326" s="2" t="s">
        <v>2158</v>
      </c>
    </row>
    <row r="327" spans="1:8" ht="14.25" customHeight="1" x14ac:dyDescent="0.35">
      <c r="A327" s="2">
        <v>326</v>
      </c>
      <c r="B327" s="2" t="s">
        <v>26</v>
      </c>
      <c r="C327" s="2" t="s">
        <v>2383</v>
      </c>
      <c r="D327" s="2" t="s">
        <v>2786</v>
      </c>
      <c r="E327" s="2" t="s">
        <v>2289</v>
      </c>
      <c r="F327" s="2" t="s">
        <v>2290</v>
      </c>
      <c r="G327" s="2" t="s">
        <v>2159</v>
      </c>
      <c r="H327" s="2" t="s">
        <v>2449</v>
      </c>
    </row>
    <row r="328" spans="1:8" ht="14.25" customHeight="1" x14ac:dyDescent="0.35">
      <c r="A328" s="2">
        <v>327</v>
      </c>
      <c r="B328" s="2" t="s">
        <v>26</v>
      </c>
      <c r="C328" s="2" t="s">
        <v>2383</v>
      </c>
      <c r="D328" s="2" t="s">
        <v>3188</v>
      </c>
      <c r="E328" s="2" t="s">
        <v>2289</v>
      </c>
      <c r="F328" s="2" t="s">
        <v>10</v>
      </c>
      <c r="G328" s="2" t="s">
        <v>3189</v>
      </c>
      <c r="H328" s="2" t="s">
        <v>3190</v>
      </c>
    </row>
    <row r="329" spans="1:8" ht="14.25" customHeight="1" x14ac:dyDescent="0.35">
      <c r="A329" s="2">
        <v>328</v>
      </c>
      <c r="B329" s="2" t="s">
        <v>1348</v>
      </c>
      <c r="C329" s="2" t="s">
        <v>1542</v>
      </c>
      <c r="D329" s="2" t="s">
        <v>2022</v>
      </c>
      <c r="E329" s="2" t="s">
        <v>1540</v>
      </c>
      <c r="F329" s="2" t="s">
        <v>1541</v>
      </c>
      <c r="G329" s="2" t="s">
        <v>1543</v>
      </c>
      <c r="H329" s="2" t="s">
        <v>1543</v>
      </c>
    </row>
    <row r="330" spans="1:8" ht="14.25" customHeight="1" x14ac:dyDescent="0.35">
      <c r="A330" s="2">
        <v>329</v>
      </c>
      <c r="B330" s="2" t="s">
        <v>1348</v>
      </c>
      <c r="C330" s="2" t="s">
        <v>1542</v>
      </c>
      <c r="D330" s="2" t="s">
        <v>2023</v>
      </c>
      <c r="E330" s="2" t="s">
        <v>1540</v>
      </c>
      <c r="F330" s="2" t="s">
        <v>1360</v>
      </c>
      <c r="G330" s="2" t="s">
        <v>1545</v>
      </c>
      <c r="H330" s="2" t="s">
        <v>1545</v>
      </c>
    </row>
    <row r="331" spans="1:8" ht="14.25" customHeight="1" x14ac:dyDescent="0.35">
      <c r="A331" s="2">
        <v>330</v>
      </c>
      <c r="B331" s="2" t="s">
        <v>26</v>
      </c>
      <c r="C331" s="2" t="s">
        <v>2989</v>
      </c>
      <c r="D331" s="2" t="s">
        <v>3019</v>
      </c>
      <c r="E331" s="2" t="s">
        <v>3021</v>
      </c>
      <c r="F331" s="2" t="s">
        <v>10</v>
      </c>
      <c r="G331" s="2" t="s">
        <v>3168</v>
      </c>
      <c r="H331" s="2" t="s">
        <v>3124</v>
      </c>
    </row>
    <row r="332" spans="1:8" ht="14.25" customHeight="1" x14ac:dyDescent="0.35">
      <c r="A332" s="2">
        <v>331</v>
      </c>
      <c r="B332" s="2" t="s">
        <v>26</v>
      </c>
      <c r="C332" s="2" t="s">
        <v>2383</v>
      </c>
      <c r="D332" s="2" t="s">
        <v>2787</v>
      </c>
      <c r="E332" s="2" t="s">
        <v>2387</v>
      </c>
      <c r="F332" s="2" t="s">
        <v>2388</v>
      </c>
      <c r="G332" s="2" t="s">
        <v>2366</v>
      </c>
      <c r="H332" s="2" t="s">
        <v>2885</v>
      </c>
    </row>
    <row r="333" spans="1:8" ht="14.25" customHeight="1" x14ac:dyDescent="0.35">
      <c r="A333" s="2">
        <v>332</v>
      </c>
      <c r="B333" s="2" t="s">
        <v>26</v>
      </c>
      <c r="C333" s="2" t="s">
        <v>2383</v>
      </c>
      <c r="D333" s="2" t="s">
        <v>2788</v>
      </c>
      <c r="E333" s="2" t="s">
        <v>2387</v>
      </c>
      <c r="F333" s="2" t="s">
        <v>2389</v>
      </c>
      <c r="G333" s="2" t="s">
        <v>2367</v>
      </c>
      <c r="H333" s="2" t="s">
        <v>2886</v>
      </c>
    </row>
    <row r="334" spans="1:8" ht="14.25" customHeight="1" x14ac:dyDescent="0.35">
      <c r="A334" s="2">
        <v>333</v>
      </c>
      <c r="B334" s="2" t="s">
        <v>1348</v>
      </c>
      <c r="C334" s="2" t="s">
        <v>1404</v>
      </c>
      <c r="D334" s="2" t="s">
        <v>2024</v>
      </c>
      <c r="E334" s="2" t="s">
        <v>1548</v>
      </c>
      <c r="F334" s="2" t="s">
        <v>1549</v>
      </c>
      <c r="G334" s="2" t="s">
        <v>1550</v>
      </c>
      <c r="H334" s="2" t="s">
        <v>1550</v>
      </c>
    </row>
    <row r="335" spans="1:8" ht="14.25" customHeight="1" x14ac:dyDescent="0.35">
      <c r="A335" s="2">
        <v>334</v>
      </c>
      <c r="B335" s="2" t="s">
        <v>26</v>
      </c>
      <c r="C335" s="2" t="s">
        <v>513</v>
      </c>
      <c r="D335" s="2" t="s">
        <v>3205</v>
      </c>
      <c r="E335" s="2" t="s">
        <v>3206</v>
      </c>
      <c r="F335" s="2" t="s">
        <v>3207</v>
      </c>
      <c r="G335" s="2" t="s">
        <v>3208</v>
      </c>
      <c r="H335" s="2" t="s">
        <v>3208</v>
      </c>
    </row>
    <row r="336" spans="1:8" ht="14.25" customHeight="1" x14ac:dyDescent="0.35">
      <c r="A336" s="2">
        <v>335</v>
      </c>
      <c r="B336" s="2" t="s">
        <v>26</v>
      </c>
      <c r="C336" s="2" t="s">
        <v>2383</v>
      </c>
      <c r="D336" s="2" t="s">
        <v>2789</v>
      </c>
      <c r="E336" s="2" t="s">
        <v>2291</v>
      </c>
      <c r="F336" s="2" t="s">
        <v>2292</v>
      </c>
      <c r="G336" s="2" t="s">
        <v>2160</v>
      </c>
      <c r="H336" s="2" t="s">
        <v>2887</v>
      </c>
    </row>
    <row r="337" spans="1:8" ht="14.25" customHeight="1" x14ac:dyDescent="0.35">
      <c r="A337" s="2">
        <v>336</v>
      </c>
      <c r="B337" s="2" t="s">
        <v>26</v>
      </c>
      <c r="C337" s="2" t="s">
        <v>2383</v>
      </c>
      <c r="D337" s="2" t="s">
        <v>2790</v>
      </c>
      <c r="E337" s="2" t="s">
        <v>2291</v>
      </c>
      <c r="F337" s="2" t="s">
        <v>2293</v>
      </c>
      <c r="G337" s="2" t="s">
        <v>2161</v>
      </c>
      <c r="H337" s="2" t="s">
        <v>2888</v>
      </c>
    </row>
    <row r="338" spans="1:8" ht="14.25" customHeight="1" x14ac:dyDescent="0.35">
      <c r="A338" s="2">
        <v>337</v>
      </c>
      <c r="B338" s="2" t="s">
        <v>26</v>
      </c>
      <c r="C338" s="2" t="s">
        <v>2383</v>
      </c>
      <c r="D338" s="2" t="s">
        <v>2791</v>
      </c>
      <c r="E338" s="2" t="s">
        <v>2291</v>
      </c>
      <c r="F338" s="2" t="s">
        <v>2294</v>
      </c>
      <c r="G338" s="2" t="s">
        <v>2162</v>
      </c>
      <c r="H338" s="2" t="s">
        <v>2889</v>
      </c>
    </row>
    <row r="339" spans="1:8" ht="14.25" customHeight="1" x14ac:dyDescent="0.35">
      <c r="A339" s="2">
        <v>338</v>
      </c>
      <c r="B339" s="2" t="s">
        <v>26</v>
      </c>
      <c r="C339" s="2" t="s">
        <v>2383</v>
      </c>
      <c r="D339" s="2" t="s">
        <v>2792</v>
      </c>
      <c r="E339" s="2" t="s">
        <v>2291</v>
      </c>
      <c r="F339" s="2" t="s">
        <v>2295</v>
      </c>
      <c r="G339" s="2" t="s">
        <v>2163</v>
      </c>
      <c r="H339" s="2" t="s">
        <v>2890</v>
      </c>
    </row>
    <row r="340" spans="1:8" ht="14.25" customHeight="1" x14ac:dyDescent="0.35">
      <c r="A340" s="2">
        <v>339</v>
      </c>
      <c r="B340" s="2" t="s">
        <v>26</v>
      </c>
      <c r="C340" s="2" t="s">
        <v>2383</v>
      </c>
      <c r="D340" s="2" t="s">
        <v>2793</v>
      </c>
      <c r="E340" s="2" t="s">
        <v>2291</v>
      </c>
      <c r="F340" s="2" t="s">
        <v>2296</v>
      </c>
      <c r="G340" s="2" t="s">
        <v>2164</v>
      </c>
      <c r="H340" s="2" t="s">
        <v>2891</v>
      </c>
    </row>
    <row r="341" spans="1:8" ht="14.25" customHeight="1" x14ac:dyDescent="0.35">
      <c r="A341" s="2">
        <v>340</v>
      </c>
      <c r="B341" s="2" t="s">
        <v>26</v>
      </c>
      <c r="C341" s="2" t="s">
        <v>2383</v>
      </c>
      <c r="D341" s="2" t="s">
        <v>3460</v>
      </c>
      <c r="E341" s="2" t="s">
        <v>2291</v>
      </c>
      <c r="F341" s="2" t="s">
        <v>2301</v>
      </c>
      <c r="G341" s="2" t="s">
        <v>2171</v>
      </c>
      <c r="H341" s="2" t="s">
        <v>2901</v>
      </c>
    </row>
    <row r="342" spans="1:8" ht="14.25" customHeight="1" x14ac:dyDescent="0.35">
      <c r="A342" s="2">
        <v>341</v>
      </c>
      <c r="B342" s="2" t="s">
        <v>26</v>
      </c>
      <c r="C342" s="2" t="s">
        <v>2383</v>
      </c>
      <c r="D342" s="2" t="s">
        <v>2794</v>
      </c>
      <c r="E342" s="2" t="s">
        <v>2291</v>
      </c>
      <c r="F342" s="2" t="s">
        <v>2297</v>
      </c>
      <c r="G342" s="2" t="s">
        <v>2165</v>
      </c>
      <c r="H342" s="2" t="s">
        <v>2892</v>
      </c>
    </row>
    <row r="343" spans="1:8" ht="14.25" customHeight="1" x14ac:dyDescent="0.35">
      <c r="A343" s="2">
        <v>342</v>
      </c>
      <c r="B343" s="2" t="s">
        <v>26</v>
      </c>
      <c r="C343" s="2" t="s">
        <v>2383</v>
      </c>
      <c r="D343" s="2" t="s">
        <v>2795</v>
      </c>
      <c r="E343" s="2" t="s">
        <v>2291</v>
      </c>
      <c r="F343" s="2" t="s">
        <v>2269</v>
      </c>
      <c r="G343" s="2" t="s">
        <v>2166</v>
      </c>
      <c r="H343" s="2" t="s">
        <v>2893</v>
      </c>
    </row>
    <row r="344" spans="1:8" ht="14.25" customHeight="1" x14ac:dyDescent="0.35">
      <c r="A344" s="2">
        <v>343</v>
      </c>
      <c r="B344" s="2" t="s">
        <v>26</v>
      </c>
      <c r="C344" s="2" t="s">
        <v>2383</v>
      </c>
      <c r="D344" s="2" t="s">
        <v>2796</v>
      </c>
      <c r="E344" s="2" t="s">
        <v>2291</v>
      </c>
      <c r="F344" s="2" t="s">
        <v>1522</v>
      </c>
      <c r="G344" s="2" t="s">
        <v>2167</v>
      </c>
      <c r="H344" s="2" t="s">
        <v>2894</v>
      </c>
    </row>
    <row r="345" spans="1:8" ht="14.25" customHeight="1" x14ac:dyDescent="0.35">
      <c r="A345" s="2">
        <v>344</v>
      </c>
      <c r="B345" s="2" t="s">
        <v>26</v>
      </c>
      <c r="C345" s="2" t="s">
        <v>2383</v>
      </c>
      <c r="D345" s="2" t="s">
        <v>2797</v>
      </c>
      <c r="E345" s="2" t="s">
        <v>2291</v>
      </c>
      <c r="F345" s="2" t="s">
        <v>2298</v>
      </c>
      <c r="G345" s="2" t="s">
        <v>2168</v>
      </c>
      <c r="H345" s="2" t="s">
        <v>2895</v>
      </c>
    </row>
    <row r="346" spans="1:8" ht="14.25" customHeight="1" x14ac:dyDescent="0.35">
      <c r="A346" s="2">
        <v>345</v>
      </c>
      <c r="B346" s="2" t="s">
        <v>26</v>
      </c>
      <c r="C346" s="2" t="s">
        <v>2383</v>
      </c>
      <c r="D346" s="2" t="s">
        <v>2798</v>
      </c>
      <c r="E346" s="2" t="s">
        <v>2291</v>
      </c>
      <c r="F346" s="2" t="s">
        <v>2299</v>
      </c>
      <c r="G346" s="2" t="s">
        <v>2169</v>
      </c>
      <c r="H346" s="2" t="s">
        <v>2896</v>
      </c>
    </row>
    <row r="347" spans="1:8" ht="14.25" customHeight="1" x14ac:dyDescent="0.35">
      <c r="A347" s="2">
        <v>346</v>
      </c>
      <c r="B347" s="2" t="s">
        <v>26</v>
      </c>
      <c r="C347" s="2" t="s">
        <v>2383</v>
      </c>
      <c r="D347" s="2" t="s">
        <v>3461</v>
      </c>
      <c r="E347" s="2" t="s">
        <v>2291</v>
      </c>
      <c r="F347" s="2" t="s">
        <v>2300</v>
      </c>
      <c r="G347" s="2" t="s">
        <v>2170</v>
      </c>
      <c r="H347" s="2" t="s">
        <v>2897</v>
      </c>
    </row>
    <row r="348" spans="1:8" ht="14.25" customHeight="1" x14ac:dyDescent="0.35">
      <c r="A348" s="2">
        <v>347</v>
      </c>
      <c r="B348" s="2" t="s">
        <v>26</v>
      </c>
      <c r="C348" s="2" t="s">
        <v>2383</v>
      </c>
      <c r="D348" s="2" t="s">
        <v>2799</v>
      </c>
      <c r="E348" s="2" t="s">
        <v>2291</v>
      </c>
      <c r="F348" s="2" t="s">
        <v>2302</v>
      </c>
      <c r="G348" s="2" t="s">
        <v>2172</v>
      </c>
      <c r="H348" s="2" t="s">
        <v>2902</v>
      </c>
    </row>
    <row r="349" spans="1:8" ht="14.25" customHeight="1" x14ac:dyDescent="0.35">
      <c r="A349" s="2">
        <v>348</v>
      </c>
      <c r="B349" s="2" t="s">
        <v>26</v>
      </c>
      <c r="C349" s="2" t="s">
        <v>2383</v>
      </c>
      <c r="D349" s="2" t="s">
        <v>2800</v>
      </c>
      <c r="E349" s="2" t="s">
        <v>2291</v>
      </c>
      <c r="F349" s="2" t="s">
        <v>2303</v>
      </c>
      <c r="G349" s="2" t="s">
        <v>2173</v>
      </c>
      <c r="H349" s="2" t="s">
        <v>2903</v>
      </c>
    </row>
    <row r="350" spans="1:8" ht="14.25" customHeight="1" x14ac:dyDescent="0.35">
      <c r="A350" s="2">
        <v>349</v>
      </c>
      <c r="B350" s="2" t="s">
        <v>26</v>
      </c>
      <c r="C350" s="2" t="s">
        <v>2383</v>
      </c>
      <c r="D350" s="2" t="s">
        <v>2801</v>
      </c>
      <c r="E350" s="2" t="s">
        <v>2291</v>
      </c>
      <c r="F350" s="2" t="s">
        <v>2304</v>
      </c>
      <c r="G350" s="2" t="s">
        <v>2174</v>
      </c>
      <c r="H350" s="2" t="s">
        <v>2904</v>
      </c>
    </row>
    <row r="351" spans="1:8" ht="14.25" customHeight="1" x14ac:dyDescent="0.35">
      <c r="A351" s="2">
        <v>350</v>
      </c>
      <c r="B351" s="2" t="s">
        <v>26</v>
      </c>
      <c r="C351" s="2" t="s">
        <v>2383</v>
      </c>
      <c r="D351" s="2" t="s">
        <v>2802</v>
      </c>
      <c r="E351" s="2" t="s">
        <v>2291</v>
      </c>
      <c r="F351" s="2" t="s">
        <v>2305</v>
      </c>
      <c r="G351" s="2" t="s">
        <v>2175</v>
      </c>
      <c r="H351" s="2" t="s">
        <v>2905</v>
      </c>
    </row>
    <row r="352" spans="1:8" ht="14.25" customHeight="1" x14ac:dyDescent="0.35">
      <c r="A352" s="2">
        <v>351</v>
      </c>
      <c r="B352" s="2" t="s">
        <v>26</v>
      </c>
      <c r="C352" s="2" t="s">
        <v>2383</v>
      </c>
      <c r="D352" s="2" t="s">
        <v>2803</v>
      </c>
      <c r="E352" s="2" t="s">
        <v>2291</v>
      </c>
      <c r="F352" s="2" t="s">
        <v>10</v>
      </c>
      <c r="G352" s="2" t="s">
        <v>3178</v>
      </c>
      <c r="H352" s="2" t="s">
        <v>2899</v>
      </c>
    </row>
    <row r="353" spans="1:8" ht="14.25" customHeight="1" x14ac:dyDescent="0.35">
      <c r="A353" s="2">
        <v>352</v>
      </c>
      <c r="B353" s="2" t="s">
        <v>26</v>
      </c>
      <c r="C353" s="2" t="s">
        <v>218</v>
      </c>
      <c r="D353" s="2" t="s">
        <v>1778</v>
      </c>
      <c r="E353" s="2" t="s">
        <v>397</v>
      </c>
      <c r="F353" s="2" t="s">
        <v>398</v>
      </c>
      <c r="G353" s="2" t="s">
        <v>399</v>
      </c>
      <c r="H353" s="2" t="s">
        <v>399</v>
      </c>
    </row>
    <row r="354" spans="1:8" ht="14.25" customHeight="1" x14ac:dyDescent="0.35">
      <c r="A354" s="2">
        <v>353</v>
      </c>
      <c r="B354" s="2" t="s">
        <v>26</v>
      </c>
      <c r="C354" s="2" t="s">
        <v>218</v>
      </c>
      <c r="D354" s="2" t="s">
        <v>1779</v>
      </c>
      <c r="E354" s="2" t="s">
        <v>397</v>
      </c>
      <c r="F354" s="2" t="s">
        <v>401</v>
      </c>
      <c r="G354" s="2" t="s">
        <v>402</v>
      </c>
      <c r="H354" s="2" t="s">
        <v>402</v>
      </c>
    </row>
    <row r="355" spans="1:8" ht="14.25" customHeight="1" x14ac:dyDescent="0.35">
      <c r="A355" s="2">
        <v>354</v>
      </c>
      <c r="B355" s="2" t="s">
        <v>26</v>
      </c>
      <c r="C355" s="2" t="s">
        <v>218</v>
      </c>
      <c r="D355" s="2" t="s">
        <v>1781</v>
      </c>
      <c r="E355" s="2" t="s">
        <v>397</v>
      </c>
      <c r="F355" s="2" t="s">
        <v>411</v>
      </c>
      <c r="G355" s="2" t="s">
        <v>412</v>
      </c>
      <c r="H355" s="2" t="s">
        <v>412</v>
      </c>
    </row>
    <row r="356" spans="1:8" ht="14.25" customHeight="1" x14ac:dyDescent="0.35">
      <c r="A356" s="2">
        <v>355</v>
      </c>
      <c r="B356" s="2" t="s">
        <v>26</v>
      </c>
      <c r="C356" s="2" t="s">
        <v>218</v>
      </c>
      <c r="D356" s="2" t="s">
        <v>2085</v>
      </c>
      <c r="E356" s="2" t="s">
        <v>397</v>
      </c>
      <c r="F356" s="2" t="s">
        <v>10</v>
      </c>
      <c r="G356" s="2" t="s">
        <v>2942</v>
      </c>
      <c r="H356" s="2" t="s">
        <v>1674</v>
      </c>
    </row>
    <row r="357" spans="1:8" ht="14.25" customHeight="1" x14ac:dyDescent="0.35">
      <c r="A357" s="2">
        <v>356</v>
      </c>
      <c r="B357" s="2" t="s">
        <v>26</v>
      </c>
      <c r="C357" s="2" t="s">
        <v>218</v>
      </c>
      <c r="D357" s="2" t="s">
        <v>1782</v>
      </c>
      <c r="E357" s="2" t="s">
        <v>397</v>
      </c>
      <c r="F357" s="2" t="s">
        <v>414</v>
      </c>
      <c r="G357" s="2" t="s">
        <v>415</v>
      </c>
      <c r="H357" s="2" t="s">
        <v>415</v>
      </c>
    </row>
    <row r="358" spans="1:8" ht="14.25" customHeight="1" x14ac:dyDescent="0.35">
      <c r="A358" s="2">
        <v>357</v>
      </c>
      <c r="B358" s="2" t="s">
        <v>1348</v>
      </c>
      <c r="C358" s="2" t="s">
        <v>1356</v>
      </c>
      <c r="D358" s="2" t="s">
        <v>2025</v>
      </c>
      <c r="E358" s="2" t="s">
        <v>1571</v>
      </c>
      <c r="F358" s="2" t="s">
        <v>145</v>
      </c>
      <c r="G358" s="2" t="s">
        <v>1572</v>
      </c>
      <c r="H358" s="2" t="s">
        <v>1572</v>
      </c>
    </row>
    <row r="359" spans="1:8" ht="14.25" customHeight="1" x14ac:dyDescent="0.35">
      <c r="A359" s="2">
        <v>358</v>
      </c>
      <c r="B359" s="2" t="s">
        <v>1348</v>
      </c>
      <c r="C359" s="2" t="s">
        <v>1356</v>
      </c>
      <c r="D359" s="2" t="s">
        <v>2026</v>
      </c>
      <c r="E359" s="2" t="s">
        <v>1571</v>
      </c>
      <c r="F359" s="2" t="s">
        <v>1284</v>
      </c>
      <c r="G359" s="2" t="s">
        <v>1574</v>
      </c>
      <c r="H359" s="2" t="s">
        <v>1574</v>
      </c>
    </row>
    <row r="360" spans="1:8" ht="14.25" customHeight="1" x14ac:dyDescent="0.35">
      <c r="A360" s="2">
        <v>359</v>
      </c>
      <c r="B360" s="2" t="s">
        <v>26</v>
      </c>
      <c r="C360" s="2" t="s">
        <v>513</v>
      </c>
      <c r="D360" s="2" t="s">
        <v>1867</v>
      </c>
      <c r="E360" s="2" t="s">
        <v>807</v>
      </c>
      <c r="F360" s="2" t="s">
        <v>808</v>
      </c>
      <c r="G360" s="2" t="s">
        <v>809</v>
      </c>
      <c r="H360" s="2" t="s">
        <v>809</v>
      </c>
    </row>
    <row r="361" spans="1:8" ht="14.25" customHeight="1" x14ac:dyDescent="0.35">
      <c r="A361" s="2">
        <v>360</v>
      </c>
      <c r="B361" s="2" t="s">
        <v>26</v>
      </c>
      <c r="C361" s="2" t="s">
        <v>513</v>
      </c>
      <c r="D361" s="2" t="s">
        <v>811</v>
      </c>
      <c r="E361" s="2" t="s">
        <v>807</v>
      </c>
      <c r="F361" s="2" t="s">
        <v>10</v>
      </c>
      <c r="G361" s="2" t="s">
        <v>2957</v>
      </c>
      <c r="H361" s="2" t="s">
        <v>813</v>
      </c>
    </row>
    <row r="362" spans="1:8" ht="14.25" customHeight="1" x14ac:dyDescent="0.35">
      <c r="A362" s="2">
        <v>361</v>
      </c>
      <c r="B362" s="2" t="s">
        <v>1234</v>
      </c>
      <c r="C362" s="2" t="s">
        <v>1237</v>
      </c>
      <c r="D362" s="2" t="s">
        <v>1965</v>
      </c>
      <c r="E362" s="2" t="s">
        <v>1294</v>
      </c>
      <c r="F362" s="2" t="s">
        <v>1295</v>
      </c>
      <c r="G362" s="2" t="s">
        <v>1296</v>
      </c>
      <c r="H362" s="2" t="s">
        <v>1296</v>
      </c>
    </row>
    <row r="363" spans="1:8" ht="14.25" customHeight="1" x14ac:dyDescent="0.35">
      <c r="A363" s="2">
        <v>362</v>
      </c>
      <c r="B363" s="2" t="s">
        <v>1234</v>
      </c>
      <c r="C363" s="2" t="s">
        <v>1237</v>
      </c>
      <c r="D363" s="2" t="s">
        <v>1966</v>
      </c>
      <c r="E363" s="2" t="s">
        <v>1294</v>
      </c>
      <c r="F363" s="2" t="s">
        <v>230</v>
      </c>
      <c r="G363" s="2" t="s">
        <v>1298</v>
      </c>
      <c r="H363" s="2" t="s">
        <v>1298</v>
      </c>
    </row>
    <row r="364" spans="1:8" ht="14.25" customHeight="1" x14ac:dyDescent="0.35">
      <c r="A364" s="2">
        <v>363</v>
      </c>
      <c r="B364" s="2" t="s">
        <v>1234</v>
      </c>
      <c r="C364" s="2" t="s">
        <v>1237</v>
      </c>
      <c r="D364" s="2" t="s">
        <v>1967</v>
      </c>
      <c r="E364" s="2" t="s">
        <v>1294</v>
      </c>
      <c r="F364" s="2" t="s">
        <v>1301</v>
      </c>
      <c r="G364" s="2" t="s">
        <v>1302</v>
      </c>
      <c r="H364" s="2" t="s">
        <v>1302</v>
      </c>
    </row>
    <row r="365" spans="1:8" ht="14.25" customHeight="1" x14ac:dyDescent="0.35">
      <c r="A365" s="2">
        <v>364</v>
      </c>
      <c r="B365" s="2" t="s">
        <v>1234</v>
      </c>
      <c r="C365" s="2" t="s">
        <v>1237</v>
      </c>
      <c r="D365" s="2" t="s">
        <v>1968</v>
      </c>
      <c r="E365" s="2" t="s">
        <v>1294</v>
      </c>
      <c r="F365" s="2" t="s">
        <v>1305</v>
      </c>
      <c r="G365" s="2" t="s">
        <v>1306</v>
      </c>
      <c r="H365" s="2" t="s">
        <v>1306</v>
      </c>
    </row>
    <row r="366" spans="1:8" ht="14.25" customHeight="1" x14ac:dyDescent="0.35">
      <c r="A366" s="2">
        <v>365</v>
      </c>
      <c r="B366" s="2" t="s">
        <v>1234</v>
      </c>
      <c r="C366" s="2" t="s">
        <v>1237</v>
      </c>
      <c r="D366" s="2" t="s">
        <v>1969</v>
      </c>
      <c r="E366" s="2" t="s">
        <v>1294</v>
      </c>
      <c r="F366" s="2" t="s">
        <v>1308</v>
      </c>
      <c r="G366" s="2" t="s">
        <v>1309</v>
      </c>
      <c r="H366" s="2" t="s">
        <v>1309</v>
      </c>
    </row>
    <row r="367" spans="1:8" ht="14.25" customHeight="1" x14ac:dyDescent="0.35">
      <c r="A367" s="2">
        <v>366</v>
      </c>
      <c r="B367" s="2" t="s">
        <v>1234</v>
      </c>
      <c r="C367" s="2" t="s">
        <v>1237</v>
      </c>
      <c r="D367" s="2" t="s">
        <v>811</v>
      </c>
      <c r="E367" s="2" t="s">
        <v>1294</v>
      </c>
      <c r="F367" s="2" t="s">
        <v>10</v>
      </c>
      <c r="G367" s="2" t="s">
        <v>2978</v>
      </c>
      <c r="H367" s="2" t="s">
        <v>1688</v>
      </c>
    </row>
    <row r="368" spans="1:8" ht="14.25" customHeight="1" x14ac:dyDescent="0.35">
      <c r="A368" s="2">
        <v>367</v>
      </c>
      <c r="B368" s="2" t="s">
        <v>1234</v>
      </c>
      <c r="C368" s="2" t="s">
        <v>1237</v>
      </c>
      <c r="D368" s="2" t="s">
        <v>1970</v>
      </c>
      <c r="E368" s="2" t="s">
        <v>1311</v>
      </c>
      <c r="F368" s="2" t="s">
        <v>1312</v>
      </c>
      <c r="G368" s="2" t="s">
        <v>1313</v>
      </c>
      <c r="H368" s="2" t="s">
        <v>1313</v>
      </c>
    </row>
    <row r="369" spans="1:8" ht="14.25" customHeight="1" x14ac:dyDescent="0.35">
      <c r="A369" s="2">
        <v>368</v>
      </c>
      <c r="B369" s="2" t="s">
        <v>26</v>
      </c>
      <c r="C369" s="2" t="s">
        <v>2383</v>
      </c>
      <c r="D369" s="2" t="s">
        <v>2804</v>
      </c>
      <c r="E369" s="2" t="s">
        <v>2306</v>
      </c>
      <c r="F369" s="2" t="s">
        <v>2307</v>
      </c>
      <c r="G369" s="2" t="s">
        <v>2176</v>
      </c>
      <c r="H369" s="2" t="s">
        <v>2176</v>
      </c>
    </row>
    <row r="370" spans="1:8" ht="14.25" customHeight="1" x14ac:dyDescent="0.35">
      <c r="A370" s="2">
        <v>369</v>
      </c>
      <c r="B370" s="2" t="s">
        <v>26</v>
      </c>
      <c r="C370" s="2" t="s">
        <v>2383</v>
      </c>
      <c r="D370" s="2" t="s">
        <v>2805</v>
      </c>
      <c r="E370" s="2" t="s">
        <v>2308</v>
      </c>
      <c r="F370" s="2" t="s">
        <v>2309</v>
      </c>
      <c r="G370" s="2" t="s">
        <v>2177</v>
      </c>
      <c r="H370" s="2" t="s">
        <v>2177</v>
      </c>
    </row>
    <row r="371" spans="1:8" ht="14.25" customHeight="1" x14ac:dyDescent="0.35">
      <c r="A371" s="2">
        <v>370</v>
      </c>
      <c r="B371" s="2" t="s">
        <v>26</v>
      </c>
      <c r="C371" s="2" t="s">
        <v>2383</v>
      </c>
      <c r="D371" s="2" t="s">
        <v>3179</v>
      </c>
      <c r="E371" s="2" t="s">
        <v>2308</v>
      </c>
      <c r="F371" s="2" t="s">
        <v>10</v>
      </c>
      <c r="G371" s="2" t="s">
        <v>3180</v>
      </c>
      <c r="H371" s="2" t="s">
        <v>3181</v>
      </c>
    </row>
    <row r="372" spans="1:8" ht="14.25" customHeight="1" x14ac:dyDescent="0.35">
      <c r="A372" s="2">
        <v>371</v>
      </c>
      <c r="B372" s="2" t="s">
        <v>26</v>
      </c>
      <c r="C372" s="2" t="s">
        <v>2383</v>
      </c>
      <c r="D372" s="2" t="s">
        <v>2741</v>
      </c>
      <c r="E372" s="2" t="s">
        <v>2232</v>
      </c>
      <c r="F372" s="2" t="s">
        <v>2311</v>
      </c>
      <c r="G372" s="2" t="s">
        <v>2356</v>
      </c>
      <c r="H372" s="2" t="s">
        <v>2178</v>
      </c>
    </row>
    <row r="373" spans="1:8" ht="14.25" customHeight="1" x14ac:dyDescent="0.35">
      <c r="A373" s="2">
        <v>372</v>
      </c>
      <c r="B373" s="2" t="s">
        <v>26</v>
      </c>
      <c r="C373" s="2" t="s">
        <v>2383</v>
      </c>
      <c r="D373" s="2" t="s">
        <v>3462</v>
      </c>
      <c r="E373" s="2" t="s">
        <v>2310</v>
      </c>
      <c r="F373" s="2" t="s">
        <v>2311</v>
      </c>
      <c r="G373" s="2" t="s">
        <v>2178</v>
      </c>
      <c r="H373" s="2" t="s">
        <v>2178</v>
      </c>
    </row>
    <row r="374" spans="1:8" ht="14.25" customHeight="1" x14ac:dyDescent="0.35">
      <c r="A374" s="2">
        <v>373</v>
      </c>
      <c r="B374" s="2" t="s">
        <v>26</v>
      </c>
      <c r="C374" s="2" t="s">
        <v>2383</v>
      </c>
      <c r="D374" s="2" t="s">
        <v>3463</v>
      </c>
      <c r="E374" s="2" t="s">
        <v>2310</v>
      </c>
      <c r="F374" s="2" t="s">
        <v>3388</v>
      </c>
      <c r="G374" s="2" t="s">
        <v>3386</v>
      </c>
      <c r="H374" s="2" t="s">
        <v>2178</v>
      </c>
    </row>
    <row r="375" spans="1:8" ht="14.25" customHeight="1" x14ac:dyDescent="0.35">
      <c r="A375" s="2">
        <v>374</v>
      </c>
      <c r="B375" s="2" t="s">
        <v>26</v>
      </c>
      <c r="C375" s="2" t="s">
        <v>1070</v>
      </c>
      <c r="D375" s="5" t="s">
        <v>3257</v>
      </c>
      <c r="E375" s="2" t="s">
        <v>3221</v>
      </c>
      <c r="F375" s="2" t="s">
        <v>3222</v>
      </c>
      <c r="G375" s="2" t="s">
        <v>3258</v>
      </c>
      <c r="H375" s="2" t="s">
        <v>3258</v>
      </c>
    </row>
    <row r="376" spans="1:8" ht="14.25" customHeight="1" x14ac:dyDescent="0.35">
      <c r="A376" s="2">
        <v>375</v>
      </c>
      <c r="B376" s="2" t="s">
        <v>26</v>
      </c>
      <c r="C376" s="2" t="s">
        <v>1070</v>
      </c>
      <c r="D376" s="5" t="s">
        <v>3259</v>
      </c>
      <c r="E376" s="2" t="s">
        <v>3221</v>
      </c>
      <c r="F376" s="2" t="s">
        <v>3223</v>
      </c>
      <c r="G376" s="2" t="s">
        <v>3260</v>
      </c>
      <c r="H376" s="2" t="s">
        <v>3423</v>
      </c>
    </row>
    <row r="377" spans="1:8" ht="14.25" customHeight="1" x14ac:dyDescent="0.35">
      <c r="A377" s="2">
        <v>376</v>
      </c>
      <c r="B377" s="2" t="s">
        <v>26</v>
      </c>
      <c r="C377" s="2" t="s">
        <v>1070</v>
      </c>
      <c r="D377" s="5" t="s">
        <v>3261</v>
      </c>
      <c r="E377" s="2" t="s">
        <v>3221</v>
      </c>
      <c r="F377" s="2" t="s">
        <v>3224</v>
      </c>
      <c r="G377" s="2" t="s">
        <v>3262</v>
      </c>
      <c r="H377" s="2" t="s">
        <v>3424</v>
      </c>
    </row>
    <row r="378" spans="1:8" ht="14.25" customHeight="1" x14ac:dyDescent="0.35">
      <c r="A378" s="2">
        <v>377</v>
      </c>
      <c r="B378" s="2" t="s">
        <v>26</v>
      </c>
      <c r="C378" s="2" t="s">
        <v>1070</v>
      </c>
      <c r="D378" s="5" t="s">
        <v>3263</v>
      </c>
      <c r="E378" s="2" t="s">
        <v>3221</v>
      </c>
      <c r="F378" s="2" t="s">
        <v>3225</v>
      </c>
      <c r="G378" s="2" t="s">
        <v>3264</v>
      </c>
      <c r="H378" s="2" t="s">
        <v>3264</v>
      </c>
    </row>
    <row r="379" spans="1:8" ht="14.25" customHeight="1" x14ac:dyDescent="0.35">
      <c r="A379" s="2">
        <v>378</v>
      </c>
      <c r="B379" s="2" t="s">
        <v>26</v>
      </c>
      <c r="C379" s="2" t="s">
        <v>1070</v>
      </c>
      <c r="D379" s="5" t="s">
        <v>3265</v>
      </c>
      <c r="E379" s="2" t="s">
        <v>3221</v>
      </c>
      <c r="F379" s="2" t="s">
        <v>3226</v>
      </c>
      <c r="G379" s="2" t="s">
        <v>3266</v>
      </c>
      <c r="H379" s="2" t="s">
        <v>3321</v>
      </c>
    </row>
    <row r="380" spans="1:8" ht="14.25" customHeight="1" x14ac:dyDescent="0.35">
      <c r="A380" s="2">
        <v>379</v>
      </c>
      <c r="B380" s="2" t="s">
        <v>26</v>
      </c>
      <c r="C380" s="2" t="s">
        <v>1070</v>
      </c>
      <c r="D380" s="5" t="s">
        <v>3267</v>
      </c>
      <c r="E380" s="2" t="s">
        <v>3221</v>
      </c>
      <c r="F380" s="2" t="s">
        <v>3227</v>
      </c>
      <c r="G380" s="2" t="s">
        <v>3268</v>
      </c>
      <c r="H380" s="2" t="s">
        <v>3268</v>
      </c>
    </row>
    <row r="381" spans="1:8" ht="14.25" customHeight="1" x14ac:dyDescent="0.35">
      <c r="A381" s="2">
        <v>380</v>
      </c>
      <c r="B381" s="2" t="s">
        <v>26</v>
      </c>
      <c r="C381" s="2" t="s">
        <v>1070</v>
      </c>
      <c r="D381" s="5" t="s">
        <v>3269</v>
      </c>
      <c r="E381" s="2" t="s">
        <v>3221</v>
      </c>
      <c r="F381" s="2" t="s">
        <v>10</v>
      </c>
      <c r="G381" s="2" t="s">
        <v>3270</v>
      </c>
      <c r="H381" s="2" t="s">
        <v>3425</v>
      </c>
    </row>
    <row r="382" spans="1:8" ht="14.25" customHeight="1" x14ac:dyDescent="0.35">
      <c r="A382" s="2">
        <v>381</v>
      </c>
      <c r="B382" s="2" t="s">
        <v>26</v>
      </c>
      <c r="C382" s="2" t="s">
        <v>513</v>
      </c>
      <c r="D382" s="2" t="s">
        <v>1872</v>
      </c>
      <c r="E382" s="2" t="s">
        <v>837</v>
      </c>
      <c r="F382" s="2" t="s">
        <v>838</v>
      </c>
      <c r="G382" s="2" t="s">
        <v>839</v>
      </c>
      <c r="H382" s="2" t="s">
        <v>839</v>
      </c>
    </row>
    <row r="383" spans="1:8" ht="14.25" customHeight="1" x14ac:dyDescent="0.35">
      <c r="A383" s="2">
        <v>382</v>
      </c>
      <c r="B383" s="2" t="s">
        <v>26</v>
      </c>
      <c r="C383" s="2" t="s">
        <v>513</v>
      </c>
      <c r="D383" s="2" t="s">
        <v>1873</v>
      </c>
      <c r="E383" s="2" t="s">
        <v>837</v>
      </c>
      <c r="F383" s="2" t="s">
        <v>841</v>
      </c>
      <c r="G383" s="2" t="s">
        <v>842</v>
      </c>
      <c r="H383" s="2" t="s">
        <v>842</v>
      </c>
    </row>
    <row r="384" spans="1:8" ht="14.25" customHeight="1" x14ac:dyDescent="0.35">
      <c r="A384" s="2">
        <v>383</v>
      </c>
      <c r="B384" s="2" t="s">
        <v>1348</v>
      </c>
      <c r="C384" s="2" t="s">
        <v>1578</v>
      </c>
      <c r="D384" s="2" t="s">
        <v>2027</v>
      </c>
      <c r="E384" s="2" t="s">
        <v>1576</v>
      </c>
      <c r="F384" s="2" t="s">
        <v>1577</v>
      </c>
      <c r="G384" s="2" t="s">
        <v>1579</v>
      </c>
      <c r="H384" s="2" t="s">
        <v>1579</v>
      </c>
    </row>
    <row r="385" spans="1:8" ht="14.25" customHeight="1" x14ac:dyDescent="0.35">
      <c r="A385" s="2">
        <v>384</v>
      </c>
      <c r="B385" s="2" t="s">
        <v>26</v>
      </c>
      <c r="C385" s="2" t="s">
        <v>2383</v>
      </c>
      <c r="D385" s="2" t="s">
        <v>2807</v>
      </c>
      <c r="E385" s="2" t="s">
        <v>2312</v>
      </c>
      <c r="F385" s="2" t="s">
        <v>2313</v>
      </c>
      <c r="G385" s="2" t="s">
        <v>2179</v>
      </c>
      <c r="H385" s="2" t="s">
        <v>2906</v>
      </c>
    </row>
    <row r="386" spans="1:8" ht="14.25" customHeight="1" x14ac:dyDescent="0.35">
      <c r="A386" s="2">
        <v>385</v>
      </c>
      <c r="B386" s="2" t="s">
        <v>26</v>
      </c>
      <c r="C386" s="2" t="s">
        <v>2383</v>
      </c>
      <c r="D386" s="2" t="s">
        <v>2808</v>
      </c>
      <c r="E386" s="2" t="s">
        <v>2312</v>
      </c>
      <c r="F386" s="2" t="s">
        <v>2314</v>
      </c>
      <c r="G386" s="2" t="s">
        <v>2180</v>
      </c>
      <c r="H386" s="2" t="s">
        <v>2907</v>
      </c>
    </row>
    <row r="387" spans="1:8" ht="14.25" customHeight="1" x14ac:dyDescent="0.35">
      <c r="A387" s="2">
        <v>386</v>
      </c>
      <c r="B387" s="2" t="s">
        <v>26</v>
      </c>
      <c r="C387" s="2" t="s">
        <v>2383</v>
      </c>
      <c r="D387" s="2" t="s">
        <v>2809</v>
      </c>
      <c r="E387" s="2" t="s">
        <v>2312</v>
      </c>
      <c r="F387" s="2" t="s">
        <v>2315</v>
      </c>
      <c r="G387" s="2" t="s">
        <v>2181</v>
      </c>
      <c r="H387" s="2" t="s">
        <v>2908</v>
      </c>
    </row>
    <row r="388" spans="1:8" ht="14.25" customHeight="1" x14ac:dyDescent="0.35">
      <c r="A388" s="2">
        <v>387</v>
      </c>
      <c r="B388" s="2" t="s">
        <v>26</v>
      </c>
      <c r="C388" s="2" t="s">
        <v>2383</v>
      </c>
      <c r="D388" s="2" t="s">
        <v>2810</v>
      </c>
      <c r="E388" s="2" t="s">
        <v>2312</v>
      </c>
      <c r="F388" s="2" t="s">
        <v>2390</v>
      </c>
      <c r="G388" s="2" t="s">
        <v>2373</v>
      </c>
      <c r="H388" s="2" t="s">
        <v>2909</v>
      </c>
    </row>
    <row r="389" spans="1:8" ht="14.25" customHeight="1" x14ac:dyDescent="0.35">
      <c r="A389" s="2">
        <v>388</v>
      </c>
      <c r="B389" s="2" t="s">
        <v>26</v>
      </c>
      <c r="C389" s="2" t="s">
        <v>2383</v>
      </c>
      <c r="D389" s="2" t="s">
        <v>2812</v>
      </c>
      <c r="E389" s="2" t="s">
        <v>2312</v>
      </c>
      <c r="F389" s="2" t="s">
        <v>2317</v>
      </c>
      <c r="G389" s="2" t="s">
        <v>2183</v>
      </c>
      <c r="H389" s="2" t="s">
        <v>2911</v>
      </c>
    </row>
    <row r="390" spans="1:8" ht="14.25" customHeight="1" x14ac:dyDescent="0.35">
      <c r="A390" s="2">
        <v>389</v>
      </c>
      <c r="B390" s="2" t="s">
        <v>26</v>
      </c>
      <c r="C390" s="2" t="s">
        <v>2383</v>
      </c>
      <c r="D390" s="2" t="s">
        <v>2811</v>
      </c>
      <c r="E390" s="2" t="s">
        <v>2312</v>
      </c>
      <c r="F390" s="2" t="s">
        <v>2316</v>
      </c>
      <c r="G390" s="2" t="s">
        <v>2182</v>
      </c>
      <c r="H390" s="2" t="s">
        <v>2910</v>
      </c>
    </row>
    <row r="391" spans="1:8" ht="14.25" customHeight="1" x14ac:dyDescent="0.35">
      <c r="A391" s="2">
        <v>390</v>
      </c>
      <c r="B391" s="2" t="s">
        <v>26</v>
      </c>
      <c r="C391" s="2" t="s">
        <v>2383</v>
      </c>
      <c r="D391" s="2" t="s">
        <v>2813</v>
      </c>
      <c r="E391" s="2" t="s">
        <v>2312</v>
      </c>
      <c r="F391" s="2" t="s">
        <v>2318</v>
      </c>
      <c r="G391" s="2" t="s">
        <v>2184</v>
      </c>
      <c r="H391" s="2" t="s">
        <v>2910</v>
      </c>
    </row>
    <row r="392" spans="1:8" ht="14.25" customHeight="1" x14ac:dyDescent="0.35">
      <c r="A392" s="2">
        <v>391</v>
      </c>
      <c r="B392" s="2" t="s">
        <v>26</v>
      </c>
      <c r="C392" s="2" t="s">
        <v>2383</v>
      </c>
      <c r="D392" s="2" t="s">
        <v>2814</v>
      </c>
      <c r="E392" s="2" t="s">
        <v>2312</v>
      </c>
      <c r="F392" s="2" t="s">
        <v>10</v>
      </c>
      <c r="G392" s="2" t="s">
        <v>2374</v>
      </c>
      <c r="H392" s="2" t="s">
        <v>2900</v>
      </c>
    </row>
    <row r="393" spans="1:8" ht="14.25" customHeight="1" x14ac:dyDescent="0.35">
      <c r="A393" s="2">
        <v>392</v>
      </c>
      <c r="B393" s="2" t="s">
        <v>1076</v>
      </c>
      <c r="C393" s="2" t="s">
        <v>1080</v>
      </c>
      <c r="D393" s="2" t="s">
        <v>1928</v>
      </c>
      <c r="E393" s="2" t="s">
        <v>1078</v>
      </c>
      <c r="F393" s="2" t="s">
        <v>1079</v>
      </c>
      <c r="G393" s="2" t="s">
        <v>1081</v>
      </c>
      <c r="H393" s="2" t="s">
        <v>1081</v>
      </c>
    </row>
    <row r="394" spans="1:8" ht="14.25" customHeight="1" x14ac:dyDescent="0.35">
      <c r="A394" s="2">
        <v>393</v>
      </c>
      <c r="B394" s="2" t="s">
        <v>26</v>
      </c>
      <c r="C394" s="2" t="s">
        <v>1130</v>
      </c>
      <c r="D394" s="2" t="s">
        <v>1938</v>
      </c>
      <c r="E394" s="2" t="s">
        <v>1146</v>
      </c>
      <c r="F394" s="2" t="s">
        <v>1147</v>
      </c>
      <c r="G394" s="2" t="s">
        <v>1148</v>
      </c>
      <c r="H394" s="2" t="s">
        <v>1148</v>
      </c>
    </row>
    <row r="395" spans="1:8" ht="14.25" customHeight="1" x14ac:dyDescent="0.35">
      <c r="A395" s="2">
        <v>394</v>
      </c>
      <c r="B395" s="2" t="s">
        <v>26</v>
      </c>
      <c r="C395" s="2" t="s">
        <v>218</v>
      </c>
      <c r="D395" s="2" t="s">
        <v>1783</v>
      </c>
      <c r="E395" s="2" t="s">
        <v>420</v>
      </c>
      <c r="F395" s="2" t="s">
        <v>421</v>
      </c>
      <c r="G395" s="2" t="s">
        <v>422</v>
      </c>
      <c r="H395" s="2" t="s">
        <v>422</v>
      </c>
    </row>
    <row r="396" spans="1:8" ht="14.25" customHeight="1" x14ac:dyDescent="0.35">
      <c r="A396" s="2">
        <v>395</v>
      </c>
      <c r="B396" s="2" t="s">
        <v>26</v>
      </c>
      <c r="C396" s="2" t="s">
        <v>218</v>
      </c>
      <c r="D396" s="2" t="s">
        <v>2086</v>
      </c>
      <c r="E396" s="2" t="s">
        <v>420</v>
      </c>
      <c r="F396" s="2" t="s">
        <v>10</v>
      </c>
      <c r="G396" s="2" t="s">
        <v>2943</v>
      </c>
      <c r="H396" s="2" t="s">
        <v>1675</v>
      </c>
    </row>
    <row r="397" spans="1:8" ht="14.25" customHeight="1" x14ac:dyDescent="0.35">
      <c r="A397" s="2">
        <v>396</v>
      </c>
      <c r="B397" s="2" t="s">
        <v>1348</v>
      </c>
      <c r="C397" s="2" t="s">
        <v>1350</v>
      </c>
      <c r="D397" s="2" t="s">
        <v>2028</v>
      </c>
      <c r="E397" s="2" t="s">
        <v>1581</v>
      </c>
      <c r="F397" s="2" t="s">
        <v>1582</v>
      </c>
      <c r="G397" s="2" t="s">
        <v>1583</v>
      </c>
      <c r="H397" s="2" t="s">
        <v>1583</v>
      </c>
    </row>
    <row r="398" spans="1:8" ht="14.25" customHeight="1" x14ac:dyDescent="0.35">
      <c r="A398" s="2">
        <v>397</v>
      </c>
      <c r="B398" s="2" t="s">
        <v>26</v>
      </c>
      <c r="C398" s="2" t="s">
        <v>2383</v>
      </c>
      <c r="D398" s="2" t="s">
        <v>2815</v>
      </c>
      <c r="E398" s="2" t="s">
        <v>2319</v>
      </c>
      <c r="F398" s="2" t="s">
        <v>2320</v>
      </c>
      <c r="G398" s="2" t="s">
        <v>2185</v>
      </c>
      <c r="H398" s="2" t="s">
        <v>2187</v>
      </c>
    </row>
    <row r="399" spans="1:8" ht="14.25" customHeight="1" x14ac:dyDescent="0.35">
      <c r="A399" s="2">
        <v>398</v>
      </c>
      <c r="B399" s="2" t="s">
        <v>26</v>
      </c>
      <c r="C399" s="2" t="s">
        <v>2383</v>
      </c>
      <c r="D399" s="2" t="s">
        <v>2817</v>
      </c>
      <c r="E399" s="2" t="s">
        <v>2322</v>
      </c>
      <c r="F399" s="2" t="s">
        <v>2320</v>
      </c>
      <c r="G399" s="2" t="s">
        <v>2187</v>
      </c>
      <c r="H399" s="2" t="s">
        <v>2187</v>
      </c>
    </row>
    <row r="400" spans="1:8" ht="14.25" customHeight="1" x14ac:dyDescent="0.35">
      <c r="A400" s="2">
        <v>399</v>
      </c>
      <c r="B400" s="2" t="s">
        <v>26</v>
      </c>
      <c r="C400" s="2" t="s">
        <v>2383</v>
      </c>
      <c r="D400" s="2" t="s">
        <v>2816</v>
      </c>
      <c r="E400" s="2" t="s">
        <v>2319</v>
      </c>
      <c r="F400" s="2" t="s">
        <v>2321</v>
      </c>
      <c r="G400" s="2" t="s">
        <v>2186</v>
      </c>
      <c r="H400" s="2" t="s">
        <v>2375</v>
      </c>
    </row>
    <row r="401" spans="1:8" ht="14.25" customHeight="1" x14ac:dyDescent="0.35">
      <c r="A401" s="2">
        <v>400</v>
      </c>
      <c r="B401" s="2" t="s">
        <v>26</v>
      </c>
      <c r="C401" s="2" t="s">
        <v>2383</v>
      </c>
      <c r="D401" s="2" t="s">
        <v>2818</v>
      </c>
      <c r="E401" s="2" t="s">
        <v>2322</v>
      </c>
      <c r="F401" s="2" t="s">
        <v>2321</v>
      </c>
      <c r="G401" s="2" t="s">
        <v>2375</v>
      </c>
      <c r="H401" s="2" t="s">
        <v>2375</v>
      </c>
    </row>
    <row r="402" spans="1:8" ht="14.25" customHeight="1" x14ac:dyDescent="0.35">
      <c r="A402" s="2">
        <v>401</v>
      </c>
      <c r="B402" s="2" t="s">
        <v>1159</v>
      </c>
      <c r="C402" s="2" t="s">
        <v>1192</v>
      </c>
      <c r="D402" s="2" t="s">
        <v>3503</v>
      </c>
      <c r="E402" s="2" t="s">
        <v>1190</v>
      </c>
      <c r="F402" s="2" t="s">
        <v>1191</v>
      </c>
      <c r="G402" s="2" t="s">
        <v>1193</v>
      </c>
      <c r="H402" s="2" t="s">
        <v>1193</v>
      </c>
    </row>
    <row r="403" spans="1:8" ht="14.25" customHeight="1" x14ac:dyDescent="0.35">
      <c r="A403" s="2">
        <v>402</v>
      </c>
      <c r="B403" s="2" t="s">
        <v>26</v>
      </c>
      <c r="C403" s="2" t="s">
        <v>218</v>
      </c>
      <c r="D403" s="2" t="s">
        <v>1784</v>
      </c>
      <c r="E403" s="2" t="s">
        <v>426</v>
      </c>
      <c r="F403" s="2" t="s">
        <v>427</v>
      </c>
      <c r="G403" s="2" t="s">
        <v>428</v>
      </c>
      <c r="H403" s="2" t="s">
        <v>428</v>
      </c>
    </row>
    <row r="404" spans="1:8" ht="14.25" customHeight="1" x14ac:dyDescent="0.35">
      <c r="A404" s="2">
        <v>403</v>
      </c>
      <c r="B404" s="2" t="s">
        <v>26</v>
      </c>
      <c r="C404" s="2" t="s">
        <v>218</v>
      </c>
      <c r="D404" s="2" t="s">
        <v>1785</v>
      </c>
      <c r="E404" s="2" t="s">
        <v>426</v>
      </c>
      <c r="F404" s="2" t="s">
        <v>431</v>
      </c>
      <c r="G404" s="2" t="s">
        <v>432</v>
      </c>
      <c r="H404" s="2" t="s">
        <v>432</v>
      </c>
    </row>
    <row r="405" spans="1:8" ht="14.25" customHeight="1" x14ac:dyDescent="0.35">
      <c r="A405" s="2">
        <v>404</v>
      </c>
      <c r="B405" s="2" t="s">
        <v>26</v>
      </c>
      <c r="C405" s="2" t="s">
        <v>2383</v>
      </c>
      <c r="D405" s="2" t="s">
        <v>3191</v>
      </c>
      <c r="E405" s="2" t="s">
        <v>2326</v>
      </c>
      <c r="F405" s="2" t="s">
        <v>10</v>
      </c>
      <c r="G405" s="2" t="s">
        <v>3193</v>
      </c>
      <c r="H405" s="2" t="s">
        <v>3194</v>
      </c>
    </row>
    <row r="406" spans="1:8" ht="14.25" customHeight="1" x14ac:dyDescent="0.35">
      <c r="A406" s="2">
        <v>405</v>
      </c>
      <c r="B406" s="2" t="s">
        <v>26</v>
      </c>
      <c r="C406" s="2" t="s">
        <v>2408</v>
      </c>
      <c r="D406" s="2" t="s">
        <v>2733</v>
      </c>
      <c r="E406" s="2" t="s">
        <v>2222</v>
      </c>
      <c r="F406" s="2" t="s">
        <v>2223</v>
      </c>
      <c r="G406" s="2" t="s">
        <v>2105</v>
      </c>
      <c r="H406" s="2" t="s">
        <v>2848</v>
      </c>
    </row>
    <row r="407" spans="1:8" ht="14.25" customHeight="1" x14ac:dyDescent="0.35">
      <c r="A407" s="2">
        <v>406</v>
      </c>
      <c r="B407" s="2" t="s">
        <v>26</v>
      </c>
      <c r="C407" s="2" t="s">
        <v>2408</v>
      </c>
      <c r="D407" s="2" t="s">
        <v>2823</v>
      </c>
      <c r="E407" s="2" t="s">
        <v>2327</v>
      </c>
      <c r="F407" s="2" t="s">
        <v>2223</v>
      </c>
      <c r="G407" s="2" t="s">
        <v>2192</v>
      </c>
      <c r="H407" s="2" t="s">
        <v>2848</v>
      </c>
    </row>
    <row r="408" spans="1:8" ht="14.25" customHeight="1" x14ac:dyDescent="0.35">
      <c r="A408" s="2">
        <v>407</v>
      </c>
      <c r="B408" s="2" t="s">
        <v>26</v>
      </c>
      <c r="C408" s="2" t="s">
        <v>2408</v>
      </c>
      <c r="D408" s="2" t="s">
        <v>2824</v>
      </c>
      <c r="E408" s="2" t="s">
        <v>2327</v>
      </c>
      <c r="F408" s="2" t="s">
        <v>2392</v>
      </c>
      <c r="G408" s="2" t="s">
        <v>2378</v>
      </c>
      <c r="H408" s="2" t="s">
        <v>2916</v>
      </c>
    </row>
    <row r="409" spans="1:8" ht="14.25" customHeight="1" x14ac:dyDescent="0.35">
      <c r="A409" s="2">
        <v>408</v>
      </c>
      <c r="B409" s="2" t="s">
        <v>26</v>
      </c>
      <c r="C409" s="2" t="s">
        <v>218</v>
      </c>
      <c r="D409" s="2" t="s">
        <v>1764</v>
      </c>
      <c r="E409" s="2" t="s">
        <v>325</v>
      </c>
      <c r="F409" s="2" t="s">
        <v>326</v>
      </c>
      <c r="G409" s="2" t="s">
        <v>327</v>
      </c>
      <c r="H409" s="2" t="s">
        <v>327</v>
      </c>
    </row>
    <row r="410" spans="1:8" ht="14.25" customHeight="1" x14ac:dyDescent="0.35">
      <c r="A410" s="2">
        <v>409</v>
      </c>
      <c r="B410" s="4" t="s">
        <v>26</v>
      </c>
      <c r="C410" s="4" t="s">
        <v>218</v>
      </c>
      <c r="D410" s="2" t="s">
        <v>1765</v>
      </c>
      <c r="E410" s="4" t="s">
        <v>325</v>
      </c>
      <c r="F410" s="4" t="s">
        <v>329</v>
      </c>
      <c r="G410" s="4" t="s">
        <v>2937</v>
      </c>
      <c r="H410" s="4" t="s">
        <v>1717</v>
      </c>
    </row>
    <row r="411" spans="1:8" ht="14.25" customHeight="1" x14ac:dyDescent="0.35">
      <c r="A411" s="2">
        <v>410</v>
      </c>
      <c r="B411" s="2" t="s">
        <v>26</v>
      </c>
      <c r="C411" s="2" t="s">
        <v>218</v>
      </c>
      <c r="D411" s="2" t="s">
        <v>2087</v>
      </c>
      <c r="E411" s="2" t="s">
        <v>325</v>
      </c>
      <c r="F411" s="2" t="s">
        <v>10</v>
      </c>
      <c r="G411" s="2" t="s">
        <v>2938</v>
      </c>
      <c r="H411" s="2" t="s">
        <v>1670</v>
      </c>
    </row>
    <row r="412" spans="1:8" ht="14.25" customHeight="1" x14ac:dyDescent="0.35">
      <c r="A412" s="2">
        <v>411</v>
      </c>
      <c r="B412" s="2" t="s">
        <v>26</v>
      </c>
      <c r="C412" s="2" t="s">
        <v>218</v>
      </c>
      <c r="D412" s="2" t="s">
        <v>1786</v>
      </c>
      <c r="E412" s="2" t="s">
        <v>434</v>
      </c>
      <c r="F412" s="2" t="s">
        <v>435</v>
      </c>
      <c r="G412" s="2" t="s">
        <v>436</v>
      </c>
      <c r="H412" s="2" t="s">
        <v>436</v>
      </c>
    </row>
    <row r="413" spans="1:8" ht="14.25" customHeight="1" x14ac:dyDescent="0.35">
      <c r="A413" s="2">
        <v>412</v>
      </c>
      <c r="B413" s="2" t="s">
        <v>26</v>
      </c>
      <c r="C413" s="2" t="s">
        <v>218</v>
      </c>
      <c r="D413" s="2" t="s">
        <v>3211</v>
      </c>
      <c r="E413" s="2" t="s">
        <v>434</v>
      </c>
      <c r="F413" s="2" t="s">
        <v>435</v>
      </c>
      <c r="G413" s="2" t="s">
        <v>436</v>
      </c>
      <c r="H413" s="2" t="s">
        <v>436</v>
      </c>
    </row>
    <row r="414" spans="1:8" ht="14.25" customHeight="1" x14ac:dyDescent="0.35">
      <c r="A414" s="2">
        <v>413</v>
      </c>
      <c r="B414" s="2" t="s">
        <v>1234</v>
      </c>
      <c r="C414" s="2" t="s">
        <v>1257</v>
      </c>
      <c r="D414" s="2" t="s">
        <v>1971</v>
      </c>
      <c r="E414" s="2" t="s">
        <v>1317</v>
      </c>
      <c r="F414" s="2" t="s">
        <v>1318</v>
      </c>
      <c r="G414" s="2" t="s">
        <v>1319</v>
      </c>
      <c r="H414" s="2" t="s">
        <v>1319</v>
      </c>
    </row>
    <row r="415" spans="1:8" ht="14.25" customHeight="1" x14ac:dyDescent="0.35">
      <c r="A415" s="2">
        <v>414</v>
      </c>
      <c r="B415" s="2" t="s">
        <v>1234</v>
      </c>
      <c r="C415" s="2" t="s">
        <v>1257</v>
      </c>
      <c r="D415" s="2" t="s">
        <v>1972</v>
      </c>
      <c r="E415" s="2" t="s">
        <v>1317</v>
      </c>
      <c r="F415" s="2" t="s">
        <v>1322</v>
      </c>
      <c r="G415" s="2" t="s">
        <v>2979</v>
      </c>
      <c r="H415" s="2" t="s">
        <v>1323</v>
      </c>
    </row>
    <row r="416" spans="1:8" ht="14.25" customHeight="1" x14ac:dyDescent="0.35">
      <c r="A416" s="2">
        <v>415</v>
      </c>
      <c r="B416" s="2" t="s">
        <v>26</v>
      </c>
      <c r="C416" s="2" t="s">
        <v>218</v>
      </c>
      <c r="D416" s="2" t="s">
        <v>1787</v>
      </c>
      <c r="E416" s="2" t="s">
        <v>439</v>
      </c>
      <c r="F416" s="2" t="s">
        <v>440</v>
      </c>
      <c r="G416" s="2" t="s">
        <v>2944</v>
      </c>
      <c r="H416" s="2" t="s">
        <v>441</v>
      </c>
    </row>
    <row r="417" spans="1:8" ht="14.25" customHeight="1" x14ac:dyDescent="0.35">
      <c r="A417" s="2">
        <v>416</v>
      </c>
      <c r="B417" s="2" t="s">
        <v>26</v>
      </c>
      <c r="C417" s="2" t="s">
        <v>218</v>
      </c>
      <c r="D417" s="2" t="s">
        <v>1788</v>
      </c>
      <c r="E417" s="2" t="s">
        <v>439</v>
      </c>
      <c r="F417" s="2" t="s">
        <v>444</v>
      </c>
      <c r="G417" s="2" t="s">
        <v>445</v>
      </c>
      <c r="H417" s="2" t="s">
        <v>445</v>
      </c>
    </row>
    <row r="418" spans="1:8" ht="14.25" customHeight="1" x14ac:dyDescent="0.35">
      <c r="A418" s="2">
        <v>417</v>
      </c>
      <c r="B418" s="2" t="s">
        <v>26</v>
      </c>
      <c r="C418" s="2" t="s">
        <v>218</v>
      </c>
      <c r="D418" s="2" t="s">
        <v>1789</v>
      </c>
      <c r="E418" s="2" t="s">
        <v>439</v>
      </c>
      <c r="F418" s="2" t="s">
        <v>447</v>
      </c>
      <c r="G418" s="2" t="s">
        <v>448</v>
      </c>
      <c r="H418" s="2" t="s">
        <v>448</v>
      </c>
    </row>
    <row r="419" spans="1:8" ht="14.25" customHeight="1" x14ac:dyDescent="0.35">
      <c r="A419" s="2">
        <v>418</v>
      </c>
      <c r="B419" s="2" t="s">
        <v>26</v>
      </c>
      <c r="C419" s="2" t="s">
        <v>218</v>
      </c>
      <c r="D419" s="2" t="s">
        <v>2088</v>
      </c>
      <c r="E419" s="2" t="s">
        <v>439</v>
      </c>
      <c r="F419" s="2" t="s">
        <v>10</v>
      </c>
      <c r="G419" s="2" t="s">
        <v>2945</v>
      </c>
      <c r="H419" s="2" t="s">
        <v>1676</v>
      </c>
    </row>
    <row r="420" spans="1:8" ht="14.25" customHeight="1" x14ac:dyDescent="0.35">
      <c r="A420" s="2">
        <v>419</v>
      </c>
      <c r="B420" s="2" t="s">
        <v>26</v>
      </c>
      <c r="C420" s="2" t="s">
        <v>2383</v>
      </c>
      <c r="D420" s="2" t="s">
        <v>2763</v>
      </c>
      <c r="E420" s="2" t="s">
        <v>2259</v>
      </c>
      <c r="F420" s="2" t="s">
        <v>2260</v>
      </c>
      <c r="G420" s="2" t="s">
        <v>2134</v>
      </c>
      <c r="H420" s="2" t="s">
        <v>2866</v>
      </c>
    </row>
    <row r="421" spans="1:8" ht="14.25" customHeight="1" x14ac:dyDescent="0.35">
      <c r="A421" s="2">
        <v>420</v>
      </c>
      <c r="B421" s="2" t="s">
        <v>26</v>
      </c>
      <c r="C421" s="2" t="s">
        <v>2383</v>
      </c>
      <c r="D421" s="2" t="s">
        <v>2821</v>
      </c>
      <c r="E421" s="2" t="s">
        <v>2391</v>
      </c>
      <c r="F421" s="2" t="s">
        <v>2260</v>
      </c>
      <c r="G421" s="2" t="s">
        <v>2377</v>
      </c>
      <c r="H421" s="2" t="s">
        <v>2866</v>
      </c>
    </row>
    <row r="422" spans="1:8" ht="14.25" customHeight="1" x14ac:dyDescent="0.35">
      <c r="A422" s="2">
        <v>421</v>
      </c>
      <c r="B422" s="2" t="s">
        <v>26</v>
      </c>
      <c r="C422" s="2" t="s">
        <v>2383</v>
      </c>
      <c r="D422" s="2" t="s">
        <v>2825</v>
      </c>
      <c r="E422" s="2" t="s">
        <v>2328</v>
      </c>
      <c r="F422" s="2" t="s">
        <v>2329</v>
      </c>
      <c r="G422" s="2" t="s">
        <v>2193</v>
      </c>
      <c r="H422" s="2" t="s">
        <v>2917</v>
      </c>
    </row>
    <row r="423" spans="1:8" ht="14.25" customHeight="1" x14ac:dyDescent="0.35">
      <c r="A423" s="2">
        <v>422</v>
      </c>
      <c r="B423" s="2" t="s">
        <v>26</v>
      </c>
      <c r="C423" s="2" t="s">
        <v>2383</v>
      </c>
      <c r="D423" s="2" t="s">
        <v>2826</v>
      </c>
      <c r="E423" s="2" t="s">
        <v>2330</v>
      </c>
      <c r="F423" s="2" t="s">
        <v>2331</v>
      </c>
      <c r="G423" s="2" t="s">
        <v>2194</v>
      </c>
      <c r="H423" s="2" t="s">
        <v>2194</v>
      </c>
    </row>
    <row r="424" spans="1:8" ht="14.25" customHeight="1" x14ac:dyDescent="0.35">
      <c r="A424" s="2">
        <v>423</v>
      </c>
      <c r="B424" s="2" t="s">
        <v>26</v>
      </c>
      <c r="C424" s="2" t="s">
        <v>2383</v>
      </c>
      <c r="D424" s="2" t="s">
        <v>2827</v>
      </c>
      <c r="E424" s="2" t="s">
        <v>2330</v>
      </c>
      <c r="F424" s="2" t="s">
        <v>2257</v>
      </c>
      <c r="G424" s="2" t="s">
        <v>2195</v>
      </c>
      <c r="H424" s="2" t="s">
        <v>2195</v>
      </c>
    </row>
    <row r="425" spans="1:8" ht="14.25" customHeight="1" x14ac:dyDescent="0.35">
      <c r="A425" s="2">
        <v>424</v>
      </c>
      <c r="B425" s="2" t="s">
        <v>1348</v>
      </c>
      <c r="C425" s="2" t="s">
        <v>1427</v>
      </c>
      <c r="D425" s="2" t="s">
        <v>2029</v>
      </c>
      <c r="E425" s="2" t="s">
        <v>1585</v>
      </c>
      <c r="F425" s="2" t="s">
        <v>1586</v>
      </c>
      <c r="G425" s="2" t="s">
        <v>1587</v>
      </c>
      <c r="H425" s="2" t="s">
        <v>1587</v>
      </c>
    </row>
    <row r="426" spans="1:8" ht="14.25" customHeight="1" x14ac:dyDescent="0.35">
      <c r="A426" s="2">
        <v>425</v>
      </c>
      <c r="B426" s="2" t="s">
        <v>26</v>
      </c>
      <c r="C426" s="2" t="s">
        <v>218</v>
      </c>
      <c r="D426" s="2" t="s">
        <v>1766</v>
      </c>
      <c r="E426" s="2" t="s">
        <v>332</v>
      </c>
      <c r="F426" s="2" t="s">
        <v>333</v>
      </c>
      <c r="G426" s="2" t="s">
        <v>337</v>
      </c>
      <c r="H426" s="2" t="s">
        <v>336</v>
      </c>
    </row>
    <row r="427" spans="1:8" ht="14.25" customHeight="1" x14ac:dyDescent="0.35">
      <c r="A427" s="2">
        <v>426</v>
      </c>
      <c r="B427" s="2" t="s">
        <v>26</v>
      </c>
      <c r="C427" s="2" t="s">
        <v>218</v>
      </c>
      <c r="D427" s="2" t="s">
        <v>1768</v>
      </c>
      <c r="E427" s="2" t="s">
        <v>332</v>
      </c>
      <c r="F427" s="2" t="s">
        <v>344</v>
      </c>
      <c r="G427" s="2" t="s">
        <v>347</v>
      </c>
      <c r="H427" s="2" t="s">
        <v>346</v>
      </c>
    </row>
    <row r="428" spans="1:8" ht="14.25" customHeight="1" x14ac:dyDescent="0.35">
      <c r="A428" s="2">
        <v>427</v>
      </c>
      <c r="B428" s="2" t="s">
        <v>26</v>
      </c>
      <c r="C428" s="2" t="s">
        <v>218</v>
      </c>
      <c r="D428" s="2" t="s">
        <v>1767</v>
      </c>
      <c r="E428" s="2" t="s">
        <v>332</v>
      </c>
      <c r="F428" s="2" t="s">
        <v>339</v>
      </c>
      <c r="G428" s="2" t="s">
        <v>342</v>
      </c>
      <c r="H428" s="2" t="s">
        <v>341</v>
      </c>
    </row>
    <row r="429" spans="1:8" ht="14.25" customHeight="1" x14ac:dyDescent="0.35">
      <c r="A429" s="2">
        <v>428</v>
      </c>
      <c r="B429" s="2" t="s">
        <v>26</v>
      </c>
      <c r="C429" s="2" t="s">
        <v>218</v>
      </c>
      <c r="D429" s="2" t="s">
        <v>1769</v>
      </c>
      <c r="E429" s="2" t="s">
        <v>332</v>
      </c>
      <c r="F429" s="2" t="s">
        <v>350</v>
      </c>
      <c r="G429" s="2" t="s">
        <v>353</v>
      </c>
      <c r="H429" s="2" t="s">
        <v>352</v>
      </c>
    </row>
    <row r="430" spans="1:8" ht="14.25" customHeight="1" x14ac:dyDescent="0.35">
      <c r="A430" s="2">
        <v>429</v>
      </c>
      <c r="B430" s="2" t="s">
        <v>26</v>
      </c>
      <c r="C430" s="2" t="s">
        <v>218</v>
      </c>
      <c r="D430" s="2" t="s">
        <v>2093</v>
      </c>
      <c r="E430" s="2" t="s">
        <v>332</v>
      </c>
      <c r="F430" s="2" t="s">
        <v>10</v>
      </c>
      <c r="G430" s="2" t="s">
        <v>2939</v>
      </c>
      <c r="H430" s="2" t="s">
        <v>1694</v>
      </c>
    </row>
    <row r="431" spans="1:8" ht="14.25" customHeight="1" x14ac:dyDescent="0.35">
      <c r="A431" s="2">
        <v>430</v>
      </c>
      <c r="B431" s="2" t="s">
        <v>26</v>
      </c>
      <c r="C431" s="2" t="s">
        <v>218</v>
      </c>
      <c r="D431" s="2" t="s">
        <v>1770</v>
      </c>
      <c r="E431" s="2" t="s">
        <v>332</v>
      </c>
      <c r="F431" s="2" t="s">
        <v>355</v>
      </c>
      <c r="G431" s="2" t="s">
        <v>358</v>
      </c>
      <c r="H431" s="2" t="s">
        <v>357</v>
      </c>
    </row>
    <row r="432" spans="1:8" ht="14.25" customHeight="1" x14ac:dyDescent="0.35">
      <c r="A432" s="2">
        <v>431</v>
      </c>
      <c r="B432" s="2" t="s">
        <v>26</v>
      </c>
      <c r="C432" s="2" t="s">
        <v>218</v>
      </c>
      <c r="D432" s="2" t="s">
        <v>1771</v>
      </c>
      <c r="E432" s="2" t="s">
        <v>332</v>
      </c>
      <c r="F432" s="2" t="s">
        <v>361</v>
      </c>
      <c r="G432" s="2" t="s">
        <v>364</v>
      </c>
      <c r="H432" s="2" t="s">
        <v>363</v>
      </c>
    </row>
    <row r="433" spans="1:8" ht="14.25" customHeight="1" x14ac:dyDescent="0.35">
      <c r="A433" s="2">
        <v>432</v>
      </c>
      <c r="B433" s="2" t="s">
        <v>26</v>
      </c>
      <c r="C433" s="2" t="s">
        <v>513</v>
      </c>
      <c r="D433" s="2" t="s">
        <v>1836</v>
      </c>
      <c r="E433" s="2" t="s">
        <v>625</v>
      </c>
      <c r="F433" s="2" t="s">
        <v>649</v>
      </c>
      <c r="G433" s="2" t="s">
        <v>653</v>
      </c>
      <c r="H433" s="2" t="s">
        <v>652</v>
      </c>
    </row>
    <row r="434" spans="1:8" ht="14.25" customHeight="1" x14ac:dyDescent="0.35">
      <c r="A434" s="2">
        <v>433</v>
      </c>
      <c r="B434" s="2" t="s">
        <v>26</v>
      </c>
      <c r="C434" s="2" t="s">
        <v>513</v>
      </c>
      <c r="D434" s="2" t="s">
        <v>1844</v>
      </c>
      <c r="E434" s="2" t="s">
        <v>651</v>
      </c>
      <c r="F434" s="2" t="s">
        <v>690</v>
      </c>
      <c r="G434" s="2" t="s">
        <v>691</v>
      </c>
      <c r="H434" s="2" t="s">
        <v>691</v>
      </c>
    </row>
    <row r="435" spans="1:8" ht="14.25" customHeight="1" x14ac:dyDescent="0.35">
      <c r="A435" s="2">
        <v>434</v>
      </c>
      <c r="B435" s="2" t="s">
        <v>26</v>
      </c>
      <c r="C435" s="2" t="s">
        <v>513</v>
      </c>
      <c r="D435" s="2" t="s">
        <v>1843</v>
      </c>
      <c r="E435" s="2" t="s">
        <v>651</v>
      </c>
      <c r="F435" s="2" t="s">
        <v>684</v>
      </c>
      <c r="G435" s="2" t="s">
        <v>685</v>
      </c>
      <c r="H435" s="2" t="s">
        <v>1703</v>
      </c>
    </row>
    <row r="436" spans="1:8" ht="14.25" customHeight="1" x14ac:dyDescent="0.35">
      <c r="A436" s="2">
        <v>435</v>
      </c>
      <c r="B436" s="2" t="s">
        <v>1348</v>
      </c>
      <c r="C436" s="2" t="s">
        <v>1427</v>
      </c>
      <c r="D436" s="2" t="s">
        <v>2030</v>
      </c>
      <c r="E436" s="2" t="s">
        <v>1589</v>
      </c>
      <c r="F436" s="2" t="s">
        <v>1590</v>
      </c>
      <c r="G436" s="2" t="s">
        <v>1591</v>
      </c>
      <c r="H436" s="2" t="s">
        <v>1591</v>
      </c>
    </row>
    <row r="437" spans="1:8" ht="14.25" customHeight="1" x14ac:dyDescent="0.35">
      <c r="A437" s="2">
        <v>436</v>
      </c>
      <c r="B437" s="2" t="s">
        <v>1348</v>
      </c>
      <c r="C437" s="2" t="s">
        <v>1350</v>
      </c>
      <c r="D437" s="2" t="s">
        <v>2031</v>
      </c>
      <c r="E437" s="2" t="s">
        <v>1593</v>
      </c>
      <c r="F437" s="2" t="s">
        <v>1594</v>
      </c>
      <c r="G437" s="2" t="s">
        <v>1595</v>
      </c>
      <c r="H437" s="2" t="s">
        <v>1595</v>
      </c>
    </row>
    <row r="438" spans="1:8" ht="14.25" customHeight="1" x14ac:dyDescent="0.35">
      <c r="A438" s="2">
        <v>437</v>
      </c>
      <c r="B438" s="2" t="s">
        <v>1348</v>
      </c>
      <c r="C438" s="2" t="s">
        <v>1350</v>
      </c>
      <c r="D438" s="2" t="s">
        <v>2032</v>
      </c>
      <c r="E438" s="2" t="s">
        <v>1593</v>
      </c>
      <c r="F438" s="2" t="s">
        <v>1597</v>
      </c>
      <c r="G438" s="2" t="s">
        <v>1598</v>
      </c>
      <c r="H438" s="2" t="s">
        <v>1598</v>
      </c>
    </row>
    <row r="439" spans="1:8" ht="14.25" customHeight="1" x14ac:dyDescent="0.35">
      <c r="A439" s="2">
        <v>438</v>
      </c>
      <c r="B439" s="2" t="s">
        <v>1348</v>
      </c>
      <c r="C439" s="2" t="s">
        <v>1350</v>
      </c>
      <c r="D439" s="2" t="s">
        <v>2033</v>
      </c>
      <c r="E439" s="2" t="s">
        <v>1593</v>
      </c>
      <c r="F439" s="2" t="s">
        <v>1600</v>
      </c>
      <c r="G439" s="2" t="s">
        <v>1601</v>
      </c>
      <c r="H439" s="2" t="s">
        <v>1601</v>
      </c>
    </row>
    <row r="440" spans="1:8" ht="14.25" customHeight="1" x14ac:dyDescent="0.35">
      <c r="A440" s="2">
        <v>439</v>
      </c>
      <c r="B440" s="2" t="s">
        <v>1348</v>
      </c>
      <c r="C440" s="2" t="s">
        <v>1350</v>
      </c>
      <c r="D440" s="2" t="s">
        <v>2034</v>
      </c>
      <c r="E440" s="2" t="s">
        <v>1593</v>
      </c>
      <c r="F440" s="2" t="s">
        <v>554</v>
      </c>
      <c r="G440" s="2" t="s">
        <v>1604</v>
      </c>
      <c r="H440" s="2" t="s">
        <v>1604</v>
      </c>
    </row>
    <row r="441" spans="1:8" ht="14.25" customHeight="1" x14ac:dyDescent="0.35">
      <c r="A441" s="2">
        <v>440</v>
      </c>
      <c r="B441" s="2" t="s">
        <v>26</v>
      </c>
      <c r="C441" s="2" t="s">
        <v>218</v>
      </c>
      <c r="D441" s="2" t="s">
        <v>1780</v>
      </c>
      <c r="E441" s="2" t="s">
        <v>397</v>
      </c>
      <c r="F441" s="2" t="s">
        <v>404</v>
      </c>
      <c r="G441" s="2" t="s">
        <v>408</v>
      </c>
      <c r="H441" s="2" t="s">
        <v>407</v>
      </c>
    </row>
    <row r="442" spans="1:8" ht="14.25" customHeight="1" x14ac:dyDescent="0.35">
      <c r="A442" s="2">
        <v>441</v>
      </c>
      <c r="B442" s="2" t="s">
        <v>1234</v>
      </c>
      <c r="C442" s="2" t="s">
        <v>1237</v>
      </c>
      <c r="D442" s="2" t="s">
        <v>1973</v>
      </c>
      <c r="E442" s="2" t="s">
        <v>1326</v>
      </c>
      <c r="F442" s="2" t="s">
        <v>1327</v>
      </c>
      <c r="G442" s="2" t="s">
        <v>1328</v>
      </c>
      <c r="H442" s="2" t="s">
        <v>1328</v>
      </c>
    </row>
    <row r="443" spans="1:8" ht="14.25" customHeight="1" x14ac:dyDescent="0.35">
      <c r="A443" s="2">
        <v>442</v>
      </c>
      <c r="B443" s="2" t="s">
        <v>1234</v>
      </c>
      <c r="C443" s="2" t="s">
        <v>1237</v>
      </c>
      <c r="D443" s="2" t="s">
        <v>1974</v>
      </c>
      <c r="E443" s="2" t="s">
        <v>1326</v>
      </c>
      <c r="F443" s="2" t="s">
        <v>1331</v>
      </c>
      <c r="G443" s="2" t="s">
        <v>1332</v>
      </c>
      <c r="H443" s="2" t="s">
        <v>1332</v>
      </c>
    </row>
    <row r="444" spans="1:8" ht="14.25" customHeight="1" x14ac:dyDescent="0.35">
      <c r="A444" s="2">
        <v>443</v>
      </c>
      <c r="B444" s="2" t="s">
        <v>1234</v>
      </c>
      <c r="C444" s="2" t="s">
        <v>1237</v>
      </c>
      <c r="D444" s="2" t="s">
        <v>1975</v>
      </c>
      <c r="E444" s="2" t="s">
        <v>1326</v>
      </c>
      <c r="F444" s="2" t="s">
        <v>1334</v>
      </c>
      <c r="G444" s="2" t="s">
        <v>1335</v>
      </c>
      <c r="H444" s="2" t="s">
        <v>1335</v>
      </c>
    </row>
    <row r="445" spans="1:8" ht="14.25" customHeight="1" x14ac:dyDescent="0.35">
      <c r="A445" s="2">
        <v>444</v>
      </c>
      <c r="B445" s="2" t="s">
        <v>1234</v>
      </c>
      <c r="C445" s="2" t="s">
        <v>1237</v>
      </c>
      <c r="D445" s="2" t="s">
        <v>1976</v>
      </c>
      <c r="E445" s="2" t="s">
        <v>1326</v>
      </c>
      <c r="F445" s="2" t="s">
        <v>1338</v>
      </c>
      <c r="G445" s="2" t="s">
        <v>1339</v>
      </c>
      <c r="H445" s="2" t="s">
        <v>1339</v>
      </c>
    </row>
    <row r="446" spans="1:8" ht="14.25" customHeight="1" x14ac:dyDescent="0.35">
      <c r="A446" s="2">
        <v>445</v>
      </c>
      <c r="B446" s="2" t="s">
        <v>26</v>
      </c>
      <c r="C446" s="2" t="s">
        <v>2383</v>
      </c>
      <c r="D446" s="2" t="s">
        <v>2828</v>
      </c>
      <c r="E446" s="2" t="s">
        <v>2332</v>
      </c>
      <c r="F446" s="2" t="s">
        <v>2333</v>
      </c>
      <c r="G446" s="2" t="s">
        <v>2196</v>
      </c>
      <c r="H446" s="2" t="s">
        <v>2918</v>
      </c>
    </row>
    <row r="447" spans="1:8" ht="14.25" customHeight="1" x14ac:dyDescent="0.35">
      <c r="A447" s="2">
        <v>446</v>
      </c>
      <c r="B447" s="2" t="s">
        <v>26</v>
      </c>
      <c r="C447" s="2" t="s">
        <v>2383</v>
      </c>
      <c r="D447" s="2" t="s">
        <v>2829</v>
      </c>
      <c r="E447" s="2" t="s">
        <v>2332</v>
      </c>
      <c r="F447" s="2" t="s">
        <v>2334</v>
      </c>
      <c r="G447" s="2" t="s">
        <v>2197</v>
      </c>
      <c r="H447" s="2" t="s">
        <v>2919</v>
      </c>
    </row>
    <row r="448" spans="1:8" ht="14.25" customHeight="1" x14ac:dyDescent="0.35">
      <c r="A448" s="2">
        <v>447</v>
      </c>
      <c r="B448" s="2" t="s">
        <v>26</v>
      </c>
      <c r="C448" s="2" t="s">
        <v>2990</v>
      </c>
      <c r="D448" s="2" t="s">
        <v>3162</v>
      </c>
      <c r="E448" s="2" t="s">
        <v>3023</v>
      </c>
      <c r="F448" s="2" t="s">
        <v>3014</v>
      </c>
      <c r="G448" s="2" t="s">
        <v>3076</v>
      </c>
      <c r="H448" s="2" t="s">
        <v>3076</v>
      </c>
    </row>
    <row r="449" spans="1:8" ht="14.25" customHeight="1" x14ac:dyDescent="0.35">
      <c r="A449" s="2">
        <v>448</v>
      </c>
      <c r="B449" s="2" t="s">
        <v>26</v>
      </c>
      <c r="C449" s="2" t="s">
        <v>2990</v>
      </c>
      <c r="D449" s="2" t="s">
        <v>3163</v>
      </c>
      <c r="E449" s="2" t="s">
        <v>3023</v>
      </c>
      <c r="F449" s="2" t="s">
        <v>3015</v>
      </c>
      <c r="G449" s="2" t="s">
        <v>3078</v>
      </c>
      <c r="H449" s="2" t="s">
        <v>3078</v>
      </c>
    </row>
    <row r="450" spans="1:8" ht="14.25" customHeight="1" x14ac:dyDescent="0.35">
      <c r="A450" s="2">
        <v>449</v>
      </c>
      <c r="B450" s="2" t="s">
        <v>26</v>
      </c>
      <c r="C450" s="2" t="s">
        <v>2990</v>
      </c>
      <c r="D450" s="2" t="s">
        <v>3177</v>
      </c>
      <c r="E450" s="2" t="s">
        <v>3023</v>
      </c>
      <c r="F450" s="2" t="s">
        <v>10</v>
      </c>
      <c r="G450" s="2" t="s">
        <v>3164</v>
      </c>
      <c r="H450" s="2" t="s">
        <v>3123</v>
      </c>
    </row>
    <row r="451" spans="1:8" ht="14.25" customHeight="1" x14ac:dyDescent="0.35">
      <c r="A451" s="2">
        <v>450</v>
      </c>
      <c r="B451" s="2" t="s">
        <v>26</v>
      </c>
      <c r="C451" s="2" t="s">
        <v>218</v>
      </c>
      <c r="D451" s="2" t="s">
        <v>1740</v>
      </c>
      <c r="E451" s="2" t="s">
        <v>221</v>
      </c>
      <c r="F451" s="2" t="s">
        <v>222</v>
      </c>
      <c r="G451" s="2" t="s">
        <v>223</v>
      </c>
      <c r="H451" s="2" t="s">
        <v>223</v>
      </c>
    </row>
    <row r="452" spans="1:8" ht="14.25" customHeight="1" x14ac:dyDescent="0.35">
      <c r="A452" s="2">
        <v>451</v>
      </c>
      <c r="B452" s="2" t="s">
        <v>26</v>
      </c>
      <c r="C452" s="2" t="s">
        <v>218</v>
      </c>
      <c r="D452" s="2" t="s">
        <v>1756</v>
      </c>
      <c r="E452" s="2" t="s">
        <v>280</v>
      </c>
      <c r="F452" s="2" t="s">
        <v>281</v>
      </c>
      <c r="G452" s="2" t="s">
        <v>284</v>
      </c>
      <c r="H452" s="2" t="s">
        <v>283</v>
      </c>
    </row>
    <row r="453" spans="1:8" ht="14.25" customHeight="1" x14ac:dyDescent="0.35">
      <c r="A453" s="2">
        <v>452</v>
      </c>
      <c r="B453" s="2" t="s">
        <v>26</v>
      </c>
      <c r="C453" s="2" t="s">
        <v>218</v>
      </c>
      <c r="D453" s="2" t="s">
        <v>1741</v>
      </c>
      <c r="E453" s="2" t="s">
        <v>221</v>
      </c>
      <c r="F453" s="2" t="s">
        <v>226</v>
      </c>
      <c r="G453" s="2" t="s">
        <v>227</v>
      </c>
      <c r="H453" s="2" t="s">
        <v>227</v>
      </c>
    </row>
    <row r="454" spans="1:8" ht="14.25" customHeight="1" x14ac:dyDescent="0.35">
      <c r="A454" s="2">
        <v>453</v>
      </c>
      <c r="B454" s="2" t="s">
        <v>26</v>
      </c>
      <c r="C454" s="2" t="s">
        <v>218</v>
      </c>
      <c r="D454" s="2" t="s">
        <v>1742</v>
      </c>
      <c r="E454" s="2" t="s">
        <v>221</v>
      </c>
      <c r="F454" s="2" t="s">
        <v>230</v>
      </c>
      <c r="G454" s="2" t="s">
        <v>231</v>
      </c>
      <c r="H454" s="2" t="s">
        <v>231</v>
      </c>
    </row>
    <row r="455" spans="1:8" ht="14.25" customHeight="1" x14ac:dyDescent="0.35">
      <c r="A455" s="2">
        <v>454</v>
      </c>
      <c r="B455" s="2" t="s">
        <v>26</v>
      </c>
      <c r="C455" s="2" t="s">
        <v>218</v>
      </c>
      <c r="D455" s="2" t="s">
        <v>1743</v>
      </c>
      <c r="E455" s="2" t="s">
        <v>221</v>
      </c>
      <c r="F455" s="2" t="s">
        <v>234</v>
      </c>
      <c r="G455" s="2" t="s">
        <v>235</v>
      </c>
      <c r="H455" s="2" t="s">
        <v>235</v>
      </c>
    </row>
    <row r="456" spans="1:8" ht="14.25" customHeight="1" x14ac:dyDescent="0.35">
      <c r="A456" s="2">
        <v>455</v>
      </c>
      <c r="B456" s="2" t="s">
        <v>26</v>
      </c>
      <c r="C456" s="2" t="s">
        <v>218</v>
      </c>
      <c r="D456" s="2" t="s">
        <v>1744</v>
      </c>
      <c r="E456" s="2" t="s">
        <v>221</v>
      </c>
      <c r="F456" s="2" t="s">
        <v>237</v>
      </c>
      <c r="G456" s="2" t="s">
        <v>238</v>
      </c>
      <c r="H456" s="2" t="s">
        <v>238</v>
      </c>
    </row>
    <row r="457" spans="1:8" ht="14.25" customHeight="1" x14ac:dyDescent="0.35">
      <c r="A457" s="2">
        <v>456</v>
      </c>
      <c r="B457" s="2" t="s">
        <v>26</v>
      </c>
      <c r="C457" s="2" t="s">
        <v>218</v>
      </c>
      <c r="D457" s="2" t="s">
        <v>1745</v>
      </c>
      <c r="E457" s="2" t="s">
        <v>221</v>
      </c>
      <c r="F457" s="2" t="s">
        <v>241</v>
      </c>
      <c r="G457" s="2" t="s">
        <v>242</v>
      </c>
      <c r="H457" s="2" t="s">
        <v>242</v>
      </c>
    </row>
    <row r="458" spans="1:8" ht="14.25" customHeight="1" x14ac:dyDescent="0.35">
      <c r="A458" s="2">
        <v>457</v>
      </c>
      <c r="B458" s="2" t="s">
        <v>26</v>
      </c>
      <c r="C458" s="2" t="s">
        <v>218</v>
      </c>
      <c r="D458" s="2" t="s">
        <v>1746</v>
      </c>
      <c r="E458" s="2" t="s">
        <v>221</v>
      </c>
      <c r="F458" s="2" t="s">
        <v>245</v>
      </c>
      <c r="G458" s="2" t="s">
        <v>246</v>
      </c>
      <c r="H458" s="2" t="s">
        <v>246</v>
      </c>
    </row>
    <row r="459" spans="1:8" ht="14.25" customHeight="1" x14ac:dyDescent="0.35">
      <c r="A459" s="2">
        <v>458</v>
      </c>
      <c r="B459" s="2" t="s">
        <v>26</v>
      </c>
      <c r="C459" s="2" t="s">
        <v>218</v>
      </c>
      <c r="D459" s="2" t="s">
        <v>1757</v>
      </c>
      <c r="E459" s="2" t="s">
        <v>280</v>
      </c>
      <c r="F459" s="2" t="s">
        <v>287</v>
      </c>
      <c r="G459" s="2" t="s">
        <v>290</v>
      </c>
      <c r="H459" s="2" t="s">
        <v>289</v>
      </c>
    </row>
    <row r="460" spans="1:8" ht="14.25" customHeight="1" x14ac:dyDescent="0.35">
      <c r="A460" s="2">
        <v>459</v>
      </c>
      <c r="B460" s="2" t="s">
        <v>26</v>
      </c>
      <c r="C460" s="2" t="s">
        <v>218</v>
      </c>
      <c r="D460" s="2" t="s">
        <v>1747</v>
      </c>
      <c r="E460" s="2" t="s">
        <v>221</v>
      </c>
      <c r="F460" s="2" t="s">
        <v>249</v>
      </c>
      <c r="G460" s="2" t="s">
        <v>250</v>
      </c>
      <c r="H460" s="2" t="s">
        <v>250</v>
      </c>
    </row>
    <row r="461" spans="1:8" ht="14.25" customHeight="1" x14ac:dyDescent="0.35">
      <c r="A461" s="2">
        <v>460</v>
      </c>
      <c r="B461" s="2" t="s">
        <v>26</v>
      </c>
      <c r="C461" s="2" t="s">
        <v>218</v>
      </c>
      <c r="D461" s="2" t="s">
        <v>1748</v>
      </c>
      <c r="E461" s="2" t="s">
        <v>221</v>
      </c>
      <c r="F461" s="2" t="s">
        <v>252</v>
      </c>
      <c r="G461" s="2" t="s">
        <v>253</v>
      </c>
      <c r="H461" s="2" t="s">
        <v>253</v>
      </c>
    </row>
    <row r="462" spans="1:8" ht="14.25" customHeight="1" x14ac:dyDescent="0.35">
      <c r="A462" s="2">
        <v>461</v>
      </c>
      <c r="B462" s="2" t="s">
        <v>26</v>
      </c>
      <c r="C462" s="2" t="s">
        <v>218</v>
      </c>
      <c r="D462" s="2" t="s">
        <v>1749</v>
      </c>
      <c r="E462" s="2" t="s">
        <v>221</v>
      </c>
      <c r="F462" s="2" t="s">
        <v>255</v>
      </c>
      <c r="G462" s="2" t="s">
        <v>256</v>
      </c>
      <c r="H462" s="2" t="s">
        <v>256</v>
      </c>
    </row>
    <row r="463" spans="1:8" ht="14.25" customHeight="1" x14ac:dyDescent="0.35">
      <c r="A463" s="2">
        <v>462</v>
      </c>
      <c r="B463" s="2" t="s">
        <v>26</v>
      </c>
      <c r="C463" s="2" t="s">
        <v>218</v>
      </c>
      <c r="D463" s="2" t="s">
        <v>1750</v>
      </c>
      <c r="E463" s="2" t="s">
        <v>221</v>
      </c>
      <c r="F463" s="2" t="s">
        <v>259</v>
      </c>
      <c r="G463" s="2" t="s">
        <v>260</v>
      </c>
      <c r="H463" s="2" t="s">
        <v>260</v>
      </c>
    </row>
    <row r="464" spans="1:8" ht="14.25" customHeight="1" x14ac:dyDescent="0.35">
      <c r="A464" s="2">
        <v>463</v>
      </c>
      <c r="B464" s="2" t="s">
        <v>26</v>
      </c>
      <c r="C464" s="2" t="s">
        <v>218</v>
      </c>
      <c r="D464" s="2" t="s">
        <v>1751</v>
      </c>
      <c r="E464" s="2" t="s">
        <v>221</v>
      </c>
      <c r="F464" s="2" t="s">
        <v>262</v>
      </c>
      <c r="G464" s="2" t="s">
        <v>263</v>
      </c>
      <c r="H464" s="2" t="s">
        <v>263</v>
      </c>
    </row>
    <row r="465" spans="1:8" ht="14.25" customHeight="1" x14ac:dyDescent="0.35">
      <c r="A465" s="2">
        <v>464</v>
      </c>
      <c r="B465" s="2" t="s">
        <v>26</v>
      </c>
      <c r="C465" s="2" t="s">
        <v>218</v>
      </c>
      <c r="D465" s="2" t="s">
        <v>1752</v>
      </c>
      <c r="E465" s="2" t="s">
        <v>221</v>
      </c>
      <c r="F465" s="2" t="s">
        <v>266</v>
      </c>
      <c r="G465" s="2" t="s">
        <v>267</v>
      </c>
      <c r="H465" s="2" t="s">
        <v>267</v>
      </c>
    </row>
    <row r="466" spans="1:8" ht="14.25" customHeight="1" x14ac:dyDescent="0.35">
      <c r="A466" s="2">
        <v>465</v>
      </c>
      <c r="B466" s="2" t="s">
        <v>26</v>
      </c>
      <c r="C466" s="2" t="s">
        <v>218</v>
      </c>
      <c r="D466" s="2" t="s">
        <v>1753</v>
      </c>
      <c r="E466" s="2" t="s">
        <v>221</v>
      </c>
      <c r="F466" s="2" t="s">
        <v>269</v>
      </c>
      <c r="G466" s="2" t="s">
        <v>270</v>
      </c>
      <c r="H466" s="2" t="s">
        <v>270</v>
      </c>
    </row>
    <row r="467" spans="1:8" ht="14.25" customHeight="1" x14ac:dyDescent="0.35">
      <c r="A467" s="2">
        <v>466</v>
      </c>
      <c r="B467" s="2" t="s">
        <v>26</v>
      </c>
      <c r="C467" s="2" t="s">
        <v>218</v>
      </c>
      <c r="D467" s="2" t="s">
        <v>2089</v>
      </c>
      <c r="E467" s="2" t="s">
        <v>221</v>
      </c>
      <c r="F467" s="2" t="s">
        <v>10</v>
      </c>
      <c r="G467" s="2" t="s">
        <v>2934</v>
      </c>
      <c r="H467" s="2" t="s">
        <v>1667</v>
      </c>
    </row>
    <row r="468" spans="1:8" ht="14.25" customHeight="1" x14ac:dyDescent="0.35">
      <c r="A468" s="2">
        <v>467</v>
      </c>
      <c r="B468" s="2" t="s">
        <v>26</v>
      </c>
      <c r="C468" s="2" t="s">
        <v>218</v>
      </c>
      <c r="D468" s="2" t="s">
        <v>1754</v>
      </c>
      <c r="E468" s="2" t="s">
        <v>221</v>
      </c>
      <c r="F468" s="2" t="s">
        <v>272</v>
      </c>
      <c r="G468" s="2" t="s">
        <v>273</v>
      </c>
      <c r="H468" s="2" t="s">
        <v>273</v>
      </c>
    </row>
    <row r="469" spans="1:8" ht="14.25" customHeight="1" x14ac:dyDescent="0.35">
      <c r="A469" s="2">
        <v>468</v>
      </c>
      <c r="B469" s="2" t="s">
        <v>26</v>
      </c>
      <c r="C469" s="2" t="s">
        <v>218</v>
      </c>
      <c r="D469" s="2" t="s">
        <v>1755</v>
      </c>
      <c r="E469" s="2" t="s">
        <v>221</v>
      </c>
      <c r="F469" s="2" t="s">
        <v>275</v>
      </c>
      <c r="G469" s="2" t="s">
        <v>276</v>
      </c>
      <c r="H469" s="2" t="s">
        <v>276</v>
      </c>
    </row>
    <row r="470" spans="1:8" ht="14.25" customHeight="1" x14ac:dyDescent="0.35">
      <c r="A470" s="2">
        <v>469</v>
      </c>
      <c r="B470" s="2" t="s">
        <v>26</v>
      </c>
      <c r="C470" s="2" t="s">
        <v>218</v>
      </c>
      <c r="D470" s="2" t="s">
        <v>3216</v>
      </c>
      <c r="E470" s="2" t="s">
        <v>3217</v>
      </c>
      <c r="F470" s="2" t="s">
        <v>10</v>
      </c>
      <c r="G470" s="2" t="s">
        <v>3218</v>
      </c>
      <c r="H470" s="2" t="s">
        <v>3219</v>
      </c>
    </row>
    <row r="471" spans="1:8" ht="14.25" customHeight="1" x14ac:dyDescent="0.35">
      <c r="A471" s="2">
        <v>470</v>
      </c>
      <c r="B471" s="2" t="s">
        <v>1348</v>
      </c>
      <c r="C471" s="2" t="s">
        <v>1542</v>
      </c>
      <c r="D471" s="2" t="s">
        <v>1752</v>
      </c>
      <c r="E471" s="2" t="s">
        <v>1606</v>
      </c>
      <c r="F471" s="2" t="s">
        <v>266</v>
      </c>
      <c r="G471" s="2" t="s">
        <v>1607</v>
      </c>
      <c r="H471" s="2" t="s">
        <v>1607</v>
      </c>
    </row>
    <row r="472" spans="1:8" ht="14.25" customHeight="1" x14ac:dyDescent="0.35">
      <c r="A472" s="2">
        <v>471</v>
      </c>
      <c r="B472" s="2" t="s">
        <v>1348</v>
      </c>
      <c r="C472" s="2" t="s">
        <v>1371</v>
      </c>
      <c r="D472" s="2" t="s">
        <v>2035</v>
      </c>
      <c r="E472" s="2" t="s">
        <v>1609</v>
      </c>
      <c r="F472" s="2" t="s">
        <v>1610</v>
      </c>
      <c r="G472" s="2" t="s">
        <v>1611</v>
      </c>
      <c r="H472" s="2" t="s">
        <v>1611</v>
      </c>
    </row>
    <row r="473" spans="1:8" ht="14.25" customHeight="1" x14ac:dyDescent="0.35">
      <c r="A473" s="2">
        <v>472</v>
      </c>
      <c r="B473" s="2" t="s">
        <v>26</v>
      </c>
      <c r="C473" s="2" t="s">
        <v>497</v>
      </c>
      <c r="D473" s="2" t="s">
        <v>1799</v>
      </c>
      <c r="E473" s="2" t="s">
        <v>498</v>
      </c>
      <c r="F473" s="2" t="s">
        <v>503</v>
      </c>
      <c r="G473" s="2" t="s">
        <v>2950</v>
      </c>
      <c r="H473" s="2" t="s">
        <v>504</v>
      </c>
    </row>
    <row r="474" spans="1:8" ht="14.25" customHeight="1" x14ac:dyDescent="0.35">
      <c r="A474" s="2">
        <v>473</v>
      </c>
      <c r="B474" s="2" t="s">
        <v>26</v>
      </c>
      <c r="C474" s="2" t="s">
        <v>497</v>
      </c>
      <c r="D474" s="2" t="s">
        <v>1800</v>
      </c>
      <c r="E474" s="2" t="s">
        <v>498</v>
      </c>
      <c r="F474" s="2" t="s">
        <v>507</v>
      </c>
      <c r="G474" s="2" t="s">
        <v>508</v>
      </c>
      <c r="H474" s="2" t="s">
        <v>508</v>
      </c>
    </row>
    <row r="475" spans="1:8" ht="14.25" customHeight="1" x14ac:dyDescent="0.35">
      <c r="A475" s="2">
        <v>474</v>
      </c>
      <c r="B475" s="2" t="s">
        <v>26</v>
      </c>
      <c r="C475" s="2" t="s">
        <v>497</v>
      </c>
      <c r="D475" s="2" t="s">
        <v>1801</v>
      </c>
      <c r="E475" s="2" t="s">
        <v>498</v>
      </c>
      <c r="F475" s="2" t="s">
        <v>510</v>
      </c>
      <c r="G475" s="2" t="s">
        <v>511</v>
      </c>
      <c r="H475" s="2" t="s">
        <v>511</v>
      </c>
    </row>
    <row r="476" spans="1:8" ht="14.25" customHeight="1" x14ac:dyDescent="0.35">
      <c r="A476" s="2">
        <v>475</v>
      </c>
      <c r="B476" s="4" t="s">
        <v>26</v>
      </c>
      <c r="C476" s="4" t="s">
        <v>497</v>
      </c>
      <c r="D476" s="4" t="s">
        <v>1798</v>
      </c>
      <c r="E476" s="4" t="s">
        <v>498</v>
      </c>
      <c r="F476" s="4" t="s">
        <v>499</v>
      </c>
      <c r="G476" s="4" t="s">
        <v>500</v>
      </c>
      <c r="H476" s="4" t="s">
        <v>500</v>
      </c>
    </row>
    <row r="477" spans="1:8" ht="14.25" customHeight="1" x14ac:dyDescent="0.35">
      <c r="A477" s="2">
        <v>476</v>
      </c>
      <c r="B477" s="4" t="s">
        <v>26</v>
      </c>
      <c r="C477" s="4" t="s">
        <v>497</v>
      </c>
      <c r="D477" s="4" t="s">
        <v>2090</v>
      </c>
      <c r="E477" s="4" t="s">
        <v>498</v>
      </c>
      <c r="F477" s="4" t="s">
        <v>499</v>
      </c>
      <c r="G477" s="4" t="s">
        <v>500</v>
      </c>
      <c r="H477" s="4" t="s">
        <v>500</v>
      </c>
    </row>
    <row r="478" spans="1:8" ht="14.25" customHeight="1" x14ac:dyDescent="0.35">
      <c r="A478" s="2">
        <v>477</v>
      </c>
      <c r="B478" s="2" t="s">
        <v>26</v>
      </c>
      <c r="C478" s="2" t="s">
        <v>2383</v>
      </c>
      <c r="D478" s="2" t="s">
        <v>2397</v>
      </c>
      <c r="E478" s="2" t="s">
        <v>2336</v>
      </c>
      <c r="F478" s="2" t="s">
        <v>2395</v>
      </c>
      <c r="G478" s="2" t="s">
        <v>2380</v>
      </c>
      <c r="H478" s="2" t="s">
        <v>2920</v>
      </c>
    </row>
    <row r="479" spans="1:8" ht="14.25" customHeight="1" x14ac:dyDescent="0.35">
      <c r="A479" s="2">
        <v>478</v>
      </c>
      <c r="B479" s="2" t="s">
        <v>26</v>
      </c>
      <c r="C479" s="2" t="s">
        <v>513</v>
      </c>
      <c r="D479" s="2" t="s">
        <v>1860</v>
      </c>
      <c r="E479" s="2" t="s">
        <v>746</v>
      </c>
      <c r="F479" s="2" t="s">
        <v>779</v>
      </c>
      <c r="G479" s="2" t="s">
        <v>780</v>
      </c>
      <c r="H479" s="2" t="s">
        <v>1704</v>
      </c>
    </row>
    <row r="480" spans="1:8" ht="14.25" customHeight="1" x14ac:dyDescent="0.35">
      <c r="A480" s="2">
        <v>479</v>
      </c>
      <c r="B480" s="2" t="s">
        <v>26</v>
      </c>
      <c r="C480" s="2" t="s">
        <v>513</v>
      </c>
      <c r="D480" s="2" t="s">
        <v>1853</v>
      </c>
      <c r="E480" s="2" t="s">
        <v>746</v>
      </c>
      <c r="F480" s="2" t="s">
        <v>747</v>
      </c>
      <c r="G480" s="2" t="s">
        <v>748</v>
      </c>
      <c r="H480" s="2" t="s">
        <v>748</v>
      </c>
    </row>
    <row r="481" spans="1:8" ht="14.25" customHeight="1" x14ac:dyDescent="0.35">
      <c r="A481" s="2">
        <v>480</v>
      </c>
      <c r="B481" s="2" t="s">
        <v>26</v>
      </c>
      <c r="C481" s="2" t="s">
        <v>513</v>
      </c>
      <c r="D481" s="2" t="s">
        <v>1866</v>
      </c>
      <c r="E481" s="2" t="s">
        <v>746</v>
      </c>
      <c r="F481" s="2" t="s">
        <v>117</v>
      </c>
      <c r="G481" s="2" t="s">
        <v>799</v>
      </c>
      <c r="H481" s="2" t="s">
        <v>1705</v>
      </c>
    </row>
    <row r="482" spans="1:8" ht="14.25" customHeight="1" x14ac:dyDescent="0.35">
      <c r="A482" s="2">
        <v>481</v>
      </c>
      <c r="B482" s="2" t="s">
        <v>26</v>
      </c>
      <c r="C482" s="2" t="s">
        <v>513</v>
      </c>
      <c r="D482" s="2" t="s">
        <v>1854</v>
      </c>
      <c r="E482" s="2" t="s">
        <v>746</v>
      </c>
      <c r="F482" s="2" t="s">
        <v>751</v>
      </c>
      <c r="G482" s="2" t="s">
        <v>752</v>
      </c>
      <c r="H482" s="2" t="s">
        <v>752</v>
      </c>
    </row>
    <row r="483" spans="1:8" ht="14.25" customHeight="1" x14ac:dyDescent="0.35">
      <c r="A483" s="2">
        <v>482</v>
      </c>
      <c r="B483" s="2" t="s">
        <v>26</v>
      </c>
      <c r="C483" s="2" t="s">
        <v>513</v>
      </c>
      <c r="D483" s="2" t="s">
        <v>1855</v>
      </c>
      <c r="E483" s="2" t="s">
        <v>746</v>
      </c>
      <c r="F483" s="2" t="s">
        <v>754</v>
      </c>
      <c r="G483" s="2" t="s">
        <v>755</v>
      </c>
      <c r="H483" s="2" t="s">
        <v>755</v>
      </c>
    </row>
    <row r="484" spans="1:8" ht="14.25" customHeight="1" x14ac:dyDescent="0.35">
      <c r="A484" s="2">
        <v>483</v>
      </c>
      <c r="B484" s="2" t="s">
        <v>26</v>
      </c>
      <c r="C484" s="2" t="s">
        <v>513</v>
      </c>
      <c r="D484" s="2" t="s">
        <v>1856</v>
      </c>
      <c r="E484" s="2" t="s">
        <v>746</v>
      </c>
      <c r="F484" s="2" t="s">
        <v>757</v>
      </c>
      <c r="G484" s="2" t="s">
        <v>758</v>
      </c>
      <c r="H484" s="2" t="s">
        <v>758</v>
      </c>
    </row>
    <row r="485" spans="1:8" ht="14.25" customHeight="1" x14ac:dyDescent="0.35">
      <c r="A485" s="2">
        <v>484</v>
      </c>
      <c r="B485" s="2" t="s">
        <v>26</v>
      </c>
      <c r="C485" s="2" t="s">
        <v>513</v>
      </c>
      <c r="D485" s="2" t="s">
        <v>1857</v>
      </c>
      <c r="E485" s="2" t="s">
        <v>746</v>
      </c>
      <c r="F485" s="2" t="s">
        <v>760</v>
      </c>
      <c r="G485" s="2" t="s">
        <v>761</v>
      </c>
      <c r="H485" s="2" t="s">
        <v>761</v>
      </c>
    </row>
    <row r="486" spans="1:8" ht="14.25" customHeight="1" x14ac:dyDescent="0.35">
      <c r="A486" s="2">
        <v>485</v>
      </c>
      <c r="B486" s="2" t="s">
        <v>26</v>
      </c>
      <c r="C486" s="2" t="s">
        <v>513</v>
      </c>
      <c r="D486" s="2" t="s">
        <v>2092</v>
      </c>
      <c r="E486" s="2" t="s">
        <v>746</v>
      </c>
      <c r="F486" s="2" t="s">
        <v>763</v>
      </c>
      <c r="G486" s="2" t="s">
        <v>764</v>
      </c>
      <c r="H486" s="2" t="s">
        <v>764</v>
      </c>
    </row>
    <row r="487" spans="1:8" ht="14.25" customHeight="1" x14ac:dyDescent="0.35">
      <c r="A487" s="2">
        <v>486</v>
      </c>
      <c r="B487" s="2" t="s">
        <v>26</v>
      </c>
      <c r="C487" s="2" t="s">
        <v>513</v>
      </c>
      <c r="D487" s="2" t="s">
        <v>2091</v>
      </c>
      <c r="E487" s="2" t="s">
        <v>746</v>
      </c>
      <c r="F487" s="2" t="s">
        <v>766</v>
      </c>
      <c r="G487" s="2" t="s">
        <v>767</v>
      </c>
      <c r="H487" s="2" t="s">
        <v>767</v>
      </c>
    </row>
    <row r="488" spans="1:8" ht="14.25" customHeight="1" x14ac:dyDescent="0.35">
      <c r="A488" s="2">
        <v>487</v>
      </c>
      <c r="B488" s="2" t="s">
        <v>26</v>
      </c>
      <c r="C488" s="2" t="s">
        <v>513</v>
      </c>
      <c r="D488" s="2" t="s">
        <v>1861</v>
      </c>
      <c r="E488" s="2" t="s">
        <v>746</v>
      </c>
      <c r="F488" s="2" t="s">
        <v>783</v>
      </c>
      <c r="G488" s="2" t="s">
        <v>784</v>
      </c>
      <c r="H488" s="2" t="s">
        <v>784</v>
      </c>
    </row>
    <row r="489" spans="1:8" ht="14.25" customHeight="1" x14ac:dyDescent="0.35">
      <c r="A489" s="2">
        <v>488</v>
      </c>
      <c r="B489" s="2" t="s">
        <v>26</v>
      </c>
      <c r="C489" s="2" t="s">
        <v>513</v>
      </c>
      <c r="D489" s="2" t="s">
        <v>1862</v>
      </c>
      <c r="E489" s="2" t="s">
        <v>746</v>
      </c>
      <c r="F489" s="2" t="s">
        <v>786</v>
      </c>
      <c r="G489" s="2" t="s">
        <v>787</v>
      </c>
      <c r="H489" s="2" t="s">
        <v>787</v>
      </c>
    </row>
    <row r="490" spans="1:8" ht="14.25" customHeight="1" x14ac:dyDescent="0.35">
      <c r="A490" s="2">
        <v>489</v>
      </c>
      <c r="B490" s="2" t="s">
        <v>26</v>
      </c>
      <c r="C490" s="2" t="s">
        <v>513</v>
      </c>
      <c r="D490" s="2" t="s">
        <v>1863</v>
      </c>
      <c r="E490" s="2" t="s">
        <v>746</v>
      </c>
      <c r="F490" s="2" t="s">
        <v>789</v>
      </c>
      <c r="G490" s="2" t="s">
        <v>790</v>
      </c>
      <c r="H490" s="2" t="s">
        <v>790</v>
      </c>
    </row>
    <row r="491" spans="1:8" ht="14.25" customHeight="1" x14ac:dyDescent="0.35">
      <c r="A491" s="2">
        <v>490</v>
      </c>
      <c r="B491" s="2" t="s">
        <v>26</v>
      </c>
      <c r="C491" s="2" t="s">
        <v>513</v>
      </c>
      <c r="D491" s="2" t="s">
        <v>1864</v>
      </c>
      <c r="E491" s="2" t="s">
        <v>746</v>
      </c>
      <c r="F491" s="2" t="s">
        <v>792</v>
      </c>
      <c r="G491" s="2" t="s">
        <v>793</v>
      </c>
      <c r="H491" s="2" t="s">
        <v>793</v>
      </c>
    </row>
    <row r="492" spans="1:8" ht="14.25" customHeight="1" x14ac:dyDescent="0.35">
      <c r="A492" s="2">
        <v>491</v>
      </c>
      <c r="B492" s="2" t="s">
        <v>26</v>
      </c>
      <c r="C492" s="2" t="s">
        <v>513</v>
      </c>
      <c r="D492" s="2" t="s">
        <v>1865</v>
      </c>
      <c r="E492" s="2" t="s">
        <v>746</v>
      </c>
      <c r="F492" s="2" t="s">
        <v>796</v>
      </c>
      <c r="G492" s="2" t="s">
        <v>797</v>
      </c>
      <c r="H492" s="2" t="s">
        <v>797</v>
      </c>
    </row>
    <row r="493" spans="1:8" ht="14.25" customHeight="1" x14ac:dyDescent="0.35">
      <c r="A493" s="2">
        <v>492</v>
      </c>
      <c r="B493" s="2" t="s">
        <v>26</v>
      </c>
      <c r="C493" s="2" t="s">
        <v>513</v>
      </c>
      <c r="D493" s="2" t="s">
        <v>1858</v>
      </c>
      <c r="E493" s="2" t="s">
        <v>746</v>
      </c>
      <c r="F493" s="2" t="s">
        <v>769</v>
      </c>
      <c r="G493" s="2" t="s">
        <v>771</v>
      </c>
      <c r="H493" s="2" t="s">
        <v>806</v>
      </c>
    </row>
    <row r="494" spans="1:8" ht="14.25" customHeight="1" x14ac:dyDescent="0.35">
      <c r="A494" s="2">
        <v>493</v>
      </c>
      <c r="B494" s="2" t="s">
        <v>26</v>
      </c>
      <c r="C494" s="2" t="s">
        <v>513</v>
      </c>
      <c r="D494" s="2" t="s">
        <v>1859</v>
      </c>
      <c r="E494" s="2" t="s">
        <v>746</v>
      </c>
      <c r="F494" s="2" t="s">
        <v>775</v>
      </c>
      <c r="G494" s="2" t="s">
        <v>776</v>
      </c>
      <c r="H494" s="2" t="s">
        <v>806</v>
      </c>
    </row>
    <row r="495" spans="1:8" ht="14.25" customHeight="1" x14ac:dyDescent="0.35">
      <c r="A495" s="2">
        <v>494</v>
      </c>
      <c r="B495" s="2" t="s">
        <v>26</v>
      </c>
      <c r="C495" s="2" t="s">
        <v>513</v>
      </c>
      <c r="D495" s="2" t="s">
        <v>803</v>
      </c>
      <c r="E495" s="2" t="s">
        <v>746</v>
      </c>
      <c r="F495" s="2" t="s">
        <v>10</v>
      </c>
      <c r="G495" s="2" t="s">
        <v>2956</v>
      </c>
      <c r="H495" s="2" t="s">
        <v>806</v>
      </c>
    </row>
    <row r="496" spans="1:8" ht="14.25" customHeight="1" x14ac:dyDescent="0.35">
      <c r="A496" s="2">
        <v>495</v>
      </c>
      <c r="B496" s="2" t="s">
        <v>26</v>
      </c>
      <c r="C496" s="2" t="s">
        <v>2383</v>
      </c>
      <c r="D496" s="2" t="s">
        <v>2742</v>
      </c>
      <c r="E496" s="2" t="s">
        <v>2232</v>
      </c>
      <c r="F496" s="2" t="s">
        <v>2280</v>
      </c>
      <c r="G496" s="2" t="s">
        <v>2357</v>
      </c>
      <c r="H496" s="2" t="s">
        <v>2869</v>
      </c>
    </row>
    <row r="497" spans="1:8" ht="14.25" customHeight="1" x14ac:dyDescent="0.35">
      <c r="A497" s="2">
        <v>496</v>
      </c>
      <c r="B497" s="2" t="s">
        <v>26</v>
      </c>
      <c r="C497" s="2" t="s">
        <v>2383</v>
      </c>
      <c r="D497" s="2" t="s">
        <v>2778</v>
      </c>
      <c r="E497" s="2" t="s">
        <v>2279</v>
      </c>
      <c r="F497" s="2" t="s">
        <v>2280</v>
      </c>
      <c r="G497" s="2" t="s">
        <v>2150</v>
      </c>
      <c r="H497" s="2" t="s">
        <v>2869</v>
      </c>
    </row>
    <row r="498" spans="1:8" ht="14.25" customHeight="1" x14ac:dyDescent="0.35">
      <c r="A498" s="2">
        <v>497</v>
      </c>
      <c r="B498" s="2" t="s">
        <v>26</v>
      </c>
      <c r="C498" s="2" t="s">
        <v>2383</v>
      </c>
      <c r="D498" s="2" t="s">
        <v>2831</v>
      </c>
      <c r="E498" s="2" t="s">
        <v>2338</v>
      </c>
      <c r="F498" s="2" t="s">
        <v>2280</v>
      </c>
      <c r="G498" s="2" t="s">
        <v>2200</v>
      </c>
      <c r="H498" s="2" t="s">
        <v>2869</v>
      </c>
    </row>
    <row r="499" spans="1:8" ht="14.25" customHeight="1" x14ac:dyDescent="0.35">
      <c r="A499" s="2">
        <v>498</v>
      </c>
      <c r="B499" s="2" t="s">
        <v>1159</v>
      </c>
      <c r="C499" s="2" t="s">
        <v>1198</v>
      </c>
      <c r="D499" s="2" t="s">
        <v>1231</v>
      </c>
      <c r="E499" s="2" t="s">
        <v>1232</v>
      </c>
      <c r="F499" s="2" t="s">
        <v>10</v>
      </c>
      <c r="G499" s="2" t="s">
        <v>2975</v>
      </c>
      <c r="H499" s="2" t="s">
        <v>1686</v>
      </c>
    </row>
    <row r="500" spans="1:8" ht="14.25" customHeight="1" x14ac:dyDescent="0.35">
      <c r="A500" s="2">
        <v>499</v>
      </c>
      <c r="B500" s="2" t="s">
        <v>1348</v>
      </c>
      <c r="C500" s="2" t="s">
        <v>1615</v>
      </c>
      <c r="D500" s="2" t="s">
        <v>2036</v>
      </c>
      <c r="E500" s="2" t="s">
        <v>1613</v>
      </c>
      <c r="F500" s="2" t="s">
        <v>1614</v>
      </c>
      <c r="G500" s="2" t="s">
        <v>1616</v>
      </c>
      <c r="H500" s="2" t="s">
        <v>1616</v>
      </c>
    </row>
    <row r="501" spans="1:8" ht="14.25" customHeight="1" x14ac:dyDescent="0.35">
      <c r="A501" s="2">
        <v>500</v>
      </c>
      <c r="B501" s="2" t="s">
        <v>1348</v>
      </c>
      <c r="C501" s="2" t="s">
        <v>1615</v>
      </c>
      <c r="D501" s="2" t="s">
        <v>2037</v>
      </c>
      <c r="E501" s="2" t="s">
        <v>1613</v>
      </c>
      <c r="F501" s="2" t="s">
        <v>339</v>
      </c>
      <c r="G501" s="2" t="s">
        <v>1619</v>
      </c>
      <c r="H501" s="2" t="s">
        <v>1619</v>
      </c>
    </row>
    <row r="502" spans="1:8" ht="14.25" customHeight="1" x14ac:dyDescent="0.35">
      <c r="A502" s="2">
        <v>501</v>
      </c>
      <c r="B502" s="2" t="s">
        <v>26</v>
      </c>
      <c r="C502" s="2" t="s">
        <v>2383</v>
      </c>
      <c r="D502" s="2" t="s">
        <v>2832</v>
      </c>
      <c r="E502" s="2" t="s">
        <v>2339</v>
      </c>
      <c r="F502" s="2" t="s">
        <v>2340</v>
      </c>
      <c r="G502" s="2" t="s">
        <v>2201</v>
      </c>
      <c r="H502" s="2" t="s">
        <v>2201</v>
      </c>
    </row>
    <row r="503" spans="1:8" ht="14.25" customHeight="1" x14ac:dyDescent="0.35">
      <c r="A503" s="2">
        <v>502</v>
      </c>
      <c r="B503" s="2" t="s">
        <v>26</v>
      </c>
      <c r="C503" s="2" t="s">
        <v>2383</v>
      </c>
      <c r="D503" s="2" t="s">
        <v>2833</v>
      </c>
      <c r="E503" s="2" t="s">
        <v>2339</v>
      </c>
      <c r="F503" s="2" t="s">
        <v>2341</v>
      </c>
      <c r="G503" s="2" t="s">
        <v>2202</v>
      </c>
      <c r="H503" s="2" t="s">
        <v>2202</v>
      </c>
    </row>
    <row r="504" spans="1:8" ht="14.25" customHeight="1" x14ac:dyDescent="0.35">
      <c r="A504" s="2">
        <v>503</v>
      </c>
      <c r="B504" s="2" t="s">
        <v>26</v>
      </c>
      <c r="C504" s="2" t="s">
        <v>1130</v>
      </c>
      <c r="D504" s="2" t="s">
        <v>3201</v>
      </c>
      <c r="E504" s="2" t="s">
        <v>3199</v>
      </c>
      <c r="F504" s="2" t="s">
        <v>3200</v>
      </c>
      <c r="G504" s="2" t="s">
        <v>3198</v>
      </c>
      <c r="H504" s="2" t="s">
        <v>3198</v>
      </c>
    </row>
    <row r="505" spans="1:8" ht="14.25" customHeight="1" x14ac:dyDescent="0.35">
      <c r="A505" s="2">
        <v>504</v>
      </c>
      <c r="B505" s="2" t="s">
        <v>26</v>
      </c>
      <c r="C505" s="2" t="s">
        <v>513</v>
      </c>
      <c r="D505" s="2" t="s">
        <v>1850</v>
      </c>
      <c r="E505" s="2" t="s">
        <v>726</v>
      </c>
      <c r="F505" s="2" t="s">
        <v>731</v>
      </c>
      <c r="G505" s="2" t="s">
        <v>732</v>
      </c>
      <c r="H505" s="2" t="s">
        <v>732</v>
      </c>
    </row>
    <row r="506" spans="1:8" ht="14.25" customHeight="1" x14ac:dyDescent="0.35">
      <c r="A506" s="2">
        <v>505</v>
      </c>
      <c r="B506" s="2" t="s">
        <v>26</v>
      </c>
      <c r="C506" s="2" t="s">
        <v>513</v>
      </c>
      <c r="D506" s="2" t="s">
        <v>1849</v>
      </c>
      <c r="E506" s="2" t="s">
        <v>726</v>
      </c>
      <c r="F506" s="2" t="s">
        <v>727</v>
      </c>
      <c r="G506" s="2" t="s">
        <v>2955</v>
      </c>
      <c r="H506" s="2" t="s">
        <v>728</v>
      </c>
    </row>
    <row r="507" spans="1:8" ht="14.25" customHeight="1" x14ac:dyDescent="0.35">
      <c r="A507" s="2">
        <v>506</v>
      </c>
      <c r="B507" s="2" t="s">
        <v>26</v>
      </c>
      <c r="C507" s="2" t="s">
        <v>2383</v>
      </c>
      <c r="D507" s="2" t="s">
        <v>2834</v>
      </c>
      <c r="E507" s="2" t="s">
        <v>2342</v>
      </c>
      <c r="F507" s="2" t="s">
        <v>2393</v>
      </c>
      <c r="G507" s="2" t="s">
        <v>2381</v>
      </c>
      <c r="H507" s="2" t="s">
        <v>2381</v>
      </c>
    </row>
    <row r="508" spans="1:8" ht="14.25" customHeight="1" x14ac:dyDescent="0.35">
      <c r="A508" s="2">
        <v>507</v>
      </c>
      <c r="B508" s="2" t="s">
        <v>26</v>
      </c>
      <c r="C508" s="2" t="s">
        <v>2383</v>
      </c>
      <c r="D508" s="2" t="s">
        <v>2835</v>
      </c>
      <c r="E508" s="2" t="s">
        <v>2342</v>
      </c>
      <c r="F508" s="2" t="s">
        <v>2343</v>
      </c>
      <c r="G508" s="2" t="s">
        <v>2203</v>
      </c>
      <c r="H508" s="2" t="s">
        <v>2203</v>
      </c>
    </row>
    <row r="509" spans="1:8" ht="14.25" customHeight="1" x14ac:dyDescent="0.35">
      <c r="A509" s="2">
        <v>508</v>
      </c>
      <c r="B509" s="2" t="s">
        <v>26</v>
      </c>
      <c r="C509" s="2" t="s">
        <v>218</v>
      </c>
      <c r="D509" s="2" t="s">
        <v>1795</v>
      </c>
      <c r="E509" s="2" t="s">
        <v>453</v>
      </c>
      <c r="F509" s="2" t="s">
        <v>473</v>
      </c>
      <c r="G509" s="2" t="s">
        <v>477</v>
      </c>
      <c r="H509" s="2" t="s">
        <v>476</v>
      </c>
    </row>
    <row r="510" spans="1:8" ht="14.25" customHeight="1" x14ac:dyDescent="0.35">
      <c r="A510" s="2">
        <v>509</v>
      </c>
      <c r="B510" s="2" t="s">
        <v>1348</v>
      </c>
      <c r="C510" s="2" t="s">
        <v>1624</v>
      </c>
      <c r="D510" s="2" t="s">
        <v>2038</v>
      </c>
      <c r="E510" s="2" t="s">
        <v>1622</v>
      </c>
      <c r="F510" s="2" t="s">
        <v>1623</v>
      </c>
      <c r="G510" s="2" t="s">
        <v>1625</v>
      </c>
      <c r="H510" s="2" t="s">
        <v>1625</v>
      </c>
    </row>
    <row r="511" spans="1:8" ht="14.25" customHeight="1" x14ac:dyDescent="0.35">
      <c r="A511" s="2">
        <v>510</v>
      </c>
      <c r="B511" s="2" t="s">
        <v>1348</v>
      </c>
      <c r="C511" s="2" t="s">
        <v>1624</v>
      </c>
      <c r="D511" s="2" t="s">
        <v>2039</v>
      </c>
      <c r="E511" s="2" t="s">
        <v>1622</v>
      </c>
      <c r="F511" s="2" t="s">
        <v>1628</v>
      </c>
      <c r="G511" s="2" t="s">
        <v>1629</v>
      </c>
      <c r="H511" s="2" t="s">
        <v>1629</v>
      </c>
    </row>
    <row r="512" spans="1:8" ht="14.25" customHeight="1" x14ac:dyDescent="0.35">
      <c r="A512" s="2">
        <v>511</v>
      </c>
      <c r="B512" s="2" t="s">
        <v>1159</v>
      </c>
      <c r="C512" s="2" t="s">
        <v>1175</v>
      </c>
      <c r="D512" s="2" t="s">
        <v>1944</v>
      </c>
      <c r="E512" s="2" t="s">
        <v>1173</v>
      </c>
      <c r="F512" s="2" t="s">
        <v>1179</v>
      </c>
      <c r="G512" s="2" t="s">
        <v>1183</v>
      </c>
      <c r="H512" s="2" t="s">
        <v>1182</v>
      </c>
    </row>
    <row r="513" spans="1:8" ht="14.25" customHeight="1" x14ac:dyDescent="0.35">
      <c r="A513" s="2">
        <v>512</v>
      </c>
      <c r="B513" s="2" t="s">
        <v>1083</v>
      </c>
      <c r="C513" s="2" t="s">
        <v>1086</v>
      </c>
      <c r="D513" s="2" t="s">
        <v>1929</v>
      </c>
      <c r="E513" s="2" t="s">
        <v>1084</v>
      </c>
      <c r="F513" s="2" t="s">
        <v>1085</v>
      </c>
      <c r="G513" s="2" t="s">
        <v>1087</v>
      </c>
      <c r="H513" s="2" t="s">
        <v>1087</v>
      </c>
    </row>
    <row r="514" spans="1:8" ht="14.25" customHeight="1" x14ac:dyDescent="0.35">
      <c r="A514" s="2">
        <v>513</v>
      </c>
      <c r="B514" s="2" t="s">
        <v>1083</v>
      </c>
      <c r="C514" s="2" t="s">
        <v>1086</v>
      </c>
      <c r="D514" s="2" t="s">
        <v>1930</v>
      </c>
      <c r="E514" s="2" t="s">
        <v>1084</v>
      </c>
      <c r="F514" s="2" t="s">
        <v>1090</v>
      </c>
      <c r="G514" s="2" t="s">
        <v>1091</v>
      </c>
      <c r="H514" s="2" t="s">
        <v>1091</v>
      </c>
    </row>
    <row r="515" spans="1:8" ht="14.25" customHeight="1" x14ac:dyDescent="0.35">
      <c r="A515" s="2">
        <v>514</v>
      </c>
      <c r="B515" s="2" t="s">
        <v>1083</v>
      </c>
      <c r="C515" s="2" t="s">
        <v>1086</v>
      </c>
      <c r="D515" s="2" t="s">
        <v>1093</v>
      </c>
      <c r="E515" s="2" t="s">
        <v>1084</v>
      </c>
      <c r="F515" s="2" t="s">
        <v>10</v>
      </c>
      <c r="G515" s="2" t="s">
        <v>2970</v>
      </c>
      <c r="H515" s="2" t="s">
        <v>1681</v>
      </c>
    </row>
    <row r="516" spans="1:8" ht="14.25" customHeight="1" x14ac:dyDescent="0.35">
      <c r="A516" s="2">
        <v>515</v>
      </c>
      <c r="B516" s="2" t="s">
        <v>1348</v>
      </c>
      <c r="C516" s="2" t="s">
        <v>1633</v>
      </c>
      <c r="D516" s="2" t="s">
        <v>2040</v>
      </c>
      <c r="E516" s="2" t="s">
        <v>1632</v>
      </c>
      <c r="F516" s="2" t="s">
        <v>876</v>
      </c>
      <c r="G516" s="2" t="s">
        <v>1634</v>
      </c>
      <c r="H516" s="2" t="s">
        <v>1634</v>
      </c>
    </row>
    <row r="517" spans="1:8" ht="14.25" customHeight="1" x14ac:dyDescent="0.35">
      <c r="A517" s="2">
        <v>516</v>
      </c>
      <c r="B517" s="2" t="s">
        <v>1234</v>
      </c>
      <c r="C517" s="2" t="s">
        <v>1344</v>
      </c>
      <c r="D517" s="2" t="s">
        <v>1977</v>
      </c>
      <c r="E517" s="2" t="s">
        <v>1342</v>
      </c>
      <c r="F517" s="2" t="s">
        <v>1343</v>
      </c>
      <c r="G517" s="2" t="s">
        <v>2980</v>
      </c>
      <c r="H517" s="2" t="s">
        <v>1346</v>
      </c>
    </row>
    <row r="518" spans="1:8" ht="14.25" customHeight="1" x14ac:dyDescent="0.35">
      <c r="A518" s="2">
        <v>517</v>
      </c>
      <c r="B518" s="2" t="s">
        <v>1076</v>
      </c>
      <c r="C518" s="2" t="s">
        <v>1099</v>
      </c>
      <c r="D518" s="2" t="s">
        <v>1931</v>
      </c>
      <c r="E518" s="2" t="s">
        <v>1096</v>
      </c>
      <c r="F518" s="2" t="s">
        <v>1097</v>
      </c>
      <c r="G518" s="2" t="s">
        <v>1101</v>
      </c>
      <c r="H518" s="2" t="s">
        <v>1100</v>
      </c>
    </row>
    <row r="519" spans="1:8" ht="14.25" customHeight="1" x14ac:dyDescent="0.35">
      <c r="A519" s="2">
        <v>518</v>
      </c>
      <c r="B519" s="2" t="s">
        <v>1348</v>
      </c>
      <c r="C519" s="2" t="s">
        <v>1350</v>
      </c>
      <c r="D519" s="2" t="s">
        <v>3516</v>
      </c>
      <c r="E519" s="2" t="s">
        <v>1553</v>
      </c>
      <c r="F519" s="2" t="s">
        <v>1554</v>
      </c>
      <c r="G519" s="2" t="s">
        <v>1558</v>
      </c>
      <c r="H519" s="2" t="s">
        <v>1557</v>
      </c>
    </row>
    <row r="520" spans="1:8" ht="14.25" customHeight="1" x14ac:dyDescent="0.35">
      <c r="A520" s="2">
        <v>519</v>
      </c>
      <c r="B520" s="2" t="s">
        <v>1348</v>
      </c>
      <c r="C520" s="2" t="s">
        <v>1350</v>
      </c>
      <c r="D520" s="2" t="s">
        <v>3517</v>
      </c>
      <c r="E520" s="2" t="s">
        <v>1553</v>
      </c>
      <c r="F520" s="2" t="s">
        <v>1560</v>
      </c>
      <c r="G520" s="2" t="s">
        <v>1563</v>
      </c>
      <c r="H520" s="2" t="s">
        <v>1562</v>
      </c>
    </row>
    <row r="521" spans="1:8" ht="14.25" customHeight="1" x14ac:dyDescent="0.35">
      <c r="A521" s="2">
        <v>520</v>
      </c>
      <c r="B521" s="2" t="s">
        <v>1348</v>
      </c>
      <c r="C521" s="2" t="s">
        <v>1350</v>
      </c>
      <c r="D521" s="2" t="s">
        <v>2041</v>
      </c>
      <c r="E521" s="2" t="s">
        <v>1556</v>
      </c>
      <c r="F521" s="2" t="s">
        <v>1636</v>
      </c>
      <c r="G521" s="2" t="s">
        <v>1637</v>
      </c>
      <c r="H521" s="2" t="s">
        <v>1637</v>
      </c>
    </row>
    <row r="522" spans="1:8" ht="14.25" customHeight="1" x14ac:dyDescent="0.35">
      <c r="A522" s="2">
        <v>521</v>
      </c>
      <c r="B522" s="2" t="s">
        <v>1348</v>
      </c>
      <c r="C522" s="2" t="s">
        <v>1350</v>
      </c>
      <c r="D522" s="2" t="s">
        <v>3518</v>
      </c>
      <c r="E522" s="2" t="s">
        <v>1553</v>
      </c>
      <c r="F522" s="2" t="s">
        <v>1566</v>
      </c>
      <c r="G522" s="2" t="s">
        <v>1569</v>
      </c>
      <c r="H522" s="2" t="s">
        <v>1568</v>
      </c>
    </row>
    <row r="523" spans="1:8" ht="14.25" customHeight="1" x14ac:dyDescent="0.35">
      <c r="A523" s="2">
        <v>522</v>
      </c>
      <c r="B523" s="2" t="s">
        <v>26</v>
      </c>
      <c r="C523" s="2" t="s">
        <v>513</v>
      </c>
      <c r="D523" s="2" t="s">
        <v>1845</v>
      </c>
      <c r="E523" s="2" t="s">
        <v>694</v>
      </c>
      <c r="F523" s="2" t="s">
        <v>695</v>
      </c>
      <c r="G523" s="2" t="s">
        <v>698</v>
      </c>
      <c r="H523" s="2" t="s">
        <v>697</v>
      </c>
    </row>
    <row r="524" spans="1:8" ht="14.25" customHeight="1" x14ac:dyDescent="0.35">
      <c r="A524" s="2">
        <v>523</v>
      </c>
      <c r="B524" s="2" t="s">
        <v>26</v>
      </c>
      <c r="C524" s="2" t="s">
        <v>513</v>
      </c>
      <c r="D524" s="2" t="s">
        <v>1846</v>
      </c>
      <c r="E524" s="2" t="s">
        <v>694</v>
      </c>
      <c r="F524" s="2" t="s">
        <v>701</v>
      </c>
      <c r="G524" s="2" t="s">
        <v>704</v>
      </c>
      <c r="H524" s="2" t="s">
        <v>703</v>
      </c>
    </row>
    <row r="525" spans="1:8" ht="14.25" customHeight="1" x14ac:dyDescent="0.35">
      <c r="A525" s="2">
        <v>524</v>
      </c>
      <c r="B525" s="2" t="s">
        <v>26</v>
      </c>
      <c r="C525" s="2" t="s">
        <v>513</v>
      </c>
      <c r="D525" s="2" t="s">
        <v>1830</v>
      </c>
      <c r="E525" s="2" t="s">
        <v>621</v>
      </c>
      <c r="F525" s="2" t="s">
        <v>622</v>
      </c>
      <c r="G525" s="2" t="s">
        <v>623</v>
      </c>
      <c r="H525" s="2" t="s">
        <v>623</v>
      </c>
    </row>
    <row r="526" spans="1:8" ht="14.25" customHeight="1" x14ac:dyDescent="0.35">
      <c r="A526" s="2">
        <v>525</v>
      </c>
      <c r="B526" s="2" t="s">
        <v>26</v>
      </c>
      <c r="C526" s="2" t="s">
        <v>513</v>
      </c>
      <c r="D526" s="2" t="s">
        <v>1847</v>
      </c>
      <c r="E526" s="2" t="s">
        <v>694</v>
      </c>
      <c r="F526" s="2" t="s">
        <v>708</v>
      </c>
      <c r="G526" s="2" t="s">
        <v>711</v>
      </c>
      <c r="H526" s="2" t="s">
        <v>1701</v>
      </c>
    </row>
    <row r="527" spans="1:8" ht="14.25" customHeight="1" x14ac:dyDescent="0.35">
      <c r="A527" s="2">
        <v>526</v>
      </c>
      <c r="B527" s="2" t="s">
        <v>26</v>
      </c>
      <c r="C527" s="2" t="s">
        <v>513</v>
      </c>
      <c r="D527" s="2" t="s">
        <v>721</v>
      </c>
      <c r="E527" s="2" t="s">
        <v>694</v>
      </c>
      <c r="F527" s="2" t="s">
        <v>10</v>
      </c>
      <c r="G527" s="2" t="s">
        <v>2954</v>
      </c>
      <c r="H527" s="2" t="s">
        <v>724</v>
      </c>
    </row>
    <row r="528" spans="1:8" ht="14.25" customHeight="1" x14ac:dyDescent="0.35">
      <c r="A528" s="2">
        <v>527</v>
      </c>
      <c r="B528" s="2" t="s">
        <v>26</v>
      </c>
      <c r="C528" s="2" t="s">
        <v>513</v>
      </c>
      <c r="D528" s="2" t="s">
        <v>1848</v>
      </c>
      <c r="E528" s="2" t="s">
        <v>694</v>
      </c>
      <c r="F528" s="2" t="s">
        <v>714</v>
      </c>
      <c r="G528" s="2" t="s">
        <v>717</v>
      </c>
      <c r="H528" s="2" t="s">
        <v>716</v>
      </c>
    </row>
    <row r="529" spans="1:8" ht="14.25" customHeight="1" x14ac:dyDescent="0.35">
      <c r="A529" s="2">
        <v>528</v>
      </c>
      <c r="B529" s="2" t="s">
        <v>26</v>
      </c>
      <c r="C529" s="2" t="s">
        <v>218</v>
      </c>
      <c r="D529" s="2" t="s">
        <v>485</v>
      </c>
      <c r="E529" s="2" t="s">
        <v>486</v>
      </c>
      <c r="F529" s="2" t="s">
        <v>487</v>
      </c>
      <c r="G529" s="2" t="s">
        <v>488</v>
      </c>
      <c r="H529" s="2" t="s">
        <v>488</v>
      </c>
    </row>
    <row r="530" spans="1:8" ht="14.25" customHeight="1" x14ac:dyDescent="0.35">
      <c r="A530" s="2">
        <v>529</v>
      </c>
      <c r="B530" s="2" t="s">
        <v>26</v>
      </c>
      <c r="C530" s="2" t="s">
        <v>218</v>
      </c>
      <c r="D530" s="2" t="s">
        <v>2094</v>
      </c>
      <c r="E530" s="2" t="s">
        <v>486</v>
      </c>
      <c r="F530" s="2" t="s">
        <v>10</v>
      </c>
      <c r="G530" s="2" t="s">
        <v>2949</v>
      </c>
      <c r="H530" s="2" t="s">
        <v>1679</v>
      </c>
    </row>
    <row r="531" spans="1:8" ht="14.25" customHeight="1" x14ac:dyDescent="0.35">
      <c r="A531" s="2">
        <v>530</v>
      </c>
      <c r="B531" s="2" t="s">
        <v>26</v>
      </c>
      <c r="C531" s="2" t="s">
        <v>1104</v>
      </c>
      <c r="D531" s="2" t="s">
        <v>1933</v>
      </c>
      <c r="E531" s="2" t="s">
        <v>1122</v>
      </c>
      <c r="F531" s="2" t="s">
        <v>1123</v>
      </c>
      <c r="G531" s="2" t="s">
        <v>1127</v>
      </c>
      <c r="H531" s="2" t="s">
        <v>1126</v>
      </c>
    </row>
    <row r="532" spans="1:8" ht="14.25" customHeight="1" x14ac:dyDescent="0.35">
      <c r="A532" s="2">
        <v>531</v>
      </c>
      <c r="B532" s="2" t="s">
        <v>26</v>
      </c>
      <c r="C532" s="2" t="s">
        <v>2383</v>
      </c>
      <c r="D532" s="2" t="s">
        <v>3176</v>
      </c>
      <c r="E532" s="2" t="s">
        <v>2335</v>
      </c>
      <c r="F532" s="2" t="s">
        <v>10</v>
      </c>
      <c r="G532" s="2" t="s">
        <v>2379</v>
      </c>
      <c r="H532" s="2" t="s">
        <v>2915</v>
      </c>
    </row>
    <row r="533" spans="1:8" ht="14.25" customHeight="1" x14ac:dyDescent="0.35">
      <c r="A533" s="2">
        <v>532</v>
      </c>
      <c r="B533" s="2" t="s">
        <v>26</v>
      </c>
      <c r="C533" s="2" t="s">
        <v>2383</v>
      </c>
      <c r="D533" s="2" t="s">
        <v>2837</v>
      </c>
      <c r="E533" s="2" t="s">
        <v>2344</v>
      </c>
      <c r="F533" s="2" t="s">
        <v>2346</v>
      </c>
      <c r="G533" s="2" t="s">
        <v>2205</v>
      </c>
      <c r="H533" s="2" t="s">
        <v>2922</v>
      </c>
    </row>
    <row r="534" spans="1:8" ht="14.25" customHeight="1" x14ac:dyDescent="0.35">
      <c r="A534" s="2">
        <v>533</v>
      </c>
      <c r="B534" s="2" t="s">
        <v>26</v>
      </c>
      <c r="C534" s="2" t="s">
        <v>2383</v>
      </c>
      <c r="D534" s="2" t="s">
        <v>2836</v>
      </c>
      <c r="E534" s="2" t="s">
        <v>2344</v>
      </c>
      <c r="F534" s="2" t="s">
        <v>2345</v>
      </c>
      <c r="G534" s="2" t="s">
        <v>2204</v>
      </c>
      <c r="H534" s="2" t="s">
        <v>2921</v>
      </c>
    </row>
    <row r="535" spans="1:8" ht="14.25" customHeight="1" x14ac:dyDescent="0.35">
      <c r="A535" s="2">
        <v>534</v>
      </c>
      <c r="B535" s="2" t="s">
        <v>26</v>
      </c>
      <c r="C535" s="2" t="s">
        <v>513</v>
      </c>
      <c r="D535" s="2" t="s">
        <v>1874</v>
      </c>
      <c r="E535" s="2" t="s">
        <v>846</v>
      </c>
      <c r="F535" s="2" t="s">
        <v>847</v>
      </c>
      <c r="G535" s="2" t="s">
        <v>848</v>
      </c>
      <c r="H535" s="2" t="s">
        <v>848</v>
      </c>
    </row>
    <row r="536" spans="1:8" ht="14.25" customHeight="1" x14ac:dyDescent="0.35">
      <c r="A536" s="2">
        <v>535</v>
      </c>
      <c r="B536" s="2" t="s">
        <v>26</v>
      </c>
      <c r="C536" s="2" t="s">
        <v>513</v>
      </c>
      <c r="D536" s="2" t="s">
        <v>1875</v>
      </c>
      <c r="E536" s="2" t="s">
        <v>846</v>
      </c>
      <c r="F536" s="2" t="s">
        <v>850</v>
      </c>
      <c r="G536" s="2" t="s">
        <v>851</v>
      </c>
      <c r="H536" s="2" t="s">
        <v>851</v>
      </c>
    </row>
    <row r="537" spans="1:8" ht="14.25" customHeight="1" x14ac:dyDescent="0.35">
      <c r="A537" s="2">
        <v>536</v>
      </c>
      <c r="B537" s="2" t="s">
        <v>1348</v>
      </c>
      <c r="C537" s="2" t="s">
        <v>1366</v>
      </c>
      <c r="D537" s="2" t="s">
        <v>2042</v>
      </c>
      <c r="E537" s="2" t="s">
        <v>1640</v>
      </c>
      <c r="F537" s="2" t="s">
        <v>1641</v>
      </c>
      <c r="G537" s="2" t="s">
        <v>2983</v>
      </c>
      <c r="H537" s="2" t="s">
        <v>1644</v>
      </c>
    </row>
    <row r="538" spans="1:8" ht="14.25" customHeight="1" x14ac:dyDescent="0.35">
      <c r="A538" s="2">
        <v>537</v>
      </c>
      <c r="B538" s="2" t="s">
        <v>26</v>
      </c>
      <c r="C538" s="2" t="s">
        <v>513</v>
      </c>
      <c r="D538" s="2" t="s">
        <v>1876</v>
      </c>
      <c r="E538" s="2" t="s">
        <v>853</v>
      </c>
      <c r="F538" s="2" t="s">
        <v>854</v>
      </c>
      <c r="G538" s="2" t="s">
        <v>855</v>
      </c>
      <c r="H538" s="2" t="s">
        <v>1706</v>
      </c>
    </row>
    <row r="539" spans="1:8" ht="14.25" customHeight="1" x14ac:dyDescent="0.35">
      <c r="A539" s="2">
        <v>538</v>
      </c>
      <c r="B539" s="2" t="s">
        <v>26</v>
      </c>
      <c r="C539" s="2" t="s">
        <v>513</v>
      </c>
      <c r="D539" s="2" t="s">
        <v>1877</v>
      </c>
      <c r="E539" s="2" t="s">
        <v>853</v>
      </c>
      <c r="F539" s="2" t="s">
        <v>858</v>
      </c>
      <c r="G539" s="2" t="s">
        <v>859</v>
      </c>
      <c r="H539" s="2" t="s">
        <v>1707</v>
      </c>
    </row>
    <row r="540" spans="1:8" ht="14.25" customHeight="1" x14ac:dyDescent="0.35">
      <c r="A540" s="2">
        <v>539</v>
      </c>
      <c r="B540" s="2" t="s">
        <v>26</v>
      </c>
      <c r="C540" s="2" t="s">
        <v>513</v>
      </c>
      <c r="D540" s="2" t="s">
        <v>1878</v>
      </c>
      <c r="E540" s="2" t="s">
        <v>853</v>
      </c>
      <c r="F540" s="2" t="s">
        <v>863</v>
      </c>
      <c r="G540" s="2" t="s">
        <v>864</v>
      </c>
      <c r="H540" s="2" t="s">
        <v>864</v>
      </c>
    </row>
    <row r="541" spans="1:8" ht="14.25" customHeight="1" x14ac:dyDescent="0.35">
      <c r="A541" s="2">
        <v>540</v>
      </c>
      <c r="B541" s="2" t="s">
        <v>26</v>
      </c>
      <c r="C541" s="2" t="s">
        <v>513</v>
      </c>
      <c r="D541" s="2" t="s">
        <v>1883</v>
      </c>
      <c r="E541" s="2" t="s">
        <v>853</v>
      </c>
      <c r="F541" s="2" t="s">
        <v>883</v>
      </c>
      <c r="G541" s="2" t="s">
        <v>886</v>
      </c>
      <c r="H541" s="2" t="s">
        <v>885</v>
      </c>
    </row>
    <row r="542" spans="1:8" ht="14.25" customHeight="1" x14ac:dyDescent="0.35">
      <c r="A542" s="2">
        <v>541</v>
      </c>
      <c r="B542" s="2" t="s">
        <v>26</v>
      </c>
      <c r="C542" s="2" t="s">
        <v>513</v>
      </c>
      <c r="D542" s="2" t="s">
        <v>1879</v>
      </c>
      <c r="E542" s="2" t="s">
        <v>853</v>
      </c>
      <c r="F542" s="2" t="s">
        <v>867</v>
      </c>
      <c r="G542" s="2" t="s">
        <v>868</v>
      </c>
      <c r="H542" s="2" t="s">
        <v>868</v>
      </c>
    </row>
    <row r="543" spans="1:8" ht="14.25" customHeight="1" x14ac:dyDescent="0.35">
      <c r="A543" s="2">
        <v>542</v>
      </c>
      <c r="B543" s="2" t="s">
        <v>26</v>
      </c>
      <c r="C543" s="2" t="s">
        <v>513</v>
      </c>
      <c r="D543" s="2" t="s">
        <v>1880</v>
      </c>
      <c r="E543" s="2" t="s">
        <v>853</v>
      </c>
      <c r="F543" s="2" t="s">
        <v>871</v>
      </c>
      <c r="G543" s="2" t="s">
        <v>872</v>
      </c>
      <c r="H543" s="2" t="s">
        <v>1708</v>
      </c>
    </row>
    <row r="544" spans="1:8" ht="14.25" customHeight="1" x14ac:dyDescent="0.35">
      <c r="A544" s="2">
        <v>543</v>
      </c>
      <c r="B544" s="2" t="s">
        <v>26</v>
      </c>
      <c r="C544" s="2" t="s">
        <v>513</v>
      </c>
      <c r="D544" s="2" t="s">
        <v>1881</v>
      </c>
      <c r="E544" s="2" t="s">
        <v>853</v>
      </c>
      <c r="F544" s="2" t="s">
        <v>876</v>
      </c>
      <c r="G544" s="2" t="s">
        <v>877</v>
      </c>
      <c r="H544" s="2" t="s">
        <v>877</v>
      </c>
    </row>
    <row r="545" spans="1:8" ht="14.25" customHeight="1" x14ac:dyDescent="0.35">
      <c r="A545" s="2">
        <v>544</v>
      </c>
      <c r="B545" s="2" t="s">
        <v>26</v>
      </c>
      <c r="C545" s="2" t="s">
        <v>513</v>
      </c>
      <c r="D545" s="2" t="s">
        <v>1882</v>
      </c>
      <c r="E545" s="2" t="s">
        <v>853</v>
      </c>
      <c r="F545" s="2" t="s">
        <v>879</v>
      </c>
      <c r="G545" s="2" t="s">
        <v>880</v>
      </c>
      <c r="H545" s="2" t="s">
        <v>1709</v>
      </c>
    </row>
    <row r="546" spans="1:8" ht="14.25" customHeight="1" x14ac:dyDescent="0.35">
      <c r="A546" s="2">
        <v>545</v>
      </c>
      <c r="B546" s="2" t="s">
        <v>26</v>
      </c>
      <c r="C546" s="2" t="s">
        <v>513</v>
      </c>
      <c r="D546" s="2" t="s">
        <v>2095</v>
      </c>
      <c r="E546" s="2" t="s">
        <v>853</v>
      </c>
      <c r="F546" s="2" t="s">
        <v>10</v>
      </c>
      <c r="G546" s="2" t="s">
        <v>2958</v>
      </c>
      <c r="H546" s="2" t="s">
        <v>898</v>
      </c>
    </row>
    <row r="547" spans="1:8" ht="14.25" customHeight="1" x14ac:dyDescent="0.35">
      <c r="A547" s="2">
        <v>546</v>
      </c>
      <c r="B547" s="2" t="s">
        <v>26</v>
      </c>
      <c r="C547" s="2" t="s">
        <v>513</v>
      </c>
      <c r="D547" s="2" t="s">
        <v>1884</v>
      </c>
      <c r="E547" s="2" t="s">
        <v>853</v>
      </c>
      <c r="F547" s="2" t="s">
        <v>889</v>
      </c>
      <c r="G547" s="2" t="s">
        <v>890</v>
      </c>
      <c r="H547" s="2" t="s">
        <v>890</v>
      </c>
    </row>
    <row r="548" spans="1:8" ht="14.25" customHeight="1" x14ac:dyDescent="0.35">
      <c r="A548" s="2">
        <v>547</v>
      </c>
      <c r="B548" s="2" t="s">
        <v>26</v>
      </c>
      <c r="C548" s="2" t="s">
        <v>513</v>
      </c>
      <c r="D548" s="2" t="s">
        <v>1885</v>
      </c>
      <c r="E548" s="2" t="s">
        <v>853</v>
      </c>
      <c r="F548" s="2" t="s">
        <v>892</v>
      </c>
      <c r="G548" s="2" t="s">
        <v>893</v>
      </c>
      <c r="H548" s="2" t="s">
        <v>1710</v>
      </c>
    </row>
    <row r="549" spans="1:8" ht="14.25" customHeight="1" x14ac:dyDescent="0.35">
      <c r="A549" s="2">
        <v>548</v>
      </c>
      <c r="B549" s="2" t="s">
        <v>26</v>
      </c>
      <c r="C549" s="2" t="s">
        <v>2988</v>
      </c>
      <c r="D549" s="2" t="s">
        <v>3155</v>
      </c>
      <c r="E549" s="2" t="s">
        <v>3005</v>
      </c>
      <c r="F549" s="2" t="s">
        <v>3034</v>
      </c>
      <c r="G549" s="2" t="s">
        <v>3065</v>
      </c>
      <c r="H549" s="2" t="s">
        <v>3065</v>
      </c>
    </row>
    <row r="550" spans="1:8" ht="14.25" customHeight="1" x14ac:dyDescent="0.35">
      <c r="A550" s="2">
        <v>549</v>
      </c>
      <c r="B550" s="2" t="s">
        <v>26</v>
      </c>
      <c r="C550" s="2" t="s">
        <v>2988</v>
      </c>
      <c r="D550" s="2" t="s">
        <v>3156</v>
      </c>
      <c r="E550" s="2" t="s">
        <v>3005</v>
      </c>
      <c r="F550" s="2" t="s">
        <v>3035</v>
      </c>
      <c r="G550" s="2" t="s">
        <v>3066</v>
      </c>
      <c r="H550" s="2" t="s">
        <v>3066</v>
      </c>
    </row>
    <row r="551" spans="1:8" ht="14.25" customHeight="1" x14ac:dyDescent="0.35">
      <c r="A551" s="2">
        <v>550</v>
      </c>
      <c r="B551" s="2" t="s">
        <v>26</v>
      </c>
      <c r="C551" s="2" t="s">
        <v>2988</v>
      </c>
      <c r="D551" s="2" t="s">
        <v>3157</v>
      </c>
      <c r="E551" s="2" t="s">
        <v>3005</v>
      </c>
      <c r="F551" s="2" t="s">
        <v>3006</v>
      </c>
      <c r="G551" s="2" t="s">
        <v>3067</v>
      </c>
      <c r="H551" s="2" t="s">
        <v>3067</v>
      </c>
    </row>
    <row r="552" spans="1:8" ht="14.25" customHeight="1" x14ac:dyDescent="0.35">
      <c r="A552" s="2">
        <v>551</v>
      </c>
      <c r="B552" s="2" t="s">
        <v>26</v>
      </c>
      <c r="C552" s="2" t="s">
        <v>2988</v>
      </c>
      <c r="D552" s="2" t="s">
        <v>3158</v>
      </c>
      <c r="E552" s="2" t="s">
        <v>3005</v>
      </c>
      <c r="F552" s="2" t="s">
        <v>3007</v>
      </c>
      <c r="G552" s="2" t="s">
        <v>3068</v>
      </c>
      <c r="H552" s="2" t="s">
        <v>3068</v>
      </c>
    </row>
    <row r="553" spans="1:8" ht="14.25" customHeight="1" x14ac:dyDescent="0.35">
      <c r="A553" s="2">
        <v>552</v>
      </c>
      <c r="B553" s="2" t="s">
        <v>26</v>
      </c>
      <c r="C553" s="2" t="s">
        <v>2988</v>
      </c>
      <c r="D553" s="2" t="s">
        <v>3010</v>
      </c>
      <c r="E553" s="2" t="s">
        <v>3005</v>
      </c>
      <c r="F553" s="2" t="s">
        <v>3008</v>
      </c>
      <c r="G553" s="2" t="s">
        <v>3069</v>
      </c>
      <c r="H553" s="2" t="s">
        <v>3069</v>
      </c>
    </row>
    <row r="554" spans="1:8" ht="14.25" customHeight="1" x14ac:dyDescent="0.35">
      <c r="A554" s="2">
        <v>553</v>
      </c>
      <c r="B554" s="2" t="s">
        <v>26</v>
      </c>
      <c r="C554" s="2" t="s">
        <v>2988</v>
      </c>
      <c r="D554" s="2" t="s">
        <v>3009</v>
      </c>
      <c r="E554" s="2" t="s">
        <v>3005</v>
      </c>
      <c r="F554" s="2" t="s">
        <v>10</v>
      </c>
      <c r="G554" s="2" t="s">
        <v>3160</v>
      </c>
      <c r="H554" s="2" t="s">
        <v>3122</v>
      </c>
    </row>
    <row r="555" spans="1:8" ht="14.25" customHeight="1" x14ac:dyDescent="0.35">
      <c r="A555" s="2">
        <v>554</v>
      </c>
      <c r="B555" s="2" t="s">
        <v>26</v>
      </c>
      <c r="C555" s="2" t="s">
        <v>2988</v>
      </c>
      <c r="D555" s="2" t="s">
        <v>3159</v>
      </c>
      <c r="E555" s="2" t="s">
        <v>3005</v>
      </c>
      <c r="F555" s="2" t="s">
        <v>3036</v>
      </c>
      <c r="G555" s="2" t="s">
        <v>3071</v>
      </c>
      <c r="H555" s="2" t="s">
        <v>3071</v>
      </c>
    </row>
    <row r="556" spans="1:8" ht="14.25" customHeight="1" x14ac:dyDescent="0.35">
      <c r="A556" s="2">
        <v>555</v>
      </c>
      <c r="B556" s="2" t="s">
        <v>26</v>
      </c>
      <c r="C556" s="2" t="s">
        <v>2383</v>
      </c>
      <c r="D556" s="2" t="s">
        <v>2735</v>
      </c>
      <c r="E556" s="2" t="s">
        <v>2228</v>
      </c>
      <c r="F556" s="2" t="s">
        <v>2229</v>
      </c>
      <c r="G556" s="2" t="s">
        <v>2108</v>
      </c>
      <c r="H556" s="2" t="s">
        <v>2849</v>
      </c>
    </row>
    <row r="557" spans="1:8" ht="14.25" customHeight="1" x14ac:dyDescent="0.35">
      <c r="A557" s="2">
        <v>556</v>
      </c>
      <c r="B557" s="2" t="s">
        <v>26</v>
      </c>
      <c r="C557" s="2" t="s">
        <v>2383</v>
      </c>
      <c r="D557" s="2" t="s">
        <v>2736</v>
      </c>
      <c r="E557" s="2" t="s">
        <v>2228</v>
      </c>
      <c r="F557" s="2" t="s">
        <v>2230</v>
      </c>
      <c r="G557" s="2" t="s">
        <v>2109</v>
      </c>
      <c r="H557" s="2" t="s">
        <v>2849</v>
      </c>
    </row>
    <row r="558" spans="1:8" ht="14.25" customHeight="1" x14ac:dyDescent="0.35">
      <c r="A558" s="2">
        <v>557</v>
      </c>
      <c r="B558" s="2" t="s">
        <v>26</v>
      </c>
      <c r="C558" s="2" t="s">
        <v>2383</v>
      </c>
      <c r="D558" s="2" t="s">
        <v>2737</v>
      </c>
      <c r="E558" s="2" t="s">
        <v>2228</v>
      </c>
      <c r="F558" s="2" t="s">
        <v>2231</v>
      </c>
      <c r="G558" s="2" t="s">
        <v>2110</v>
      </c>
      <c r="H558" s="2" t="s">
        <v>2850</v>
      </c>
    </row>
    <row r="559" spans="1:8" ht="14.25" customHeight="1" x14ac:dyDescent="0.35">
      <c r="A559" s="2">
        <v>558</v>
      </c>
      <c r="B559" s="2" t="s">
        <v>26</v>
      </c>
      <c r="C559" s="2" t="s">
        <v>2383</v>
      </c>
      <c r="D559" s="2" t="s">
        <v>2838</v>
      </c>
      <c r="E559" s="2" t="s">
        <v>2347</v>
      </c>
      <c r="F559" s="2" t="s">
        <v>2348</v>
      </c>
      <c r="G559" s="2" t="s">
        <v>2206</v>
      </c>
      <c r="H559" s="2" t="s">
        <v>2850</v>
      </c>
    </row>
    <row r="560" spans="1:8" ht="14.25" customHeight="1" x14ac:dyDescent="0.35">
      <c r="A560" s="2">
        <v>559</v>
      </c>
      <c r="B560" s="2" t="s">
        <v>26</v>
      </c>
      <c r="C560" s="2" t="s">
        <v>218</v>
      </c>
      <c r="D560" s="2" t="s">
        <v>1791</v>
      </c>
      <c r="E560" s="2" t="s">
        <v>453</v>
      </c>
      <c r="F560" s="2" t="s">
        <v>458</v>
      </c>
      <c r="G560" s="2" t="s">
        <v>461</v>
      </c>
      <c r="H560" s="2" t="s">
        <v>460</v>
      </c>
    </row>
    <row r="561" spans="1:8" ht="14.25" customHeight="1" x14ac:dyDescent="0.35">
      <c r="A561" s="2">
        <v>560</v>
      </c>
      <c r="B561" s="2" t="s">
        <v>26</v>
      </c>
      <c r="C561" s="2" t="s">
        <v>218</v>
      </c>
      <c r="D561" s="2" t="s">
        <v>1790</v>
      </c>
      <c r="E561" s="2" t="s">
        <v>453</v>
      </c>
      <c r="F561" s="2" t="s">
        <v>454</v>
      </c>
      <c r="G561" s="2" t="s">
        <v>455</v>
      </c>
      <c r="H561" s="2" t="s">
        <v>455</v>
      </c>
    </row>
    <row r="562" spans="1:8" ht="14.25" customHeight="1" x14ac:dyDescent="0.35">
      <c r="A562" s="2">
        <v>561</v>
      </c>
      <c r="B562" s="2" t="s">
        <v>26</v>
      </c>
      <c r="C562" s="2" t="s">
        <v>218</v>
      </c>
      <c r="D562" s="2" t="s">
        <v>1792</v>
      </c>
      <c r="E562" s="2" t="s">
        <v>453</v>
      </c>
      <c r="F562" s="2" t="s">
        <v>464</v>
      </c>
      <c r="G562" s="2" t="s">
        <v>465</v>
      </c>
      <c r="H562" s="2" t="s">
        <v>465</v>
      </c>
    </row>
    <row r="563" spans="1:8" ht="14.25" customHeight="1" x14ac:dyDescent="0.35">
      <c r="A563" s="2">
        <v>562</v>
      </c>
      <c r="B563" s="4" t="s">
        <v>26</v>
      </c>
      <c r="C563" s="4" t="s">
        <v>218</v>
      </c>
      <c r="D563" s="2" t="s">
        <v>1793</v>
      </c>
      <c r="E563" s="4" t="s">
        <v>453</v>
      </c>
      <c r="F563" s="4" t="s">
        <v>467</v>
      </c>
      <c r="G563" s="4" t="s">
        <v>2946</v>
      </c>
      <c r="H563" s="4" t="s">
        <v>1718</v>
      </c>
    </row>
    <row r="564" spans="1:8" ht="14.25" customHeight="1" x14ac:dyDescent="0.35">
      <c r="A564" s="2">
        <v>563</v>
      </c>
      <c r="B564" s="2" t="s">
        <v>26</v>
      </c>
      <c r="C564" s="2" t="s">
        <v>218</v>
      </c>
      <c r="D564" s="2" t="s">
        <v>1794</v>
      </c>
      <c r="E564" s="2" t="s">
        <v>453</v>
      </c>
      <c r="F564" s="2" t="s">
        <v>469</v>
      </c>
      <c r="G564" s="2" t="s">
        <v>470</v>
      </c>
      <c r="H564" s="2" t="s">
        <v>470</v>
      </c>
    </row>
    <row r="565" spans="1:8" ht="14.25" customHeight="1" x14ac:dyDescent="0.35">
      <c r="A565" s="2">
        <v>564</v>
      </c>
      <c r="B565" s="2" t="s">
        <v>26</v>
      </c>
      <c r="C565" s="2" t="s">
        <v>218</v>
      </c>
      <c r="D565" s="2" t="s">
        <v>2096</v>
      </c>
      <c r="E565" s="2" t="s">
        <v>453</v>
      </c>
      <c r="F565" s="2" t="s">
        <v>10</v>
      </c>
      <c r="G565" s="2" t="s">
        <v>2947</v>
      </c>
      <c r="H565" s="2" t="s">
        <v>1677</v>
      </c>
    </row>
    <row r="566" spans="1:8" ht="14.25" customHeight="1" x14ac:dyDescent="0.35">
      <c r="A566" s="2">
        <v>565</v>
      </c>
      <c r="B566" s="2" t="s">
        <v>26</v>
      </c>
      <c r="C566" s="2" t="s">
        <v>513</v>
      </c>
      <c r="D566" s="2" t="s">
        <v>1894</v>
      </c>
      <c r="E566" s="2" t="s">
        <v>929</v>
      </c>
      <c r="F566" s="2" t="s">
        <v>930</v>
      </c>
      <c r="G566" s="2" t="s">
        <v>2960</v>
      </c>
      <c r="H566" s="2" t="s">
        <v>1711</v>
      </c>
    </row>
    <row r="567" spans="1:8" ht="14.25" customHeight="1" x14ac:dyDescent="0.35">
      <c r="A567" s="2">
        <v>566</v>
      </c>
      <c r="B567" s="2" t="s">
        <v>26</v>
      </c>
      <c r="C567" s="2" t="s">
        <v>513</v>
      </c>
      <c r="D567" s="2" t="s">
        <v>1895</v>
      </c>
      <c r="E567" s="2" t="s">
        <v>929</v>
      </c>
      <c r="F567" s="2" t="s">
        <v>936</v>
      </c>
      <c r="G567" s="2" t="s">
        <v>2961</v>
      </c>
      <c r="H567" s="2" t="s">
        <v>1712</v>
      </c>
    </row>
    <row r="568" spans="1:8" ht="14.25" customHeight="1" x14ac:dyDescent="0.35">
      <c r="A568" s="2">
        <v>567</v>
      </c>
      <c r="B568" s="2" t="s">
        <v>26</v>
      </c>
      <c r="C568" s="2" t="s">
        <v>513</v>
      </c>
      <c r="D568" s="2" t="s">
        <v>1896</v>
      </c>
      <c r="E568" s="2" t="s">
        <v>929</v>
      </c>
      <c r="F568" s="2" t="s">
        <v>588</v>
      </c>
      <c r="G568" s="2" t="s">
        <v>2962</v>
      </c>
      <c r="H568" s="2" t="s">
        <v>1713</v>
      </c>
    </row>
    <row r="569" spans="1:8" ht="14.25" customHeight="1" x14ac:dyDescent="0.35">
      <c r="A569" s="2">
        <v>568</v>
      </c>
      <c r="B569" s="2" t="s">
        <v>26</v>
      </c>
      <c r="C569" s="2" t="s">
        <v>513</v>
      </c>
      <c r="D569" s="2" t="s">
        <v>1897</v>
      </c>
      <c r="E569" s="2" t="s">
        <v>929</v>
      </c>
      <c r="F569" s="2" t="s">
        <v>591</v>
      </c>
      <c r="G569" s="2" t="s">
        <v>943</v>
      </c>
      <c r="H569" s="2" t="s">
        <v>942</v>
      </c>
    </row>
    <row r="570" spans="1:8" ht="14.25" customHeight="1" x14ac:dyDescent="0.35">
      <c r="A570" s="2">
        <v>569</v>
      </c>
      <c r="B570" s="2" t="s">
        <v>26</v>
      </c>
      <c r="C570" s="2" t="s">
        <v>513</v>
      </c>
      <c r="D570" s="2" t="s">
        <v>945</v>
      </c>
      <c r="E570" s="2" t="s">
        <v>929</v>
      </c>
      <c r="F570" s="2" t="s">
        <v>10</v>
      </c>
      <c r="G570" s="2" t="s">
        <v>2963</v>
      </c>
      <c r="H570" s="2" t="s">
        <v>1680</v>
      </c>
    </row>
    <row r="571" spans="1:8" ht="14.25" customHeight="1" x14ac:dyDescent="0.35">
      <c r="A571" s="2">
        <v>570</v>
      </c>
      <c r="B571" s="2" t="s">
        <v>26</v>
      </c>
      <c r="C571" s="2" t="s">
        <v>3254</v>
      </c>
      <c r="D571" s="2" t="s">
        <v>3250</v>
      </c>
      <c r="E571" s="2" t="s">
        <v>3245</v>
      </c>
      <c r="F571" s="2" t="s">
        <v>3246</v>
      </c>
      <c r="G571" s="2" t="s">
        <v>3315</v>
      </c>
      <c r="H571" s="2" t="s">
        <v>3323</v>
      </c>
    </row>
    <row r="572" spans="1:8" ht="14.25" customHeight="1" x14ac:dyDescent="0.35">
      <c r="A572" s="2">
        <v>571</v>
      </c>
      <c r="B572" s="2" t="s">
        <v>26</v>
      </c>
      <c r="C572" s="2" t="s">
        <v>3254</v>
      </c>
      <c r="D572" s="2" t="s">
        <v>3251</v>
      </c>
      <c r="E572" s="2" t="s">
        <v>3245</v>
      </c>
      <c r="F572" s="2" t="s">
        <v>3247</v>
      </c>
      <c r="G572" s="2" t="s">
        <v>3316</v>
      </c>
      <c r="H572" s="2" t="s">
        <v>3316</v>
      </c>
    </row>
    <row r="573" spans="1:8" ht="14.25" customHeight="1" x14ac:dyDescent="0.35">
      <c r="A573" s="2">
        <v>572</v>
      </c>
      <c r="B573" s="2" t="s">
        <v>26</v>
      </c>
      <c r="C573" s="2" t="s">
        <v>3254</v>
      </c>
      <c r="D573" s="2" t="s">
        <v>3252</v>
      </c>
      <c r="E573" s="2" t="s">
        <v>3245</v>
      </c>
      <c r="F573" s="2" t="s">
        <v>3248</v>
      </c>
      <c r="G573" s="2" t="s">
        <v>3317</v>
      </c>
      <c r="H573" s="2" t="s">
        <v>3317</v>
      </c>
    </row>
    <row r="574" spans="1:8" ht="14.25" customHeight="1" x14ac:dyDescent="0.35">
      <c r="A574" s="2">
        <v>573</v>
      </c>
      <c r="B574" s="2" t="s">
        <v>26</v>
      </c>
      <c r="C574" s="2" t="s">
        <v>3254</v>
      </c>
      <c r="D574" s="2" t="s">
        <v>3253</v>
      </c>
      <c r="E574" s="2" t="s">
        <v>3245</v>
      </c>
      <c r="F574" s="2" t="s">
        <v>3249</v>
      </c>
      <c r="G574" s="2" t="s">
        <v>3318</v>
      </c>
      <c r="H574" s="2" t="s">
        <v>3318</v>
      </c>
    </row>
    <row r="575" spans="1:8" ht="14.25" customHeight="1" x14ac:dyDescent="0.35">
      <c r="A575" s="2">
        <v>574</v>
      </c>
      <c r="B575" s="2" t="s">
        <v>26</v>
      </c>
      <c r="C575" s="2" t="s">
        <v>218</v>
      </c>
      <c r="D575" s="2" t="s">
        <v>1796</v>
      </c>
      <c r="E575" s="2" t="s">
        <v>479</v>
      </c>
      <c r="F575" s="2" t="s">
        <v>480</v>
      </c>
      <c r="G575" s="2" t="s">
        <v>481</v>
      </c>
      <c r="H575" s="2" t="s">
        <v>481</v>
      </c>
    </row>
    <row r="576" spans="1:8" ht="14.25" customHeight="1" x14ac:dyDescent="0.35">
      <c r="A576" s="2">
        <v>575</v>
      </c>
      <c r="B576" s="2" t="s">
        <v>26</v>
      </c>
      <c r="C576" s="2" t="s">
        <v>218</v>
      </c>
      <c r="D576" s="2" t="s">
        <v>2097</v>
      </c>
      <c r="E576" s="2" t="s">
        <v>479</v>
      </c>
      <c r="F576" s="2" t="s">
        <v>10</v>
      </c>
      <c r="G576" s="2" t="s">
        <v>2948</v>
      </c>
      <c r="H576" s="2" t="s">
        <v>1678</v>
      </c>
    </row>
    <row r="577" spans="1:8" ht="14.25" customHeight="1" x14ac:dyDescent="0.35">
      <c r="A577" s="2">
        <v>576</v>
      </c>
      <c r="B577" s="2" t="s">
        <v>26</v>
      </c>
      <c r="C577" s="2" t="s">
        <v>218</v>
      </c>
      <c r="D577" s="2" t="s">
        <v>1758</v>
      </c>
      <c r="E577" s="2" t="s">
        <v>280</v>
      </c>
      <c r="F577" s="2" t="s">
        <v>10</v>
      </c>
      <c r="G577" s="2" t="s">
        <v>2935</v>
      </c>
      <c r="H577" s="2" t="s">
        <v>1668</v>
      </c>
    </row>
    <row r="578" spans="1:8" ht="14.25" customHeight="1" x14ac:dyDescent="0.35">
      <c r="A578" s="2">
        <v>577</v>
      </c>
      <c r="B578" s="2" t="s">
        <v>1348</v>
      </c>
      <c r="C578" s="2" t="s">
        <v>1542</v>
      </c>
      <c r="D578" s="2" t="s">
        <v>2043</v>
      </c>
      <c r="E578" s="2" t="s">
        <v>1647</v>
      </c>
      <c r="F578" s="2" t="s">
        <v>1648</v>
      </c>
      <c r="G578" s="2" t="s">
        <v>2984</v>
      </c>
      <c r="H578" s="2" t="s">
        <v>1649</v>
      </c>
    </row>
    <row r="579" spans="1:8" ht="14.25" customHeight="1" x14ac:dyDescent="0.35">
      <c r="A579" s="2">
        <v>578</v>
      </c>
      <c r="B579" s="2" t="s">
        <v>1348</v>
      </c>
      <c r="C579" s="2" t="s">
        <v>1542</v>
      </c>
      <c r="D579" s="2" t="s">
        <v>2044</v>
      </c>
      <c r="E579" s="2" t="s">
        <v>1647</v>
      </c>
      <c r="F579" s="2" t="s">
        <v>1651</v>
      </c>
      <c r="G579" s="2" t="s">
        <v>1652</v>
      </c>
      <c r="H579" s="2" t="s">
        <v>1652</v>
      </c>
    </row>
    <row r="580" spans="1:8" ht="14.25" customHeight="1" x14ac:dyDescent="0.35">
      <c r="A580" s="2">
        <v>579</v>
      </c>
      <c r="B580" s="2" t="s">
        <v>1348</v>
      </c>
      <c r="C580" s="2" t="s">
        <v>1542</v>
      </c>
      <c r="D580" s="2" t="s">
        <v>2045</v>
      </c>
      <c r="E580" s="2" t="s">
        <v>1647</v>
      </c>
      <c r="F580" s="2" t="s">
        <v>1654</v>
      </c>
      <c r="G580" s="2" t="s">
        <v>1655</v>
      </c>
      <c r="H580" s="2" t="s">
        <v>1655</v>
      </c>
    </row>
    <row r="581" spans="1:8" ht="14.25" customHeight="1" x14ac:dyDescent="0.35">
      <c r="A581" s="2">
        <v>580</v>
      </c>
      <c r="B581" s="2" t="s">
        <v>26</v>
      </c>
      <c r="C581" s="2" t="s">
        <v>1070</v>
      </c>
      <c r="D581" s="5" t="s">
        <v>3277</v>
      </c>
      <c r="E581" s="2" t="s">
        <v>1071</v>
      </c>
      <c r="F581" s="2" t="s">
        <v>3231</v>
      </c>
      <c r="G581" s="2" t="s">
        <v>3278</v>
      </c>
      <c r="H581" s="2" t="s">
        <v>3429</v>
      </c>
    </row>
    <row r="582" spans="1:8" ht="14.25" customHeight="1" x14ac:dyDescent="0.35">
      <c r="A582" s="2">
        <v>581</v>
      </c>
      <c r="B582" s="2" t="s">
        <v>26</v>
      </c>
      <c r="C582" s="2" t="s">
        <v>1070</v>
      </c>
      <c r="D582" s="5" t="s">
        <v>3285</v>
      </c>
      <c r="E582" s="2" t="s">
        <v>1071</v>
      </c>
      <c r="F582" s="2" t="s">
        <v>3233</v>
      </c>
      <c r="G582" s="2" t="s">
        <v>3286</v>
      </c>
      <c r="H582" s="2" t="s">
        <v>3433</v>
      </c>
    </row>
    <row r="583" spans="1:8" ht="14.25" customHeight="1" x14ac:dyDescent="0.35">
      <c r="A583" s="2">
        <v>582</v>
      </c>
      <c r="B583" s="2" t="s">
        <v>26</v>
      </c>
      <c r="C583" s="2" t="s">
        <v>1070</v>
      </c>
      <c r="D583" s="5" t="s">
        <v>1927</v>
      </c>
      <c r="E583" s="2" t="s">
        <v>1071</v>
      </c>
      <c r="F583" s="2" t="s">
        <v>1072</v>
      </c>
      <c r="G583" s="2" t="s">
        <v>1073</v>
      </c>
      <c r="H583" s="2" t="s">
        <v>3434</v>
      </c>
    </row>
    <row r="584" spans="1:8" ht="14.25" customHeight="1" x14ac:dyDescent="0.35">
      <c r="A584" s="2">
        <v>583</v>
      </c>
      <c r="B584" s="2" t="s">
        <v>26</v>
      </c>
      <c r="C584" s="2" t="s">
        <v>1070</v>
      </c>
      <c r="D584" s="5" t="s">
        <v>3313</v>
      </c>
      <c r="E584" s="2" t="s">
        <v>1071</v>
      </c>
      <c r="F584" s="2" t="s">
        <v>3244</v>
      </c>
      <c r="G584" s="2" t="s">
        <v>3314</v>
      </c>
      <c r="H584" s="2" t="s">
        <v>3448</v>
      </c>
    </row>
    <row r="585" spans="1:8" ht="14.25" customHeight="1" x14ac:dyDescent="0.35">
      <c r="A585" s="2">
        <v>584</v>
      </c>
      <c r="B585" s="2" t="s">
        <v>26</v>
      </c>
      <c r="C585" s="2" t="s">
        <v>1070</v>
      </c>
      <c r="D585" s="5" t="s">
        <v>3309</v>
      </c>
      <c r="E585" s="2" t="s">
        <v>1071</v>
      </c>
      <c r="F585" s="2" t="s">
        <v>3242</v>
      </c>
      <c r="G585" s="2" t="s">
        <v>3310</v>
      </c>
      <c r="H585" s="2" t="s">
        <v>3446</v>
      </c>
    </row>
    <row r="586" spans="1:8" ht="14.25" customHeight="1" x14ac:dyDescent="0.35">
      <c r="A586" s="2">
        <v>585</v>
      </c>
      <c r="B586" s="2" t="s">
        <v>26</v>
      </c>
      <c r="C586" s="2" t="s">
        <v>1070</v>
      </c>
      <c r="D586" s="5" t="s">
        <v>3275</v>
      </c>
      <c r="E586" s="2" t="s">
        <v>1071</v>
      </c>
      <c r="F586" s="2" t="s">
        <v>3230</v>
      </c>
      <c r="G586" s="2" t="s">
        <v>3276</v>
      </c>
      <c r="H586" s="2" t="s">
        <v>3428</v>
      </c>
    </row>
    <row r="587" spans="1:8" ht="14.25" customHeight="1" x14ac:dyDescent="0.35">
      <c r="A587" s="2">
        <v>586</v>
      </c>
      <c r="B587" s="2" t="s">
        <v>26</v>
      </c>
      <c r="C587" s="2" t="s">
        <v>1070</v>
      </c>
      <c r="D587" s="5" t="s">
        <v>3283</v>
      </c>
      <c r="E587" s="2" t="s">
        <v>1071</v>
      </c>
      <c r="F587" s="2" t="s">
        <v>3232</v>
      </c>
      <c r="G587" s="2" t="s">
        <v>3284</v>
      </c>
      <c r="H587" s="2" t="s">
        <v>3432</v>
      </c>
    </row>
    <row r="588" spans="1:8" ht="14.25" customHeight="1" x14ac:dyDescent="0.35">
      <c r="A588" s="2">
        <v>587</v>
      </c>
      <c r="B588" s="2" t="s">
        <v>26</v>
      </c>
      <c r="C588" s="2" t="s">
        <v>1070</v>
      </c>
      <c r="D588" s="5" t="s">
        <v>3311</v>
      </c>
      <c r="E588" s="2" t="s">
        <v>1071</v>
      </c>
      <c r="F588" s="2" t="s">
        <v>3243</v>
      </c>
      <c r="G588" s="2" t="s">
        <v>3312</v>
      </c>
      <c r="H588" s="2" t="s">
        <v>3447</v>
      </c>
    </row>
    <row r="589" spans="1:8" ht="14.25" customHeight="1" x14ac:dyDescent="0.35">
      <c r="A589" s="2">
        <v>588</v>
      </c>
      <c r="B589" s="2" t="s">
        <v>26</v>
      </c>
      <c r="C589" s="2" t="s">
        <v>1070</v>
      </c>
      <c r="D589" s="5" t="s">
        <v>3279</v>
      </c>
      <c r="E589" s="2" t="s">
        <v>1071</v>
      </c>
      <c r="F589" s="2" t="s">
        <v>132</v>
      </c>
      <c r="G589" s="2" t="s">
        <v>3280</v>
      </c>
      <c r="H589" s="2" t="s">
        <v>3430</v>
      </c>
    </row>
    <row r="590" spans="1:8" ht="14.25" customHeight="1" x14ac:dyDescent="0.35">
      <c r="A590" s="2">
        <v>589</v>
      </c>
      <c r="B590" s="2" t="s">
        <v>26</v>
      </c>
      <c r="C590" s="2" t="s">
        <v>1070</v>
      </c>
      <c r="D590" s="5" t="s">
        <v>3297</v>
      </c>
      <c r="E590" s="2" t="s">
        <v>1071</v>
      </c>
      <c r="F590" s="2" t="s">
        <v>3237</v>
      </c>
      <c r="G590" s="2" t="s">
        <v>3298</v>
      </c>
      <c r="H590" s="2" t="s">
        <v>3440</v>
      </c>
    </row>
    <row r="591" spans="1:8" ht="14.25" customHeight="1" x14ac:dyDescent="0.35">
      <c r="A591" s="2">
        <v>590</v>
      </c>
      <c r="B591" s="2" t="s">
        <v>26</v>
      </c>
      <c r="C591" s="2" t="s">
        <v>1070</v>
      </c>
      <c r="D591" s="5" t="s">
        <v>3307</v>
      </c>
      <c r="E591" s="2" t="s">
        <v>1071</v>
      </c>
      <c r="F591" s="2" t="s">
        <v>3241</v>
      </c>
      <c r="G591" s="2" t="s">
        <v>3308</v>
      </c>
      <c r="H591" s="2" t="s">
        <v>3445</v>
      </c>
    </row>
    <row r="592" spans="1:8" ht="14.25" customHeight="1" x14ac:dyDescent="0.35">
      <c r="A592" s="2">
        <v>591</v>
      </c>
      <c r="B592" s="2" t="s">
        <v>26</v>
      </c>
      <c r="C592" s="2" t="s">
        <v>1070</v>
      </c>
      <c r="D592" s="5" t="s">
        <v>3271</v>
      </c>
      <c r="E592" s="2" t="s">
        <v>1071</v>
      </c>
      <c r="F592" s="2" t="s">
        <v>3228</v>
      </c>
      <c r="G592" s="2" t="s">
        <v>3272</v>
      </c>
      <c r="H592" s="2" t="s">
        <v>3426</v>
      </c>
    </row>
    <row r="593" spans="1:8" ht="14.25" customHeight="1" x14ac:dyDescent="0.35">
      <c r="A593" s="2">
        <v>592</v>
      </c>
      <c r="B593" s="2" t="s">
        <v>26</v>
      </c>
      <c r="C593" s="2" t="s">
        <v>1070</v>
      </c>
      <c r="D593" s="5" t="s">
        <v>3291</v>
      </c>
      <c r="E593" s="2" t="s">
        <v>1071</v>
      </c>
      <c r="F593" s="2" t="s">
        <v>3235</v>
      </c>
      <c r="G593" s="2" t="s">
        <v>3292</v>
      </c>
      <c r="H593" s="2" t="s">
        <v>3437</v>
      </c>
    </row>
    <row r="594" spans="1:8" ht="14.25" customHeight="1" x14ac:dyDescent="0.35">
      <c r="A594" s="2">
        <v>593</v>
      </c>
      <c r="B594" s="2" t="s">
        <v>26</v>
      </c>
      <c r="C594" s="2" t="s">
        <v>1070</v>
      </c>
      <c r="D594" s="5" t="s">
        <v>3299</v>
      </c>
      <c r="E594" s="2" t="s">
        <v>1071</v>
      </c>
      <c r="F594" s="2" t="s">
        <v>3238</v>
      </c>
      <c r="G594" s="2" t="s">
        <v>3300</v>
      </c>
      <c r="H594" s="2" t="s">
        <v>3441</v>
      </c>
    </row>
    <row r="595" spans="1:8" ht="14.25" customHeight="1" x14ac:dyDescent="0.35">
      <c r="A595" s="2">
        <v>594</v>
      </c>
      <c r="B595" s="2" t="s">
        <v>26</v>
      </c>
      <c r="C595" s="2" t="s">
        <v>1070</v>
      </c>
      <c r="D595" s="5" t="s">
        <v>3305</v>
      </c>
      <c r="E595" s="2" t="s">
        <v>1071</v>
      </c>
      <c r="F595" s="2" t="s">
        <v>3240</v>
      </c>
      <c r="G595" s="2" t="s">
        <v>3306</v>
      </c>
      <c r="H595" s="2" t="s">
        <v>3444</v>
      </c>
    </row>
    <row r="596" spans="1:8" ht="14.25" customHeight="1" x14ac:dyDescent="0.35">
      <c r="A596" s="2">
        <v>595</v>
      </c>
      <c r="B596" s="2" t="s">
        <v>26</v>
      </c>
      <c r="C596" s="2" t="s">
        <v>1070</v>
      </c>
      <c r="D596" s="5" t="s">
        <v>3289</v>
      </c>
      <c r="E596" s="2" t="s">
        <v>1071</v>
      </c>
      <c r="F596" s="2" t="s">
        <v>3234</v>
      </c>
      <c r="G596" s="2" t="s">
        <v>3290</v>
      </c>
      <c r="H596" s="2" t="s">
        <v>3436</v>
      </c>
    </row>
    <row r="597" spans="1:8" ht="14.25" customHeight="1" x14ac:dyDescent="0.35">
      <c r="A597" s="2">
        <v>596</v>
      </c>
      <c r="B597" s="2" t="s">
        <v>26</v>
      </c>
      <c r="C597" s="2" t="s">
        <v>1070</v>
      </c>
      <c r="D597" s="5" t="s">
        <v>3293</v>
      </c>
      <c r="E597" s="2" t="s">
        <v>1071</v>
      </c>
      <c r="F597" s="2" t="s">
        <v>499</v>
      </c>
      <c r="G597" s="2" t="s">
        <v>3294</v>
      </c>
      <c r="H597" s="2" t="s">
        <v>3438</v>
      </c>
    </row>
    <row r="598" spans="1:8" ht="14.25" customHeight="1" x14ac:dyDescent="0.35">
      <c r="A598" s="2">
        <v>597</v>
      </c>
      <c r="B598" s="2" t="s">
        <v>26</v>
      </c>
      <c r="C598" s="2" t="s">
        <v>1070</v>
      </c>
      <c r="D598" s="5" t="s">
        <v>3287</v>
      </c>
      <c r="E598" s="2" t="s">
        <v>1071</v>
      </c>
      <c r="F598" s="2" t="s">
        <v>2284</v>
      </c>
      <c r="G598" s="2" t="s">
        <v>3288</v>
      </c>
      <c r="H598" s="2" t="s">
        <v>3435</v>
      </c>
    </row>
    <row r="599" spans="1:8" ht="14.25" customHeight="1" x14ac:dyDescent="0.35">
      <c r="A599" s="2">
        <v>598</v>
      </c>
      <c r="B599" s="2" t="s">
        <v>26</v>
      </c>
      <c r="C599" s="2" t="s">
        <v>1070</v>
      </c>
      <c r="D599" s="5" t="s">
        <v>3301</v>
      </c>
      <c r="E599" s="2" t="s">
        <v>1071</v>
      </c>
      <c r="F599" s="2" t="s">
        <v>3239</v>
      </c>
      <c r="G599" s="2" t="s">
        <v>3302</v>
      </c>
      <c r="H599" s="2" t="s">
        <v>3442</v>
      </c>
    </row>
    <row r="600" spans="1:8" ht="14.25" customHeight="1" x14ac:dyDescent="0.35">
      <c r="A600" s="2">
        <v>599</v>
      </c>
      <c r="B600" s="2" t="s">
        <v>26</v>
      </c>
      <c r="C600" s="2" t="s">
        <v>1070</v>
      </c>
      <c r="D600" s="5" t="s">
        <v>3273</v>
      </c>
      <c r="E600" s="2" t="s">
        <v>1071</v>
      </c>
      <c r="F600" s="2" t="s">
        <v>3229</v>
      </c>
      <c r="G600" s="2" t="s">
        <v>3274</v>
      </c>
      <c r="H600" s="2" t="s">
        <v>3427</v>
      </c>
    </row>
    <row r="601" spans="1:8" ht="14.25" customHeight="1" x14ac:dyDescent="0.35">
      <c r="A601" s="2">
        <v>600</v>
      </c>
      <c r="B601" s="2" t="s">
        <v>26</v>
      </c>
      <c r="C601" s="2" t="s">
        <v>1070</v>
      </c>
      <c r="D601" s="5" t="s">
        <v>3281</v>
      </c>
      <c r="E601" s="2" t="s">
        <v>1071</v>
      </c>
      <c r="F601" s="2" t="s">
        <v>1554</v>
      </c>
      <c r="G601" s="2" t="s">
        <v>3282</v>
      </c>
      <c r="H601" s="2" t="s">
        <v>3431</v>
      </c>
    </row>
    <row r="602" spans="1:8" ht="14.25" customHeight="1" x14ac:dyDescent="0.35">
      <c r="A602" s="2">
        <v>601</v>
      </c>
      <c r="B602" s="2" t="s">
        <v>26</v>
      </c>
      <c r="C602" s="2" t="s">
        <v>1070</v>
      </c>
      <c r="D602" s="5" t="s">
        <v>3295</v>
      </c>
      <c r="E602" s="2" t="s">
        <v>1071</v>
      </c>
      <c r="F602" s="2" t="s">
        <v>3236</v>
      </c>
      <c r="G602" s="2" t="s">
        <v>3296</v>
      </c>
      <c r="H602" s="2" t="s">
        <v>3439</v>
      </c>
    </row>
    <row r="603" spans="1:8" ht="14.25" customHeight="1" x14ac:dyDescent="0.35">
      <c r="A603" s="2">
        <v>603</v>
      </c>
      <c r="B603" s="2" t="s">
        <v>26</v>
      </c>
      <c r="C603" s="2" t="s">
        <v>1070</v>
      </c>
      <c r="D603" s="5" t="s">
        <v>3303</v>
      </c>
      <c r="E603" s="2" t="s">
        <v>1071</v>
      </c>
      <c r="F603" s="2" t="s">
        <v>10</v>
      </c>
      <c r="G603" s="2" t="s">
        <v>3304</v>
      </c>
      <c r="H603" s="2" t="s">
        <v>3443</v>
      </c>
    </row>
    <row r="604" spans="1:8" ht="14.25" customHeight="1" x14ac:dyDescent="0.35">
      <c r="A604" s="2">
        <v>604</v>
      </c>
      <c r="B604" s="2" t="s">
        <v>26</v>
      </c>
      <c r="C604" s="2" t="s">
        <v>218</v>
      </c>
      <c r="D604" s="2" t="s">
        <v>1772</v>
      </c>
      <c r="E604" s="2" t="s">
        <v>369</v>
      </c>
      <c r="F604" s="2" t="s">
        <v>370</v>
      </c>
      <c r="G604" s="2" t="s">
        <v>371</v>
      </c>
      <c r="H604" s="2" t="s">
        <v>371</v>
      </c>
    </row>
    <row r="605" spans="1:8" ht="14.25" customHeight="1" x14ac:dyDescent="0.35">
      <c r="A605" s="2">
        <v>605</v>
      </c>
      <c r="B605" s="2" t="s">
        <v>26</v>
      </c>
      <c r="C605" s="2" t="s">
        <v>218</v>
      </c>
      <c r="D605" s="2" t="s">
        <v>1773</v>
      </c>
      <c r="E605" s="2" t="s">
        <v>369</v>
      </c>
      <c r="F605" s="2" t="s">
        <v>373</v>
      </c>
      <c r="G605" s="2" t="s">
        <v>374</v>
      </c>
      <c r="H605" s="2" t="s">
        <v>374</v>
      </c>
    </row>
    <row r="606" spans="1:8" ht="14.25" customHeight="1" x14ac:dyDescent="0.35">
      <c r="A606" s="2">
        <v>606</v>
      </c>
      <c r="B606" s="2" t="s">
        <v>26</v>
      </c>
      <c r="C606" s="2" t="s">
        <v>218</v>
      </c>
      <c r="D606" s="2" t="s">
        <v>2098</v>
      </c>
      <c r="E606" s="2" t="s">
        <v>369</v>
      </c>
      <c r="F606" s="2" t="s">
        <v>10</v>
      </c>
      <c r="G606" s="2" t="s">
        <v>2940</v>
      </c>
      <c r="H606" s="2" t="s">
        <v>1672</v>
      </c>
    </row>
    <row r="607" spans="1:8" ht="14.25" customHeight="1" x14ac:dyDescent="0.35">
      <c r="A607" s="2">
        <v>607</v>
      </c>
      <c r="B607" s="2" t="s">
        <v>26</v>
      </c>
      <c r="C607" s="2" t="s">
        <v>2467</v>
      </c>
      <c r="D607" s="2" t="s">
        <v>2839</v>
      </c>
      <c r="E607" s="2" t="s">
        <v>2349</v>
      </c>
      <c r="F607" s="2" t="s">
        <v>2351</v>
      </c>
      <c r="G607" s="2" t="s">
        <v>2208</v>
      </c>
      <c r="H607" s="2" t="s">
        <v>2923</v>
      </c>
    </row>
    <row r="608" spans="1:8" ht="14.25" customHeight="1" x14ac:dyDescent="0.35">
      <c r="A608" s="2">
        <v>608</v>
      </c>
      <c r="B608" s="2" t="s">
        <v>26</v>
      </c>
      <c r="C608" s="2" t="s">
        <v>2467</v>
      </c>
      <c r="D608" s="2" t="s">
        <v>2840</v>
      </c>
      <c r="E608" s="2" t="s">
        <v>2349</v>
      </c>
      <c r="F608" s="2" t="s">
        <v>2350</v>
      </c>
      <c r="G608" s="2" t="s">
        <v>2207</v>
      </c>
      <c r="H608" s="2" t="s">
        <v>2924</v>
      </c>
    </row>
    <row r="609" spans="1:8" ht="14.25" customHeight="1" x14ac:dyDescent="0.35">
      <c r="A609" s="2">
        <v>609</v>
      </c>
      <c r="B609" s="2" t="s">
        <v>26</v>
      </c>
      <c r="C609" s="2" t="s">
        <v>218</v>
      </c>
      <c r="D609" s="2" t="s">
        <v>1797</v>
      </c>
      <c r="E609" s="2" t="s">
        <v>493</v>
      </c>
      <c r="F609" s="2" t="s">
        <v>494</v>
      </c>
      <c r="G609" s="2" t="s">
        <v>495</v>
      </c>
      <c r="H609" s="2" t="s">
        <v>495</v>
      </c>
    </row>
    <row r="610" spans="1:8" ht="14.25" customHeight="1" x14ac:dyDescent="0.35">
      <c r="A610" s="2">
        <v>610</v>
      </c>
      <c r="B610" s="2" t="s">
        <v>26</v>
      </c>
      <c r="C610" s="2" t="s">
        <v>76</v>
      </c>
      <c r="D610" s="2" t="s">
        <v>1734</v>
      </c>
      <c r="E610" s="2" t="s">
        <v>144</v>
      </c>
      <c r="F610" s="2" t="s">
        <v>145</v>
      </c>
      <c r="G610" s="2" t="s">
        <v>147</v>
      </c>
      <c r="H610" s="2" t="s">
        <v>147</v>
      </c>
    </row>
    <row r="611" spans="1:8" ht="14.25" customHeight="1" x14ac:dyDescent="0.35">
      <c r="A611" s="2">
        <v>611</v>
      </c>
      <c r="B611" s="2" t="s">
        <v>26</v>
      </c>
      <c r="C611" s="2" t="s">
        <v>218</v>
      </c>
      <c r="D611" s="2" t="s">
        <v>2099</v>
      </c>
      <c r="E611" s="2" t="s">
        <v>295</v>
      </c>
      <c r="F611" s="2" t="s">
        <v>296</v>
      </c>
      <c r="G611" s="2" t="s">
        <v>297</v>
      </c>
      <c r="H611" s="2" t="s">
        <v>297</v>
      </c>
    </row>
    <row r="612" spans="1:8" ht="14.25" customHeight="1" x14ac:dyDescent="0.35">
      <c r="A612" s="2">
        <v>612</v>
      </c>
      <c r="B612" s="2" t="s">
        <v>26</v>
      </c>
      <c r="C612" s="2" t="s">
        <v>2408</v>
      </c>
      <c r="D612" s="2" t="s">
        <v>2841</v>
      </c>
      <c r="E612" s="2" t="s">
        <v>2352</v>
      </c>
      <c r="F612" s="2" t="s">
        <v>176</v>
      </c>
      <c r="G612" s="2" t="s">
        <v>2209</v>
      </c>
      <c r="H612" s="2" t="s">
        <v>2925</v>
      </c>
    </row>
    <row r="613" spans="1:8" ht="14.25" customHeight="1" x14ac:dyDescent="0.35">
      <c r="A613" s="2">
        <v>613</v>
      </c>
      <c r="B613" s="2" t="s">
        <v>26</v>
      </c>
      <c r="C613" s="2" t="s">
        <v>2408</v>
      </c>
      <c r="D613" s="2" t="s">
        <v>2842</v>
      </c>
      <c r="E613" s="2" t="s">
        <v>2353</v>
      </c>
      <c r="F613" s="2" t="s">
        <v>2354</v>
      </c>
      <c r="G613" s="2" t="s">
        <v>2210</v>
      </c>
      <c r="H613" s="2" t="s">
        <v>2926</v>
      </c>
    </row>
    <row r="614" spans="1:8" ht="14.25" customHeight="1" x14ac:dyDescent="0.35">
      <c r="A614" s="2">
        <v>614</v>
      </c>
      <c r="B614" s="2" t="s">
        <v>26</v>
      </c>
      <c r="C614" s="2" t="s">
        <v>2408</v>
      </c>
      <c r="D614" s="2" t="s">
        <v>2843</v>
      </c>
      <c r="E614" s="2" t="s">
        <v>2353</v>
      </c>
      <c r="F614" s="2" t="s">
        <v>2394</v>
      </c>
      <c r="G614" s="2" t="s">
        <v>2382</v>
      </c>
      <c r="H614" s="2" t="s">
        <v>2927</v>
      </c>
    </row>
    <row r="615" spans="1:8" ht="14.25" customHeight="1" x14ac:dyDescent="0.35">
      <c r="A615" s="2">
        <v>615</v>
      </c>
      <c r="B615" s="2" t="s">
        <v>26</v>
      </c>
      <c r="C615" s="2" t="s">
        <v>218</v>
      </c>
      <c r="D615" s="2" t="s">
        <v>3212</v>
      </c>
      <c r="E615" s="2" t="s">
        <v>3209</v>
      </c>
      <c r="F615" s="2" t="s">
        <v>3210</v>
      </c>
      <c r="G615" s="2" t="s">
        <v>3214</v>
      </c>
      <c r="H615" s="2" t="s">
        <v>3214</v>
      </c>
    </row>
    <row r="616" spans="1:8" ht="14.25" customHeight="1" x14ac:dyDescent="0.35">
      <c r="A616" s="2">
        <v>616</v>
      </c>
      <c r="B616" s="2" t="s">
        <v>26</v>
      </c>
      <c r="C616" s="2" t="s">
        <v>218</v>
      </c>
      <c r="D616" s="2" t="s">
        <v>3213</v>
      </c>
      <c r="E616" s="2" t="s">
        <v>3209</v>
      </c>
      <c r="F616" s="2" t="s">
        <v>1085</v>
      </c>
      <c r="G616" s="2" t="s">
        <v>3215</v>
      </c>
      <c r="H616" s="2" t="s">
        <v>3215</v>
      </c>
    </row>
    <row r="617" spans="1:8" ht="14.25" customHeight="1" x14ac:dyDescent="0.35">
      <c r="A617" s="2">
        <v>617</v>
      </c>
      <c r="B617" s="2" t="s">
        <v>26</v>
      </c>
      <c r="C617" s="2" t="s">
        <v>76</v>
      </c>
      <c r="D617" s="2" t="s">
        <v>1725</v>
      </c>
      <c r="E617" s="2" t="s">
        <v>104</v>
      </c>
      <c r="F617" s="2" t="s">
        <v>105</v>
      </c>
      <c r="G617" s="2" t="s">
        <v>106</v>
      </c>
      <c r="H617" s="2" t="s">
        <v>106</v>
      </c>
    </row>
    <row r="618" spans="1:8" ht="14.25" customHeight="1" x14ac:dyDescent="0.35">
      <c r="A618" s="2">
        <v>618</v>
      </c>
      <c r="B618" s="2" t="s">
        <v>26</v>
      </c>
      <c r="C618" s="2" t="s">
        <v>76</v>
      </c>
      <c r="D618" s="2" t="s">
        <v>1726</v>
      </c>
      <c r="E618" s="2" t="s">
        <v>104</v>
      </c>
      <c r="F618" s="2" t="s">
        <v>109</v>
      </c>
      <c r="G618" s="2" t="s">
        <v>110</v>
      </c>
      <c r="H618" s="2" t="s">
        <v>110</v>
      </c>
    </row>
    <row r="619" spans="1:8" ht="14.25" customHeight="1" x14ac:dyDescent="0.35">
      <c r="A619" s="2">
        <v>619</v>
      </c>
      <c r="B619" s="2" t="s">
        <v>26</v>
      </c>
      <c r="C619" s="2" t="s">
        <v>76</v>
      </c>
      <c r="D619" s="2" t="s">
        <v>1727</v>
      </c>
      <c r="E619" s="2" t="s">
        <v>104</v>
      </c>
      <c r="F619" s="2" t="s">
        <v>113</v>
      </c>
      <c r="G619" s="2" t="s">
        <v>114</v>
      </c>
      <c r="H619" s="2" t="s">
        <v>114</v>
      </c>
    </row>
    <row r="620" spans="1:8" ht="14.25" customHeight="1" x14ac:dyDescent="0.35">
      <c r="A620" s="2">
        <v>620</v>
      </c>
      <c r="B620" s="2" t="s">
        <v>26</v>
      </c>
      <c r="C620" s="2" t="s">
        <v>76</v>
      </c>
      <c r="D620" s="2" t="s">
        <v>1728</v>
      </c>
      <c r="E620" s="2" t="s">
        <v>104</v>
      </c>
      <c r="F620" s="2" t="s">
        <v>117</v>
      </c>
      <c r="G620" s="2" t="s">
        <v>118</v>
      </c>
      <c r="H620" s="2" t="s">
        <v>118</v>
      </c>
    </row>
    <row r="621" spans="1:8" ht="14.25" customHeight="1" x14ac:dyDescent="0.35">
      <c r="A621" s="2">
        <v>621</v>
      </c>
      <c r="B621" s="2" t="s">
        <v>1348</v>
      </c>
      <c r="C621" s="2" t="s">
        <v>1659</v>
      </c>
      <c r="D621" s="2" t="s">
        <v>2046</v>
      </c>
      <c r="E621" s="2" t="s">
        <v>1657</v>
      </c>
      <c r="F621" s="2" t="s">
        <v>1658</v>
      </c>
      <c r="G621" s="2" t="s">
        <v>1660</v>
      </c>
      <c r="H621" s="2" t="s">
        <v>1660</v>
      </c>
    </row>
    <row r="622" spans="1:8" ht="15" customHeight="1" x14ac:dyDescent="0.35">
      <c r="A622" s="2">
        <v>622</v>
      </c>
      <c r="B622" s="2" t="s">
        <v>26</v>
      </c>
      <c r="C622" s="2" t="s">
        <v>513</v>
      </c>
      <c r="D622" s="2" t="s">
        <v>1851</v>
      </c>
      <c r="E622" s="2" t="s">
        <v>735</v>
      </c>
      <c r="F622" s="2" t="s">
        <v>736</v>
      </c>
      <c r="G622" s="2" t="s">
        <v>737</v>
      </c>
      <c r="H622" s="2" t="s">
        <v>737</v>
      </c>
    </row>
    <row r="623" spans="1:8" ht="15" customHeight="1" x14ac:dyDescent="0.35">
      <c r="A623" s="2">
        <v>623</v>
      </c>
      <c r="B623" s="2" t="s">
        <v>26</v>
      </c>
      <c r="C623" s="2" t="s">
        <v>513</v>
      </c>
      <c r="D623" s="2" t="s">
        <v>1852</v>
      </c>
      <c r="E623" s="2" t="s">
        <v>735</v>
      </c>
      <c r="F623" s="2" t="s">
        <v>740</v>
      </c>
      <c r="G623" s="2" t="s">
        <v>741</v>
      </c>
      <c r="H623" s="2" t="s">
        <v>1702</v>
      </c>
    </row>
    <row r="624" spans="1:8" ht="15" customHeight="1" x14ac:dyDescent="0.35">
      <c r="A624" s="2">
        <v>624</v>
      </c>
      <c r="B624" s="3" t="s">
        <v>26</v>
      </c>
      <c r="C624" s="3" t="s">
        <v>2988</v>
      </c>
      <c r="D624" s="3" t="s">
        <v>3464</v>
      </c>
      <c r="E624" s="3" t="s">
        <v>3000</v>
      </c>
      <c r="F624" s="3" t="s">
        <v>3001</v>
      </c>
      <c r="G624" s="3" t="s">
        <v>3055</v>
      </c>
      <c r="H624" s="3" t="s">
        <v>3055</v>
      </c>
    </row>
    <row r="625" spans="1:8" ht="15" customHeight="1" x14ac:dyDescent="0.35">
      <c r="A625" s="2">
        <v>625</v>
      </c>
      <c r="B625" s="2" t="s">
        <v>26</v>
      </c>
      <c r="C625" s="2" t="s">
        <v>1070</v>
      </c>
      <c r="D625" s="2" t="s">
        <v>3465</v>
      </c>
      <c r="E625" s="2" t="s">
        <v>3221</v>
      </c>
      <c r="F625" s="2" t="s">
        <v>10</v>
      </c>
      <c r="G625" s="2" t="s">
        <v>3270</v>
      </c>
      <c r="H625" s="2" t="s">
        <v>3425</v>
      </c>
    </row>
    <row r="626" spans="1:8" ht="15" customHeight="1" x14ac:dyDescent="0.35">
      <c r="A626" s="2">
        <v>626</v>
      </c>
      <c r="B626" s="2" t="s">
        <v>26</v>
      </c>
      <c r="C626" s="2" t="s">
        <v>1070</v>
      </c>
      <c r="D626" s="11" t="s">
        <v>3466</v>
      </c>
      <c r="E626" s="2" t="s">
        <v>1071</v>
      </c>
      <c r="F626" s="2" t="s">
        <v>10</v>
      </c>
      <c r="G626" s="2" t="s">
        <v>3304</v>
      </c>
      <c r="H626" s="2" t="s">
        <v>3443</v>
      </c>
    </row>
    <row r="627" spans="1:8" ht="15" customHeight="1" x14ac:dyDescent="0.35">
      <c r="A627" s="2">
        <v>627</v>
      </c>
      <c r="B627" s="2" t="s">
        <v>26</v>
      </c>
      <c r="C627" s="2" t="s">
        <v>2383</v>
      </c>
      <c r="D627" s="2" t="s">
        <v>3468</v>
      </c>
      <c r="E627" s="2" t="s">
        <v>2291</v>
      </c>
      <c r="F627" s="2" t="s">
        <v>10</v>
      </c>
      <c r="G627" s="2" t="s">
        <v>3467</v>
      </c>
      <c r="H627" s="2" t="s">
        <v>2899</v>
      </c>
    </row>
    <row r="628" spans="1:8" ht="15" customHeight="1" x14ac:dyDescent="0.35">
      <c r="A628" s="2">
        <v>628</v>
      </c>
      <c r="B628" s="2" t="s">
        <v>26</v>
      </c>
      <c r="C628" s="2" t="s">
        <v>2383</v>
      </c>
      <c r="D628" s="2" t="s">
        <v>3470</v>
      </c>
      <c r="E628" s="2" t="s">
        <v>2308</v>
      </c>
      <c r="F628" s="2" t="s">
        <v>10</v>
      </c>
      <c r="G628" s="2" t="s">
        <v>3469</v>
      </c>
      <c r="H628" s="2" t="s">
        <v>3181</v>
      </c>
    </row>
    <row r="629" spans="1:8" ht="15" customHeight="1" x14ac:dyDescent="0.35">
      <c r="A629" s="2">
        <v>629</v>
      </c>
      <c r="B629" s="2" t="s">
        <v>26</v>
      </c>
      <c r="C629" s="2" t="s">
        <v>2383</v>
      </c>
      <c r="D629" s="2" t="s">
        <v>3471</v>
      </c>
      <c r="E629" s="2" t="s">
        <v>2336</v>
      </c>
      <c r="F629" s="2" t="s">
        <v>3472</v>
      </c>
      <c r="G629" t="s">
        <v>2198</v>
      </c>
      <c r="H629" s="2" t="s">
        <v>2920</v>
      </c>
    </row>
    <row r="630" spans="1:8" ht="15" customHeight="1" x14ac:dyDescent="0.35">
      <c r="A630" s="2">
        <v>630</v>
      </c>
      <c r="B630" s="2" t="s">
        <v>26</v>
      </c>
      <c r="C630" s="2" t="s">
        <v>2383</v>
      </c>
      <c r="D630" s="2" t="s">
        <v>3473</v>
      </c>
      <c r="E630" s="2" t="s">
        <v>2214</v>
      </c>
      <c r="F630" s="2" t="s">
        <v>10</v>
      </c>
      <c r="G630" s="2" t="s">
        <v>3474</v>
      </c>
      <c r="H630" s="2" t="s">
        <v>3182</v>
      </c>
    </row>
    <row r="631" spans="1:8" ht="15" customHeight="1" x14ac:dyDescent="0.35">
      <c r="A631" s="2">
        <v>631</v>
      </c>
      <c r="B631" s="2" t="s">
        <v>26</v>
      </c>
      <c r="C631" s="2" t="s">
        <v>2383</v>
      </c>
      <c r="D631" s="2" t="s">
        <v>3475</v>
      </c>
      <c r="E631" s="2" t="s">
        <v>2232</v>
      </c>
      <c r="F631" s="2" t="s">
        <v>10</v>
      </c>
      <c r="G631" s="2" t="s">
        <v>3476</v>
      </c>
      <c r="H631" s="2" t="s">
        <v>2880</v>
      </c>
    </row>
    <row r="632" spans="1:8" ht="15" customHeight="1" x14ac:dyDescent="0.35">
      <c r="A632" s="2">
        <v>632</v>
      </c>
      <c r="B632" s="2" t="s">
        <v>26</v>
      </c>
      <c r="C632" s="2" t="s">
        <v>2383</v>
      </c>
      <c r="D632" s="2" t="s">
        <v>3477</v>
      </c>
      <c r="E632" s="2" t="s">
        <v>2255</v>
      </c>
      <c r="F632" s="2" t="s">
        <v>10</v>
      </c>
      <c r="G632" s="2" t="s">
        <v>3478</v>
      </c>
      <c r="H632" s="2" t="s">
        <v>3187</v>
      </c>
    </row>
    <row r="633" spans="1:8" ht="15" customHeight="1" x14ac:dyDescent="0.35">
      <c r="A633" s="2">
        <v>633</v>
      </c>
      <c r="B633" s="2" t="s">
        <v>26</v>
      </c>
      <c r="C633" s="2" t="s">
        <v>2383</v>
      </c>
      <c r="D633" s="2" t="s">
        <v>3479</v>
      </c>
      <c r="E633" s="2" t="s">
        <v>2289</v>
      </c>
      <c r="F633" s="2" t="s">
        <v>10</v>
      </c>
      <c r="G633" s="2" t="s">
        <v>3480</v>
      </c>
      <c r="H633" s="2" t="s">
        <v>3190</v>
      </c>
    </row>
    <row r="634" spans="1:8" ht="15" customHeight="1" x14ac:dyDescent="0.35">
      <c r="A634" s="2">
        <v>634</v>
      </c>
      <c r="B634" s="2" t="s">
        <v>26</v>
      </c>
      <c r="C634" s="2" t="s">
        <v>2383</v>
      </c>
      <c r="D634" s="2" t="s">
        <v>3481</v>
      </c>
      <c r="E634" s="2" t="s">
        <v>2312</v>
      </c>
      <c r="F634" s="2" t="s">
        <v>10</v>
      </c>
      <c r="G634" s="2" t="s">
        <v>3482</v>
      </c>
      <c r="H634" s="2" t="s">
        <v>2900</v>
      </c>
    </row>
    <row r="635" spans="1:8" ht="15" customHeight="1" x14ac:dyDescent="0.35">
      <c r="A635" s="2">
        <v>635</v>
      </c>
      <c r="B635" s="2" t="s">
        <v>26</v>
      </c>
      <c r="C635" s="2" t="s">
        <v>2383</v>
      </c>
      <c r="D635" s="2" t="s">
        <v>3483</v>
      </c>
      <c r="E635" s="2" t="s">
        <v>2326</v>
      </c>
      <c r="F635" s="2" t="s">
        <v>10</v>
      </c>
      <c r="G635" s="2" t="s">
        <v>3484</v>
      </c>
      <c r="H635" s="2" t="s">
        <v>3194</v>
      </c>
    </row>
    <row r="636" spans="1:8" ht="15" customHeight="1" x14ac:dyDescent="0.35">
      <c r="A636" s="2">
        <v>636</v>
      </c>
      <c r="B636" s="2" t="s">
        <v>26</v>
      </c>
      <c r="C636" s="2" t="s">
        <v>2383</v>
      </c>
      <c r="D636" s="2" t="s">
        <v>3485</v>
      </c>
      <c r="E636" s="2" t="s">
        <v>2264</v>
      </c>
      <c r="F636" s="2" t="s">
        <v>10</v>
      </c>
      <c r="G636" s="2" t="s">
        <v>3486</v>
      </c>
      <c r="H636" s="2" t="s">
        <v>2881</v>
      </c>
    </row>
    <row r="637" spans="1:8" ht="15" customHeight="1" x14ac:dyDescent="0.35">
      <c r="A637" s="2">
        <v>637</v>
      </c>
      <c r="B637" s="2" t="s">
        <v>26</v>
      </c>
      <c r="C637" s="2" t="s">
        <v>2383</v>
      </c>
      <c r="D637" s="2" t="s">
        <v>3487</v>
      </c>
      <c r="E637" s="2" t="s">
        <v>2306</v>
      </c>
      <c r="F637" s="2" t="s">
        <v>2307</v>
      </c>
      <c r="G637" s="2" t="s">
        <v>3488</v>
      </c>
      <c r="H637" s="2" t="s">
        <v>3489</v>
      </c>
    </row>
    <row r="638" spans="1:8" ht="15" customHeight="1" x14ac:dyDescent="0.35">
      <c r="A638" s="2">
        <v>638</v>
      </c>
      <c r="B638" s="2" t="s">
        <v>26</v>
      </c>
      <c r="C638" s="2" t="s">
        <v>2408</v>
      </c>
      <c r="D638" s="2" t="s">
        <v>3490</v>
      </c>
      <c r="E638" s="2" t="s">
        <v>2327</v>
      </c>
      <c r="F638" s="2" t="s">
        <v>2392</v>
      </c>
      <c r="G638" t="s">
        <v>3491</v>
      </c>
      <c r="H638" s="2" t="s">
        <v>2916</v>
      </c>
    </row>
    <row r="639" spans="1:8" ht="15" customHeight="1" x14ac:dyDescent="0.35">
      <c r="A639" s="2">
        <v>639</v>
      </c>
      <c r="B639" s="2" t="s">
        <v>26</v>
      </c>
      <c r="C639" s="2" t="s">
        <v>2408</v>
      </c>
      <c r="D639" s="2" t="s">
        <v>3493</v>
      </c>
      <c r="E639" s="2" t="s">
        <v>2244</v>
      </c>
      <c r="F639" s="2" t="s">
        <v>2243</v>
      </c>
      <c r="G639" t="s">
        <v>3492</v>
      </c>
      <c r="H639" s="2" t="s">
        <v>2860</v>
      </c>
    </row>
    <row r="640" spans="1:8" ht="15" customHeight="1" x14ac:dyDescent="0.35">
      <c r="A640" s="2">
        <v>640</v>
      </c>
      <c r="B640" s="2" t="s">
        <v>26</v>
      </c>
      <c r="C640" s="2" t="s">
        <v>2408</v>
      </c>
      <c r="D640" s="2" t="s">
        <v>2396</v>
      </c>
      <c r="E640" s="2" t="s">
        <v>2323</v>
      </c>
      <c r="F640" s="2" t="s">
        <v>10</v>
      </c>
      <c r="G640" s="2" t="s">
        <v>3494</v>
      </c>
      <c r="H640" s="2" t="s">
        <v>2914</v>
      </c>
    </row>
    <row r="641" spans="1:8" ht="15" customHeight="1" x14ac:dyDescent="0.35">
      <c r="A641" s="2">
        <v>641</v>
      </c>
      <c r="B641" s="2" t="s">
        <v>26</v>
      </c>
      <c r="C641" s="2" t="s">
        <v>2383</v>
      </c>
      <c r="D641" s="2" t="s">
        <v>3495</v>
      </c>
      <c r="E641" s="2" t="s">
        <v>2335</v>
      </c>
      <c r="F641" s="2" t="s">
        <v>10</v>
      </c>
      <c r="G641" s="2" t="s">
        <v>3496</v>
      </c>
      <c r="H641" s="2" t="s">
        <v>2915</v>
      </c>
    </row>
    <row r="642" spans="1:8" ht="15" customHeight="1" x14ac:dyDescent="0.35">
      <c r="A642" s="2">
        <v>642</v>
      </c>
      <c r="B642" s="2" t="s">
        <v>26</v>
      </c>
      <c r="C642" s="2" t="s">
        <v>2355</v>
      </c>
      <c r="D642" s="2" t="s">
        <v>2726</v>
      </c>
      <c r="E642" s="2" t="s">
        <v>2226</v>
      </c>
      <c r="F642" s="2" t="s">
        <v>10</v>
      </c>
      <c r="G642" s="2" t="s">
        <v>3498</v>
      </c>
      <c r="H642" s="2" t="s">
        <v>2928</v>
      </c>
    </row>
    <row r="643" spans="1:8" ht="15" customHeight="1" x14ac:dyDescent="0.35">
      <c r="A643" s="2">
        <v>643</v>
      </c>
      <c r="B643" s="2" t="s">
        <v>26</v>
      </c>
      <c r="C643" s="2" t="s">
        <v>2355</v>
      </c>
      <c r="D643" s="2" t="s">
        <v>2727</v>
      </c>
      <c r="E643" s="2" t="s">
        <v>2213</v>
      </c>
      <c r="F643" s="2" t="s">
        <v>10</v>
      </c>
      <c r="G643" s="2" t="s">
        <v>3500</v>
      </c>
      <c r="H643" s="2" t="s">
        <v>2929</v>
      </c>
    </row>
    <row r="644" spans="1:8" ht="15" customHeight="1" x14ac:dyDescent="0.35">
      <c r="A644" s="2">
        <v>644</v>
      </c>
      <c r="B644" s="2" t="s">
        <v>26</v>
      </c>
      <c r="C644" s="2" t="s">
        <v>2383</v>
      </c>
      <c r="D644" s="2" t="s">
        <v>3502</v>
      </c>
      <c r="E644" s="2" t="s">
        <v>2279</v>
      </c>
      <c r="F644" s="2" t="s">
        <v>2386</v>
      </c>
      <c r="G644" t="s">
        <v>3501</v>
      </c>
      <c r="H644" s="2" t="s">
        <v>2365</v>
      </c>
    </row>
    <row r="645" spans="1:8" ht="15" customHeight="1" x14ac:dyDescent="0.35">
      <c r="A645" s="2">
        <v>645</v>
      </c>
      <c r="B645" s="2" t="s">
        <v>1234</v>
      </c>
      <c r="C645" s="2" t="s">
        <v>1257</v>
      </c>
      <c r="D645" s="2" t="s">
        <v>3504</v>
      </c>
      <c r="E645" s="2" t="s">
        <v>1255</v>
      </c>
      <c r="F645" s="2" t="s">
        <v>10</v>
      </c>
      <c r="G645" s="2" t="s">
        <v>3505</v>
      </c>
      <c r="H645" s="2" t="s">
        <v>3506</v>
      </c>
    </row>
    <row r="646" spans="1:8" ht="15" customHeight="1" x14ac:dyDescent="0.35">
      <c r="A646" s="2">
        <v>646</v>
      </c>
      <c r="B646" s="2" t="s">
        <v>1234</v>
      </c>
      <c r="C646" s="2" t="s">
        <v>1267</v>
      </c>
      <c r="D646" s="2" t="s">
        <v>3507</v>
      </c>
      <c r="E646" s="2" t="s">
        <v>1265</v>
      </c>
      <c r="F646" s="2" t="s">
        <v>1284</v>
      </c>
      <c r="G646" s="2" t="s">
        <v>1285</v>
      </c>
      <c r="H646" s="2" t="s">
        <v>1285</v>
      </c>
    </row>
    <row r="647" spans="1:8" ht="15" customHeight="1" x14ac:dyDescent="0.35">
      <c r="A647" s="2">
        <v>647</v>
      </c>
      <c r="B647" s="2" t="s">
        <v>1234</v>
      </c>
      <c r="C647" s="2" t="s">
        <v>1267</v>
      </c>
      <c r="D647" s="2" t="s">
        <v>3508</v>
      </c>
      <c r="E647" s="2" t="s">
        <v>1265</v>
      </c>
      <c r="F647" s="2" t="s">
        <v>1288</v>
      </c>
      <c r="G647" s="2" t="s">
        <v>1289</v>
      </c>
      <c r="H647" s="2" t="s">
        <v>1289</v>
      </c>
    </row>
    <row r="648" spans="1:8" ht="15" customHeight="1" x14ac:dyDescent="0.35">
      <c r="A648" s="2">
        <v>648</v>
      </c>
      <c r="B648" s="2" t="s">
        <v>1234</v>
      </c>
      <c r="C648" s="2" t="s">
        <v>1237</v>
      </c>
      <c r="D648" s="2" t="s">
        <v>3509</v>
      </c>
      <c r="E648" s="2" t="s">
        <v>1311</v>
      </c>
      <c r="F648" s="2" t="s">
        <v>1312</v>
      </c>
      <c r="G648" s="2" t="s">
        <v>1313</v>
      </c>
      <c r="H648" s="2" t="s">
        <v>1313</v>
      </c>
    </row>
    <row r="649" spans="1:8" ht="15" customHeight="1" x14ac:dyDescent="0.35">
      <c r="A649" s="2">
        <v>649</v>
      </c>
      <c r="B649" s="2" t="s">
        <v>1348</v>
      </c>
      <c r="C649" s="2" t="s">
        <v>1418</v>
      </c>
      <c r="D649" s="2" t="s">
        <v>3512</v>
      </c>
      <c r="E649" s="2" t="s">
        <v>1470</v>
      </c>
      <c r="F649" s="2" t="s">
        <v>1483</v>
      </c>
      <c r="G649" s="2" t="s">
        <v>1484</v>
      </c>
      <c r="H649" s="2" t="s">
        <v>1484</v>
      </c>
    </row>
    <row r="650" spans="1:8" ht="15" customHeight="1" x14ac:dyDescent="0.35">
      <c r="A650" s="2">
        <v>650</v>
      </c>
      <c r="B650" s="2" t="s">
        <v>1348</v>
      </c>
      <c r="C650" s="2" t="s">
        <v>1418</v>
      </c>
      <c r="D650" s="2" t="s">
        <v>3513</v>
      </c>
      <c r="E650" s="2" t="s">
        <v>1470</v>
      </c>
      <c r="F650" s="2" t="s">
        <v>10</v>
      </c>
      <c r="G650" s="2" t="s">
        <v>2982</v>
      </c>
      <c r="H650" s="2" t="s">
        <v>1689</v>
      </c>
    </row>
  </sheetData>
  <sortState xmlns:xlrd2="http://schemas.microsoft.com/office/spreadsheetml/2017/richdata2" ref="A2:H644">
    <sortCondition ref="A2:A644"/>
  </sortState>
  <conditionalFormatting sqref="H1:H1048576 D1:D1048576">
    <cfRule type="duplicateValues" dxfId="3" priority="1"/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F961-7CEE-4F24-8D40-8C809427B162}">
  <dimension ref="A1:H518"/>
  <sheetViews>
    <sheetView tabSelected="1" workbookViewId="0">
      <pane ySplit="1" topLeftCell="A2" activePane="bottomLeft" state="frozen"/>
      <selection pane="bottomLeft" activeCell="S23" sqref="S23"/>
    </sheetView>
  </sheetViews>
  <sheetFormatPr defaultRowHeight="14.5" x14ac:dyDescent="0.35"/>
  <cols>
    <col min="1" max="1" width="3.81640625" bestFit="1" customWidth="1"/>
    <col min="2" max="2" width="6.81640625" bestFit="1" customWidth="1"/>
    <col min="3" max="3" width="13.54296875" bestFit="1" customWidth="1"/>
    <col min="4" max="4" width="21.453125" bestFit="1" customWidth="1"/>
    <col min="5" max="5" width="15.26953125" bestFit="1" customWidth="1"/>
    <col min="6" max="6" width="15.6328125" bestFit="1" customWidth="1"/>
    <col min="7" max="7" width="28.6328125" bestFit="1" customWidth="1"/>
    <col min="8" max="8" width="38.81640625" bestFit="1" customWidth="1"/>
  </cols>
  <sheetData>
    <row r="1" spans="1:8" x14ac:dyDescent="0.35">
      <c r="A1" s="1" t="s">
        <v>2930</v>
      </c>
      <c r="B1" s="2" t="s">
        <v>4</v>
      </c>
      <c r="C1" s="2" t="s">
        <v>15</v>
      </c>
      <c r="D1" s="2" t="s">
        <v>8</v>
      </c>
      <c r="E1" s="2" t="s">
        <v>9</v>
      </c>
      <c r="F1" s="2" t="s">
        <v>10</v>
      </c>
      <c r="G1" s="2" t="s">
        <v>2072</v>
      </c>
      <c r="H1" s="2" t="s">
        <v>1662</v>
      </c>
    </row>
    <row r="2" spans="1:8" x14ac:dyDescent="0.35">
      <c r="A2">
        <v>1</v>
      </c>
      <c r="B2" t="s">
        <v>26</v>
      </c>
      <c r="C2" t="s">
        <v>513</v>
      </c>
      <c r="D2" t="s">
        <v>1870</v>
      </c>
      <c r="E2" t="s">
        <v>829</v>
      </c>
      <c r="F2" t="s">
        <v>830</v>
      </c>
      <c r="G2" t="s">
        <v>831</v>
      </c>
      <c r="H2" t="s">
        <v>831</v>
      </c>
    </row>
    <row r="3" spans="1:8" x14ac:dyDescent="0.35">
      <c r="A3">
        <v>2</v>
      </c>
      <c r="B3" t="s">
        <v>26</v>
      </c>
      <c r="C3" t="s">
        <v>513</v>
      </c>
      <c r="D3" t="s">
        <v>1871</v>
      </c>
      <c r="E3" t="s">
        <v>829</v>
      </c>
      <c r="F3" t="s">
        <v>833</v>
      </c>
      <c r="G3" t="s">
        <v>834</v>
      </c>
      <c r="H3" t="s">
        <v>834</v>
      </c>
    </row>
    <row r="4" spans="1:8" x14ac:dyDescent="0.35">
      <c r="A4">
        <v>3</v>
      </c>
      <c r="B4" t="s">
        <v>26</v>
      </c>
      <c r="C4" t="s">
        <v>2383</v>
      </c>
      <c r="D4" t="s">
        <v>2728</v>
      </c>
      <c r="E4" t="s">
        <v>2211</v>
      </c>
      <c r="F4" t="s">
        <v>2212</v>
      </c>
      <c r="G4" t="s">
        <v>2100</v>
      </c>
      <c r="H4" t="s">
        <v>2403</v>
      </c>
    </row>
    <row r="5" spans="1:8" x14ac:dyDescent="0.35">
      <c r="A5">
        <v>4</v>
      </c>
      <c r="B5" t="s">
        <v>26</v>
      </c>
      <c r="C5" t="s">
        <v>513</v>
      </c>
      <c r="D5" t="s">
        <v>1869</v>
      </c>
      <c r="E5" t="s">
        <v>824</v>
      </c>
      <c r="F5" t="s">
        <v>825</v>
      </c>
      <c r="G5" t="s">
        <v>826</v>
      </c>
      <c r="H5" t="s">
        <v>826</v>
      </c>
    </row>
    <row r="6" spans="1:8" x14ac:dyDescent="0.35">
      <c r="A6">
        <v>13</v>
      </c>
      <c r="B6" t="s">
        <v>26</v>
      </c>
      <c r="C6" t="s">
        <v>513</v>
      </c>
      <c r="D6" t="s">
        <v>1868</v>
      </c>
      <c r="E6" t="s">
        <v>815</v>
      </c>
      <c r="F6" t="s">
        <v>816</v>
      </c>
      <c r="G6" t="s">
        <v>817</v>
      </c>
      <c r="H6" t="s">
        <v>817</v>
      </c>
    </row>
    <row r="7" spans="1:8" x14ac:dyDescent="0.35">
      <c r="A7">
        <v>15</v>
      </c>
      <c r="B7" t="s">
        <v>26</v>
      </c>
      <c r="C7" t="s">
        <v>2355</v>
      </c>
      <c r="D7" t="s">
        <v>3499</v>
      </c>
      <c r="E7" t="s">
        <v>2213</v>
      </c>
      <c r="F7" t="s">
        <v>10</v>
      </c>
      <c r="G7" t="s">
        <v>2399</v>
      </c>
      <c r="H7" t="s">
        <v>2929</v>
      </c>
    </row>
    <row r="8" spans="1:8" x14ac:dyDescent="0.35">
      <c r="A8">
        <v>17</v>
      </c>
      <c r="B8" t="s">
        <v>26</v>
      </c>
      <c r="C8" t="s">
        <v>2383</v>
      </c>
      <c r="D8" t="s">
        <v>3183</v>
      </c>
      <c r="E8" t="s">
        <v>2214</v>
      </c>
      <c r="F8" t="s">
        <v>10</v>
      </c>
      <c r="G8" t="s">
        <v>3184</v>
      </c>
      <c r="H8" t="s">
        <v>3182</v>
      </c>
    </row>
    <row r="9" spans="1:8" x14ac:dyDescent="0.35">
      <c r="A9">
        <v>18</v>
      </c>
      <c r="B9" t="s">
        <v>26</v>
      </c>
      <c r="C9" t="s">
        <v>513</v>
      </c>
      <c r="D9" t="s">
        <v>2067</v>
      </c>
      <c r="E9" t="s">
        <v>949</v>
      </c>
      <c r="F9" t="s">
        <v>950</v>
      </c>
      <c r="G9" t="s">
        <v>951</v>
      </c>
      <c r="H9" t="s">
        <v>951</v>
      </c>
    </row>
    <row r="10" spans="1:8" x14ac:dyDescent="0.35">
      <c r="A10">
        <v>19</v>
      </c>
      <c r="B10" t="s">
        <v>26</v>
      </c>
      <c r="C10" t="s">
        <v>513</v>
      </c>
      <c r="D10" t="s">
        <v>1898</v>
      </c>
      <c r="E10" t="s">
        <v>949</v>
      </c>
      <c r="F10" t="s">
        <v>953</v>
      </c>
      <c r="G10" t="s">
        <v>954</v>
      </c>
      <c r="H10" t="s">
        <v>954</v>
      </c>
    </row>
    <row r="11" spans="1:8" x14ac:dyDescent="0.35">
      <c r="A11">
        <v>20</v>
      </c>
      <c r="B11" t="s">
        <v>26</v>
      </c>
      <c r="C11" t="s">
        <v>513</v>
      </c>
      <c r="D11" t="s">
        <v>1899</v>
      </c>
      <c r="E11" t="s">
        <v>949</v>
      </c>
      <c r="F11" t="s">
        <v>956</v>
      </c>
      <c r="G11" t="s">
        <v>957</v>
      </c>
      <c r="H11" t="s">
        <v>957</v>
      </c>
    </row>
    <row r="12" spans="1:8" x14ac:dyDescent="0.35">
      <c r="A12">
        <v>21</v>
      </c>
      <c r="B12" t="s">
        <v>26</v>
      </c>
      <c r="C12" t="s">
        <v>513</v>
      </c>
      <c r="D12" t="s">
        <v>2068</v>
      </c>
      <c r="E12" t="s">
        <v>949</v>
      </c>
      <c r="F12" t="s">
        <v>966</v>
      </c>
      <c r="G12" t="s">
        <v>2964</v>
      </c>
      <c r="H12" t="s">
        <v>967</v>
      </c>
    </row>
    <row r="13" spans="1:8" x14ac:dyDescent="0.35">
      <c r="A13">
        <v>22</v>
      </c>
      <c r="B13" t="s">
        <v>26</v>
      </c>
      <c r="C13" t="s">
        <v>513</v>
      </c>
      <c r="D13" t="s">
        <v>2069</v>
      </c>
      <c r="E13" t="s">
        <v>949</v>
      </c>
      <c r="F13" t="s">
        <v>970</v>
      </c>
      <c r="G13" t="s">
        <v>2965</v>
      </c>
      <c r="H13" t="s">
        <v>967</v>
      </c>
    </row>
    <row r="14" spans="1:8" x14ac:dyDescent="0.35">
      <c r="A14">
        <v>23</v>
      </c>
      <c r="B14" t="s">
        <v>26</v>
      </c>
      <c r="C14" t="s">
        <v>513</v>
      </c>
      <c r="D14" t="s">
        <v>1901</v>
      </c>
      <c r="E14" t="s">
        <v>949</v>
      </c>
      <c r="F14" t="s">
        <v>972</v>
      </c>
      <c r="G14" t="s">
        <v>973</v>
      </c>
      <c r="H14" t="s">
        <v>973</v>
      </c>
    </row>
    <row r="15" spans="1:8" x14ac:dyDescent="0.35">
      <c r="A15">
        <v>24</v>
      </c>
      <c r="B15" t="s">
        <v>26</v>
      </c>
      <c r="C15" t="s">
        <v>513</v>
      </c>
      <c r="D15" t="s">
        <v>1902</v>
      </c>
      <c r="E15" t="s">
        <v>949</v>
      </c>
      <c r="F15" t="s">
        <v>976</v>
      </c>
      <c r="G15" t="s">
        <v>977</v>
      </c>
      <c r="H15" t="s">
        <v>977</v>
      </c>
    </row>
    <row r="16" spans="1:8" x14ac:dyDescent="0.35">
      <c r="A16">
        <v>25</v>
      </c>
      <c r="B16" t="s">
        <v>26</v>
      </c>
      <c r="C16" t="s">
        <v>513</v>
      </c>
      <c r="D16" t="s">
        <v>1903</v>
      </c>
      <c r="E16" t="s">
        <v>949</v>
      </c>
      <c r="F16" t="s">
        <v>979</v>
      </c>
      <c r="G16" t="s">
        <v>980</v>
      </c>
      <c r="H16" t="s">
        <v>980</v>
      </c>
    </row>
    <row r="17" spans="1:8" x14ac:dyDescent="0.35">
      <c r="A17">
        <v>26</v>
      </c>
      <c r="B17" t="s">
        <v>26</v>
      </c>
      <c r="C17" t="s">
        <v>513</v>
      </c>
      <c r="D17" t="s">
        <v>1904</v>
      </c>
      <c r="E17" t="s">
        <v>949</v>
      </c>
      <c r="F17" t="s">
        <v>982</v>
      </c>
      <c r="G17" t="s">
        <v>983</v>
      </c>
      <c r="H17" t="s">
        <v>983</v>
      </c>
    </row>
    <row r="18" spans="1:8" x14ac:dyDescent="0.35">
      <c r="A18">
        <v>27</v>
      </c>
      <c r="B18" t="s">
        <v>26</v>
      </c>
      <c r="C18" t="s">
        <v>513</v>
      </c>
      <c r="D18" t="s">
        <v>1900</v>
      </c>
      <c r="E18" t="s">
        <v>949</v>
      </c>
      <c r="F18" t="s">
        <v>959</v>
      </c>
      <c r="G18" t="s">
        <v>962</v>
      </c>
      <c r="H18" t="s">
        <v>961</v>
      </c>
    </row>
    <row r="19" spans="1:8" x14ac:dyDescent="0.35">
      <c r="A19">
        <v>28</v>
      </c>
      <c r="B19" t="s">
        <v>26</v>
      </c>
      <c r="C19" t="s">
        <v>513</v>
      </c>
      <c r="D19" t="s">
        <v>1905</v>
      </c>
      <c r="E19" t="s">
        <v>949</v>
      </c>
      <c r="F19" t="s">
        <v>985</v>
      </c>
      <c r="G19" t="s">
        <v>986</v>
      </c>
      <c r="H19" t="s">
        <v>986</v>
      </c>
    </row>
    <row r="20" spans="1:8" x14ac:dyDescent="0.35">
      <c r="A20">
        <v>29</v>
      </c>
      <c r="B20" t="s">
        <v>26</v>
      </c>
      <c r="C20" t="s">
        <v>513</v>
      </c>
      <c r="D20" t="s">
        <v>1906</v>
      </c>
      <c r="E20" t="s">
        <v>949</v>
      </c>
      <c r="F20" t="s">
        <v>988</v>
      </c>
      <c r="G20" t="s">
        <v>1714</v>
      </c>
      <c r="H20" t="s">
        <v>1714</v>
      </c>
    </row>
    <row r="21" spans="1:8" x14ac:dyDescent="0.35">
      <c r="A21">
        <v>30</v>
      </c>
      <c r="B21" t="s">
        <v>26</v>
      </c>
      <c r="C21" t="s">
        <v>513</v>
      </c>
      <c r="D21" t="s">
        <v>995</v>
      </c>
      <c r="E21" t="s">
        <v>949</v>
      </c>
      <c r="F21" t="s">
        <v>10</v>
      </c>
      <c r="G21" t="s">
        <v>2966</v>
      </c>
      <c r="H21" t="s">
        <v>998</v>
      </c>
    </row>
    <row r="22" spans="1:8" x14ac:dyDescent="0.35">
      <c r="A22">
        <v>31</v>
      </c>
      <c r="B22" t="s">
        <v>26</v>
      </c>
      <c r="C22" t="s">
        <v>513</v>
      </c>
      <c r="D22" t="s">
        <v>1907</v>
      </c>
      <c r="E22" t="s">
        <v>949</v>
      </c>
      <c r="F22" t="s">
        <v>992</v>
      </c>
      <c r="G22" t="s">
        <v>993</v>
      </c>
      <c r="H22" t="s">
        <v>993</v>
      </c>
    </row>
    <row r="23" spans="1:8" x14ac:dyDescent="0.35">
      <c r="A23">
        <v>33</v>
      </c>
      <c r="B23" t="s">
        <v>26</v>
      </c>
      <c r="C23" t="s">
        <v>2383</v>
      </c>
      <c r="D23" t="s">
        <v>2730</v>
      </c>
      <c r="E23" t="s">
        <v>2216</v>
      </c>
      <c r="F23" t="s">
        <v>2217</v>
      </c>
      <c r="G23" t="s">
        <v>2102</v>
      </c>
      <c r="H23" t="s">
        <v>2845</v>
      </c>
    </row>
    <row r="24" spans="1:8" x14ac:dyDescent="0.35">
      <c r="A24">
        <v>34</v>
      </c>
      <c r="B24" t="s">
        <v>26</v>
      </c>
      <c r="C24" t="s">
        <v>2383</v>
      </c>
      <c r="D24" t="s">
        <v>2781</v>
      </c>
      <c r="E24" t="s">
        <v>2279</v>
      </c>
      <c r="F24" t="s">
        <v>2283</v>
      </c>
      <c r="G24" t="s">
        <v>2153</v>
      </c>
      <c r="H24" t="s">
        <v>2845</v>
      </c>
    </row>
    <row r="25" spans="1:8" x14ac:dyDescent="0.35">
      <c r="A25">
        <v>35</v>
      </c>
      <c r="B25" t="s">
        <v>26</v>
      </c>
      <c r="C25" t="s">
        <v>2383</v>
      </c>
      <c r="D25" t="s">
        <v>2729</v>
      </c>
      <c r="E25" t="s">
        <v>2214</v>
      </c>
      <c r="F25" t="s">
        <v>2215</v>
      </c>
      <c r="G25" t="s">
        <v>2101</v>
      </c>
      <c r="H25" t="s">
        <v>2844</v>
      </c>
    </row>
    <row r="26" spans="1:8" x14ac:dyDescent="0.35">
      <c r="A26">
        <v>36</v>
      </c>
      <c r="B26" t="s">
        <v>26</v>
      </c>
      <c r="C26" t="s">
        <v>2383</v>
      </c>
      <c r="D26" t="s">
        <v>2731</v>
      </c>
      <c r="E26" t="s">
        <v>2218</v>
      </c>
      <c r="F26" t="s">
        <v>2219</v>
      </c>
      <c r="G26" t="s">
        <v>2103</v>
      </c>
      <c r="H26" t="s">
        <v>2846</v>
      </c>
    </row>
    <row r="27" spans="1:8" x14ac:dyDescent="0.35">
      <c r="A27">
        <v>42</v>
      </c>
      <c r="B27" t="s">
        <v>26</v>
      </c>
      <c r="C27" t="s">
        <v>218</v>
      </c>
      <c r="D27" t="s">
        <v>2065</v>
      </c>
      <c r="E27" t="s">
        <v>301</v>
      </c>
      <c r="F27" t="s">
        <v>10</v>
      </c>
      <c r="G27" t="s">
        <v>2985</v>
      </c>
      <c r="H27" t="s">
        <v>2073</v>
      </c>
    </row>
    <row r="28" spans="1:8" x14ac:dyDescent="0.35">
      <c r="A28">
        <v>43</v>
      </c>
      <c r="B28" t="s">
        <v>26</v>
      </c>
      <c r="C28" t="s">
        <v>218</v>
      </c>
      <c r="D28" t="s">
        <v>1759</v>
      </c>
      <c r="E28" t="s">
        <v>301</v>
      </c>
      <c r="F28" t="s">
        <v>302</v>
      </c>
      <c r="G28" t="s">
        <v>303</v>
      </c>
      <c r="H28" t="s">
        <v>303</v>
      </c>
    </row>
    <row r="29" spans="1:8" x14ac:dyDescent="0.35">
      <c r="A29">
        <v>46</v>
      </c>
      <c r="B29" t="s">
        <v>26</v>
      </c>
      <c r="C29" t="s">
        <v>218</v>
      </c>
      <c r="D29" t="s">
        <v>1760</v>
      </c>
      <c r="E29" t="s">
        <v>306</v>
      </c>
      <c r="F29" t="s">
        <v>307</v>
      </c>
      <c r="G29" t="s">
        <v>308</v>
      </c>
      <c r="H29" t="s">
        <v>308</v>
      </c>
    </row>
    <row r="30" spans="1:8" x14ac:dyDescent="0.35">
      <c r="A30">
        <v>47</v>
      </c>
      <c r="B30" t="s">
        <v>26</v>
      </c>
      <c r="C30" t="s">
        <v>218</v>
      </c>
      <c r="D30" t="s">
        <v>1761</v>
      </c>
      <c r="E30" t="s">
        <v>306</v>
      </c>
      <c r="F30" t="s">
        <v>311</v>
      </c>
      <c r="G30" t="s">
        <v>312</v>
      </c>
      <c r="H30" t="s">
        <v>312</v>
      </c>
    </row>
    <row r="31" spans="1:8" x14ac:dyDescent="0.35">
      <c r="A31">
        <v>48</v>
      </c>
      <c r="B31" t="s">
        <v>26</v>
      </c>
      <c r="C31" t="s">
        <v>218</v>
      </c>
      <c r="D31" t="s">
        <v>2066</v>
      </c>
      <c r="E31" t="s">
        <v>306</v>
      </c>
      <c r="F31" t="s">
        <v>10</v>
      </c>
      <c r="G31" t="s">
        <v>2936</v>
      </c>
      <c r="H31" t="s">
        <v>1669</v>
      </c>
    </row>
    <row r="32" spans="1:8" x14ac:dyDescent="0.35">
      <c r="A32">
        <v>49</v>
      </c>
      <c r="B32" t="s">
        <v>26</v>
      </c>
      <c r="C32" t="s">
        <v>218</v>
      </c>
      <c r="D32" t="s">
        <v>1762</v>
      </c>
      <c r="E32" t="s">
        <v>306</v>
      </c>
      <c r="F32" t="s">
        <v>315</v>
      </c>
      <c r="G32" t="s">
        <v>316</v>
      </c>
      <c r="H32" t="s">
        <v>316</v>
      </c>
    </row>
    <row r="33" spans="1:8" x14ac:dyDescent="0.35">
      <c r="A33">
        <v>50</v>
      </c>
      <c r="B33" t="s">
        <v>26</v>
      </c>
      <c r="C33" t="s">
        <v>1130</v>
      </c>
      <c r="D33" t="s">
        <v>1934</v>
      </c>
      <c r="E33" t="s">
        <v>1131</v>
      </c>
      <c r="F33" t="s">
        <v>1132</v>
      </c>
      <c r="G33" t="s">
        <v>1133</v>
      </c>
      <c r="H33" t="s">
        <v>1133</v>
      </c>
    </row>
    <row r="34" spans="1:8" x14ac:dyDescent="0.35">
      <c r="A34">
        <v>51</v>
      </c>
      <c r="B34" t="s">
        <v>26</v>
      </c>
      <c r="C34" t="s">
        <v>1130</v>
      </c>
      <c r="D34" t="s">
        <v>1935</v>
      </c>
      <c r="E34" t="s">
        <v>1131</v>
      </c>
      <c r="F34" t="s">
        <v>1136</v>
      </c>
      <c r="G34" t="s">
        <v>1137</v>
      </c>
      <c r="H34" t="s">
        <v>1137</v>
      </c>
    </row>
    <row r="35" spans="1:8" x14ac:dyDescent="0.35">
      <c r="A35">
        <v>52</v>
      </c>
      <c r="B35" t="s">
        <v>26</v>
      </c>
      <c r="C35" t="s">
        <v>1130</v>
      </c>
      <c r="D35" t="s">
        <v>1936</v>
      </c>
      <c r="E35" t="s">
        <v>1131</v>
      </c>
      <c r="F35" t="s">
        <v>1139</v>
      </c>
      <c r="G35" t="s">
        <v>1140</v>
      </c>
      <c r="H35" t="s">
        <v>1140</v>
      </c>
    </row>
    <row r="36" spans="1:8" x14ac:dyDescent="0.35">
      <c r="A36">
        <v>53</v>
      </c>
      <c r="B36" t="s">
        <v>26</v>
      </c>
      <c r="C36" t="s">
        <v>1130</v>
      </c>
      <c r="D36" t="s">
        <v>1937</v>
      </c>
      <c r="E36" t="s">
        <v>1131</v>
      </c>
      <c r="F36" t="s">
        <v>1143</v>
      </c>
      <c r="G36" t="s">
        <v>1144</v>
      </c>
      <c r="H36" t="s">
        <v>1144</v>
      </c>
    </row>
    <row r="37" spans="1:8" x14ac:dyDescent="0.35">
      <c r="A37">
        <v>57</v>
      </c>
      <c r="B37" t="s">
        <v>26</v>
      </c>
      <c r="C37" t="s">
        <v>513</v>
      </c>
      <c r="D37" t="s">
        <v>1887</v>
      </c>
      <c r="E37" t="s">
        <v>903</v>
      </c>
      <c r="F37" t="s">
        <v>904</v>
      </c>
      <c r="G37" t="s">
        <v>905</v>
      </c>
      <c r="H37" t="s">
        <v>905</v>
      </c>
    </row>
    <row r="38" spans="1:8" x14ac:dyDescent="0.35">
      <c r="A38">
        <v>58</v>
      </c>
      <c r="B38" t="s">
        <v>26</v>
      </c>
      <c r="C38" t="s">
        <v>513</v>
      </c>
      <c r="D38" t="s">
        <v>1888</v>
      </c>
      <c r="E38" t="s">
        <v>903</v>
      </c>
      <c r="F38" t="s">
        <v>907</v>
      </c>
      <c r="G38" t="s">
        <v>908</v>
      </c>
      <c r="H38" t="s">
        <v>908</v>
      </c>
    </row>
    <row r="39" spans="1:8" x14ac:dyDescent="0.35">
      <c r="A39">
        <v>59</v>
      </c>
      <c r="B39" t="s">
        <v>26</v>
      </c>
      <c r="C39" t="s">
        <v>513</v>
      </c>
      <c r="D39" t="s">
        <v>1889</v>
      </c>
      <c r="E39" t="s">
        <v>903</v>
      </c>
      <c r="F39" t="s">
        <v>910</v>
      </c>
      <c r="G39" t="s">
        <v>911</v>
      </c>
      <c r="H39" t="s">
        <v>911</v>
      </c>
    </row>
    <row r="40" spans="1:8" x14ac:dyDescent="0.35">
      <c r="A40">
        <v>60</v>
      </c>
      <c r="B40" t="s">
        <v>26</v>
      </c>
      <c r="C40" t="s">
        <v>513</v>
      </c>
      <c r="D40" t="s">
        <v>1890</v>
      </c>
      <c r="E40" t="s">
        <v>903</v>
      </c>
      <c r="F40" t="s">
        <v>913</v>
      </c>
      <c r="G40" t="s">
        <v>914</v>
      </c>
      <c r="H40" t="s">
        <v>914</v>
      </c>
    </row>
    <row r="41" spans="1:8" x14ac:dyDescent="0.35">
      <c r="A41">
        <v>61</v>
      </c>
      <c r="B41" t="s">
        <v>26</v>
      </c>
      <c r="C41" t="s">
        <v>513</v>
      </c>
      <c r="D41" t="s">
        <v>1892</v>
      </c>
      <c r="E41" t="s">
        <v>903</v>
      </c>
      <c r="F41" t="s">
        <v>920</v>
      </c>
      <c r="G41" t="s">
        <v>921</v>
      </c>
      <c r="H41" t="s">
        <v>921</v>
      </c>
    </row>
    <row r="42" spans="1:8" x14ac:dyDescent="0.35">
      <c r="A42">
        <v>62</v>
      </c>
      <c r="B42" t="s">
        <v>26</v>
      </c>
      <c r="C42" t="s">
        <v>513</v>
      </c>
      <c r="D42" t="s">
        <v>1891</v>
      </c>
      <c r="E42" t="s">
        <v>903</v>
      </c>
      <c r="F42" t="s">
        <v>916</v>
      </c>
      <c r="G42" t="s">
        <v>917</v>
      </c>
      <c r="H42" t="s">
        <v>917</v>
      </c>
    </row>
    <row r="43" spans="1:8" x14ac:dyDescent="0.35">
      <c r="A43">
        <v>63</v>
      </c>
      <c r="B43" t="s">
        <v>26</v>
      </c>
      <c r="C43" t="s">
        <v>513</v>
      </c>
      <c r="D43" t="s">
        <v>1893</v>
      </c>
      <c r="E43" t="s">
        <v>903</v>
      </c>
      <c r="F43" t="s">
        <v>923</v>
      </c>
      <c r="G43" t="s">
        <v>924</v>
      </c>
      <c r="H43" t="s">
        <v>924</v>
      </c>
    </row>
    <row r="44" spans="1:8" x14ac:dyDescent="0.35">
      <c r="A44">
        <v>64</v>
      </c>
      <c r="B44" t="s">
        <v>26</v>
      </c>
      <c r="C44" t="s">
        <v>513</v>
      </c>
      <c r="D44" t="s">
        <v>926</v>
      </c>
      <c r="E44" t="s">
        <v>903</v>
      </c>
      <c r="F44" t="s">
        <v>10</v>
      </c>
      <c r="G44" t="s">
        <v>2959</v>
      </c>
      <c r="H44" t="s">
        <v>928</v>
      </c>
    </row>
    <row r="45" spans="1:8" x14ac:dyDescent="0.35">
      <c r="A45">
        <v>68</v>
      </c>
      <c r="B45" t="s">
        <v>26</v>
      </c>
      <c r="C45" t="s">
        <v>2989</v>
      </c>
      <c r="D45" t="s">
        <v>3165</v>
      </c>
      <c r="E45" t="s">
        <v>3016</v>
      </c>
      <c r="F45" t="s">
        <v>3017</v>
      </c>
      <c r="G45" t="s">
        <v>3166</v>
      </c>
      <c r="H45" t="s">
        <v>3081</v>
      </c>
    </row>
    <row r="46" spans="1:8" x14ac:dyDescent="0.35">
      <c r="A46">
        <v>69</v>
      </c>
      <c r="B46" t="s">
        <v>26</v>
      </c>
      <c r="C46" t="s">
        <v>2383</v>
      </c>
      <c r="D46" t="s">
        <v>2756</v>
      </c>
      <c r="E46" t="s">
        <v>2251</v>
      </c>
      <c r="F46" t="s">
        <v>2252</v>
      </c>
      <c r="G46" t="s">
        <v>2127</v>
      </c>
      <c r="H46" t="s">
        <v>2862</v>
      </c>
    </row>
    <row r="47" spans="1:8" x14ac:dyDescent="0.35">
      <c r="A47">
        <v>70</v>
      </c>
      <c r="B47" t="s">
        <v>26</v>
      </c>
      <c r="C47" t="s">
        <v>76</v>
      </c>
      <c r="D47" t="s">
        <v>2052</v>
      </c>
      <c r="E47" t="s">
        <v>182</v>
      </c>
      <c r="F47" t="s">
        <v>183</v>
      </c>
      <c r="G47" t="s">
        <v>184</v>
      </c>
      <c r="H47" t="s">
        <v>184</v>
      </c>
    </row>
    <row r="48" spans="1:8" x14ac:dyDescent="0.35">
      <c r="A48">
        <v>71</v>
      </c>
      <c r="B48" t="s">
        <v>26</v>
      </c>
      <c r="C48" t="s">
        <v>76</v>
      </c>
      <c r="D48" t="s">
        <v>2053</v>
      </c>
      <c r="E48" t="s">
        <v>182</v>
      </c>
      <c r="F48" t="s">
        <v>186</v>
      </c>
      <c r="G48" t="s">
        <v>187</v>
      </c>
      <c r="H48" t="s">
        <v>187</v>
      </c>
    </row>
    <row r="49" spans="1:8" x14ac:dyDescent="0.35">
      <c r="A49">
        <v>72</v>
      </c>
      <c r="B49" t="s">
        <v>26</v>
      </c>
      <c r="C49" t="s">
        <v>76</v>
      </c>
      <c r="D49" t="s">
        <v>2054</v>
      </c>
      <c r="E49" t="s">
        <v>182</v>
      </c>
      <c r="F49" t="s">
        <v>189</v>
      </c>
      <c r="G49" t="s">
        <v>190</v>
      </c>
      <c r="H49" t="s">
        <v>190</v>
      </c>
    </row>
    <row r="50" spans="1:8" x14ac:dyDescent="0.35">
      <c r="A50">
        <v>73</v>
      </c>
      <c r="B50" t="s">
        <v>26</v>
      </c>
      <c r="C50" t="s">
        <v>76</v>
      </c>
      <c r="D50" t="s">
        <v>2055</v>
      </c>
      <c r="E50" t="s">
        <v>182</v>
      </c>
      <c r="F50" t="s">
        <v>192</v>
      </c>
      <c r="G50" t="s">
        <v>193</v>
      </c>
      <c r="H50" t="s">
        <v>193</v>
      </c>
    </row>
    <row r="51" spans="1:8" x14ac:dyDescent="0.35">
      <c r="A51">
        <v>74</v>
      </c>
      <c r="B51" t="s">
        <v>26</v>
      </c>
      <c r="C51" t="s">
        <v>76</v>
      </c>
      <c r="D51" t="s">
        <v>2056</v>
      </c>
      <c r="E51" t="s">
        <v>182</v>
      </c>
      <c r="F51" t="s">
        <v>195</v>
      </c>
      <c r="G51" t="s">
        <v>196</v>
      </c>
      <c r="H51" t="s">
        <v>196</v>
      </c>
    </row>
    <row r="52" spans="1:8" x14ac:dyDescent="0.35">
      <c r="A52">
        <v>75</v>
      </c>
      <c r="B52" t="s">
        <v>26</v>
      </c>
      <c r="C52" t="s">
        <v>76</v>
      </c>
      <c r="D52" t="s">
        <v>2057</v>
      </c>
      <c r="E52" t="s">
        <v>182</v>
      </c>
      <c r="F52" t="s">
        <v>199</v>
      </c>
      <c r="G52" t="s">
        <v>200</v>
      </c>
      <c r="H52" t="s">
        <v>200</v>
      </c>
    </row>
    <row r="53" spans="1:8" x14ac:dyDescent="0.35">
      <c r="A53">
        <v>76</v>
      </c>
      <c r="B53" t="s">
        <v>26</v>
      </c>
      <c r="C53" t="s">
        <v>76</v>
      </c>
      <c r="D53" t="s">
        <v>2058</v>
      </c>
      <c r="E53" t="s">
        <v>182</v>
      </c>
      <c r="F53" t="s">
        <v>202</v>
      </c>
      <c r="G53" t="s">
        <v>203</v>
      </c>
      <c r="H53" t="s">
        <v>203</v>
      </c>
    </row>
    <row r="54" spans="1:8" x14ac:dyDescent="0.35">
      <c r="A54">
        <v>77</v>
      </c>
      <c r="B54" t="s">
        <v>26</v>
      </c>
      <c r="C54" t="s">
        <v>76</v>
      </c>
      <c r="D54" t="s">
        <v>2062</v>
      </c>
      <c r="E54" t="s">
        <v>182</v>
      </c>
      <c r="F54" t="s">
        <v>10</v>
      </c>
      <c r="G54" t="s">
        <v>2933</v>
      </c>
      <c r="H54" t="s">
        <v>1666</v>
      </c>
    </row>
    <row r="55" spans="1:8" x14ac:dyDescent="0.35">
      <c r="A55">
        <v>78</v>
      </c>
      <c r="B55" t="s">
        <v>26</v>
      </c>
      <c r="C55" t="s">
        <v>76</v>
      </c>
      <c r="D55" t="s">
        <v>2059</v>
      </c>
      <c r="E55" t="s">
        <v>182</v>
      </c>
      <c r="F55" t="s">
        <v>206</v>
      </c>
      <c r="G55" t="s">
        <v>207</v>
      </c>
      <c r="H55" t="s">
        <v>207</v>
      </c>
    </row>
    <row r="56" spans="1:8" x14ac:dyDescent="0.35">
      <c r="A56">
        <v>79</v>
      </c>
      <c r="B56" t="s">
        <v>26</v>
      </c>
      <c r="C56" t="s">
        <v>76</v>
      </c>
      <c r="D56" t="s">
        <v>2060</v>
      </c>
      <c r="E56" t="s">
        <v>182</v>
      </c>
      <c r="F56" t="s">
        <v>210</v>
      </c>
      <c r="G56" t="s">
        <v>211</v>
      </c>
      <c r="H56" t="s">
        <v>211</v>
      </c>
    </row>
    <row r="57" spans="1:8" x14ac:dyDescent="0.35">
      <c r="A57">
        <v>80</v>
      </c>
      <c r="B57" t="s">
        <v>26</v>
      </c>
      <c r="C57" t="s">
        <v>76</v>
      </c>
      <c r="D57" t="s">
        <v>2061</v>
      </c>
      <c r="E57" t="s">
        <v>182</v>
      </c>
      <c r="F57" t="s">
        <v>213</v>
      </c>
      <c r="G57" t="s">
        <v>214</v>
      </c>
      <c r="H57" t="s">
        <v>214</v>
      </c>
    </row>
    <row r="58" spans="1:8" x14ac:dyDescent="0.35">
      <c r="A58">
        <v>81</v>
      </c>
      <c r="B58" t="s">
        <v>26</v>
      </c>
      <c r="C58" t="s">
        <v>76</v>
      </c>
      <c r="D58" t="s">
        <v>1735</v>
      </c>
      <c r="E58" t="s">
        <v>151</v>
      </c>
      <c r="F58" t="s">
        <v>152</v>
      </c>
      <c r="G58" t="s">
        <v>153</v>
      </c>
      <c r="H58" t="s">
        <v>1691</v>
      </c>
    </row>
    <row r="59" spans="1:8" x14ac:dyDescent="0.35">
      <c r="A59">
        <v>82</v>
      </c>
      <c r="B59" t="s">
        <v>26</v>
      </c>
      <c r="C59" t="s">
        <v>76</v>
      </c>
      <c r="D59" t="s">
        <v>2063</v>
      </c>
      <c r="E59" t="s">
        <v>157</v>
      </c>
      <c r="F59" t="s">
        <v>158</v>
      </c>
      <c r="G59" t="s">
        <v>159</v>
      </c>
      <c r="H59" t="s">
        <v>159</v>
      </c>
    </row>
    <row r="60" spans="1:8" x14ac:dyDescent="0.35">
      <c r="A60">
        <v>84</v>
      </c>
      <c r="B60" t="s">
        <v>26</v>
      </c>
      <c r="C60" t="s">
        <v>1130</v>
      </c>
      <c r="D60" t="s">
        <v>1940</v>
      </c>
      <c r="E60" t="s">
        <v>1155</v>
      </c>
      <c r="F60" t="s">
        <v>1156</v>
      </c>
      <c r="G60" t="s">
        <v>1157</v>
      </c>
      <c r="H60" t="s">
        <v>1157</v>
      </c>
    </row>
    <row r="61" spans="1:8" x14ac:dyDescent="0.35">
      <c r="A61">
        <v>85</v>
      </c>
      <c r="B61" t="s">
        <v>26</v>
      </c>
      <c r="C61" t="s">
        <v>1130</v>
      </c>
      <c r="D61" t="s">
        <v>1939</v>
      </c>
      <c r="E61" t="s">
        <v>1151</v>
      </c>
      <c r="F61" t="s">
        <v>1152</v>
      </c>
      <c r="G61" t="s">
        <v>1153</v>
      </c>
      <c r="H61" t="s">
        <v>1153</v>
      </c>
    </row>
    <row r="62" spans="1:8" x14ac:dyDescent="0.35">
      <c r="A62">
        <v>86</v>
      </c>
      <c r="B62" t="s">
        <v>26</v>
      </c>
      <c r="C62" t="s">
        <v>1104</v>
      </c>
      <c r="D62" t="s">
        <v>2071</v>
      </c>
      <c r="E62" t="s">
        <v>1105</v>
      </c>
      <c r="F62" t="s">
        <v>1111</v>
      </c>
      <c r="G62" t="s">
        <v>1114</v>
      </c>
      <c r="H62" t="s">
        <v>1113</v>
      </c>
    </row>
    <row r="63" spans="1:8" x14ac:dyDescent="0.35">
      <c r="A63">
        <v>87</v>
      </c>
      <c r="B63" t="s">
        <v>26</v>
      </c>
      <c r="C63" t="s">
        <v>1104</v>
      </c>
      <c r="D63" t="s">
        <v>2070</v>
      </c>
      <c r="E63" t="s">
        <v>1105</v>
      </c>
      <c r="F63" t="s">
        <v>1106</v>
      </c>
      <c r="G63" t="s">
        <v>1109</v>
      </c>
      <c r="H63" t="s">
        <v>1108</v>
      </c>
    </row>
    <row r="64" spans="1:8" x14ac:dyDescent="0.35">
      <c r="A64">
        <v>88</v>
      </c>
      <c r="B64" t="s">
        <v>26</v>
      </c>
      <c r="C64" t="s">
        <v>1104</v>
      </c>
      <c r="D64" t="s">
        <v>1932</v>
      </c>
      <c r="E64" t="s">
        <v>1105</v>
      </c>
      <c r="F64" t="s">
        <v>1116</v>
      </c>
      <c r="G64" t="s">
        <v>1117</v>
      </c>
      <c r="H64" t="s">
        <v>1117</v>
      </c>
    </row>
    <row r="65" spans="1:8" x14ac:dyDescent="0.35">
      <c r="A65">
        <v>89</v>
      </c>
      <c r="B65" t="s">
        <v>26</v>
      </c>
      <c r="C65" t="s">
        <v>1104</v>
      </c>
      <c r="D65" t="s">
        <v>2987</v>
      </c>
      <c r="E65" t="s">
        <v>1105</v>
      </c>
      <c r="F65" t="s">
        <v>10</v>
      </c>
      <c r="G65" t="s">
        <v>2971</v>
      </c>
      <c r="H65" t="s">
        <v>1682</v>
      </c>
    </row>
    <row r="66" spans="1:8" x14ac:dyDescent="0.35">
      <c r="A66">
        <v>90</v>
      </c>
      <c r="B66" t="s">
        <v>26</v>
      </c>
      <c r="C66" t="s">
        <v>2988</v>
      </c>
      <c r="D66" t="s">
        <v>3134</v>
      </c>
      <c r="E66" t="s">
        <v>2991</v>
      </c>
      <c r="F66" t="s">
        <v>2992</v>
      </c>
      <c r="G66" t="s">
        <v>3037</v>
      </c>
      <c r="H66" t="s">
        <v>3037</v>
      </c>
    </row>
    <row r="67" spans="1:8" x14ac:dyDescent="0.35">
      <c r="A67">
        <v>91</v>
      </c>
      <c r="B67" t="s">
        <v>26</v>
      </c>
      <c r="C67" t="s">
        <v>2988</v>
      </c>
      <c r="D67" t="s">
        <v>3135</v>
      </c>
      <c r="E67" t="s">
        <v>2991</v>
      </c>
      <c r="F67" t="s">
        <v>3026</v>
      </c>
      <c r="G67" t="s">
        <v>3038</v>
      </c>
      <c r="H67" t="s">
        <v>3038</v>
      </c>
    </row>
    <row r="68" spans="1:8" x14ac:dyDescent="0.35">
      <c r="A68">
        <v>92</v>
      </c>
      <c r="B68" t="s">
        <v>26</v>
      </c>
      <c r="C68" t="s">
        <v>2988</v>
      </c>
      <c r="D68" t="s">
        <v>3175</v>
      </c>
      <c r="E68" t="s">
        <v>2991</v>
      </c>
      <c r="F68" t="s">
        <v>3171</v>
      </c>
      <c r="G68" t="s">
        <v>3172</v>
      </c>
      <c r="H68" t="s">
        <v>3172</v>
      </c>
    </row>
    <row r="69" spans="1:8" x14ac:dyDescent="0.35">
      <c r="A69">
        <v>93</v>
      </c>
      <c r="B69" t="s">
        <v>26</v>
      </c>
      <c r="C69" t="s">
        <v>2988</v>
      </c>
      <c r="D69" t="s">
        <v>2993</v>
      </c>
      <c r="E69" t="s">
        <v>2991</v>
      </c>
      <c r="F69" t="s">
        <v>10</v>
      </c>
      <c r="G69" t="s">
        <v>3137</v>
      </c>
      <c r="H69" t="s">
        <v>3132</v>
      </c>
    </row>
    <row r="70" spans="1:8" x14ac:dyDescent="0.35">
      <c r="A70">
        <v>94</v>
      </c>
      <c r="B70" t="s">
        <v>26</v>
      </c>
      <c r="C70" t="s">
        <v>2988</v>
      </c>
      <c r="D70" t="s">
        <v>3136</v>
      </c>
      <c r="E70" t="s">
        <v>2991</v>
      </c>
      <c r="F70" t="s">
        <v>3027</v>
      </c>
      <c r="G70" t="s">
        <v>3040</v>
      </c>
      <c r="H70" t="s">
        <v>3040</v>
      </c>
    </row>
    <row r="71" spans="1:8" x14ac:dyDescent="0.35">
      <c r="A71">
        <v>95</v>
      </c>
      <c r="B71" t="s">
        <v>26</v>
      </c>
      <c r="C71" t="s">
        <v>513</v>
      </c>
      <c r="D71" t="s">
        <v>819</v>
      </c>
      <c r="E71" t="s">
        <v>820</v>
      </c>
      <c r="F71" t="s">
        <v>821</v>
      </c>
      <c r="G71" t="s">
        <v>822</v>
      </c>
      <c r="H71" t="s">
        <v>822</v>
      </c>
    </row>
    <row r="72" spans="1:8" x14ac:dyDescent="0.35">
      <c r="A72">
        <v>96</v>
      </c>
      <c r="B72" t="s">
        <v>26</v>
      </c>
      <c r="C72" t="s">
        <v>513</v>
      </c>
      <c r="D72" t="s">
        <v>3204</v>
      </c>
      <c r="E72" t="s">
        <v>820</v>
      </c>
      <c r="F72" t="s">
        <v>10</v>
      </c>
      <c r="G72" t="s">
        <v>3203</v>
      </c>
      <c r="H72" t="s">
        <v>3202</v>
      </c>
    </row>
    <row r="73" spans="1:8" x14ac:dyDescent="0.35">
      <c r="A73">
        <v>97</v>
      </c>
      <c r="B73" t="s">
        <v>26</v>
      </c>
      <c r="C73" t="s">
        <v>513</v>
      </c>
      <c r="D73" t="s">
        <v>1912</v>
      </c>
      <c r="E73" t="s">
        <v>1015</v>
      </c>
      <c r="F73" t="s">
        <v>1016</v>
      </c>
      <c r="G73" t="s">
        <v>2968</v>
      </c>
      <c r="H73" t="s">
        <v>1017</v>
      </c>
    </row>
    <row r="74" spans="1:8" x14ac:dyDescent="0.35">
      <c r="A74">
        <v>98</v>
      </c>
      <c r="B74" t="s">
        <v>26</v>
      </c>
      <c r="C74" t="s">
        <v>513</v>
      </c>
      <c r="D74" t="s">
        <v>1913</v>
      </c>
      <c r="E74" t="s">
        <v>1015</v>
      </c>
      <c r="F74" t="s">
        <v>1020</v>
      </c>
      <c r="G74" t="s">
        <v>1021</v>
      </c>
      <c r="H74" t="s">
        <v>1021</v>
      </c>
    </row>
    <row r="75" spans="1:8" x14ac:dyDescent="0.35">
      <c r="A75">
        <v>99</v>
      </c>
      <c r="B75" t="s">
        <v>26</v>
      </c>
      <c r="C75" t="s">
        <v>513</v>
      </c>
      <c r="D75" t="s">
        <v>1915</v>
      </c>
      <c r="E75" t="s">
        <v>1015</v>
      </c>
      <c r="F75" t="s">
        <v>656</v>
      </c>
      <c r="G75" t="s">
        <v>1027</v>
      </c>
      <c r="H75" t="s">
        <v>1027</v>
      </c>
    </row>
    <row r="76" spans="1:8" x14ac:dyDescent="0.35">
      <c r="A76">
        <v>100</v>
      </c>
      <c r="B76" t="s">
        <v>26</v>
      </c>
      <c r="C76" t="s">
        <v>513</v>
      </c>
      <c r="D76" t="s">
        <v>1916</v>
      </c>
      <c r="E76" t="s">
        <v>1015</v>
      </c>
      <c r="F76" t="s">
        <v>1029</v>
      </c>
      <c r="G76" t="s">
        <v>1030</v>
      </c>
      <c r="H76" t="s">
        <v>1030</v>
      </c>
    </row>
    <row r="77" spans="1:8" x14ac:dyDescent="0.35">
      <c r="A77">
        <v>101</v>
      </c>
      <c r="B77" t="s">
        <v>26</v>
      </c>
      <c r="C77" t="s">
        <v>513</v>
      </c>
      <c r="D77" t="s">
        <v>1917</v>
      </c>
      <c r="E77" t="s">
        <v>1015</v>
      </c>
      <c r="F77" t="s">
        <v>1032</v>
      </c>
      <c r="G77" t="s">
        <v>1033</v>
      </c>
      <c r="H77" t="s">
        <v>1033</v>
      </c>
    </row>
    <row r="78" spans="1:8" x14ac:dyDescent="0.35">
      <c r="A78">
        <v>102</v>
      </c>
      <c r="B78" t="s">
        <v>26</v>
      </c>
      <c r="C78" t="s">
        <v>513</v>
      </c>
      <c r="D78" t="s">
        <v>1920</v>
      </c>
      <c r="E78" t="s">
        <v>1015</v>
      </c>
      <c r="F78" t="s">
        <v>1042</v>
      </c>
      <c r="G78" t="s">
        <v>1044</v>
      </c>
      <c r="H78" t="s">
        <v>1033</v>
      </c>
    </row>
    <row r="79" spans="1:8" x14ac:dyDescent="0.35">
      <c r="A79">
        <v>103</v>
      </c>
      <c r="B79" t="s">
        <v>26</v>
      </c>
      <c r="C79" t="s">
        <v>513</v>
      </c>
      <c r="D79" t="s">
        <v>1918</v>
      </c>
      <c r="E79" t="s">
        <v>1015</v>
      </c>
      <c r="F79" t="s">
        <v>1035</v>
      </c>
      <c r="G79" t="s">
        <v>1036</v>
      </c>
      <c r="H79" t="s">
        <v>1036</v>
      </c>
    </row>
    <row r="80" spans="1:8" x14ac:dyDescent="0.35">
      <c r="A80">
        <v>104</v>
      </c>
      <c r="B80" t="s">
        <v>26</v>
      </c>
      <c r="C80" t="s">
        <v>513</v>
      </c>
      <c r="D80" t="s">
        <v>1921</v>
      </c>
      <c r="E80" t="s">
        <v>1015</v>
      </c>
      <c r="F80" t="s">
        <v>1048</v>
      </c>
      <c r="G80" t="s">
        <v>1049</v>
      </c>
      <c r="H80" t="s">
        <v>1049</v>
      </c>
    </row>
    <row r="81" spans="1:8" x14ac:dyDescent="0.35">
      <c r="A81">
        <v>105</v>
      </c>
      <c r="B81" t="s">
        <v>26</v>
      </c>
      <c r="C81" t="s">
        <v>513</v>
      </c>
      <c r="D81" t="s">
        <v>1922</v>
      </c>
      <c r="E81" t="s">
        <v>1015</v>
      </c>
      <c r="F81" t="s">
        <v>1051</v>
      </c>
      <c r="G81" t="s">
        <v>1052</v>
      </c>
      <c r="H81" t="s">
        <v>1052</v>
      </c>
    </row>
    <row r="82" spans="1:8" x14ac:dyDescent="0.35">
      <c r="A82">
        <v>106</v>
      </c>
      <c r="B82" t="s">
        <v>26</v>
      </c>
      <c r="C82" t="s">
        <v>513</v>
      </c>
      <c r="D82" t="s">
        <v>1923</v>
      </c>
      <c r="E82" t="s">
        <v>1015</v>
      </c>
      <c r="F82" t="s">
        <v>1054</v>
      </c>
      <c r="G82" t="s">
        <v>1055</v>
      </c>
      <c r="H82" t="s">
        <v>1055</v>
      </c>
    </row>
    <row r="83" spans="1:8" x14ac:dyDescent="0.35">
      <c r="A83">
        <v>107</v>
      </c>
      <c r="B83" t="s">
        <v>26</v>
      </c>
      <c r="C83" t="s">
        <v>513</v>
      </c>
      <c r="D83" t="s">
        <v>1924</v>
      </c>
      <c r="E83" t="s">
        <v>1015</v>
      </c>
      <c r="F83" t="s">
        <v>350</v>
      </c>
      <c r="G83" t="s">
        <v>1058</v>
      </c>
      <c r="H83" t="s">
        <v>1058</v>
      </c>
    </row>
    <row r="84" spans="1:8" x14ac:dyDescent="0.35">
      <c r="A84">
        <v>108</v>
      </c>
      <c r="B84" t="s">
        <v>26</v>
      </c>
      <c r="C84" t="s">
        <v>513</v>
      </c>
      <c r="D84" t="s">
        <v>1925</v>
      </c>
      <c r="E84" t="s">
        <v>1015</v>
      </c>
      <c r="F84" t="s">
        <v>1061</v>
      </c>
      <c r="G84" t="s">
        <v>1062</v>
      </c>
      <c r="H84" t="s">
        <v>1062</v>
      </c>
    </row>
    <row r="85" spans="1:8" x14ac:dyDescent="0.35">
      <c r="A85">
        <v>109</v>
      </c>
      <c r="B85" t="s">
        <v>26</v>
      </c>
      <c r="C85" t="s">
        <v>513</v>
      </c>
      <c r="D85" t="s">
        <v>1914</v>
      </c>
      <c r="E85" t="s">
        <v>1015</v>
      </c>
      <c r="F85" t="s">
        <v>1023</v>
      </c>
      <c r="G85" t="s">
        <v>1024</v>
      </c>
      <c r="H85" t="s">
        <v>1069</v>
      </c>
    </row>
    <row r="86" spans="1:8" x14ac:dyDescent="0.35">
      <c r="A86">
        <v>110</v>
      </c>
      <c r="B86" t="s">
        <v>26</v>
      </c>
      <c r="C86" t="s">
        <v>513</v>
      </c>
      <c r="D86" t="s">
        <v>1919</v>
      </c>
      <c r="E86" t="s">
        <v>1015</v>
      </c>
      <c r="F86" t="s">
        <v>1038</v>
      </c>
      <c r="G86" t="s">
        <v>1039</v>
      </c>
      <c r="H86" t="s">
        <v>1069</v>
      </c>
    </row>
    <row r="87" spans="1:8" x14ac:dyDescent="0.35">
      <c r="A87">
        <v>111</v>
      </c>
      <c r="B87" t="s">
        <v>26</v>
      </c>
      <c r="C87" t="s">
        <v>513</v>
      </c>
      <c r="D87" t="s">
        <v>2986</v>
      </c>
      <c r="E87" t="s">
        <v>1015</v>
      </c>
      <c r="F87" t="s">
        <v>10</v>
      </c>
      <c r="G87" t="s">
        <v>2969</v>
      </c>
      <c r="H87" t="s">
        <v>1069</v>
      </c>
    </row>
    <row r="88" spans="1:8" x14ac:dyDescent="0.35">
      <c r="A88">
        <v>112</v>
      </c>
      <c r="B88" t="s">
        <v>26</v>
      </c>
      <c r="C88" t="s">
        <v>513</v>
      </c>
      <c r="D88" t="s">
        <v>1926</v>
      </c>
      <c r="E88" t="s">
        <v>1015</v>
      </c>
      <c r="F88" t="s">
        <v>1064</v>
      </c>
      <c r="G88" t="s">
        <v>1065</v>
      </c>
      <c r="H88" t="s">
        <v>1065</v>
      </c>
    </row>
    <row r="89" spans="1:8" x14ac:dyDescent="0.35">
      <c r="A89">
        <v>113</v>
      </c>
      <c r="B89" t="s">
        <v>26</v>
      </c>
      <c r="C89" t="s">
        <v>76</v>
      </c>
      <c r="D89" t="s">
        <v>1720</v>
      </c>
      <c r="E89" t="s">
        <v>78</v>
      </c>
      <c r="F89" t="s">
        <v>84</v>
      </c>
      <c r="G89" t="s">
        <v>85</v>
      </c>
      <c r="H89" t="s">
        <v>85</v>
      </c>
    </row>
    <row r="90" spans="1:8" x14ac:dyDescent="0.35">
      <c r="A90">
        <v>114</v>
      </c>
      <c r="B90" t="s">
        <v>26</v>
      </c>
      <c r="C90" t="s">
        <v>76</v>
      </c>
      <c r="D90" t="s">
        <v>1723</v>
      </c>
      <c r="E90" t="s">
        <v>78</v>
      </c>
      <c r="F90" t="s">
        <v>97</v>
      </c>
      <c r="G90" t="s">
        <v>98</v>
      </c>
      <c r="H90" t="s">
        <v>98</v>
      </c>
    </row>
    <row r="91" spans="1:8" x14ac:dyDescent="0.35">
      <c r="A91">
        <v>115</v>
      </c>
      <c r="B91" t="s">
        <v>26</v>
      </c>
      <c r="C91" t="s">
        <v>76</v>
      </c>
      <c r="D91" t="s">
        <v>1724</v>
      </c>
      <c r="E91" t="s">
        <v>78</v>
      </c>
      <c r="F91" t="s">
        <v>100</v>
      </c>
      <c r="G91" t="s">
        <v>101</v>
      </c>
      <c r="H91" t="s">
        <v>101</v>
      </c>
    </row>
    <row r="92" spans="1:8" x14ac:dyDescent="0.35">
      <c r="A92">
        <v>116</v>
      </c>
      <c r="B92" t="s">
        <v>26</v>
      </c>
      <c r="C92" t="s">
        <v>218</v>
      </c>
      <c r="D92" t="s">
        <v>1763</v>
      </c>
      <c r="E92" t="s">
        <v>320</v>
      </c>
      <c r="F92" t="s">
        <v>321</v>
      </c>
      <c r="G92" t="s">
        <v>322</v>
      </c>
      <c r="H92" t="s">
        <v>322</v>
      </c>
    </row>
    <row r="93" spans="1:8" x14ac:dyDescent="0.35">
      <c r="A93">
        <v>118</v>
      </c>
      <c r="B93" t="s">
        <v>26</v>
      </c>
      <c r="C93" t="s">
        <v>2383</v>
      </c>
      <c r="D93" t="s">
        <v>2734</v>
      </c>
      <c r="E93" t="s">
        <v>2224</v>
      </c>
      <c r="F93" t="s">
        <v>2225</v>
      </c>
      <c r="G93" t="s">
        <v>2106</v>
      </c>
      <c r="H93" t="s">
        <v>2868</v>
      </c>
    </row>
    <row r="94" spans="1:8" x14ac:dyDescent="0.35">
      <c r="A94">
        <v>119</v>
      </c>
      <c r="B94" t="s">
        <v>26</v>
      </c>
      <c r="C94" t="s">
        <v>2355</v>
      </c>
      <c r="D94" t="s">
        <v>2725</v>
      </c>
      <c r="E94" t="s">
        <v>2226</v>
      </c>
      <c r="F94" t="s">
        <v>2227</v>
      </c>
      <c r="G94" t="s">
        <v>2107</v>
      </c>
      <c r="H94" t="s">
        <v>2107</v>
      </c>
    </row>
    <row r="95" spans="1:8" x14ac:dyDescent="0.35">
      <c r="A95">
        <v>120</v>
      </c>
      <c r="B95" t="s">
        <v>26</v>
      </c>
      <c r="C95" t="s">
        <v>2355</v>
      </c>
      <c r="D95" t="s">
        <v>3497</v>
      </c>
      <c r="E95" t="s">
        <v>2226</v>
      </c>
      <c r="F95" t="s">
        <v>10</v>
      </c>
      <c r="G95" t="s">
        <v>2398</v>
      </c>
      <c r="H95" t="s">
        <v>2928</v>
      </c>
    </row>
    <row r="96" spans="1:8" x14ac:dyDescent="0.35">
      <c r="A96">
        <v>122</v>
      </c>
      <c r="B96" t="s">
        <v>26</v>
      </c>
      <c r="C96" t="s">
        <v>513</v>
      </c>
      <c r="D96" t="s">
        <v>1908</v>
      </c>
      <c r="E96" t="s">
        <v>999</v>
      </c>
      <c r="F96" t="s">
        <v>1000</v>
      </c>
      <c r="G96" t="s">
        <v>1001</v>
      </c>
      <c r="H96" t="s">
        <v>1001</v>
      </c>
    </row>
    <row r="97" spans="1:8" x14ac:dyDescent="0.35">
      <c r="A97">
        <v>123</v>
      </c>
      <c r="B97" t="s">
        <v>26</v>
      </c>
      <c r="C97" t="s">
        <v>513</v>
      </c>
      <c r="D97" t="s">
        <v>1909</v>
      </c>
      <c r="E97" t="s">
        <v>999</v>
      </c>
      <c r="F97" t="s">
        <v>1003</v>
      </c>
      <c r="G97" t="s">
        <v>1004</v>
      </c>
      <c r="H97" t="s">
        <v>1004</v>
      </c>
    </row>
    <row r="98" spans="1:8" x14ac:dyDescent="0.35">
      <c r="A98">
        <v>124</v>
      </c>
      <c r="B98" t="s">
        <v>26</v>
      </c>
      <c r="C98" t="s">
        <v>513</v>
      </c>
      <c r="D98" t="s">
        <v>1910</v>
      </c>
      <c r="E98" t="s">
        <v>999</v>
      </c>
      <c r="F98" t="s">
        <v>1006</v>
      </c>
      <c r="G98" t="s">
        <v>1007</v>
      </c>
      <c r="H98" t="s">
        <v>1007</v>
      </c>
    </row>
    <row r="99" spans="1:8" x14ac:dyDescent="0.35">
      <c r="A99">
        <v>125</v>
      </c>
      <c r="B99" t="s">
        <v>26</v>
      </c>
      <c r="C99" t="s">
        <v>513</v>
      </c>
      <c r="D99" t="s">
        <v>1012</v>
      </c>
      <c r="E99" t="s">
        <v>999</v>
      </c>
      <c r="F99" t="s">
        <v>10</v>
      </c>
      <c r="G99" t="s">
        <v>2967</v>
      </c>
      <c r="H99" t="s">
        <v>1014</v>
      </c>
    </row>
    <row r="100" spans="1:8" x14ac:dyDescent="0.35">
      <c r="A100">
        <v>126</v>
      </c>
      <c r="B100" t="s">
        <v>26</v>
      </c>
      <c r="C100" t="s">
        <v>513</v>
      </c>
      <c r="D100" t="s">
        <v>1911</v>
      </c>
      <c r="E100" t="s">
        <v>999</v>
      </c>
      <c r="F100" t="s">
        <v>1009</v>
      </c>
      <c r="G100" t="s">
        <v>1010</v>
      </c>
      <c r="H100" t="s">
        <v>1010</v>
      </c>
    </row>
    <row r="101" spans="1:8" x14ac:dyDescent="0.35">
      <c r="A101">
        <v>127</v>
      </c>
      <c r="B101" t="s">
        <v>26</v>
      </c>
      <c r="C101" t="s">
        <v>2383</v>
      </c>
      <c r="D101" t="s">
        <v>2738</v>
      </c>
      <c r="E101" t="s">
        <v>2232</v>
      </c>
      <c r="F101" t="s">
        <v>2233</v>
      </c>
      <c r="G101" t="s">
        <v>2111</v>
      </c>
      <c r="H101" t="s">
        <v>2851</v>
      </c>
    </row>
    <row r="102" spans="1:8" x14ac:dyDescent="0.35">
      <c r="A102">
        <v>128</v>
      </c>
      <c r="B102" t="s">
        <v>26</v>
      </c>
      <c r="C102" t="s">
        <v>2383</v>
      </c>
      <c r="D102" t="s">
        <v>2739</v>
      </c>
      <c r="E102" t="s">
        <v>2232</v>
      </c>
      <c r="F102" t="s">
        <v>2234</v>
      </c>
      <c r="G102" t="s">
        <v>2112</v>
      </c>
      <c r="H102" t="s">
        <v>2852</v>
      </c>
    </row>
    <row r="103" spans="1:8" x14ac:dyDescent="0.35">
      <c r="A103">
        <v>129</v>
      </c>
      <c r="B103" t="s">
        <v>26</v>
      </c>
      <c r="C103" t="s">
        <v>2383</v>
      </c>
      <c r="D103" t="s">
        <v>2740</v>
      </c>
      <c r="E103" t="s">
        <v>2232</v>
      </c>
      <c r="F103" t="s">
        <v>2235</v>
      </c>
      <c r="G103" t="s">
        <v>2113</v>
      </c>
      <c r="H103" t="s">
        <v>2853</v>
      </c>
    </row>
    <row r="104" spans="1:8" x14ac:dyDescent="0.35">
      <c r="A104">
        <v>130</v>
      </c>
      <c r="B104" t="s">
        <v>26</v>
      </c>
      <c r="C104" t="s">
        <v>2383</v>
      </c>
      <c r="D104" t="s">
        <v>2743</v>
      </c>
      <c r="E104" t="s">
        <v>2232</v>
      </c>
      <c r="F104" t="s">
        <v>2236</v>
      </c>
      <c r="G104" t="s">
        <v>2114</v>
      </c>
      <c r="H104" t="s">
        <v>2855</v>
      </c>
    </row>
    <row r="105" spans="1:8" x14ac:dyDescent="0.35">
      <c r="A105">
        <v>131</v>
      </c>
      <c r="B105" t="s">
        <v>26</v>
      </c>
      <c r="C105" t="s">
        <v>2383</v>
      </c>
      <c r="D105" t="s">
        <v>2744</v>
      </c>
      <c r="E105" t="s">
        <v>2232</v>
      </c>
      <c r="F105" t="s">
        <v>2237</v>
      </c>
      <c r="G105" t="s">
        <v>2116</v>
      </c>
      <c r="H105" t="s">
        <v>2856</v>
      </c>
    </row>
    <row r="106" spans="1:8" x14ac:dyDescent="0.35">
      <c r="A106">
        <v>132</v>
      </c>
      <c r="B106" t="s">
        <v>26</v>
      </c>
      <c r="C106" t="s">
        <v>2383</v>
      </c>
      <c r="D106" t="s">
        <v>2745</v>
      </c>
      <c r="E106" t="s">
        <v>2232</v>
      </c>
      <c r="F106" t="s">
        <v>2238</v>
      </c>
      <c r="G106" t="s">
        <v>2117</v>
      </c>
      <c r="H106" t="s">
        <v>2857</v>
      </c>
    </row>
    <row r="107" spans="1:8" x14ac:dyDescent="0.35">
      <c r="A107">
        <v>133</v>
      </c>
      <c r="B107" t="s">
        <v>26</v>
      </c>
      <c r="C107" t="s">
        <v>2383</v>
      </c>
      <c r="D107" t="s">
        <v>2747</v>
      </c>
      <c r="E107" t="s">
        <v>2232</v>
      </c>
      <c r="F107" t="s">
        <v>2240</v>
      </c>
      <c r="G107" t="s">
        <v>2119</v>
      </c>
      <c r="H107" t="s">
        <v>2870</v>
      </c>
    </row>
    <row r="108" spans="1:8" x14ac:dyDescent="0.35">
      <c r="A108">
        <v>134</v>
      </c>
      <c r="B108" t="s">
        <v>26</v>
      </c>
      <c r="C108" t="s">
        <v>2383</v>
      </c>
      <c r="D108" t="s">
        <v>2746</v>
      </c>
      <c r="E108" t="s">
        <v>2232</v>
      </c>
      <c r="F108" t="s">
        <v>2239</v>
      </c>
      <c r="G108" t="s">
        <v>2118</v>
      </c>
      <c r="H108" t="s">
        <v>2858</v>
      </c>
    </row>
    <row r="109" spans="1:8" x14ac:dyDescent="0.35">
      <c r="A109">
        <v>135</v>
      </c>
      <c r="B109" t="s">
        <v>26</v>
      </c>
      <c r="C109" t="s">
        <v>2383</v>
      </c>
      <c r="D109" t="s">
        <v>3389</v>
      </c>
      <c r="E109" t="s">
        <v>3387</v>
      </c>
      <c r="F109" t="s">
        <v>10</v>
      </c>
      <c r="G109" t="s">
        <v>3385</v>
      </c>
      <c r="H109" t="s">
        <v>3390</v>
      </c>
    </row>
    <row r="110" spans="1:8" x14ac:dyDescent="0.35">
      <c r="A110">
        <v>136</v>
      </c>
      <c r="B110" t="s">
        <v>26</v>
      </c>
      <c r="C110" t="s">
        <v>2383</v>
      </c>
      <c r="D110" t="s">
        <v>3455</v>
      </c>
      <c r="E110" t="s">
        <v>2232</v>
      </c>
      <c r="F110" t="s">
        <v>1202</v>
      </c>
      <c r="G110" t="s">
        <v>2115</v>
      </c>
      <c r="H110" t="s">
        <v>2854</v>
      </c>
    </row>
    <row r="111" spans="1:8" x14ac:dyDescent="0.35">
      <c r="A111">
        <v>137</v>
      </c>
      <c r="B111" t="s">
        <v>26</v>
      </c>
      <c r="C111" t="s">
        <v>2383</v>
      </c>
      <c r="D111" t="s">
        <v>2748</v>
      </c>
      <c r="E111" t="s">
        <v>2232</v>
      </c>
      <c r="F111" t="s">
        <v>10</v>
      </c>
      <c r="G111" t="s">
        <v>2358</v>
      </c>
      <c r="H111" t="s">
        <v>2880</v>
      </c>
    </row>
    <row r="112" spans="1:8" x14ac:dyDescent="0.35">
      <c r="A112">
        <v>138</v>
      </c>
      <c r="B112" t="s">
        <v>26</v>
      </c>
      <c r="C112" t="s">
        <v>2383</v>
      </c>
      <c r="D112" t="s">
        <v>2732</v>
      </c>
      <c r="E112" t="s">
        <v>2220</v>
      </c>
      <c r="F112" t="s">
        <v>2221</v>
      </c>
      <c r="G112" t="s">
        <v>2104</v>
      </c>
      <c r="H112" t="s">
        <v>2847</v>
      </c>
    </row>
    <row r="113" spans="1:8" x14ac:dyDescent="0.35">
      <c r="A113">
        <v>139</v>
      </c>
      <c r="B113" t="s">
        <v>26</v>
      </c>
      <c r="C113" t="s">
        <v>2408</v>
      </c>
      <c r="D113" t="s">
        <v>2749</v>
      </c>
      <c r="E113" t="s">
        <v>2241</v>
      </c>
      <c r="F113" t="s">
        <v>2242</v>
      </c>
      <c r="G113" t="s">
        <v>2120</v>
      </c>
      <c r="H113" t="s">
        <v>2859</v>
      </c>
    </row>
    <row r="114" spans="1:8" x14ac:dyDescent="0.35">
      <c r="A114">
        <v>140</v>
      </c>
      <c r="B114" t="s">
        <v>26</v>
      </c>
      <c r="C114" t="s">
        <v>2408</v>
      </c>
      <c r="D114" t="s">
        <v>2750</v>
      </c>
      <c r="E114" t="s">
        <v>2241</v>
      </c>
      <c r="F114" t="s">
        <v>2243</v>
      </c>
      <c r="G114" t="s">
        <v>2121</v>
      </c>
      <c r="H114" t="s">
        <v>2860</v>
      </c>
    </row>
    <row r="115" spans="1:8" x14ac:dyDescent="0.35">
      <c r="A115">
        <v>141</v>
      </c>
      <c r="B115" t="s">
        <v>26</v>
      </c>
      <c r="C115" t="s">
        <v>2408</v>
      </c>
      <c r="D115" t="s">
        <v>2830</v>
      </c>
      <c r="E115" t="s">
        <v>2337</v>
      </c>
      <c r="F115" t="s">
        <v>2243</v>
      </c>
      <c r="G115" t="s">
        <v>2199</v>
      </c>
      <c r="H115" t="s">
        <v>2860</v>
      </c>
    </row>
    <row r="116" spans="1:8" x14ac:dyDescent="0.35">
      <c r="A116">
        <v>142</v>
      </c>
      <c r="B116" t="s">
        <v>26</v>
      </c>
      <c r="C116" t="s">
        <v>2408</v>
      </c>
      <c r="D116" t="s">
        <v>3454</v>
      </c>
      <c r="E116" t="s">
        <v>2241</v>
      </c>
      <c r="F116" t="s">
        <v>2257</v>
      </c>
      <c r="G116" t="s">
        <v>2359</v>
      </c>
      <c r="H116" t="s">
        <v>2871</v>
      </c>
    </row>
    <row r="117" spans="1:8" x14ac:dyDescent="0.35">
      <c r="A117">
        <v>143</v>
      </c>
      <c r="B117" t="s">
        <v>26</v>
      </c>
      <c r="C117" t="s">
        <v>2408</v>
      </c>
      <c r="D117" t="s">
        <v>2751</v>
      </c>
      <c r="E117" t="s">
        <v>2244</v>
      </c>
      <c r="F117" t="s">
        <v>2245</v>
      </c>
      <c r="G117" t="s">
        <v>2122</v>
      </c>
      <c r="H117" t="s">
        <v>2861</v>
      </c>
    </row>
    <row r="118" spans="1:8" x14ac:dyDescent="0.35">
      <c r="A118">
        <v>144</v>
      </c>
      <c r="B118" t="s">
        <v>26</v>
      </c>
      <c r="C118" t="s">
        <v>2408</v>
      </c>
      <c r="D118" t="s">
        <v>2819</v>
      </c>
      <c r="E118" t="s">
        <v>2323</v>
      </c>
      <c r="F118" t="s">
        <v>2245</v>
      </c>
      <c r="G118" t="s">
        <v>2188</v>
      </c>
      <c r="H118" t="s">
        <v>2861</v>
      </c>
    </row>
    <row r="119" spans="1:8" x14ac:dyDescent="0.35">
      <c r="A119">
        <v>145</v>
      </c>
      <c r="B119" t="s">
        <v>26</v>
      </c>
      <c r="C119" t="s">
        <v>2408</v>
      </c>
      <c r="D119" t="s">
        <v>2820</v>
      </c>
      <c r="E119" t="s">
        <v>2323</v>
      </c>
      <c r="F119" t="s">
        <v>2324</v>
      </c>
      <c r="G119" t="s">
        <v>2189</v>
      </c>
      <c r="H119" t="s">
        <v>2912</v>
      </c>
    </row>
    <row r="120" spans="1:8" x14ac:dyDescent="0.35">
      <c r="A120">
        <v>146</v>
      </c>
      <c r="B120" t="s">
        <v>26</v>
      </c>
      <c r="C120" t="s">
        <v>2408</v>
      </c>
      <c r="D120" t="s">
        <v>3192</v>
      </c>
      <c r="E120" t="s">
        <v>2323</v>
      </c>
      <c r="F120" t="s">
        <v>3024</v>
      </c>
      <c r="G120" t="s">
        <v>2376</v>
      </c>
      <c r="H120" t="s">
        <v>2914</v>
      </c>
    </row>
    <row r="121" spans="1:8" x14ac:dyDescent="0.35">
      <c r="A121">
        <v>147</v>
      </c>
      <c r="B121" t="s">
        <v>26</v>
      </c>
      <c r="C121" t="s">
        <v>2408</v>
      </c>
      <c r="D121" s="12" t="s">
        <v>3503</v>
      </c>
      <c r="E121" t="s">
        <v>2323</v>
      </c>
      <c r="F121" t="s">
        <v>2325</v>
      </c>
      <c r="G121" t="s">
        <v>2190</v>
      </c>
      <c r="H121" t="s">
        <v>2913</v>
      </c>
    </row>
    <row r="122" spans="1:8" x14ac:dyDescent="0.35">
      <c r="A122">
        <v>149</v>
      </c>
      <c r="B122" t="s">
        <v>26</v>
      </c>
      <c r="C122" t="s">
        <v>27</v>
      </c>
      <c r="D122" t="s">
        <v>28</v>
      </c>
      <c r="E122" t="s">
        <v>29</v>
      </c>
      <c r="F122" t="s">
        <v>30</v>
      </c>
      <c r="G122" t="s">
        <v>33</v>
      </c>
      <c r="H122" t="s">
        <v>33</v>
      </c>
    </row>
    <row r="123" spans="1:8" x14ac:dyDescent="0.35">
      <c r="A123">
        <v>150</v>
      </c>
      <c r="B123" t="s">
        <v>26</v>
      </c>
      <c r="C123" t="s">
        <v>27</v>
      </c>
      <c r="D123" t="s">
        <v>2048</v>
      </c>
      <c r="E123" t="s">
        <v>29</v>
      </c>
      <c r="F123" t="s">
        <v>52</v>
      </c>
      <c r="G123" t="s">
        <v>53</v>
      </c>
      <c r="H123" t="s">
        <v>53</v>
      </c>
    </row>
    <row r="124" spans="1:8" x14ac:dyDescent="0.35">
      <c r="A124">
        <v>151</v>
      </c>
      <c r="B124" t="s">
        <v>26</v>
      </c>
      <c r="C124" t="s">
        <v>27</v>
      </c>
      <c r="D124" t="s">
        <v>2049</v>
      </c>
      <c r="E124" t="s">
        <v>29</v>
      </c>
      <c r="F124" t="s">
        <v>37</v>
      </c>
      <c r="G124" t="s">
        <v>38</v>
      </c>
      <c r="H124" t="s">
        <v>38</v>
      </c>
    </row>
    <row r="125" spans="1:8" x14ac:dyDescent="0.35">
      <c r="A125">
        <v>152</v>
      </c>
      <c r="B125" t="s">
        <v>26</v>
      </c>
      <c r="C125" t="s">
        <v>27</v>
      </c>
      <c r="D125" t="s">
        <v>2050</v>
      </c>
      <c r="E125" t="s">
        <v>29</v>
      </c>
      <c r="F125" t="s">
        <v>47</v>
      </c>
      <c r="G125" t="s">
        <v>48</v>
      </c>
      <c r="H125" t="s">
        <v>48</v>
      </c>
    </row>
    <row r="126" spans="1:8" x14ac:dyDescent="0.35">
      <c r="A126">
        <v>153</v>
      </c>
      <c r="B126" t="s">
        <v>26</v>
      </c>
      <c r="C126" t="s">
        <v>27</v>
      </c>
      <c r="D126" t="s">
        <v>41</v>
      </c>
      <c r="E126" t="s">
        <v>29</v>
      </c>
      <c r="F126" t="s">
        <v>42</v>
      </c>
      <c r="G126" t="s">
        <v>43</v>
      </c>
      <c r="H126" t="s">
        <v>43</v>
      </c>
    </row>
    <row r="127" spans="1:8" x14ac:dyDescent="0.35">
      <c r="A127">
        <v>154</v>
      </c>
      <c r="B127" t="s">
        <v>26</v>
      </c>
      <c r="C127" t="s">
        <v>27</v>
      </c>
      <c r="D127" t="s">
        <v>2047</v>
      </c>
      <c r="E127" t="s">
        <v>57</v>
      </c>
      <c r="F127" t="s">
        <v>58</v>
      </c>
      <c r="G127" t="s">
        <v>59</v>
      </c>
      <c r="H127" t="s">
        <v>59</v>
      </c>
    </row>
    <row r="128" spans="1:8" x14ac:dyDescent="0.35">
      <c r="A128">
        <v>155</v>
      </c>
      <c r="B128" t="s">
        <v>26</v>
      </c>
      <c r="C128" t="s">
        <v>27</v>
      </c>
      <c r="D128" t="s">
        <v>2074</v>
      </c>
      <c r="E128" t="s">
        <v>57</v>
      </c>
      <c r="F128" t="s">
        <v>72</v>
      </c>
      <c r="G128" t="s">
        <v>73</v>
      </c>
      <c r="H128" t="s">
        <v>73</v>
      </c>
    </row>
    <row r="129" spans="1:8" x14ac:dyDescent="0.35">
      <c r="A129">
        <v>156</v>
      </c>
      <c r="B129" t="s">
        <v>26</v>
      </c>
      <c r="C129" t="s">
        <v>27</v>
      </c>
      <c r="D129" t="s">
        <v>2075</v>
      </c>
      <c r="E129" t="s">
        <v>57</v>
      </c>
      <c r="F129" t="s">
        <v>67</v>
      </c>
      <c r="G129" t="s">
        <v>68</v>
      </c>
      <c r="H129" t="s">
        <v>68</v>
      </c>
    </row>
    <row r="130" spans="1:8" x14ac:dyDescent="0.35">
      <c r="A130">
        <v>157</v>
      </c>
      <c r="B130" t="s">
        <v>26</v>
      </c>
      <c r="C130" t="s">
        <v>27</v>
      </c>
      <c r="D130" t="s">
        <v>2051</v>
      </c>
      <c r="E130" t="s">
        <v>57</v>
      </c>
      <c r="F130" t="s">
        <v>10</v>
      </c>
      <c r="G130" t="s">
        <v>2931</v>
      </c>
      <c r="H130" t="s">
        <v>1664</v>
      </c>
    </row>
    <row r="131" spans="1:8" x14ac:dyDescent="0.35">
      <c r="A131">
        <v>158</v>
      </c>
      <c r="B131" t="s">
        <v>26</v>
      </c>
      <c r="C131" t="s">
        <v>76</v>
      </c>
      <c r="D131" t="s">
        <v>1729</v>
      </c>
      <c r="E131" t="s">
        <v>121</v>
      </c>
      <c r="F131" t="s">
        <v>122</v>
      </c>
      <c r="G131" t="s">
        <v>126</v>
      </c>
      <c r="H131" t="s">
        <v>125</v>
      </c>
    </row>
    <row r="132" spans="1:8" x14ac:dyDescent="0.35">
      <c r="A132">
        <v>159</v>
      </c>
      <c r="B132" t="s">
        <v>26</v>
      </c>
      <c r="C132" t="s">
        <v>76</v>
      </c>
      <c r="D132" t="s">
        <v>1730</v>
      </c>
      <c r="E132" t="s">
        <v>121</v>
      </c>
      <c r="F132" t="s">
        <v>130</v>
      </c>
      <c r="G132" t="s">
        <v>125</v>
      </c>
      <c r="H132" t="s">
        <v>125</v>
      </c>
    </row>
    <row r="133" spans="1:8" x14ac:dyDescent="0.35">
      <c r="A133">
        <v>160</v>
      </c>
      <c r="B133" t="s">
        <v>26</v>
      </c>
      <c r="C133" t="s">
        <v>76</v>
      </c>
      <c r="D133" t="s">
        <v>1731</v>
      </c>
      <c r="E133" t="s">
        <v>121</v>
      </c>
      <c r="F133" t="s">
        <v>132</v>
      </c>
      <c r="G133" t="s">
        <v>133</v>
      </c>
      <c r="H133" t="s">
        <v>133</v>
      </c>
    </row>
    <row r="134" spans="1:8" x14ac:dyDescent="0.35">
      <c r="A134">
        <v>161</v>
      </c>
      <c r="B134" t="s">
        <v>26</v>
      </c>
      <c r="C134" t="s">
        <v>76</v>
      </c>
      <c r="D134" t="s">
        <v>1732</v>
      </c>
      <c r="E134" t="s">
        <v>121</v>
      </c>
      <c r="F134" t="s">
        <v>136</v>
      </c>
      <c r="G134" t="s">
        <v>137</v>
      </c>
      <c r="H134" t="s">
        <v>137</v>
      </c>
    </row>
    <row r="135" spans="1:8" x14ac:dyDescent="0.35">
      <c r="A135">
        <v>162</v>
      </c>
      <c r="B135" t="s">
        <v>26</v>
      </c>
      <c r="C135" t="s">
        <v>76</v>
      </c>
      <c r="D135" t="s">
        <v>1733</v>
      </c>
      <c r="E135" t="s">
        <v>121</v>
      </c>
      <c r="F135" t="s">
        <v>140</v>
      </c>
      <c r="G135" t="s">
        <v>141</v>
      </c>
      <c r="H135" t="s">
        <v>141</v>
      </c>
    </row>
    <row r="136" spans="1:8" x14ac:dyDescent="0.35">
      <c r="A136">
        <v>163</v>
      </c>
      <c r="B136" t="s">
        <v>26</v>
      </c>
      <c r="C136" t="s">
        <v>1070</v>
      </c>
      <c r="D136" t="s">
        <v>3255</v>
      </c>
      <c r="E136" t="s">
        <v>3220</v>
      </c>
      <c r="F136" t="s">
        <v>3207</v>
      </c>
      <c r="G136" t="s">
        <v>3256</v>
      </c>
      <c r="H136" t="s">
        <v>3422</v>
      </c>
    </row>
    <row r="137" spans="1:8" x14ac:dyDescent="0.35">
      <c r="A137">
        <v>164</v>
      </c>
      <c r="B137" t="s">
        <v>26</v>
      </c>
      <c r="C137" t="s">
        <v>513</v>
      </c>
      <c r="D137" t="s">
        <v>1802</v>
      </c>
      <c r="E137" t="s">
        <v>515</v>
      </c>
      <c r="F137" t="s">
        <v>516</v>
      </c>
      <c r="G137" t="s">
        <v>517</v>
      </c>
      <c r="H137" t="s">
        <v>517</v>
      </c>
    </row>
    <row r="138" spans="1:8" x14ac:dyDescent="0.35">
      <c r="A138">
        <v>165</v>
      </c>
      <c r="B138" t="s">
        <v>26</v>
      </c>
      <c r="C138" t="s">
        <v>513</v>
      </c>
      <c r="D138" t="s">
        <v>1803</v>
      </c>
      <c r="E138" t="s">
        <v>515</v>
      </c>
      <c r="F138" t="s">
        <v>520</v>
      </c>
      <c r="G138" t="s">
        <v>521</v>
      </c>
      <c r="H138" t="s">
        <v>521</v>
      </c>
    </row>
    <row r="139" spans="1:8" x14ac:dyDescent="0.35">
      <c r="A139">
        <v>166</v>
      </c>
      <c r="B139" t="s">
        <v>26</v>
      </c>
      <c r="C139" t="s">
        <v>513</v>
      </c>
      <c r="D139" t="s">
        <v>1804</v>
      </c>
      <c r="E139" t="s">
        <v>515</v>
      </c>
      <c r="F139" t="s">
        <v>524</v>
      </c>
      <c r="G139" t="s">
        <v>525</v>
      </c>
      <c r="H139" t="s">
        <v>525</v>
      </c>
    </row>
    <row r="140" spans="1:8" x14ac:dyDescent="0.35">
      <c r="A140">
        <v>167</v>
      </c>
      <c r="B140" t="s">
        <v>26</v>
      </c>
      <c r="C140" t="s">
        <v>513</v>
      </c>
      <c r="D140" t="s">
        <v>1805</v>
      </c>
      <c r="E140" t="s">
        <v>515</v>
      </c>
      <c r="F140" t="s">
        <v>528</v>
      </c>
      <c r="G140" t="s">
        <v>529</v>
      </c>
      <c r="H140" t="s">
        <v>529</v>
      </c>
    </row>
    <row r="141" spans="1:8" x14ac:dyDescent="0.35">
      <c r="A141">
        <v>168</v>
      </c>
      <c r="B141" t="s">
        <v>26</v>
      </c>
      <c r="C141" t="s">
        <v>513</v>
      </c>
      <c r="D141" t="s">
        <v>1828</v>
      </c>
      <c r="E141" t="s">
        <v>515</v>
      </c>
      <c r="F141" t="s">
        <v>607</v>
      </c>
      <c r="G141" t="s">
        <v>610</v>
      </c>
      <c r="H141" t="s">
        <v>609</v>
      </c>
    </row>
    <row r="142" spans="1:8" x14ac:dyDescent="0.35">
      <c r="A142">
        <v>169</v>
      </c>
      <c r="B142" t="s">
        <v>26</v>
      </c>
      <c r="C142" t="s">
        <v>513</v>
      </c>
      <c r="D142" t="s">
        <v>1806</v>
      </c>
      <c r="E142" t="s">
        <v>515</v>
      </c>
      <c r="F142" t="s">
        <v>532</v>
      </c>
      <c r="G142" t="s">
        <v>533</v>
      </c>
      <c r="H142" t="s">
        <v>533</v>
      </c>
    </row>
    <row r="143" spans="1:8" x14ac:dyDescent="0.35">
      <c r="A143">
        <v>170</v>
      </c>
      <c r="B143" t="s">
        <v>26</v>
      </c>
      <c r="C143" t="s">
        <v>513</v>
      </c>
      <c r="D143" t="s">
        <v>1807</v>
      </c>
      <c r="E143" t="s">
        <v>515</v>
      </c>
      <c r="F143" t="s">
        <v>535</v>
      </c>
      <c r="G143" t="s">
        <v>536</v>
      </c>
      <c r="H143" t="s">
        <v>536</v>
      </c>
    </row>
    <row r="144" spans="1:8" x14ac:dyDescent="0.35">
      <c r="A144">
        <v>171</v>
      </c>
      <c r="B144" t="s">
        <v>26</v>
      </c>
      <c r="C144" t="s">
        <v>513</v>
      </c>
      <c r="D144" t="s">
        <v>1808</v>
      </c>
      <c r="E144" t="s">
        <v>515</v>
      </c>
      <c r="F144" t="s">
        <v>538</v>
      </c>
      <c r="G144" t="s">
        <v>539</v>
      </c>
      <c r="H144" t="s">
        <v>539</v>
      </c>
    </row>
    <row r="145" spans="1:8" x14ac:dyDescent="0.35">
      <c r="A145">
        <v>172</v>
      </c>
      <c r="B145" t="s">
        <v>26</v>
      </c>
      <c r="C145" t="s">
        <v>513</v>
      </c>
      <c r="D145" t="s">
        <v>1809</v>
      </c>
      <c r="E145" t="s">
        <v>515</v>
      </c>
      <c r="F145" t="s">
        <v>541</v>
      </c>
      <c r="G145" t="s">
        <v>542</v>
      </c>
      <c r="H145" t="s">
        <v>542</v>
      </c>
    </row>
    <row r="146" spans="1:8" x14ac:dyDescent="0.35">
      <c r="A146">
        <v>173</v>
      </c>
      <c r="B146" t="s">
        <v>26</v>
      </c>
      <c r="C146" t="s">
        <v>513</v>
      </c>
      <c r="D146" t="s">
        <v>1810</v>
      </c>
      <c r="E146" t="s">
        <v>515</v>
      </c>
      <c r="F146" t="s">
        <v>545</v>
      </c>
      <c r="G146" t="s">
        <v>546</v>
      </c>
      <c r="H146" t="s">
        <v>546</v>
      </c>
    </row>
    <row r="147" spans="1:8" x14ac:dyDescent="0.35">
      <c r="A147">
        <v>174</v>
      </c>
      <c r="B147" t="s">
        <v>26</v>
      </c>
      <c r="C147" t="s">
        <v>513</v>
      </c>
      <c r="D147" t="s">
        <v>1811</v>
      </c>
      <c r="E147" t="s">
        <v>515</v>
      </c>
      <c r="F147" t="s">
        <v>145</v>
      </c>
      <c r="G147" t="s">
        <v>548</v>
      </c>
      <c r="H147" t="s">
        <v>548</v>
      </c>
    </row>
    <row r="148" spans="1:8" x14ac:dyDescent="0.35">
      <c r="A148">
        <v>175</v>
      </c>
      <c r="B148" t="s">
        <v>26</v>
      </c>
      <c r="C148" t="s">
        <v>513</v>
      </c>
      <c r="D148" t="s">
        <v>1812</v>
      </c>
      <c r="E148" t="s">
        <v>515</v>
      </c>
      <c r="F148" t="s">
        <v>550</v>
      </c>
      <c r="G148" t="s">
        <v>551</v>
      </c>
      <c r="H148" t="s">
        <v>551</v>
      </c>
    </row>
    <row r="149" spans="1:8" x14ac:dyDescent="0.35">
      <c r="A149">
        <v>176</v>
      </c>
      <c r="B149" t="s">
        <v>26</v>
      </c>
      <c r="C149" t="s">
        <v>513</v>
      </c>
      <c r="D149" t="s">
        <v>1813</v>
      </c>
      <c r="E149" t="s">
        <v>515</v>
      </c>
      <c r="F149" t="s">
        <v>554</v>
      </c>
      <c r="G149" t="s">
        <v>556</v>
      </c>
      <c r="H149" t="s">
        <v>556</v>
      </c>
    </row>
    <row r="150" spans="1:8" x14ac:dyDescent="0.35">
      <c r="A150">
        <v>177</v>
      </c>
      <c r="B150" t="s">
        <v>26</v>
      </c>
      <c r="C150" t="s">
        <v>513</v>
      </c>
      <c r="D150" t="s">
        <v>1814</v>
      </c>
      <c r="E150" t="s">
        <v>515</v>
      </c>
      <c r="F150" t="s">
        <v>558</v>
      </c>
      <c r="G150" t="s">
        <v>559</v>
      </c>
      <c r="H150" t="s">
        <v>559</v>
      </c>
    </row>
    <row r="151" spans="1:8" x14ac:dyDescent="0.35">
      <c r="A151">
        <v>178</v>
      </c>
      <c r="B151" t="s">
        <v>26</v>
      </c>
      <c r="C151" t="s">
        <v>513</v>
      </c>
      <c r="D151" t="s">
        <v>1815</v>
      </c>
      <c r="E151" t="s">
        <v>515</v>
      </c>
      <c r="F151" t="s">
        <v>562</v>
      </c>
      <c r="G151" t="s">
        <v>563</v>
      </c>
      <c r="H151" t="s">
        <v>563</v>
      </c>
    </row>
    <row r="152" spans="1:8" x14ac:dyDescent="0.35">
      <c r="A152">
        <v>179</v>
      </c>
      <c r="B152" t="s">
        <v>26</v>
      </c>
      <c r="C152" t="s">
        <v>513</v>
      </c>
      <c r="D152" t="s">
        <v>1816</v>
      </c>
      <c r="E152" t="s">
        <v>515</v>
      </c>
      <c r="F152" t="s">
        <v>566</v>
      </c>
      <c r="G152" t="s">
        <v>2951</v>
      </c>
      <c r="H152" t="s">
        <v>567</v>
      </c>
    </row>
    <row r="153" spans="1:8" x14ac:dyDescent="0.35">
      <c r="A153">
        <v>180</v>
      </c>
      <c r="B153" t="s">
        <v>26</v>
      </c>
      <c r="C153" t="s">
        <v>513</v>
      </c>
      <c r="D153" t="s">
        <v>1817</v>
      </c>
      <c r="E153" t="s">
        <v>515</v>
      </c>
      <c r="F153" t="s">
        <v>569</v>
      </c>
      <c r="G153" t="s">
        <v>570</v>
      </c>
      <c r="H153" t="s">
        <v>570</v>
      </c>
    </row>
    <row r="154" spans="1:8" x14ac:dyDescent="0.35">
      <c r="A154">
        <v>181</v>
      </c>
      <c r="B154" t="s">
        <v>26</v>
      </c>
      <c r="C154" t="s">
        <v>513</v>
      </c>
      <c r="D154" t="s">
        <v>1818</v>
      </c>
      <c r="E154" t="s">
        <v>515</v>
      </c>
      <c r="F154" t="s">
        <v>572</v>
      </c>
      <c r="G154" t="s">
        <v>573</v>
      </c>
      <c r="H154" t="s">
        <v>573</v>
      </c>
    </row>
    <row r="155" spans="1:8" x14ac:dyDescent="0.35">
      <c r="A155">
        <v>182</v>
      </c>
      <c r="B155" t="s">
        <v>26</v>
      </c>
      <c r="C155" t="s">
        <v>513</v>
      </c>
      <c r="D155" t="s">
        <v>1819</v>
      </c>
      <c r="E155" t="s">
        <v>515</v>
      </c>
      <c r="F155" t="s">
        <v>575</v>
      </c>
      <c r="G155" t="s">
        <v>576</v>
      </c>
      <c r="H155" t="s">
        <v>576</v>
      </c>
    </row>
    <row r="156" spans="1:8" x14ac:dyDescent="0.35">
      <c r="A156">
        <v>183</v>
      </c>
      <c r="B156" t="s">
        <v>26</v>
      </c>
      <c r="C156" t="s">
        <v>513</v>
      </c>
      <c r="D156" t="s">
        <v>1820</v>
      </c>
      <c r="E156" t="s">
        <v>515</v>
      </c>
      <c r="F156" t="s">
        <v>578</v>
      </c>
      <c r="G156" t="s">
        <v>579</v>
      </c>
      <c r="H156" t="s">
        <v>579</v>
      </c>
    </row>
    <row r="157" spans="1:8" x14ac:dyDescent="0.35">
      <c r="A157">
        <v>184</v>
      </c>
      <c r="B157" t="s">
        <v>26</v>
      </c>
      <c r="C157" t="s">
        <v>513</v>
      </c>
      <c r="D157" t="s">
        <v>1821</v>
      </c>
      <c r="E157" t="s">
        <v>515</v>
      </c>
      <c r="F157" t="s">
        <v>582</v>
      </c>
      <c r="G157" t="s">
        <v>583</v>
      </c>
      <c r="H157" t="s">
        <v>583</v>
      </c>
    </row>
    <row r="158" spans="1:8" x14ac:dyDescent="0.35">
      <c r="A158">
        <v>185</v>
      </c>
      <c r="B158" t="s">
        <v>26</v>
      </c>
      <c r="C158" t="s">
        <v>513</v>
      </c>
      <c r="D158" t="s">
        <v>1826</v>
      </c>
      <c r="E158" t="s">
        <v>515</v>
      </c>
      <c r="F158" t="s">
        <v>361</v>
      </c>
      <c r="G158" t="s">
        <v>601</v>
      </c>
      <c r="H158" t="s">
        <v>600</v>
      </c>
    </row>
    <row r="159" spans="1:8" x14ac:dyDescent="0.35">
      <c r="A159">
        <v>186</v>
      </c>
      <c r="B159" t="s">
        <v>26</v>
      </c>
      <c r="C159" t="s">
        <v>513</v>
      </c>
      <c r="D159" t="s">
        <v>1822</v>
      </c>
      <c r="E159" t="s">
        <v>515</v>
      </c>
      <c r="F159" t="s">
        <v>585</v>
      </c>
      <c r="G159" t="s">
        <v>586</v>
      </c>
      <c r="H159" t="s">
        <v>586</v>
      </c>
    </row>
    <row r="160" spans="1:8" x14ac:dyDescent="0.35">
      <c r="A160">
        <v>187</v>
      </c>
      <c r="B160" t="s">
        <v>26</v>
      </c>
      <c r="C160" t="s">
        <v>513</v>
      </c>
      <c r="D160" t="s">
        <v>1823</v>
      </c>
      <c r="E160" t="s">
        <v>515</v>
      </c>
      <c r="F160" t="s">
        <v>588</v>
      </c>
      <c r="G160" t="s">
        <v>589</v>
      </c>
      <c r="H160" t="s">
        <v>589</v>
      </c>
    </row>
    <row r="161" spans="1:8" x14ac:dyDescent="0.35">
      <c r="A161">
        <v>188</v>
      </c>
      <c r="B161" t="s">
        <v>26</v>
      </c>
      <c r="C161" t="s">
        <v>513</v>
      </c>
      <c r="D161" t="s">
        <v>1824</v>
      </c>
      <c r="E161" t="s">
        <v>515</v>
      </c>
      <c r="F161" t="s">
        <v>591</v>
      </c>
      <c r="G161" t="s">
        <v>592</v>
      </c>
      <c r="H161" t="s">
        <v>592</v>
      </c>
    </row>
    <row r="162" spans="1:8" x14ac:dyDescent="0.35">
      <c r="A162">
        <v>189</v>
      </c>
      <c r="B162" t="s">
        <v>26</v>
      </c>
      <c r="C162" t="s">
        <v>513</v>
      </c>
      <c r="D162" t="s">
        <v>617</v>
      </c>
      <c r="E162" t="s">
        <v>515</v>
      </c>
      <c r="F162" t="s">
        <v>10</v>
      </c>
      <c r="G162" t="s">
        <v>2952</v>
      </c>
      <c r="H162" t="s">
        <v>620</v>
      </c>
    </row>
    <row r="163" spans="1:8" x14ac:dyDescent="0.35">
      <c r="A163">
        <v>190</v>
      </c>
      <c r="B163" t="s">
        <v>26</v>
      </c>
      <c r="C163" t="s">
        <v>513</v>
      </c>
      <c r="D163" t="s">
        <v>1829</v>
      </c>
      <c r="E163" t="s">
        <v>515</v>
      </c>
      <c r="F163" t="s">
        <v>612</v>
      </c>
      <c r="G163" t="s">
        <v>615</v>
      </c>
      <c r="H163" t="s">
        <v>614</v>
      </c>
    </row>
    <row r="164" spans="1:8" x14ac:dyDescent="0.35">
      <c r="A164">
        <v>191</v>
      </c>
      <c r="B164" t="s">
        <v>26</v>
      </c>
      <c r="C164" t="s">
        <v>513</v>
      </c>
      <c r="D164" t="s">
        <v>1825</v>
      </c>
      <c r="E164" t="s">
        <v>515</v>
      </c>
      <c r="F164" t="s">
        <v>594</v>
      </c>
      <c r="G164" t="s">
        <v>595</v>
      </c>
      <c r="H164" t="s">
        <v>595</v>
      </c>
    </row>
    <row r="165" spans="1:8" x14ac:dyDescent="0.35">
      <c r="A165">
        <v>192</v>
      </c>
      <c r="B165" t="s">
        <v>26</v>
      </c>
      <c r="C165" t="s">
        <v>513</v>
      </c>
      <c r="D165" t="s">
        <v>1827</v>
      </c>
      <c r="E165" t="s">
        <v>515</v>
      </c>
      <c r="F165" t="s">
        <v>604</v>
      </c>
      <c r="G165" t="s">
        <v>605</v>
      </c>
      <c r="H165" t="s">
        <v>605</v>
      </c>
    </row>
    <row r="166" spans="1:8" x14ac:dyDescent="0.35">
      <c r="A166">
        <v>196</v>
      </c>
      <c r="B166" t="s">
        <v>26</v>
      </c>
      <c r="C166" t="s">
        <v>2383</v>
      </c>
      <c r="D166" t="s">
        <v>2752</v>
      </c>
      <c r="E166" t="s">
        <v>2246</v>
      </c>
      <c r="F166" t="s">
        <v>2247</v>
      </c>
      <c r="G166" t="s">
        <v>2123</v>
      </c>
      <c r="H166" t="s">
        <v>2123</v>
      </c>
    </row>
    <row r="167" spans="1:8" x14ac:dyDescent="0.35">
      <c r="A167">
        <v>197</v>
      </c>
      <c r="B167" t="s">
        <v>26</v>
      </c>
      <c r="C167" t="s">
        <v>2383</v>
      </c>
      <c r="D167" t="s">
        <v>2754</v>
      </c>
      <c r="E167" t="s">
        <v>2246</v>
      </c>
      <c r="F167" t="s">
        <v>2249</v>
      </c>
      <c r="G167" t="s">
        <v>2125</v>
      </c>
      <c r="H167" t="s">
        <v>2125</v>
      </c>
    </row>
    <row r="168" spans="1:8" x14ac:dyDescent="0.35">
      <c r="A168">
        <v>198</v>
      </c>
      <c r="B168" t="s">
        <v>26</v>
      </c>
      <c r="C168" t="s">
        <v>2383</v>
      </c>
      <c r="D168" t="s">
        <v>2755</v>
      </c>
      <c r="E168" t="s">
        <v>2246</v>
      </c>
      <c r="F168" t="s">
        <v>2250</v>
      </c>
      <c r="G168" t="s">
        <v>2126</v>
      </c>
      <c r="H168" t="s">
        <v>2126</v>
      </c>
    </row>
    <row r="169" spans="1:8" x14ac:dyDescent="0.35">
      <c r="A169">
        <v>203</v>
      </c>
      <c r="B169" t="s">
        <v>26</v>
      </c>
      <c r="C169" t="s">
        <v>2383</v>
      </c>
      <c r="D169" t="s">
        <v>3456</v>
      </c>
      <c r="E169" t="s">
        <v>2253</v>
      </c>
      <c r="F169" t="s">
        <v>2384</v>
      </c>
      <c r="G169" t="s">
        <v>2361</v>
      </c>
      <c r="H169" t="s">
        <v>2863</v>
      </c>
    </row>
    <row r="170" spans="1:8" x14ac:dyDescent="0.35">
      <c r="A170">
        <v>204</v>
      </c>
      <c r="B170" t="s">
        <v>26</v>
      </c>
      <c r="C170" t="s">
        <v>2383</v>
      </c>
      <c r="D170" t="s">
        <v>3457</v>
      </c>
      <c r="E170" t="s">
        <v>2253</v>
      </c>
      <c r="F170" t="s">
        <v>321</v>
      </c>
      <c r="G170" t="s">
        <v>2128</v>
      </c>
      <c r="H170" t="s">
        <v>2863</v>
      </c>
    </row>
    <row r="171" spans="1:8" x14ac:dyDescent="0.35">
      <c r="A171">
        <v>205</v>
      </c>
      <c r="B171" t="s">
        <v>26</v>
      </c>
      <c r="C171" t="s">
        <v>2383</v>
      </c>
      <c r="D171" t="s">
        <v>2757</v>
      </c>
      <c r="E171" t="s">
        <v>2254</v>
      </c>
      <c r="F171" t="s">
        <v>361</v>
      </c>
      <c r="G171" t="s">
        <v>2129</v>
      </c>
      <c r="H171" t="s">
        <v>2129</v>
      </c>
    </row>
    <row r="172" spans="1:8" x14ac:dyDescent="0.35">
      <c r="A172">
        <v>206</v>
      </c>
      <c r="B172" t="s">
        <v>26</v>
      </c>
      <c r="C172" t="s">
        <v>2383</v>
      </c>
      <c r="D172" t="s">
        <v>2758</v>
      </c>
      <c r="E172" t="s">
        <v>2255</v>
      </c>
      <c r="F172" t="s">
        <v>2256</v>
      </c>
      <c r="G172" t="s">
        <v>2130</v>
      </c>
      <c r="H172" t="s">
        <v>2864</v>
      </c>
    </row>
    <row r="173" spans="1:8" x14ac:dyDescent="0.35">
      <c r="A173">
        <v>207</v>
      </c>
      <c r="B173" t="s">
        <v>26</v>
      </c>
      <c r="C173" t="s">
        <v>2383</v>
      </c>
      <c r="D173" t="s">
        <v>2759</v>
      </c>
      <c r="E173" t="s">
        <v>2255</v>
      </c>
      <c r="F173" t="s">
        <v>2257</v>
      </c>
      <c r="G173" t="s">
        <v>2131</v>
      </c>
      <c r="H173" t="s">
        <v>2873</v>
      </c>
    </row>
    <row r="174" spans="1:8" x14ac:dyDescent="0.35">
      <c r="A174">
        <v>208</v>
      </c>
      <c r="B174" t="s">
        <v>26</v>
      </c>
      <c r="C174" t="s">
        <v>2383</v>
      </c>
      <c r="D174" t="s">
        <v>2753</v>
      </c>
      <c r="E174" t="s">
        <v>2246</v>
      </c>
      <c r="F174" t="s">
        <v>2248</v>
      </c>
      <c r="G174" t="s">
        <v>2124</v>
      </c>
      <c r="H174" t="s">
        <v>2872</v>
      </c>
    </row>
    <row r="175" spans="1:8" x14ac:dyDescent="0.35">
      <c r="A175">
        <v>209</v>
      </c>
      <c r="B175" t="s">
        <v>26</v>
      </c>
      <c r="C175" t="s">
        <v>2383</v>
      </c>
      <c r="D175" t="s">
        <v>2760</v>
      </c>
      <c r="E175" t="s">
        <v>2255</v>
      </c>
      <c r="F175" t="s">
        <v>2248</v>
      </c>
      <c r="G175" t="s">
        <v>2132</v>
      </c>
      <c r="H175" t="s">
        <v>2872</v>
      </c>
    </row>
    <row r="176" spans="1:8" x14ac:dyDescent="0.35">
      <c r="A176">
        <v>210</v>
      </c>
      <c r="B176" t="s">
        <v>26</v>
      </c>
      <c r="C176" t="s">
        <v>2383</v>
      </c>
      <c r="D176" t="s">
        <v>2761</v>
      </c>
      <c r="E176" t="s">
        <v>2255</v>
      </c>
      <c r="F176" t="s">
        <v>2258</v>
      </c>
      <c r="G176" t="s">
        <v>2133</v>
      </c>
      <c r="H176" t="s">
        <v>2874</v>
      </c>
    </row>
    <row r="177" spans="1:8" x14ac:dyDescent="0.35">
      <c r="A177">
        <v>211</v>
      </c>
      <c r="B177" t="s">
        <v>26</v>
      </c>
      <c r="C177" t="s">
        <v>2383</v>
      </c>
      <c r="D177" t="s">
        <v>3185</v>
      </c>
      <c r="E177" t="s">
        <v>2255</v>
      </c>
      <c r="F177" t="s">
        <v>10</v>
      </c>
      <c r="G177" t="s">
        <v>3186</v>
      </c>
      <c r="H177" t="s">
        <v>3187</v>
      </c>
    </row>
    <row r="178" spans="1:8" x14ac:dyDescent="0.35">
      <c r="A178">
        <v>212</v>
      </c>
      <c r="B178" t="s">
        <v>26</v>
      </c>
      <c r="C178" t="s">
        <v>2989</v>
      </c>
      <c r="D178" t="s">
        <v>3167</v>
      </c>
      <c r="E178" t="s">
        <v>3016</v>
      </c>
      <c r="F178" t="s">
        <v>3018</v>
      </c>
      <c r="G178" t="s">
        <v>3083</v>
      </c>
      <c r="H178" t="s">
        <v>3083</v>
      </c>
    </row>
    <row r="179" spans="1:8" x14ac:dyDescent="0.35">
      <c r="A179">
        <v>213</v>
      </c>
      <c r="B179" t="s">
        <v>26</v>
      </c>
      <c r="C179" t="s">
        <v>513</v>
      </c>
      <c r="D179" t="s">
        <v>1834</v>
      </c>
      <c r="E179" t="s">
        <v>625</v>
      </c>
      <c r="F179" t="s">
        <v>640</v>
      </c>
      <c r="G179" t="s">
        <v>641</v>
      </c>
      <c r="H179" t="s">
        <v>1698</v>
      </c>
    </row>
    <row r="180" spans="1:8" x14ac:dyDescent="0.35">
      <c r="A180">
        <v>214</v>
      </c>
      <c r="B180" t="s">
        <v>26</v>
      </c>
      <c r="C180" t="s">
        <v>2383</v>
      </c>
      <c r="D180" t="s">
        <v>2762</v>
      </c>
      <c r="E180" t="s">
        <v>2259</v>
      </c>
      <c r="F180" t="s">
        <v>2385</v>
      </c>
      <c r="G180" t="s">
        <v>2362</v>
      </c>
      <c r="H180" t="s">
        <v>2865</v>
      </c>
    </row>
    <row r="181" spans="1:8" x14ac:dyDescent="0.35">
      <c r="A181">
        <v>215</v>
      </c>
      <c r="B181" t="s">
        <v>26</v>
      </c>
      <c r="C181" t="s">
        <v>2383</v>
      </c>
      <c r="D181" t="s">
        <v>2764</v>
      </c>
      <c r="E181" t="s">
        <v>2259</v>
      </c>
      <c r="F181" t="s">
        <v>2261</v>
      </c>
      <c r="G181" t="s">
        <v>2135</v>
      </c>
      <c r="H181" t="s">
        <v>2867</v>
      </c>
    </row>
    <row r="182" spans="1:8" x14ac:dyDescent="0.35">
      <c r="A182">
        <v>218</v>
      </c>
      <c r="B182" t="s">
        <v>26</v>
      </c>
      <c r="C182" t="s">
        <v>2383</v>
      </c>
      <c r="D182" t="s">
        <v>2766</v>
      </c>
      <c r="E182" t="s">
        <v>2262</v>
      </c>
      <c r="F182" t="s">
        <v>2263</v>
      </c>
      <c r="G182" t="s">
        <v>2136</v>
      </c>
      <c r="H182" t="s">
        <v>2136</v>
      </c>
    </row>
    <row r="183" spans="1:8" x14ac:dyDescent="0.35">
      <c r="A183">
        <v>219</v>
      </c>
      <c r="B183" t="s">
        <v>26</v>
      </c>
      <c r="C183" t="s">
        <v>2383</v>
      </c>
      <c r="D183" t="s">
        <v>2765</v>
      </c>
      <c r="E183" t="s">
        <v>2264</v>
      </c>
      <c r="F183" t="s">
        <v>2265</v>
      </c>
      <c r="G183" t="s">
        <v>2137</v>
      </c>
      <c r="H183" t="s">
        <v>2875</v>
      </c>
    </row>
    <row r="184" spans="1:8" x14ac:dyDescent="0.35">
      <c r="A184">
        <v>220</v>
      </c>
      <c r="B184" t="s">
        <v>26</v>
      </c>
      <c r="C184" t="s">
        <v>2383</v>
      </c>
      <c r="D184" t="s">
        <v>2767</v>
      </c>
      <c r="E184" t="s">
        <v>2264</v>
      </c>
      <c r="F184" t="s">
        <v>2266</v>
      </c>
      <c r="G184" t="s">
        <v>2138</v>
      </c>
      <c r="H184" t="s">
        <v>2876</v>
      </c>
    </row>
    <row r="185" spans="1:8" x14ac:dyDescent="0.35">
      <c r="A185">
        <v>221</v>
      </c>
      <c r="B185" t="s">
        <v>26</v>
      </c>
      <c r="C185" t="s">
        <v>2383</v>
      </c>
      <c r="D185" t="s">
        <v>2768</v>
      </c>
      <c r="E185" t="s">
        <v>2264</v>
      </c>
      <c r="F185" t="s">
        <v>591</v>
      </c>
      <c r="G185" t="s">
        <v>2139</v>
      </c>
      <c r="H185" t="s">
        <v>2877</v>
      </c>
    </row>
    <row r="186" spans="1:8" x14ac:dyDescent="0.35">
      <c r="A186">
        <v>222</v>
      </c>
      <c r="B186" t="s">
        <v>26</v>
      </c>
      <c r="C186" t="s">
        <v>2383</v>
      </c>
      <c r="D186" t="s">
        <v>2770</v>
      </c>
      <c r="E186" t="s">
        <v>2264</v>
      </c>
      <c r="F186" t="s">
        <v>2267</v>
      </c>
      <c r="G186" t="s">
        <v>2140</v>
      </c>
      <c r="H186" t="s">
        <v>2878</v>
      </c>
    </row>
    <row r="187" spans="1:8" x14ac:dyDescent="0.35">
      <c r="A187">
        <v>223</v>
      </c>
      <c r="B187" t="s">
        <v>26</v>
      </c>
      <c r="C187" t="s">
        <v>2383</v>
      </c>
      <c r="D187" t="s">
        <v>2769</v>
      </c>
      <c r="E187" t="s">
        <v>2264</v>
      </c>
      <c r="F187" t="s">
        <v>10</v>
      </c>
      <c r="G187" t="s">
        <v>2363</v>
      </c>
      <c r="H187" t="s">
        <v>2881</v>
      </c>
    </row>
    <row r="188" spans="1:8" x14ac:dyDescent="0.35">
      <c r="A188">
        <v>226</v>
      </c>
      <c r="B188" t="s">
        <v>26</v>
      </c>
      <c r="C188" t="s">
        <v>513</v>
      </c>
      <c r="D188" t="s">
        <v>1831</v>
      </c>
      <c r="E188" t="s">
        <v>625</v>
      </c>
      <c r="F188" t="s">
        <v>626</v>
      </c>
      <c r="G188" t="s">
        <v>627</v>
      </c>
      <c r="H188" t="s">
        <v>1695</v>
      </c>
    </row>
    <row r="189" spans="1:8" x14ac:dyDescent="0.35">
      <c r="A189">
        <v>227</v>
      </c>
      <c r="B189" t="s">
        <v>26</v>
      </c>
      <c r="C189" t="s">
        <v>513</v>
      </c>
      <c r="D189" t="s">
        <v>1832</v>
      </c>
      <c r="E189" t="s">
        <v>625</v>
      </c>
      <c r="F189" t="s">
        <v>226</v>
      </c>
      <c r="G189" t="s">
        <v>631</v>
      </c>
      <c r="H189" t="s">
        <v>1696</v>
      </c>
    </row>
    <row r="190" spans="1:8" x14ac:dyDescent="0.35">
      <c r="A190">
        <v>228</v>
      </c>
      <c r="B190" t="s">
        <v>26</v>
      </c>
      <c r="C190" t="s">
        <v>513</v>
      </c>
      <c r="D190" t="s">
        <v>1833</v>
      </c>
      <c r="E190" t="s">
        <v>625</v>
      </c>
      <c r="F190" t="s">
        <v>635</v>
      </c>
      <c r="G190" t="s">
        <v>636</v>
      </c>
      <c r="H190" t="s">
        <v>1697</v>
      </c>
    </row>
    <row r="191" spans="1:8" x14ac:dyDescent="0.35">
      <c r="A191">
        <v>229</v>
      </c>
      <c r="B191" t="s">
        <v>26</v>
      </c>
      <c r="C191" t="s">
        <v>513</v>
      </c>
      <c r="D191" t="s">
        <v>1837</v>
      </c>
      <c r="E191" t="s">
        <v>625</v>
      </c>
      <c r="F191" t="s">
        <v>656</v>
      </c>
      <c r="G191" t="s">
        <v>657</v>
      </c>
      <c r="H191" t="s">
        <v>1699</v>
      </c>
    </row>
    <row r="192" spans="1:8" x14ac:dyDescent="0.35">
      <c r="A192">
        <v>230</v>
      </c>
      <c r="B192" t="s">
        <v>26</v>
      </c>
      <c r="C192" t="s">
        <v>513</v>
      </c>
      <c r="D192" t="s">
        <v>1840</v>
      </c>
      <c r="E192" t="s">
        <v>625</v>
      </c>
      <c r="F192" t="s">
        <v>668</v>
      </c>
      <c r="G192" t="s">
        <v>669</v>
      </c>
      <c r="H192" t="s">
        <v>1700</v>
      </c>
    </row>
    <row r="193" spans="1:8" x14ac:dyDescent="0.35">
      <c r="A193">
        <v>233</v>
      </c>
      <c r="B193" t="s">
        <v>26</v>
      </c>
      <c r="C193" t="s">
        <v>2988</v>
      </c>
      <c r="D193" t="s">
        <v>3011</v>
      </c>
      <c r="E193" t="s">
        <v>2996</v>
      </c>
      <c r="F193" t="s">
        <v>2994</v>
      </c>
      <c r="G193" t="s">
        <v>3041</v>
      </c>
      <c r="H193" t="s">
        <v>3041</v>
      </c>
    </row>
    <row r="194" spans="1:8" x14ac:dyDescent="0.35">
      <c r="A194">
        <v>234</v>
      </c>
      <c r="B194" t="s">
        <v>26</v>
      </c>
      <c r="C194" t="s">
        <v>2988</v>
      </c>
      <c r="D194" t="s">
        <v>3138</v>
      </c>
      <c r="E194" t="s">
        <v>2996</v>
      </c>
      <c r="F194" t="s">
        <v>1123</v>
      </c>
      <c r="G194" t="s">
        <v>3043</v>
      </c>
      <c r="H194" t="s">
        <v>3043</v>
      </c>
    </row>
    <row r="195" spans="1:8" x14ac:dyDescent="0.35">
      <c r="A195">
        <v>235</v>
      </c>
      <c r="B195" t="s">
        <v>26</v>
      </c>
      <c r="C195" t="s">
        <v>2988</v>
      </c>
      <c r="D195" t="s">
        <v>3139</v>
      </c>
      <c r="E195" t="s">
        <v>2996</v>
      </c>
      <c r="F195" t="s">
        <v>3028</v>
      </c>
      <c r="G195" t="s">
        <v>3045</v>
      </c>
      <c r="H195" t="s">
        <v>3045</v>
      </c>
    </row>
    <row r="196" spans="1:8" x14ac:dyDescent="0.35">
      <c r="A196">
        <v>236</v>
      </c>
      <c r="B196" t="s">
        <v>26</v>
      </c>
      <c r="C196" t="s">
        <v>2988</v>
      </c>
      <c r="D196" t="s">
        <v>3140</v>
      </c>
      <c r="E196" t="s">
        <v>2996</v>
      </c>
      <c r="F196" t="s">
        <v>3029</v>
      </c>
      <c r="G196" t="s">
        <v>3046</v>
      </c>
      <c r="H196" t="s">
        <v>3046</v>
      </c>
    </row>
    <row r="197" spans="1:8" x14ac:dyDescent="0.35">
      <c r="A197">
        <v>237</v>
      </c>
      <c r="B197" t="s">
        <v>26</v>
      </c>
      <c r="C197" t="s">
        <v>2988</v>
      </c>
      <c r="D197" t="s">
        <v>2998</v>
      </c>
      <c r="E197" t="s">
        <v>2996</v>
      </c>
      <c r="F197" t="s">
        <v>10</v>
      </c>
      <c r="G197" t="s">
        <v>3142</v>
      </c>
      <c r="H197" t="s">
        <v>3119</v>
      </c>
    </row>
    <row r="198" spans="1:8" x14ac:dyDescent="0.35">
      <c r="A198">
        <v>238</v>
      </c>
      <c r="B198" t="s">
        <v>26</v>
      </c>
      <c r="C198" t="s">
        <v>2988</v>
      </c>
      <c r="D198" t="s">
        <v>3141</v>
      </c>
      <c r="E198" t="s">
        <v>2996</v>
      </c>
      <c r="F198" t="s">
        <v>2995</v>
      </c>
      <c r="G198" t="s">
        <v>3047</v>
      </c>
      <c r="H198" t="s">
        <v>3047</v>
      </c>
    </row>
    <row r="199" spans="1:8" x14ac:dyDescent="0.35">
      <c r="A199">
        <v>242</v>
      </c>
      <c r="B199" t="s">
        <v>26</v>
      </c>
      <c r="C199" t="s">
        <v>76</v>
      </c>
      <c r="D199" t="s">
        <v>1739</v>
      </c>
      <c r="E199" t="s">
        <v>175</v>
      </c>
      <c r="F199" t="s">
        <v>176</v>
      </c>
      <c r="G199" t="s">
        <v>177</v>
      </c>
      <c r="H199" t="s">
        <v>177</v>
      </c>
    </row>
    <row r="200" spans="1:8" x14ac:dyDescent="0.35">
      <c r="A200">
        <v>243</v>
      </c>
      <c r="B200" t="s">
        <v>26</v>
      </c>
      <c r="C200" t="s">
        <v>76</v>
      </c>
      <c r="D200" t="s">
        <v>2064</v>
      </c>
      <c r="E200" t="s">
        <v>175</v>
      </c>
      <c r="F200" t="s">
        <v>10</v>
      </c>
      <c r="G200" t="s">
        <v>2932</v>
      </c>
      <c r="H200" t="s">
        <v>1665</v>
      </c>
    </row>
    <row r="201" spans="1:8" x14ac:dyDescent="0.35">
      <c r="A201">
        <v>244</v>
      </c>
      <c r="B201" t="s">
        <v>26</v>
      </c>
      <c r="C201" t="s">
        <v>2383</v>
      </c>
      <c r="D201" t="s">
        <v>2771</v>
      </c>
      <c r="E201" t="s">
        <v>2268</v>
      </c>
      <c r="F201" t="s">
        <v>2269</v>
      </c>
      <c r="G201" t="s">
        <v>2141</v>
      </c>
      <c r="H201" t="s">
        <v>2879</v>
      </c>
    </row>
    <row r="202" spans="1:8" x14ac:dyDescent="0.35">
      <c r="A202">
        <v>245</v>
      </c>
      <c r="B202" t="s">
        <v>26</v>
      </c>
      <c r="C202" t="s">
        <v>2383</v>
      </c>
      <c r="D202" t="s">
        <v>2772</v>
      </c>
      <c r="E202" t="s">
        <v>2268</v>
      </c>
      <c r="F202" t="s">
        <v>2270</v>
      </c>
      <c r="G202" t="s">
        <v>2142</v>
      </c>
      <c r="H202" t="s">
        <v>2898</v>
      </c>
    </row>
    <row r="203" spans="1:8" x14ac:dyDescent="0.35">
      <c r="A203">
        <v>246</v>
      </c>
      <c r="B203" t="s">
        <v>26</v>
      </c>
      <c r="C203" t="s">
        <v>2989</v>
      </c>
      <c r="D203" t="s">
        <v>3169</v>
      </c>
      <c r="E203" t="s">
        <v>3022</v>
      </c>
      <c r="F203" t="s">
        <v>3020</v>
      </c>
      <c r="G203" t="s">
        <v>3170</v>
      </c>
      <c r="H203" t="s">
        <v>3131</v>
      </c>
    </row>
    <row r="204" spans="1:8" x14ac:dyDescent="0.35">
      <c r="A204">
        <v>247</v>
      </c>
      <c r="B204" t="s">
        <v>26</v>
      </c>
      <c r="C204" t="s">
        <v>76</v>
      </c>
      <c r="D204" t="s">
        <v>1736</v>
      </c>
      <c r="E204" t="s">
        <v>162</v>
      </c>
      <c r="F204" t="s">
        <v>163</v>
      </c>
      <c r="G204" t="s">
        <v>164</v>
      </c>
      <c r="H204" t="s">
        <v>164</v>
      </c>
    </row>
    <row r="205" spans="1:8" x14ac:dyDescent="0.35">
      <c r="A205">
        <v>248</v>
      </c>
      <c r="B205" t="s">
        <v>26</v>
      </c>
      <c r="C205" t="s">
        <v>76</v>
      </c>
      <c r="D205" t="s">
        <v>1737</v>
      </c>
      <c r="E205" t="s">
        <v>162</v>
      </c>
      <c r="F205" t="s">
        <v>167</v>
      </c>
      <c r="G205" t="s">
        <v>168</v>
      </c>
      <c r="H205" t="s">
        <v>168</v>
      </c>
    </row>
    <row r="206" spans="1:8" x14ac:dyDescent="0.35">
      <c r="A206">
        <v>249</v>
      </c>
      <c r="B206" t="s">
        <v>26</v>
      </c>
      <c r="C206" t="s">
        <v>76</v>
      </c>
      <c r="D206" t="s">
        <v>1738</v>
      </c>
      <c r="E206" t="s">
        <v>162</v>
      </c>
      <c r="F206" t="s">
        <v>171</v>
      </c>
      <c r="G206" t="s">
        <v>172</v>
      </c>
      <c r="H206" t="s">
        <v>172</v>
      </c>
    </row>
    <row r="207" spans="1:8" x14ac:dyDescent="0.35">
      <c r="A207">
        <v>250</v>
      </c>
      <c r="B207" t="s">
        <v>26</v>
      </c>
      <c r="C207" t="s">
        <v>2988</v>
      </c>
      <c r="D207" t="s">
        <v>3143</v>
      </c>
      <c r="E207" t="s">
        <v>2997</v>
      </c>
      <c r="F207" t="s">
        <v>3030</v>
      </c>
      <c r="G207" t="s">
        <v>3049</v>
      </c>
      <c r="H207" t="s">
        <v>3049</v>
      </c>
    </row>
    <row r="208" spans="1:8" x14ac:dyDescent="0.35">
      <c r="A208">
        <v>251</v>
      </c>
      <c r="B208" t="s">
        <v>26</v>
      </c>
      <c r="C208" t="s">
        <v>2988</v>
      </c>
      <c r="D208" t="s">
        <v>2999</v>
      </c>
      <c r="E208" t="s">
        <v>2997</v>
      </c>
      <c r="F208" t="s">
        <v>10</v>
      </c>
      <c r="G208" t="s">
        <v>3144</v>
      </c>
      <c r="H208" t="s">
        <v>3120</v>
      </c>
    </row>
    <row r="209" spans="1:8" x14ac:dyDescent="0.35">
      <c r="A209">
        <v>252</v>
      </c>
      <c r="B209" t="s">
        <v>26</v>
      </c>
      <c r="C209" t="s">
        <v>513</v>
      </c>
      <c r="D209" t="s">
        <v>1835</v>
      </c>
      <c r="E209" t="s">
        <v>625</v>
      </c>
      <c r="F209" t="s">
        <v>645</v>
      </c>
      <c r="G209" t="s">
        <v>646</v>
      </c>
      <c r="H209" t="s">
        <v>646</v>
      </c>
    </row>
    <row r="210" spans="1:8" x14ac:dyDescent="0.35">
      <c r="A210">
        <v>253</v>
      </c>
      <c r="B210" t="s">
        <v>26</v>
      </c>
      <c r="C210" t="s">
        <v>513</v>
      </c>
      <c r="D210" t="s">
        <v>1838</v>
      </c>
      <c r="E210" t="s">
        <v>625</v>
      </c>
      <c r="F210" t="s">
        <v>660</v>
      </c>
      <c r="G210" t="s">
        <v>661</v>
      </c>
      <c r="H210" t="s">
        <v>661</v>
      </c>
    </row>
    <row r="211" spans="1:8" x14ac:dyDescent="0.35">
      <c r="A211">
        <v>254</v>
      </c>
      <c r="B211" t="s">
        <v>26</v>
      </c>
      <c r="C211" t="s">
        <v>513</v>
      </c>
      <c r="D211" t="s">
        <v>1839</v>
      </c>
      <c r="E211" t="s">
        <v>625</v>
      </c>
      <c r="F211" t="s">
        <v>664</v>
      </c>
      <c r="G211" t="s">
        <v>665</v>
      </c>
      <c r="H211" t="s">
        <v>665</v>
      </c>
    </row>
    <row r="212" spans="1:8" x14ac:dyDescent="0.35">
      <c r="A212">
        <v>255</v>
      </c>
      <c r="B212" t="s">
        <v>26</v>
      </c>
      <c r="C212" t="s">
        <v>513</v>
      </c>
      <c r="D212" t="s">
        <v>1841</v>
      </c>
      <c r="E212" t="s">
        <v>625</v>
      </c>
      <c r="F212" t="s">
        <v>673</v>
      </c>
      <c r="G212" t="s">
        <v>674</v>
      </c>
      <c r="H212" t="s">
        <v>674</v>
      </c>
    </row>
    <row r="213" spans="1:8" x14ac:dyDescent="0.35">
      <c r="A213">
        <v>256</v>
      </c>
      <c r="B213" t="s">
        <v>26</v>
      </c>
      <c r="C213" t="s">
        <v>513</v>
      </c>
      <c r="D213" t="s">
        <v>680</v>
      </c>
      <c r="E213" t="s">
        <v>625</v>
      </c>
      <c r="F213" t="s">
        <v>10</v>
      </c>
      <c r="G213" t="s">
        <v>2953</v>
      </c>
      <c r="H213" t="s">
        <v>683</v>
      </c>
    </row>
    <row r="214" spans="1:8" x14ac:dyDescent="0.35">
      <c r="A214">
        <v>257</v>
      </c>
      <c r="B214" t="s">
        <v>26</v>
      </c>
      <c r="C214" t="s">
        <v>513</v>
      </c>
      <c r="D214" t="s">
        <v>1842</v>
      </c>
      <c r="E214" t="s">
        <v>625</v>
      </c>
      <c r="F214" t="s">
        <v>677</v>
      </c>
      <c r="G214" t="s">
        <v>678</v>
      </c>
      <c r="H214" t="s">
        <v>678</v>
      </c>
    </row>
    <row r="215" spans="1:8" x14ac:dyDescent="0.35">
      <c r="A215">
        <v>258</v>
      </c>
      <c r="B215" t="s">
        <v>26</v>
      </c>
      <c r="C215" t="s">
        <v>2383</v>
      </c>
      <c r="D215" t="s">
        <v>2776</v>
      </c>
      <c r="E215" t="s">
        <v>2273</v>
      </c>
      <c r="F215" t="s">
        <v>2275</v>
      </c>
      <c r="G215" t="s">
        <v>2147</v>
      </c>
      <c r="H215" t="s">
        <v>2882</v>
      </c>
    </row>
    <row r="216" spans="1:8" x14ac:dyDescent="0.35">
      <c r="A216">
        <v>259</v>
      </c>
      <c r="B216" t="s">
        <v>26</v>
      </c>
      <c r="C216" t="s">
        <v>2383</v>
      </c>
      <c r="D216" t="s">
        <v>2822</v>
      </c>
      <c r="E216" t="s">
        <v>2326</v>
      </c>
      <c r="F216" t="s">
        <v>2275</v>
      </c>
      <c r="G216" t="s">
        <v>2191</v>
      </c>
      <c r="H216" t="s">
        <v>2882</v>
      </c>
    </row>
    <row r="217" spans="1:8" x14ac:dyDescent="0.35">
      <c r="A217">
        <v>260</v>
      </c>
      <c r="B217" t="s">
        <v>26</v>
      </c>
      <c r="C217" t="s">
        <v>2988</v>
      </c>
      <c r="D217" t="s">
        <v>3145</v>
      </c>
      <c r="E217" t="s">
        <v>3000</v>
      </c>
      <c r="F217" t="s">
        <v>3031</v>
      </c>
      <c r="G217" t="s">
        <v>3051</v>
      </c>
      <c r="H217" t="s">
        <v>3051</v>
      </c>
    </row>
    <row r="218" spans="1:8" x14ac:dyDescent="0.35">
      <c r="A218">
        <v>261</v>
      </c>
      <c r="B218" t="s">
        <v>26</v>
      </c>
      <c r="C218" t="s">
        <v>2988</v>
      </c>
      <c r="D218" t="s">
        <v>3146</v>
      </c>
      <c r="E218" t="s">
        <v>3000</v>
      </c>
      <c r="F218" t="s">
        <v>3032</v>
      </c>
      <c r="G218" t="s">
        <v>3053</v>
      </c>
      <c r="H218" t="s">
        <v>3053</v>
      </c>
    </row>
    <row r="219" spans="1:8" x14ac:dyDescent="0.35">
      <c r="A219">
        <v>262</v>
      </c>
      <c r="B219" t="s">
        <v>26</v>
      </c>
      <c r="C219" t="s">
        <v>2988</v>
      </c>
      <c r="D219" t="s">
        <v>3147</v>
      </c>
      <c r="E219" t="s">
        <v>3000</v>
      </c>
      <c r="F219" t="s">
        <v>2242</v>
      </c>
      <c r="G219" t="s">
        <v>3054</v>
      </c>
      <c r="H219" t="s">
        <v>3054</v>
      </c>
    </row>
    <row r="220" spans="1:8" x14ac:dyDescent="0.35">
      <c r="A220">
        <v>263</v>
      </c>
      <c r="B220" t="s">
        <v>26</v>
      </c>
      <c r="C220" t="s">
        <v>2988</v>
      </c>
      <c r="D220" t="s">
        <v>3148</v>
      </c>
      <c r="E220" t="s">
        <v>3000</v>
      </c>
      <c r="F220" t="s">
        <v>3001</v>
      </c>
      <c r="G220" t="s">
        <v>3055</v>
      </c>
      <c r="H220" t="s">
        <v>3055</v>
      </c>
    </row>
    <row r="221" spans="1:8" x14ac:dyDescent="0.35">
      <c r="A221">
        <v>264</v>
      </c>
      <c r="B221" t="s">
        <v>26</v>
      </c>
      <c r="C221" t="s">
        <v>2988</v>
      </c>
      <c r="D221" t="s">
        <v>3149</v>
      </c>
      <c r="E221" t="s">
        <v>3000</v>
      </c>
      <c r="F221" t="s">
        <v>3002</v>
      </c>
      <c r="G221" t="s">
        <v>3057</v>
      </c>
      <c r="H221" t="s">
        <v>3057</v>
      </c>
    </row>
    <row r="222" spans="1:8" x14ac:dyDescent="0.35">
      <c r="A222">
        <v>265</v>
      </c>
      <c r="B222" t="s">
        <v>26</v>
      </c>
      <c r="C222" t="s">
        <v>2988</v>
      </c>
      <c r="D222" t="s">
        <v>3150</v>
      </c>
      <c r="E222" t="s">
        <v>3000</v>
      </c>
      <c r="F222" t="s">
        <v>783</v>
      </c>
      <c r="G222" t="s">
        <v>3059</v>
      </c>
      <c r="H222" t="s">
        <v>3059</v>
      </c>
    </row>
    <row r="223" spans="1:8" x14ac:dyDescent="0.35">
      <c r="A223">
        <v>266</v>
      </c>
      <c r="B223" t="s">
        <v>26</v>
      </c>
      <c r="C223" t="s">
        <v>2988</v>
      </c>
      <c r="D223" t="s">
        <v>3151</v>
      </c>
      <c r="E223" t="s">
        <v>3000</v>
      </c>
      <c r="F223" t="s">
        <v>3033</v>
      </c>
      <c r="G223" t="s">
        <v>3152</v>
      </c>
      <c r="H223" t="s">
        <v>3060</v>
      </c>
    </row>
    <row r="224" spans="1:8" x14ac:dyDescent="0.35">
      <c r="A224">
        <v>267</v>
      </c>
      <c r="B224" t="s">
        <v>26</v>
      </c>
      <c r="C224" t="s">
        <v>2988</v>
      </c>
      <c r="D224" t="s">
        <v>3153</v>
      </c>
      <c r="E224" t="s">
        <v>3000</v>
      </c>
      <c r="F224" t="s">
        <v>3003</v>
      </c>
      <c r="G224" t="s">
        <v>3062</v>
      </c>
      <c r="H224" t="s">
        <v>3062</v>
      </c>
    </row>
    <row r="225" spans="1:8" x14ac:dyDescent="0.35">
      <c r="A225">
        <v>268</v>
      </c>
      <c r="B225" t="s">
        <v>26</v>
      </c>
      <c r="C225" t="s">
        <v>2988</v>
      </c>
      <c r="D225" t="s">
        <v>3004</v>
      </c>
      <c r="E225" t="s">
        <v>3000</v>
      </c>
      <c r="F225" t="s">
        <v>10</v>
      </c>
      <c r="G225" t="s">
        <v>3154</v>
      </c>
      <c r="H225" t="s">
        <v>3121</v>
      </c>
    </row>
    <row r="226" spans="1:8" x14ac:dyDescent="0.35">
      <c r="A226">
        <v>269</v>
      </c>
      <c r="B226" t="s">
        <v>26</v>
      </c>
      <c r="C226" t="s">
        <v>2990</v>
      </c>
      <c r="D226" t="s">
        <v>3161</v>
      </c>
      <c r="E226" t="s">
        <v>3012</v>
      </c>
      <c r="F226" t="s">
        <v>3013</v>
      </c>
      <c r="G226" t="s">
        <v>3074</v>
      </c>
      <c r="H226" t="s">
        <v>3073</v>
      </c>
    </row>
    <row r="227" spans="1:8" x14ac:dyDescent="0.35">
      <c r="A227">
        <v>270</v>
      </c>
      <c r="B227" t="s">
        <v>26</v>
      </c>
      <c r="C227" t="s">
        <v>513</v>
      </c>
      <c r="D227" t="s">
        <v>2081</v>
      </c>
      <c r="E227" t="s">
        <v>2077</v>
      </c>
      <c r="F227" t="s">
        <v>2079</v>
      </c>
      <c r="G227" t="s">
        <v>2083</v>
      </c>
      <c r="H227" t="s">
        <v>2083</v>
      </c>
    </row>
    <row r="228" spans="1:8" x14ac:dyDescent="0.35">
      <c r="A228">
        <v>280</v>
      </c>
      <c r="B228" t="s">
        <v>26</v>
      </c>
      <c r="C228" t="s">
        <v>2383</v>
      </c>
      <c r="D228" t="s">
        <v>2773</v>
      </c>
      <c r="E228" t="s">
        <v>2271</v>
      </c>
      <c r="F228" t="s">
        <v>1614</v>
      </c>
      <c r="G228" t="s">
        <v>2143</v>
      </c>
      <c r="H228" t="s">
        <v>2437</v>
      </c>
    </row>
    <row r="229" spans="1:8" x14ac:dyDescent="0.35">
      <c r="A229">
        <v>281</v>
      </c>
      <c r="B229" t="s">
        <v>26</v>
      </c>
      <c r="C229" t="s">
        <v>2383</v>
      </c>
      <c r="D229" t="s">
        <v>3195</v>
      </c>
      <c r="E229" t="s">
        <v>2271</v>
      </c>
      <c r="F229" t="s">
        <v>2272</v>
      </c>
      <c r="G229" t="s">
        <v>2144</v>
      </c>
      <c r="H229" t="s">
        <v>2144</v>
      </c>
    </row>
    <row r="230" spans="1:8" x14ac:dyDescent="0.35">
      <c r="A230">
        <v>282</v>
      </c>
      <c r="B230" t="s">
        <v>26</v>
      </c>
      <c r="C230" t="s">
        <v>2383</v>
      </c>
      <c r="D230" t="s">
        <v>2774</v>
      </c>
      <c r="E230" t="s">
        <v>2273</v>
      </c>
      <c r="F230" t="s">
        <v>2249</v>
      </c>
      <c r="G230" t="s">
        <v>2145</v>
      </c>
      <c r="H230" t="s">
        <v>2145</v>
      </c>
    </row>
    <row r="231" spans="1:8" x14ac:dyDescent="0.35">
      <c r="A231">
        <v>283</v>
      </c>
      <c r="B231" t="s">
        <v>26</v>
      </c>
      <c r="C231" t="s">
        <v>2383</v>
      </c>
      <c r="D231" t="s">
        <v>2775</v>
      </c>
      <c r="E231" t="s">
        <v>2273</v>
      </c>
      <c r="F231" t="s">
        <v>2274</v>
      </c>
      <c r="G231" t="s">
        <v>2146</v>
      </c>
      <c r="H231" t="s">
        <v>2146</v>
      </c>
    </row>
    <row r="232" spans="1:8" x14ac:dyDescent="0.35">
      <c r="A232">
        <v>286</v>
      </c>
      <c r="B232" t="s">
        <v>26</v>
      </c>
      <c r="C232" t="s">
        <v>218</v>
      </c>
      <c r="D232" t="s">
        <v>1774</v>
      </c>
      <c r="E232" t="s">
        <v>379</v>
      </c>
      <c r="F232" t="s">
        <v>380</v>
      </c>
      <c r="G232" t="s">
        <v>381</v>
      </c>
      <c r="H232" t="s">
        <v>381</v>
      </c>
    </row>
    <row r="233" spans="1:8" x14ac:dyDescent="0.35">
      <c r="A233">
        <v>287</v>
      </c>
      <c r="B233" t="s">
        <v>26</v>
      </c>
      <c r="C233" t="s">
        <v>218</v>
      </c>
      <c r="D233" t="s">
        <v>1776</v>
      </c>
      <c r="E233" t="s">
        <v>379</v>
      </c>
      <c r="F233" t="s">
        <v>387</v>
      </c>
      <c r="G233" t="s">
        <v>388</v>
      </c>
      <c r="H233" t="s">
        <v>388</v>
      </c>
    </row>
    <row r="234" spans="1:8" x14ac:dyDescent="0.35">
      <c r="A234">
        <v>288</v>
      </c>
      <c r="B234" t="s">
        <v>26</v>
      </c>
      <c r="C234" t="s">
        <v>218</v>
      </c>
      <c r="D234" t="s">
        <v>1775</v>
      </c>
      <c r="E234" t="s">
        <v>379</v>
      </c>
      <c r="F234" t="s">
        <v>384</v>
      </c>
      <c r="G234" t="s">
        <v>385</v>
      </c>
      <c r="H234" t="s">
        <v>385</v>
      </c>
    </row>
    <row r="235" spans="1:8" x14ac:dyDescent="0.35">
      <c r="A235">
        <v>289</v>
      </c>
      <c r="B235" t="s">
        <v>26</v>
      </c>
      <c r="C235" t="s">
        <v>218</v>
      </c>
      <c r="D235" t="s">
        <v>1777</v>
      </c>
      <c r="E235" t="s">
        <v>379</v>
      </c>
      <c r="F235" t="s">
        <v>391</v>
      </c>
      <c r="G235" t="s">
        <v>392</v>
      </c>
      <c r="H235" t="s">
        <v>392</v>
      </c>
    </row>
    <row r="236" spans="1:8" x14ac:dyDescent="0.35">
      <c r="A236">
        <v>290</v>
      </c>
      <c r="B236" t="s">
        <v>26</v>
      </c>
      <c r="C236" t="s">
        <v>218</v>
      </c>
      <c r="D236" t="s">
        <v>2084</v>
      </c>
      <c r="E236" t="s">
        <v>379</v>
      </c>
      <c r="F236" t="s">
        <v>10</v>
      </c>
      <c r="G236" t="s">
        <v>2941</v>
      </c>
      <c r="H236" t="s">
        <v>1673</v>
      </c>
    </row>
    <row r="237" spans="1:8" x14ac:dyDescent="0.35">
      <c r="A237">
        <v>291</v>
      </c>
      <c r="B237" t="s">
        <v>26</v>
      </c>
      <c r="C237" t="s">
        <v>76</v>
      </c>
      <c r="D237" t="s">
        <v>1719</v>
      </c>
      <c r="E237" t="s">
        <v>78</v>
      </c>
      <c r="F237" t="s">
        <v>79</v>
      </c>
      <c r="G237" t="s">
        <v>80</v>
      </c>
      <c r="H237" t="s">
        <v>1690</v>
      </c>
    </row>
    <row r="238" spans="1:8" x14ac:dyDescent="0.35">
      <c r="A238">
        <v>292</v>
      </c>
      <c r="B238" t="s">
        <v>26</v>
      </c>
      <c r="C238" t="s">
        <v>76</v>
      </c>
      <c r="D238" t="s">
        <v>1721</v>
      </c>
      <c r="E238" t="s">
        <v>78</v>
      </c>
      <c r="F238" t="s">
        <v>87</v>
      </c>
      <c r="G238" t="s">
        <v>88</v>
      </c>
      <c r="H238" t="s">
        <v>1692</v>
      </c>
    </row>
    <row r="239" spans="1:8" x14ac:dyDescent="0.35">
      <c r="A239">
        <v>293</v>
      </c>
      <c r="B239" t="s">
        <v>26</v>
      </c>
      <c r="C239" t="s">
        <v>76</v>
      </c>
      <c r="D239" t="s">
        <v>1722</v>
      </c>
      <c r="E239" t="s">
        <v>78</v>
      </c>
      <c r="F239" t="s">
        <v>92</v>
      </c>
      <c r="G239" t="s">
        <v>93</v>
      </c>
      <c r="H239" t="s">
        <v>1693</v>
      </c>
    </row>
    <row r="240" spans="1:8" x14ac:dyDescent="0.35">
      <c r="A240">
        <v>294</v>
      </c>
      <c r="B240" t="s">
        <v>26</v>
      </c>
      <c r="C240" t="s">
        <v>513</v>
      </c>
      <c r="D240" t="s">
        <v>1886</v>
      </c>
      <c r="E240" t="s">
        <v>899</v>
      </c>
      <c r="F240" t="s">
        <v>900</v>
      </c>
      <c r="G240" t="s">
        <v>901</v>
      </c>
      <c r="H240" t="s">
        <v>901</v>
      </c>
    </row>
    <row r="241" spans="1:8" x14ac:dyDescent="0.35">
      <c r="A241">
        <v>304</v>
      </c>
      <c r="B241" t="s">
        <v>26</v>
      </c>
      <c r="C241" t="s">
        <v>513</v>
      </c>
      <c r="D241" t="s">
        <v>2080</v>
      </c>
      <c r="E241" t="s">
        <v>2076</v>
      </c>
      <c r="F241" t="s">
        <v>2078</v>
      </c>
      <c r="G241" t="s">
        <v>2082</v>
      </c>
      <c r="H241" t="s">
        <v>2082</v>
      </c>
    </row>
    <row r="242" spans="1:8" x14ac:dyDescent="0.35">
      <c r="A242">
        <v>316</v>
      </c>
      <c r="B242" t="s">
        <v>26</v>
      </c>
      <c r="C242" t="s">
        <v>2383</v>
      </c>
      <c r="D242" t="s">
        <v>3197</v>
      </c>
      <c r="E242" t="s">
        <v>2276</v>
      </c>
      <c r="F242" t="s">
        <v>2277</v>
      </c>
      <c r="G242" t="s">
        <v>2148</v>
      </c>
      <c r="H242" t="s">
        <v>3196</v>
      </c>
    </row>
    <row r="243" spans="1:8" x14ac:dyDescent="0.35">
      <c r="A243">
        <v>317</v>
      </c>
      <c r="B243" t="s">
        <v>26</v>
      </c>
      <c r="C243" t="s">
        <v>2383</v>
      </c>
      <c r="D243" t="s">
        <v>2777</v>
      </c>
      <c r="E243" t="s">
        <v>2276</v>
      </c>
      <c r="F243" t="s">
        <v>2278</v>
      </c>
      <c r="G243" t="s">
        <v>2149</v>
      </c>
      <c r="H243" t="s">
        <v>2883</v>
      </c>
    </row>
    <row r="244" spans="1:8" x14ac:dyDescent="0.35">
      <c r="A244">
        <v>318</v>
      </c>
      <c r="B244" t="s">
        <v>26</v>
      </c>
      <c r="C244" t="s">
        <v>2383</v>
      </c>
      <c r="D244" t="s">
        <v>2779</v>
      </c>
      <c r="E244" t="s">
        <v>2279</v>
      </c>
      <c r="F244" t="s">
        <v>2281</v>
      </c>
      <c r="G244" t="s">
        <v>2151</v>
      </c>
      <c r="H244" t="s">
        <v>2151</v>
      </c>
    </row>
    <row r="245" spans="1:8" x14ac:dyDescent="0.35">
      <c r="A245">
        <v>319</v>
      </c>
      <c r="B245" t="s">
        <v>26</v>
      </c>
      <c r="C245" t="s">
        <v>2383</v>
      </c>
      <c r="D245" t="s">
        <v>2780</v>
      </c>
      <c r="E245" t="s">
        <v>2279</v>
      </c>
      <c r="F245" t="s">
        <v>2282</v>
      </c>
      <c r="G245" t="s">
        <v>2152</v>
      </c>
      <c r="H245" t="s">
        <v>2446</v>
      </c>
    </row>
    <row r="246" spans="1:8" x14ac:dyDescent="0.35">
      <c r="A246">
        <v>320</v>
      </c>
      <c r="B246" t="s">
        <v>26</v>
      </c>
      <c r="C246" t="s">
        <v>2383</v>
      </c>
      <c r="D246" t="s">
        <v>2782</v>
      </c>
      <c r="E246" t="s">
        <v>2279</v>
      </c>
      <c r="F246" t="s">
        <v>2386</v>
      </c>
      <c r="G246" t="s">
        <v>2365</v>
      </c>
      <c r="H246" t="s">
        <v>2365</v>
      </c>
    </row>
    <row r="247" spans="1:8" x14ac:dyDescent="0.35">
      <c r="A247">
        <v>321</v>
      </c>
      <c r="B247" t="s">
        <v>26</v>
      </c>
      <c r="C247" t="s">
        <v>2383</v>
      </c>
      <c r="D247" t="s">
        <v>2783</v>
      </c>
      <c r="E247" t="s">
        <v>2279</v>
      </c>
      <c r="F247" t="s">
        <v>2284</v>
      </c>
      <c r="G247" t="s">
        <v>2154</v>
      </c>
      <c r="H247" t="s">
        <v>2154</v>
      </c>
    </row>
    <row r="248" spans="1:8" x14ac:dyDescent="0.35">
      <c r="A248">
        <v>322</v>
      </c>
      <c r="B248" t="s">
        <v>26</v>
      </c>
      <c r="C248" t="s">
        <v>2383</v>
      </c>
      <c r="D248" t="s">
        <v>3458</v>
      </c>
      <c r="E248" t="s">
        <v>2279</v>
      </c>
      <c r="F248" t="s">
        <v>2287</v>
      </c>
      <c r="G248" t="s">
        <v>2157</v>
      </c>
      <c r="H248" t="s">
        <v>2884</v>
      </c>
    </row>
    <row r="249" spans="1:8" x14ac:dyDescent="0.35">
      <c r="A249">
        <v>323</v>
      </c>
      <c r="B249" t="s">
        <v>26</v>
      </c>
      <c r="C249" t="s">
        <v>2383</v>
      </c>
      <c r="D249" t="s">
        <v>2784</v>
      </c>
      <c r="E249" t="s">
        <v>2279</v>
      </c>
      <c r="F249" t="s">
        <v>2285</v>
      </c>
      <c r="G249" t="s">
        <v>2155</v>
      </c>
      <c r="H249" t="s">
        <v>2155</v>
      </c>
    </row>
    <row r="250" spans="1:8" x14ac:dyDescent="0.35">
      <c r="A250">
        <v>324</v>
      </c>
      <c r="B250" t="s">
        <v>26</v>
      </c>
      <c r="C250" t="s">
        <v>2383</v>
      </c>
      <c r="D250" t="s">
        <v>2785</v>
      </c>
      <c r="E250" t="s">
        <v>2279</v>
      </c>
      <c r="F250" t="s">
        <v>2286</v>
      </c>
      <c r="G250" t="s">
        <v>2156</v>
      </c>
      <c r="H250" t="s">
        <v>2156</v>
      </c>
    </row>
    <row r="251" spans="1:8" x14ac:dyDescent="0.35">
      <c r="A251">
        <v>325</v>
      </c>
      <c r="B251" t="s">
        <v>26</v>
      </c>
      <c r="C251" t="s">
        <v>2383</v>
      </c>
      <c r="D251" t="s">
        <v>3459</v>
      </c>
      <c r="E251" t="s">
        <v>2279</v>
      </c>
      <c r="F251" t="s">
        <v>2288</v>
      </c>
      <c r="G251" t="s">
        <v>2158</v>
      </c>
      <c r="H251" t="s">
        <v>2158</v>
      </c>
    </row>
    <row r="252" spans="1:8" x14ac:dyDescent="0.35">
      <c r="A252">
        <v>326</v>
      </c>
      <c r="B252" t="s">
        <v>26</v>
      </c>
      <c r="C252" t="s">
        <v>2383</v>
      </c>
      <c r="D252" t="s">
        <v>2786</v>
      </c>
      <c r="E252" t="s">
        <v>2289</v>
      </c>
      <c r="F252" t="s">
        <v>2290</v>
      </c>
      <c r="G252" t="s">
        <v>2159</v>
      </c>
      <c r="H252" t="s">
        <v>2449</v>
      </c>
    </row>
    <row r="253" spans="1:8" x14ac:dyDescent="0.35">
      <c r="A253">
        <v>327</v>
      </c>
      <c r="B253" t="s">
        <v>26</v>
      </c>
      <c r="C253" t="s">
        <v>2383</v>
      </c>
      <c r="D253" t="s">
        <v>3188</v>
      </c>
      <c r="E253" t="s">
        <v>2289</v>
      </c>
      <c r="F253" t="s">
        <v>10</v>
      </c>
      <c r="G253" t="s">
        <v>3189</v>
      </c>
      <c r="H253" t="s">
        <v>3190</v>
      </c>
    </row>
    <row r="254" spans="1:8" x14ac:dyDescent="0.35">
      <c r="A254">
        <v>330</v>
      </c>
      <c r="B254" t="s">
        <v>26</v>
      </c>
      <c r="C254" t="s">
        <v>2989</v>
      </c>
      <c r="D254" t="s">
        <v>3019</v>
      </c>
      <c r="E254" t="s">
        <v>3021</v>
      </c>
      <c r="F254" t="s">
        <v>10</v>
      </c>
      <c r="G254" t="s">
        <v>3168</v>
      </c>
      <c r="H254" t="s">
        <v>3124</v>
      </c>
    </row>
    <row r="255" spans="1:8" x14ac:dyDescent="0.35">
      <c r="A255">
        <v>331</v>
      </c>
      <c r="B255" t="s">
        <v>26</v>
      </c>
      <c r="C255" t="s">
        <v>2383</v>
      </c>
      <c r="D255" t="s">
        <v>2787</v>
      </c>
      <c r="E255" t="s">
        <v>2387</v>
      </c>
      <c r="F255" t="s">
        <v>2388</v>
      </c>
      <c r="G255" t="s">
        <v>2366</v>
      </c>
      <c r="H255" t="s">
        <v>2885</v>
      </c>
    </row>
    <row r="256" spans="1:8" x14ac:dyDescent="0.35">
      <c r="A256">
        <v>332</v>
      </c>
      <c r="B256" t="s">
        <v>26</v>
      </c>
      <c r="C256" t="s">
        <v>2383</v>
      </c>
      <c r="D256" t="s">
        <v>2788</v>
      </c>
      <c r="E256" t="s">
        <v>2387</v>
      </c>
      <c r="F256" t="s">
        <v>2389</v>
      </c>
      <c r="G256" t="s">
        <v>2367</v>
      </c>
      <c r="H256" t="s">
        <v>2886</v>
      </c>
    </row>
    <row r="257" spans="1:8" x14ac:dyDescent="0.35">
      <c r="A257">
        <v>334</v>
      </c>
      <c r="B257" t="s">
        <v>26</v>
      </c>
      <c r="C257" t="s">
        <v>513</v>
      </c>
      <c r="D257" t="s">
        <v>3205</v>
      </c>
      <c r="E257" t="s">
        <v>3206</v>
      </c>
      <c r="F257" t="s">
        <v>3207</v>
      </c>
      <c r="G257" t="s">
        <v>3208</v>
      </c>
      <c r="H257" t="s">
        <v>3208</v>
      </c>
    </row>
    <row r="258" spans="1:8" x14ac:dyDescent="0.35">
      <c r="A258">
        <v>335</v>
      </c>
      <c r="B258" t="s">
        <v>26</v>
      </c>
      <c r="C258" t="s">
        <v>2383</v>
      </c>
      <c r="D258" t="s">
        <v>2789</v>
      </c>
      <c r="E258" t="s">
        <v>2291</v>
      </c>
      <c r="F258" t="s">
        <v>2292</v>
      </c>
      <c r="G258" t="s">
        <v>2160</v>
      </c>
      <c r="H258" t="s">
        <v>2887</v>
      </c>
    </row>
    <row r="259" spans="1:8" x14ac:dyDescent="0.35">
      <c r="A259">
        <v>336</v>
      </c>
      <c r="B259" t="s">
        <v>26</v>
      </c>
      <c r="C259" t="s">
        <v>2383</v>
      </c>
      <c r="D259" t="s">
        <v>2790</v>
      </c>
      <c r="E259" t="s">
        <v>2291</v>
      </c>
      <c r="F259" t="s">
        <v>2293</v>
      </c>
      <c r="G259" t="s">
        <v>2161</v>
      </c>
      <c r="H259" t="s">
        <v>2888</v>
      </c>
    </row>
    <row r="260" spans="1:8" x14ac:dyDescent="0.35">
      <c r="A260">
        <v>337</v>
      </c>
      <c r="B260" t="s">
        <v>26</v>
      </c>
      <c r="C260" t="s">
        <v>2383</v>
      </c>
      <c r="D260" t="s">
        <v>2791</v>
      </c>
      <c r="E260" t="s">
        <v>2291</v>
      </c>
      <c r="F260" t="s">
        <v>2294</v>
      </c>
      <c r="G260" t="s">
        <v>2162</v>
      </c>
      <c r="H260" t="s">
        <v>2889</v>
      </c>
    </row>
    <row r="261" spans="1:8" x14ac:dyDescent="0.35">
      <c r="A261">
        <v>338</v>
      </c>
      <c r="B261" t="s">
        <v>26</v>
      </c>
      <c r="C261" t="s">
        <v>2383</v>
      </c>
      <c r="D261" t="s">
        <v>2792</v>
      </c>
      <c r="E261" t="s">
        <v>2291</v>
      </c>
      <c r="F261" t="s">
        <v>2295</v>
      </c>
      <c r="G261" t="s">
        <v>2163</v>
      </c>
      <c r="H261" t="s">
        <v>2890</v>
      </c>
    </row>
    <row r="262" spans="1:8" x14ac:dyDescent="0.35">
      <c r="A262">
        <v>339</v>
      </c>
      <c r="B262" t="s">
        <v>26</v>
      </c>
      <c r="C262" t="s">
        <v>2383</v>
      </c>
      <c r="D262" t="s">
        <v>2793</v>
      </c>
      <c r="E262" t="s">
        <v>2291</v>
      </c>
      <c r="F262" t="s">
        <v>2296</v>
      </c>
      <c r="G262" t="s">
        <v>2164</v>
      </c>
      <c r="H262" t="s">
        <v>2891</v>
      </c>
    </row>
    <row r="263" spans="1:8" x14ac:dyDescent="0.35">
      <c r="A263">
        <v>340</v>
      </c>
      <c r="B263" t="s">
        <v>26</v>
      </c>
      <c r="C263" t="s">
        <v>2383</v>
      </c>
      <c r="D263" t="s">
        <v>3460</v>
      </c>
      <c r="E263" t="s">
        <v>2291</v>
      </c>
      <c r="F263" t="s">
        <v>2301</v>
      </c>
      <c r="G263" t="s">
        <v>2171</v>
      </c>
      <c r="H263" t="s">
        <v>2901</v>
      </c>
    </row>
    <row r="264" spans="1:8" x14ac:dyDescent="0.35">
      <c r="A264">
        <v>341</v>
      </c>
      <c r="B264" t="s">
        <v>26</v>
      </c>
      <c r="C264" t="s">
        <v>2383</v>
      </c>
      <c r="D264" t="s">
        <v>2794</v>
      </c>
      <c r="E264" t="s">
        <v>2291</v>
      </c>
      <c r="F264" t="s">
        <v>2297</v>
      </c>
      <c r="G264" t="s">
        <v>2165</v>
      </c>
      <c r="H264" t="s">
        <v>2892</v>
      </c>
    </row>
    <row r="265" spans="1:8" x14ac:dyDescent="0.35">
      <c r="A265">
        <v>342</v>
      </c>
      <c r="B265" t="s">
        <v>26</v>
      </c>
      <c r="C265" t="s">
        <v>2383</v>
      </c>
      <c r="D265" t="s">
        <v>2795</v>
      </c>
      <c r="E265" t="s">
        <v>2291</v>
      </c>
      <c r="F265" t="s">
        <v>2269</v>
      </c>
      <c r="G265" t="s">
        <v>2166</v>
      </c>
      <c r="H265" t="s">
        <v>2893</v>
      </c>
    </row>
    <row r="266" spans="1:8" x14ac:dyDescent="0.35">
      <c r="A266">
        <v>343</v>
      </c>
      <c r="B266" t="s">
        <v>26</v>
      </c>
      <c r="C266" t="s">
        <v>2383</v>
      </c>
      <c r="D266" t="s">
        <v>2796</v>
      </c>
      <c r="E266" t="s">
        <v>2291</v>
      </c>
      <c r="F266" t="s">
        <v>1522</v>
      </c>
      <c r="G266" t="s">
        <v>2167</v>
      </c>
      <c r="H266" t="s">
        <v>2894</v>
      </c>
    </row>
    <row r="267" spans="1:8" x14ac:dyDescent="0.35">
      <c r="A267">
        <v>344</v>
      </c>
      <c r="B267" t="s">
        <v>26</v>
      </c>
      <c r="C267" t="s">
        <v>2383</v>
      </c>
      <c r="D267" t="s">
        <v>2797</v>
      </c>
      <c r="E267" t="s">
        <v>2291</v>
      </c>
      <c r="F267" t="s">
        <v>2298</v>
      </c>
      <c r="G267" t="s">
        <v>2168</v>
      </c>
      <c r="H267" t="s">
        <v>2895</v>
      </c>
    </row>
    <row r="268" spans="1:8" x14ac:dyDescent="0.35">
      <c r="A268">
        <v>345</v>
      </c>
      <c r="B268" t="s">
        <v>26</v>
      </c>
      <c r="C268" t="s">
        <v>2383</v>
      </c>
      <c r="D268" t="s">
        <v>2798</v>
      </c>
      <c r="E268" t="s">
        <v>2291</v>
      </c>
      <c r="F268" t="s">
        <v>2299</v>
      </c>
      <c r="G268" t="s">
        <v>2169</v>
      </c>
      <c r="H268" t="s">
        <v>2896</v>
      </c>
    </row>
    <row r="269" spans="1:8" x14ac:dyDescent="0.35">
      <c r="A269">
        <v>346</v>
      </c>
      <c r="B269" t="s">
        <v>26</v>
      </c>
      <c r="C269" t="s">
        <v>2383</v>
      </c>
      <c r="D269" t="s">
        <v>3461</v>
      </c>
      <c r="E269" t="s">
        <v>2291</v>
      </c>
      <c r="F269" t="s">
        <v>2300</v>
      </c>
      <c r="G269" t="s">
        <v>2170</v>
      </c>
      <c r="H269" t="s">
        <v>2897</v>
      </c>
    </row>
    <row r="270" spans="1:8" x14ac:dyDescent="0.35">
      <c r="A270">
        <v>347</v>
      </c>
      <c r="B270" t="s">
        <v>26</v>
      </c>
      <c r="C270" t="s">
        <v>2383</v>
      </c>
      <c r="D270" t="s">
        <v>2799</v>
      </c>
      <c r="E270" t="s">
        <v>2291</v>
      </c>
      <c r="F270" t="s">
        <v>2302</v>
      </c>
      <c r="G270" t="s">
        <v>2172</v>
      </c>
      <c r="H270" t="s">
        <v>2902</v>
      </c>
    </row>
    <row r="271" spans="1:8" x14ac:dyDescent="0.35">
      <c r="A271">
        <v>348</v>
      </c>
      <c r="B271" t="s">
        <v>26</v>
      </c>
      <c r="C271" t="s">
        <v>2383</v>
      </c>
      <c r="D271" t="s">
        <v>2800</v>
      </c>
      <c r="E271" t="s">
        <v>2291</v>
      </c>
      <c r="F271" t="s">
        <v>2303</v>
      </c>
      <c r="G271" t="s">
        <v>2173</v>
      </c>
      <c r="H271" t="s">
        <v>2903</v>
      </c>
    </row>
    <row r="272" spans="1:8" x14ac:dyDescent="0.35">
      <c r="A272">
        <v>349</v>
      </c>
      <c r="B272" t="s">
        <v>26</v>
      </c>
      <c r="C272" t="s">
        <v>2383</v>
      </c>
      <c r="D272" t="s">
        <v>2801</v>
      </c>
      <c r="E272" t="s">
        <v>2291</v>
      </c>
      <c r="F272" t="s">
        <v>2304</v>
      </c>
      <c r="G272" t="s">
        <v>2174</v>
      </c>
      <c r="H272" t="s">
        <v>2904</v>
      </c>
    </row>
    <row r="273" spans="1:8" x14ac:dyDescent="0.35">
      <c r="A273">
        <v>350</v>
      </c>
      <c r="B273" t="s">
        <v>26</v>
      </c>
      <c r="C273" t="s">
        <v>2383</v>
      </c>
      <c r="D273" t="s">
        <v>2802</v>
      </c>
      <c r="E273" t="s">
        <v>2291</v>
      </c>
      <c r="F273" t="s">
        <v>2305</v>
      </c>
      <c r="G273" t="s">
        <v>2175</v>
      </c>
      <c r="H273" t="s">
        <v>2905</v>
      </c>
    </row>
    <row r="274" spans="1:8" x14ac:dyDescent="0.35">
      <c r="A274">
        <v>351</v>
      </c>
      <c r="B274" t="s">
        <v>26</v>
      </c>
      <c r="C274" t="s">
        <v>2383</v>
      </c>
      <c r="D274" t="s">
        <v>2803</v>
      </c>
      <c r="E274" t="s">
        <v>2291</v>
      </c>
      <c r="F274" t="s">
        <v>10</v>
      </c>
      <c r="G274" t="s">
        <v>3178</v>
      </c>
      <c r="H274" t="s">
        <v>2899</v>
      </c>
    </row>
    <row r="275" spans="1:8" x14ac:dyDescent="0.35">
      <c r="A275">
        <v>352</v>
      </c>
      <c r="B275" t="s">
        <v>26</v>
      </c>
      <c r="C275" t="s">
        <v>218</v>
      </c>
      <c r="D275" t="s">
        <v>1778</v>
      </c>
      <c r="E275" t="s">
        <v>397</v>
      </c>
      <c r="F275" t="s">
        <v>398</v>
      </c>
      <c r="G275" t="s">
        <v>399</v>
      </c>
      <c r="H275" t="s">
        <v>399</v>
      </c>
    </row>
    <row r="276" spans="1:8" x14ac:dyDescent="0.35">
      <c r="A276">
        <v>353</v>
      </c>
      <c r="B276" t="s">
        <v>26</v>
      </c>
      <c r="C276" t="s">
        <v>218</v>
      </c>
      <c r="D276" t="s">
        <v>1779</v>
      </c>
      <c r="E276" t="s">
        <v>397</v>
      </c>
      <c r="F276" t="s">
        <v>401</v>
      </c>
      <c r="G276" t="s">
        <v>402</v>
      </c>
      <c r="H276" t="s">
        <v>402</v>
      </c>
    </row>
    <row r="277" spans="1:8" x14ac:dyDescent="0.35">
      <c r="A277">
        <v>354</v>
      </c>
      <c r="B277" t="s">
        <v>26</v>
      </c>
      <c r="C277" t="s">
        <v>218</v>
      </c>
      <c r="D277" t="s">
        <v>1781</v>
      </c>
      <c r="E277" t="s">
        <v>397</v>
      </c>
      <c r="F277" t="s">
        <v>411</v>
      </c>
      <c r="G277" t="s">
        <v>412</v>
      </c>
      <c r="H277" t="s">
        <v>412</v>
      </c>
    </row>
    <row r="278" spans="1:8" x14ac:dyDescent="0.35">
      <c r="A278">
        <v>355</v>
      </c>
      <c r="B278" t="s">
        <v>26</v>
      </c>
      <c r="C278" t="s">
        <v>218</v>
      </c>
      <c r="D278" t="s">
        <v>2085</v>
      </c>
      <c r="E278" t="s">
        <v>397</v>
      </c>
      <c r="F278" t="s">
        <v>10</v>
      </c>
      <c r="G278" t="s">
        <v>2942</v>
      </c>
      <c r="H278" t="s">
        <v>1674</v>
      </c>
    </row>
    <row r="279" spans="1:8" x14ac:dyDescent="0.35">
      <c r="A279">
        <v>356</v>
      </c>
      <c r="B279" t="s">
        <v>26</v>
      </c>
      <c r="C279" t="s">
        <v>218</v>
      </c>
      <c r="D279" t="s">
        <v>1782</v>
      </c>
      <c r="E279" t="s">
        <v>397</v>
      </c>
      <c r="F279" t="s">
        <v>414</v>
      </c>
      <c r="G279" t="s">
        <v>415</v>
      </c>
      <c r="H279" t="s">
        <v>415</v>
      </c>
    </row>
    <row r="280" spans="1:8" x14ac:dyDescent="0.35">
      <c r="A280">
        <v>359</v>
      </c>
      <c r="B280" t="s">
        <v>26</v>
      </c>
      <c r="C280" t="s">
        <v>513</v>
      </c>
      <c r="D280" t="s">
        <v>1867</v>
      </c>
      <c r="E280" t="s">
        <v>807</v>
      </c>
      <c r="F280" t="s">
        <v>808</v>
      </c>
      <c r="G280" t="s">
        <v>809</v>
      </c>
      <c r="H280" t="s">
        <v>809</v>
      </c>
    </row>
    <row r="281" spans="1:8" x14ac:dyDescent="0.35">
      <c r="A281">
        <v>360</v>
      </c>
      <c r="B281" t="s">
        <v>26</v>
      </c>
      <c r="C281" t="s">
        <v>513</v>
      </c>
      <c r="D281" t="s">
        <v>811</v>
      </c>
      <c r="E281" t="s">
        <v>807</v>
      </c>
      <c r="F281" t="s">
        <v>10</v>
      </c>
      <c r="G281" t="s">
        <v>2957</v>
      </c>
      <c r="H281" t="s">
        <v>813</v>
      </c>
    </row>
    <row r="282" spans="1:8" x14ac:dyDescent="0.35">
      <c r="A282">
        <v>368</v>
      </c>
      <c r="B282" t="s">
        <v>26</v>
      </c>
      <c r="C282" t="s">
        <v>2383</v>
      </c>
      <c r="D282" t="s">
        <v>2804</v>
      </c>
      <c r="E282" t="s">
        <v>2306</v>
      </c>
      <c r="F282" t="s">
        <v>2307</v>
      </c>
      <c r="G282" t="s">
        <v>2176</v>
      </c>
      <c r="H282" t="s">
        <v>2176</v>
      </c>
    </row>
    <row r="283" spans="1:8" x14ac:dyDescent="0.35">
      <c r="A283">
        <v>369</v>
      </c>
      <c r="B283" t="s">
        <v>26</v>
      </c>
      <c r="C283" t="s">
        <v>2383</v>
      </c>
      <c r="D283" t="s">
        <v>2805</v>
      </c>
      <c r="E283" t="s">
        <v>2308</v>
      </c>
      <c r="F283" t="s">
        <v>2309</v>
      </c>
      <c r="G283" t="s">
        <v>2177</v>
      </c>
      <c r="H283" t="s">
        <v>2177</v>
      </c>
    </row>
    <row r="284" spans="1:8" x14ac:dyDescent="0.35">
      <c r="A284">
        <v>370</v>
      </c>
      <c r="B284" t="s">
        <v>26</v>
      </c>
      <c r="C284" t="s">
        <v>2383</v>
      </c>
      <c r="D284" t="s">
        <v>3179</v>
      </c>
      <c r="E284" t="s">
        <v>2308</v>
      </c>
      <c r="F284" t="s">
        <v>10</v>
      </c>
      <c r="G284" t="s">
        <v>3180</v>
      </c>
      <c r="H284" t="s">
        <v>3181</v>
      </c>
    </row>
    <row r="285" spans="1:8" x14ac:dyDescent="0.35">
      <c r="A285">
        <v>371</v>
      </c>
      <c r="B285" t="s">
        <v>26</v>
      </c>
      <c r="C285" t="s">
        <v>2383</v>
      </c>
      <c r="D285" t="s">
        <v>2741</v>
      </c>
      <c r="E285" t="s">
        <v>2232</v>
      </c>
      <c r="F285" t="s">
        <v>2311</v>
      </c>
      <c r="G285" t="s">
        <v>2356</v>
      </c>
      <c r="H285" t="s">
        <v>2178</v>
      </c>
    </row>
    <row r="286" spans="1:8" x14ac:dyDescent="0.35">
      <c r="A286">
        <v>372</v>
      </c>
      <c r="B286" t="s">
        <v>26</v>
      </c>
      <c r="C286" t="s">
        <v>2383</v>
      </c>
      <c r="D286" t="s">
        <v>3462</v>
      </c>
      <c r="E286" t="s">
        <v>2310</v>
      </c>
      <c r="F286" t="s">
        <v>2311</v>
      </c>
      <c r="G286" t="s">
        <v>2178</v>
      </c>
      <c r="H286" t="s">
        <v>2178</v>
      </c>
    </row>
    <row r="287" spans="1:8" x14ac:dyDescent="0.35">
      <c r="A287">
        <v>373</v>
      </c>
      <c r="B287" t="s">
        <v>26</v>
      </c>
      <c r="C287" t="s">
        <v>2383</v>
      </c>
      <c r="D287" t="s">
        <v>3463</v>
      </c>
      <c r="E287" t="s">
        <v>2310</v>
      </c>
      <c r="F287" t="s">
        <v>3388</v>
      </c>
      <c r="G287" t="s">
        <v>3386</v>
      </c>
      <c r="H287" t="s">
        <v>2178</v>
      </c>
    </row>
    <row r="288" spans="1:8" x14ac:dyDescent="0.35">
      <c r="A288">
        <v>374</v>
      </c>
      <c r="B288" t="s">
        <v>26</v>
      </c>
      <c r="C288" t="s">
        <v>1070</v>
      </c>
      <c r="D288" t="s">
        <v>3257</v>
      </c>
      <c r="E288" t="s">
        <v>3221</v>
      </c>
      <c r="F288" t="s">
        <v>3222</v>
      </c>
      <c r="G288" t="s">
        <v>3258</v>
      </c>
      <c r="H288" t="s">
        <v>3258</v>
      </c>
    </row>
    <row r="289" spans="1:8" x14ac:dyDescent="0.35">
      <c r="A289">
        <v>375</v>
      </c>
      <c r="B289" t="s">
        <v>26</v>
      </c>
      <c r="C289" t="s">
        <v>1070</v>
      </c>
      <c r="D289" t="s">
        <v>3259</v>
      </c>
      <c r="E289" t="s">
        <v>3221</v>
      </c>
      <c r="F289" t="s">
        <v>3223</v>
      </c>
      <c r="G289" t="s">
        <v>3260</v>
      </c>
      <c r="H289" t="s">
        <v>3423</v>
      </c>
    </row>
    <row r="290" spans="1:8" x14ac:dyDescent="0.35">
      <c r="A290">
        <v>376</v>
      </c>
      <c r="B290" t="s">
        <v>26</v>
      </c>
      <c r="C290" t="s">
        <v>1070</v>
      </c>
      <c r="D290" t="s">
        <v>3261</v>
      </c>
      <c r="E290" t="s">
        <v>3221</v>
      </c>
      <c r="F290" t="s">
        <v>3224</v>
      </c>
      <c r="G290" t="s">
        <v>3262</v>
      </c>
      <c r="H290" t="s">
        <v>3424</v>
      </c>
    </row>
    <row r="291" spans="1:8" x14ac:dyDescent="0.35">
      <c r="A291">
        <v>377</v>
      </c>
      <c r="B291" t="s">
        <v>26</v>
      </c>
      <c r="C291" t="s">
        <v>1070</v>
      </c>
      <c r="D291" t="s">
        <v>3263</v>
      </c>
      <c r="E291" t="s">
        <v>3221</v>
      </c>
      <c r="F291" t="s">
        <v>3225</v>
      </c>
      <c r="G291" t="s">
        <v>3264</v>
      </c>
      <c r="H291" t="s">
        <v>3264</v>
      </c>
    </row>
    <row r="292" spans="1:8" x14ac:dyDescent="0.35">
      <c r="A292">
        <v>378</v>
      </c>
      <c r="B292" t="s">
        <v>26</v>
      </c>
      <c r="C292" t="s">
        <v>1070</v>
      </c>
      <c r="D292" t="s">
        <v>3265</v>
      </c>
      <c r="E292" t="s">
        <v>3221</v>
      </c>
      <c r="F292" t="s">
        <v>3226</v>
      </c>
      <c r="G292" t="s">
        <v>3266</v>
      </c>
      <c r="H292" t="s">
        <v>3321</v>
      </c>
    </row>
    <row r="293" spans="1:8" x14ac:dyDescent="0.35">
      <c r="A293">
        <v>379</v>
      </c>
      <c r="B293" t="s">
        <v>26</v>
      </c>
      <c r="C293" t="s">
        <v>1070</v>
      </c>
      <c r="D293" t="s">
        <v>3267</v>
      </c>
      <c r="E293" t="s">
        <v>3221</v>
      </c>
      <c r="F293" t="s">
        <v>3227</v>
      </c>
      <c r="G293" t="s">
        <v>3268</v>
      </c>
      <c r="H293" t="s">
        <v>3268</v>
      </c>
    </row>
    <row r="294" spans="1:8" x14ac:dyDescent="0.35">
      <c r="A294">
        <v>380</v>
      </c>
      <c r="B294" t="s">
        <v>26</v>
      </c>
      <c r="C294" t="s">
        <v>1070</v>
      </c>
      <c r="D294" t="s">
        <v>3269</v>
      </c>
      <c r="E294" t="s">
        <v>3221</v>
      </c>
      <c r="F294" t="s">
        <v>10</v>
      </c>
      <c r="G294" t="s">
        <v>3270</v>
      </c>
      <c r="H294" t="s">
        <v>3425</v>
      </c>
    </row>
    <row r="295" spans="1:8" x14ac:dyDescent="0.35">
      <c r="A295">
        <v>381</v>
      </c>
      <c r="B295" t="s">
        <v>26</v>
      </c>
      <c r="C295" t="s">
        <v>513</v>
      </c>
      <c r="D295" t="s">
        <v>1872</v>
      </c>
      <c r="E295" t="s">
        <v>837</v>
      </c>
      <c r="F295" t="s">
        <v>838</v>
      </c>
      <c r="G295" t="s">
        <v>839</v>
      </c>
      <c r="H295" t="s">
        <v>839</v>
      </c>
    </row>
    <row r="296" spans="1:8" x14ac:dyDescent="0.35">
      <c r="A296">
        <v>382</v>
      </c>
      <c r="B296" t="s">
        <v>26</v>
      </c>
      <c r="C296" t="s">
        <v>513</v>
      </c>
      <c r="D296" t="s">
        <v>1873</v>
      </c>
      <c r="E296" t="s">
        <v>837</v>
      </c>
      <c r="F296" t="s">
        <v>841</v>
      </c>
      <c r="G296" t="s">
        <v>842</v>
      </c>
      <c r="H296" t="s">
        <v>842</v>
      </c>
    </row>
    <row r="297" spans="1:8" x14ac:dyDescent="0.35">
      <c r="A297">
        <v>384</v>
      </c>
      <c r="B297" t="s">
        <v>26</v>
      </c>
      <c r="C297" t="s">
        <v>2383</v>
      </c>
      <c r="D297" t="s">
        <v>2807</v>
      </c>
      <c r="E297" t="s">
        <v>2312</v>
      </c>
      <c r="F297" t="s">
        <v>2313</v>
      </c>
      <c r="G297" t="s">
        <v>2179</v>
      </c>
      <c r="H297" t="s">
        <v>2906</v>
      </c>
    </row>
    <row r="298" spans="1:8" x14ac:dyDescent="0.35">
      <c r="A298">
        <v>385</v>
      </c>
      <c r="B298" t="s">
        <v>26</v>
      </c>
      <c r="C298" t="s">
        <v>2383</v>
      </c>
      <c r="D298" t="s">
        <v>2808</v>
      </c>
      <c r="E298" t="s">
        <v>2312</v>
      </c>
      <c r="F298" t="s">
        <v>2314</v>
      </c>
      <c r="G298" t="s">
        <v>2180</v>
      </c>
      <c r="H298" t="s">
        <v>2907</v>
      </c>
    </row>
    <row r="299" spans="1:8" x14ac:dyDescent="0.35">
      <c r="A299">
        <v>386</v>
      </c>
      <c r="B299" t="s">
        <v>26</v>
      </c>
      <c r="C299" t="s">
        <v>2383</v>
      </c>
      <c r="D299" t="s">
        <v>2809</v>
      </c>
      <c r="E299" t="s">
        <v>2312</v>
      </c>
      <c r="F299" t="s">
        <v>2315</v>
      </c>
      <c r="G299" t="s">
        <v>2181</v>
      </c>
      <c r="H299" t="s">
        <v>2908</v>
      </c>
    </row>
    <row r="300" spans="1:8" x14ac:dyDescent="0.35">
      <c r="A300">
        <v>387</v>
      </c>
      <c r="B300" t="s">
        <v>26</v>
      </c>
      <c r="C300" t="s">
        <v>2383</v>
      </c>
      <c r="D300" t="s">
        <v>2810</v>
      </c>
      <c r="E300" t="s">
        <v>2312</v>
      </c>
      <c r="F300" t="s">
        <v>2390</v>
      </c>
      <c r="G300" t="s">
        <v>2373</v>
      </c>
      <c r="H300" t="s">
        <v>2909</v>
      </c>
    </row>
    <row r="301" spans="1:8" x14ac:dyDescent="0.35">
      <c r="A301">
        <v>388</v>
      </c>
      <c r="B301" t="s">
        <v>26</v>
      </c>
      <c r="C301" t="s">
        <v>2383</v>
      </c>
      <c r="D301" t="s">
        <v>2812</v>
      </c>
      <c r="E301" t="s">
        <v>2312</v>
      </c>
      <c r="F301" t="s">
        <v>2317</v>
      </c>
      <c r="G301" t="s">
        <v>2183</v>
      </c>
      <c r="H301" t="s">
        <v>2911</v>
      </c>
    </row>
    <row r="302" spans="1:8" x14ac:dyDescent="0.35">
      <c r="A302">
        <v>389</v>
      </c>
      <c r="B302" t="s">
        <v>26</v>
      </c>
      <c r="C302" t="s">
        <v>2383</v>
      </c>
      <c r="D302" t="s">
        <v>2811</v>
      </c>
      <c r="E302" t="s">
        <v>2312</v>
      </c>
      <c r="F302" t="s">
        <v>2316</v>
      </c>
      <c r="G302" t="s">
        <v>2182</v>
      </c>
      <c r="H302" t="s">
        <v>2910</v>
      </c>
    </row>
    <row r="303" spans="1:8" x14ac:dyDescent="0.35">
      <c r="A303">
        <v>390</v>
      </c>
      <c r="B303" t="s">
        <v>26</v>
      </c>
      <c r="C303" t="s">
        <v>2383</v>
      </c>
      <c r="D303" t="s">
        <v>2813</v>
      </c>
      <c r="E303" t="s">
        <v>2312</v>
      </c>
      <c r="F303" t="s">
        <v>2318</v>
      </c>
      <c r="G303" t="s">
        <v>2184</v>
      </c>
      <c r="H303" t="s">
        <v>2910</v>
      </c>
    </row>
    <row r="304" spans="1:8" x14ac:dyDescent="0.35">
      <c r="A304">
        <v>391</v>
      </c>
      <c r="B304" t="s">
        <v>26</v>
      </c>
      <c r="C304" t="s">
        <v>2383</v>
      </c>
      <c r="D304" t="s">
        <v>2814</v>
      </c>
      <c r="E304" t="s">
        <v>2312</v>
      </c>
      <c r="F304" t="s">
        <v>10</v>
      </c>
      <c r="G304" t="s">
        <v>2374</v>
      </c>
      <c r="H304" t="s">
        <v>2900</v>
      </c>
    </row>
    <row r="305" spans="1:8" x14ac:dyDescent="0.35">
      <c r="A305">
        <v>393</v>
      </c>
      <c r="B305" t="s">
        <v>26</v>
      </c>
      <c r="C305" t="s">
        <v>1130</v>
      </c>
      <c r="D305" t="s">
        <v>1938</v>
      </c>
      <c r="E305" t="s">
        <v>1146</v>
      </c>
      <c r="F305" t="s">
        <v>1147</v>
      </c>
      <c r="G305" t="s">
        <v>1148</v>
      </c>
      <c r="H305" t="s">
        <v>1148</v>
      </c>
    </row>
    <row r="306" spans="1:8" x14ac:dyDescent="0.35">
      <c r="A306">
        <v>394</v>
      </c>
      <c r="B306" t="s">
        <v>26</v>
      </c>
      <c r="C306" t="s">
        <v>218</v>
      </c>
      <c r="D306" t="s">
        <v>1783</v>
      </c>
      <c r="E306" t="s">
        <v>420</v>
      </c>
      <c r="F306" t="s">
        <v>421</v>
      </c>
      <c r="G306" t="s">
        <v>422</v>
      </c>
      <c r="H306" t="s">
        <v>422</v>
      </c>
    </row>
    <row r="307" spans="1:8" x14ac:dyDescent="0.35">
      <c r="A307">
        <v>395</v>
      </c>
      <c r="B307" t="s">
        <v>26</v>
      </c>
      <c r="C307" t="s">
        <v>218</v>
      </c>
      <c r="D307" t="s">
        <v>2086</v>
      </c>
      <c r="E307" t="s">
        <v>420</v>
      </c>
      <c r="F307" t="s">
        <v>10</v>
      </c>
      <c r="G307" t="s">
        <v>2943</v>
      </c>
      <c r="H307" t="s">
        <v>1675</v>
      </c>
    </row>
    <row r="308" spans="1:8" x14ac:dyDescent="0.35">
      <c r="A308">
        <v>397</v>
      </c>
      <c r="B308" t="s">
        <v>26</v>
      </c>
      <c r="C308" t="s">
        <v>2383</v>
      </c>
      <c r="D308" t="s">
        <v>2815</v>
      </c>
      <c r="E308" t="s">
        <v>2319</v>
      </c>
      <c r="F308" t="s">
        <v>2320</v>
      </c>
      <c r="G308" t="s">
        <v>2185</v>
      </c>
      <c r="H308" t="s">
        <v>2187</v>
      </c>
    </row>
    <row r="309" spans="1:8" x14ac:dyDescent="0.35">
      <c r="A309">
        <v>398</v>
      </c>
      <c r="B309" t="s">
        <v>26</v>
      </c>
      <c r="C309" t="s">
        <v>2383</v>
      </c>
      <c r="D309" t="s">
        <v>2817</v>
      </c>
      <c r="E309" t="s">
        <v>2322</v>
      </c>
      <c r="F309" t="s">
        <v>2320</v>
      </c>
      <c r="G309" t="s">
        <v>2187</v>
      </c>
      <c r="H309" t="s">
        <v>2187</v>
      </c>
    </row>
    <row r="310" spans="1:8" x14ac:dyDescent="0.35">
      <c r="A310">
        <v>399</v>
      </c>
      <c r="B310" t="s">
        <v>26</v>
      </c>
      <c r="C310" t="s">
        <v>2383</v>
      </c>
      <c r="D310" t="s">
        <v>2816</v>
      </c>
      <c r="E310" t="s">
        <v>2319</v>
      </c>
      <c r="F310" t="s">
        <v>2321</v>
      </c>
      <c r="G310" t="s">
        <v>2186</v>
      </c>
      <c r="H310" t="s">
        <v>2375</v>
      </c>
    </row>
    <row r="311" spans="1:8" x14ac:dyDescent="0.35">
      <c r="A311">
        <v>400</v>
      </c>
      <c r="B311" t="s">
        <v>26</v>
      </c>
      <c r="C311" t="s">
        <v>2383</v>
      </c>
      <c r="D311" t="s">
        <v>2818</v>
      </c>
      <c r="E311" t="s">
        <v>2322</v>
      </c>
      <c r="F311" t="s">
        <v>2321</v>
      </c>
      <c r="G311" t="s">
        <v>2375</v>
      </c>
      <c r="H311" t="s">
        <v>2375</v>
      </c>
    </row>
    <row r="312" spans="1:8" x14ac:dyDescent="0.35">
      <c r="A312">
        <v>402</v>
      </c>
      <c r="B312" t="s">
        <v>26</v>
      </c>
      <c r="C312" t="s">
        <v>218</v>
      </c>
      <c r="D312" t="s">
        <v>1784</v>
      </c>
      <c r="E312" t="s">
        <v>426</v>
      </c>
      <c r="F312" t="s">
        <v>427</v>
      </c>
      <c r="G312" t="s">
        <v>428</v>
      </c>
      <c r="H312" t="s">
        <v>428</v>
      </c>
    </row>
    <row r="313" spans="1:8" x14ac:dyDescent="0.35">
      <c r="A313">
        <v>403</v>
      </c>
      <c r="B313" t="s">
        <v>26</v>
      </c>
      <c r="C313" t="s">
        <v>218</v>
      </c>
      <c r="D313" t="s">
        <v>1785</v>
      </c>
      <c r="E313" t="s">
        <v>426</v>
      </c>
      <c r="F313" t="s">
        <v>431</v>
      </c>
      <c r="G313" t="s">
        <v>432</v>
      </c>
      <c r="H313" t="s">
        <v>432</v>
      </c>
    </row>
    <row r="314" spans="1:8" x14ac:dyDescent="0.35">
      <c r="A314">
        <v>404</v>
      </c>
      <c r="B314" t="s">
        <v>26</v>
      </c>
      <c r="C314" t="s">
        <v>2383</v>
      </c>
      <c r="D314" t="s">
        <v>3191</v>
      </c>
      <c r="E314" t="s">
        <v>2326</v>
      </c>
      <c r="F314" t="s">
        <v>10</v>
      </c>
      <c r="G314" t="s">
        <v>3193</v>
      </c>
      <c r="H314" t="s">
        <v>3194</v>
      </c>
    </row>
    <row r="315" spans="1:8" x14ac:dyDescent="0.35">
      <c r="A315">
        <v>405</v>
      </c>
      <c r="B315" t="s">
        <v>26</v>
      </c>
      <c r="C315" t="s">
        <v>2408</v>
      </c>
      <c r="D315" t="s">
        <v>2733</v>
      </c>
      <c r="E315" t="s">
        <v>2222</v>
      </c>
      <c r="F315" t="s">
        <v>2223</v>
      </c>
      <c r="G315" t="s">
        <v>2105</v>
      </c>
      <c r="H315" t="s">
        <v>2848</v>
      </c>
    </row>
    <row r="316" spans="1:8" x14ac:dyDescent="0.35">
      <c r="A316">
        <v>406</v>
      </c>
      <c r="B316" t="s">
        <v>26</v>
      </c>
      <c r="C316" t="s">
        <v>2408</v>
      </c>
      <c r="D316" t="s">
        <v>2823</v>
      </c>
      <c r="E316" t="s">
        <v>2327</v>
      </c>
      <c r="F316" t="s">
        <v>2223</v>
      </c>
      <c r="G316" t="s">
        <v>2192</v>
      </c>
      <c r="H316" t="s">
        <v>2848</v>
      </c>
    </row>
    <row r="317" spans="1:8" x14ac:dyDescent="0.35">
      <c r="A317">
        <v>407</v>
      </c>
      <c r="B317" t="s">
        <v>26</v>
      </c>
      <c r="C317" t="s">
        <v>2408</v>
      </c>
      <c r="D317" t="s">
        <v>2824</v>
      </c>
      <c r="E317" t="s">
        <v>2327</v>
      </c>
      <c r="F317" t="s">
        <v>2392</v>
      </c>
      <c r="G317" t="s">
        <v>2378</v>
      </c>
      <c r="H317" t="s">
        <v>2916</v>
      </c>
    </row>
    <row r="318" spans="1:8" x14ac:dyDescent="0.35">
      <c r="A318">
        <v>408</v>
      </c>
      <c r="B318" t="s">
        <v>26</v>
      </c>
      <c r="C318" t="s">
        <v>218</v>
      </c>
      <c r="D318" t="s">
        <v>1764</v>
      </c>
      <c r="E318" t="s">
        <v>325</v>
      </c>
      <c r="F318" t="s">
        <v>326</v>
      </c>
      <c r="G318" t="s">
        <v>327</v>
      </c>
      <c r="H318" t="s">
        <v>327</v>
      </c>
    </row>
    <row r="319" spans="1:8" x14ac:dyDescent="0.35">
      <c r="A319">
        <v>409</v>
      </c>
      <c r="B319" t="s">
        <v>26</v>
      </c>
      <c r="C319" t="s">
        <v>218</v>
      </c>
      <c r="D319" t="s">
        <v>1765</v>
      </c>
      <c r="E319" t="s">
        <v>325</v>
      </c>
      <c r="F319" t="s">
        <v>329</v>
      </c>
      <c r="G319" t="s">
        <v>2937</v>
      </c>
      <c r="H319" t="s">
        <v>1717</v>
      </c>
    </row>
    <row r="320" spans="1:8" x14ac:dyDescent="0.35">
      <c r="A320">
        <v>410</v>
      </c>
      <c r="B320" t="s">
        <v>26</v>
      </c>
      <c r="C320" t="s">
        <v>218</v>
      </c>
      <c r="D320" t="s">
        <v>2087</v>
      </c>
      <c r="E320" t="s">
        <v>325</v>
      </c>
      <c r="F320" t="s">
        <v>10</v>
      </c>
      <c r="G320" t="s">
        <v>2938</v>
      </c>
      <c r="H320" t="s">
        <v>1670</v>
      </c>
    </row>
    <row r="321" spans="1:8" x14ac:dyDescent="0.35">
      <c r="A321">
        <v>411</v>
      </c>
      <c r="B321" t="s">
        <v>26</v>
      </c>
      <c r="C321" t="s">
        <v>218</v>
      </c>
      <c r="D321" t="s">
        <v>1786</v>
      </c>
      <c r="E321" t="s">
        <v>434</v>
      </c>
      <c r="F321" t="s">
        <v>435</v>
      </c>
      <c r="G321" t="s">
        <v>436</v>
      </c>
      <c r="H321" t="s">
        <v>436</v>
      </c>
    </row>
    <row r="322" spans="1:8" x14ac:dyDescent="0.35">
      <c r="A322">
        <v>412</v>
      </c>
      <c r="B322" t="s">
        <v>26</v>
      </c>
      <c r="C322" t="s">
        <v>218</v>
      </c>
      <c r="D322" t="s">
        <v>3211</v>
      </c>
      <c r="E322" t="s">
        <v>434</v>
      </c>
      <c r="F322" t="s">
        <v>435</v>
      </c>
      <c r="G322" t="s">
        <v>436</v>
      </c>
      <c r="H322" t="s">
        <v>436</v>
      </c>
    </row>
    <row r="323" spans="1:8" x14ac:dyDescent="0.35">
      <c r="A323">
        <v>415</v>
      </c>
      <c r="B323" t="s">
        <v>26</v>
      </c>
      <c r="C323" t="s">
        <v>218</v>
      </c>
      <c r="D323" t="s">
        <v>1787</v>
      </c>
      <c r="E323" t="s">
        <v>439</v>
      </c>
      <c r="F323" t="s">
        <v>440</v>
      </c>
      <c r="G323" t="s">
        <v>2944</v>
      </c>
      <c r="H323" t="s">
        <v>441</v>
      </c>
    </row>
    <row r="324" spans="1:8" x14ac:dyDescent="0.35">
      <c r="A324">
        <v>416</v>
      </c>
      <c r="B324" t="s">
        <v>26</v>
      </c>
      <c r="C324" t="s">
        <v>218</v>
      </c>
      <c r="D324" t="s">
        <v>1788</v>
      </c>
      <c r="E324" t="s">
        <v>439</v>
      </c>
      <c r="F324" t="s">
        <v>444</v>
      </c>
      <c r="G324" t="s">
        <v>445</v>
      </c>
      <c r="H324" t="s">
        <v>445</v>
      </c>
    </row>
    <row r="325" spans="1:8" x14ac:dyDescent="0.35">
      <c r="A325">
        <v>417</v>
      </c>
      <c r="B325" t="s">
        <v>26</v>
      </c>
      <c r="C325" t="s">
        <v>218</v>
      </c>
      <c r="D325" t="s">
        <v>1789</v>
      </c>
      <c r="E325" t="s">
        <v>439</v>
      </c>
      <c r="F325" t="s">
        <v>447</v>
      </c>
      <c r="G325" t="s">
        <v>448</v>
      </c>
      <c r="H325" t="s">
        <v>448</v>
      </c>
    </row>
    <row r="326" spans="1:8" x14ac:dyDescent="0.35">
      <c r="A326">
        <v>418</v>
      </c>
      <c r="B326" t="s">
        <v>26</v>
      </c>
      <c r="C326" t="s">
        <v>218</v>
      </c>
      <c r="D326" t="s">
        <v>2088</v>
      </c>
      <c r="E326" t="s">
        <v>439</v>
      </c>
      <c r="F326" t="s">
        <v>10</v>
      </c>
      <c r="G326" t="s">
        <v>2945</v>
      </c>
      <c r="H326" t="s">
        <v>1676</v>
      </c>
    </row>
    <row r="327" spans="1:8" x14ac:dyDescent="0.35">
      <c r="A327">
        <v>419</v>
      </c>
      <c r="B327" t="s">
        <v>26</v>
      </c>
      <c r="C327" t="s">
        <v>2383</v>
      </c>
      <c r="D327" t="s">
        <v>2763</v>
      </c>
      <c r="E327" t="s">
        <v>2259</v>
      </c>
      <c r="F327" t="s">
        <v>2260</v>
      </c>
      <c r="G327" t="s">
        <v>2134</v>
      </c>
      <c r="H327" t="s">
        <v>2866</v>
      </c>
    </row>
    <row r="328" spans="1:8" x14ac:dyDescent="0.35">
      <c r="A328">
        <v>420</v>
      </c>
      <c r="B328" t="s">
        <v>26</v>
      </c>
      <c r="C328" t="s">
        <v>2383</v>
      </c>
      <c r="D328" t="s">
        <v>2821</v>
      </c>
      <c r="E328" t="s">
        <v>2391</v>
      </c>
      <c r="F328" t="s">
        <v>2260</v>
      </c>
      <c r="G328" t="s">
        <v>2377</v>
      </c>
      <c r="H328" t="s">
        <v>2866</v>
      </c>
    </row>
    <row r="329" spans="1:8" x14ac:dyDescent="0.35">
      <c r="A329">
        <v>421</v>
      </c>
      <c r="B329" t="s">
        <v>26</v>
      </c>
      <c r="C329" t="s">
        <v>2383</v>
      </c>
      <c r="D329" t="s">
        <v>2825</v>
      </c>
      <c r="E329" t="s">
        <v>2328</v>
      </c>
      <c r="F329" t="s">
        <v>2329</v>
      </c>
      <c r="G329" t="s">
        <v>2193</v>
      </c>
      <c r="H329" t="s">
        <v>2917</v>
      </c>
    </row>
    <row r="330" spans="1:8" x14ac:dyDescent="0.35">
      <c r="A330">
        <v>422</v>
      </c>
      <c r="B330" t="s">
        <v>26</v>
      </c>
      <c r="C330" t="s">
        <v>2383</v>
      </c>
      <c r="D330" t="s">
        <v>2826</v>
      </c>
      <c r="E330" t="s">
        <v>2330</v>
      </c>
      <c r="F330" t="s">
        <v>2331</v>
      </c>
      <c r="G330" t="s">
        <v>2194</v>
      </c>
      <c r="H330" t="s">
        <v>2194</v>
      </c>
    </row>
    <row r="331" spans="1:8" x14ac:dyDescent="0.35">
      <c r="A331">
        <v>423</v>
      </c>
      <c r="B331" t="s">
        <v>26</v>
      </c>
      <c r="C331" t="s">
        <v>2383</v>
      </c>
      <c r="D331" t="s">
        <v>2827</v>
      </c>
      <c r="E331" t="s">
        <v>2330</v>
      </c>
      <c r="F331" t="s">
        <v>2257</v>
      </c>
      <c r="G331" t="s">
        <v>2195</v>
      </c>
      <c r="H331" t="s">
        <v>2195</v>
      </c>
    </row>
    <row r="332" spans="1:8" x14ac:dyDescent="0.35">
      <c r="A332">
        <v>425</v>
      </c>
      <c r="B332" t="s">
        <v>26</v>
      </c>
      <c r="C332" t="s">
        <v>218</v>
      </c>
      <c r="D332" t="s">
        <v>1766</v>
      </c>
      <c r="E332" t="s">
        <v>332</v>
      </c>
      <c r="F332" t="s">
        <v>333</v>
      </c>
      <c r="G332" t="s">
        <v>337</v>
      </c>
      <c r="H332" t="s">
        <v>336</v>
      </c>
    </row>
    <row r="333" spans="1:8" x14ac:dyDescent="0.35">
      <c r="A333">
        <v>426</v>
      </c>
      <c r="B333" t="s">
        <v>26</v>
      </c>
      <c r="C333" t="s">
        <v>218</v>
      </c>
      <c r="D333" t="s">
        <v>1768</v>
      </c>
      <c r="E333" t="s">
        <v>332</v>
      </c>
      <c r="F333" t="s">
        <v>344</v>
      </c>
      <c r="G333" t="s">
        <v>347</v>
      </c>
      <c r="H333" t="s">
        <v>346</v>
      </c>
    </row>
    <row r="334" spans="1:8" x14ac:dyDescent="0.35">
      <c r="A334">
        <v>427</v>
      </c>
      <c r="B334" t="s">
        <v>26</v>
      </c>
      <c r="C334" t="s">
        <v>218</v>
      </c>
      <c r="D334" t="s">
        <v>1767</v>
      </c>
      <c r="E334" t="s">
        <v>332</v>
      </c>
      <c r="F334" t="s">
        <v>339</v>
      </c>
      <c r="G334" t="s">
        <v>342</v>
      </c>
      <c r="H334" t="s">
        <v>341</v>
      </c>
    </row>
    <row r="335" spans="1:8" x14ac:dyDescent="0.35">
      <c r="A335">
        <v>428</v>
      </c>
      <c r="B335" t="s">
        <v>26</v>
      </c>
      <c r="C335" t="s">
        <v>218</v>
      </c>
      <c r="D335" t="s">
        <v>1769</v>
      </c>
      <c r="E335" t="s">
        <v>332</v>
      </c>
      <c r="F335" t="s">
        <v>350</v>
      </c>
      <c r="G335" t="s">
        <v>353</v>
      </c>
      <c r="H335" t="s">
        <v>352</v>
      </c>
    </row>
    <row r="336" spans="1:8" x14ac:dyDescent="0.35">
      <c r="A336">
        <v>429</v>
      </c>
      <c r="B336" t="s">
        <v>26</v>
      </c>
      <c r="C336" t="s">
        <v>218</v>
      </c>
      <c r="D336" t="s">
        <v>2093</v>
      </c>
      <c r="E336" t="s">
        <v>332</v>
      </c>
      <c r="F336" t="s">
        <v>10</v>
      </c>
      <c r="G336" t="s">
        <v>2939</v>
      </c>
      <c r="H336" t="s">
        <v>1694</v>
      </c>
    </row>
    <row r="337" spans="1:8" x14ac:dyDescent="0.35">
      <c r="A337">
        <v>430</v>
      </c>
      <c r="B337" t="s">
        <v>26</v>
      </c>
      <c r="C337" t="s">
        <v>218</v>
      </c>
      <c r="D337" t="s">
        <v>1770</v>
      </c>
      <c r="E337" t="s">
        <v>332</v>
      </c>
      <c r="F337" t="s">
        <v>355</v>
      </c>
      <c r="G337" t="s">
        <v>358</v>
      </c>
      <c r="H337" t="s">
        <v>357</v>
      </c>
    </row>
    <row r="338" spans="1:8" x14ac:dyDescent="0.35">
      <c r="A338">
        <v>431</v>
      </c>
      <c r="B338" t="s">
        <v>26</v>
      </c>
      <c r="C338" t="s">
        <v>218</v>
      </c>
      <c r="D338" t="s">
        <v>1771</v>
      </c>
      <c r="E338" t="s">
        <v>332</v>
      </c>
      <c r="F338" t="s">
        <v>361</v>
      </c>
      <c r="G338" t="s">
        <v>364</v>
      </c>
      <c r="H338" t="s">
        <v>363</v>
      </c>
    </row>
    <row r="339" spans="1:8" x14ac:dyDescent="0.35">
      <c r="A339">
        <v>432</v>
      </c>
      <c r="B339" t="s">
        <v>26</v>
      </c>
      <c r="C339" t="s">
        <v>513</v>
      </c>
      <c r="D339" t="s">
        <v>1836</v>
      </c>
      <c r="E339" t="s">
        <v>625</v>
      </c>
      <c r="F339" t="s">
        <v>649</v>
      </c>
      <c r="G339" t="s">
        <v>653</v>
      </c>
      <c r="H339" t="s">
        <v>652</v>
      </c>
    </row>
    <row r="340" spans="1:8" x14ac:dyDescent="0.35">
      <c r="A340">
        <v>433</v>
      </c>
      <c r="B340" t="s">
        <v>26</v>
      </c>
      <c r="C340" t="s">
        <v>513</v>
      </c>
      <c r="D340" t="s">
        <v>1844</v>
      </c>
      <c r="E340" t="s">
        <v>651</v>
      </c>
      <c r="F340" t="s">
        <v>690</v>
      </c>
      <c r="G340" t="s">
        <v>691</v>
      </c>
      <c r="H340" t="s">
        <v>691</v>
      </c>
    </row>
    <row r="341" spans="1:8" x14ac:dyDescent="0.35">
      <c r="A341">
        <v>434</v>
      </c>
      <c r="B341" t="s">
        <v>26</v>
      </c>
      <c r="C341" t="s">
        <v>513</v>
      </c>
      <c r="D341" t="s">
        <v>1843</v>
      </c>
      <c r="E341" t="s">
        <v>651</v>
      </c>
      <c r="F341" t="s">
        <v>684</v>
      </c>
      <c r="G341" t="s">
        <v>685</v>
      </c>
      <c r="H341" t="s">
        <v>1703</v>
      </c>
    </row>
    <row r="342" spans="1:8" x14ac:dyDescent="0.35">
      <c r="A342">
        <v>440</v>
      </c>
      <c r="B342" t="s">
        <v>26</v>
      </c>
      <c r="C342" t="s">
        <v>218</v>
      </c>
      <c r="D342" t="s">
        <v>1780</v>
      </c>
      <c r="E342" t="s">
        <v>397</v>
      </c>
      <c r="F342" t="s">
        <v>404</v>
      </c>
      <c r="G342" t="s">
        <v>408</v>
      </c>
      <c r="H342" t="s">
        <v>407</v>
      </c>
    </row>
    <row r="343" spans="1:8" x14ac:dyDescent="0.35">
      <c r="A343">
        <v>445</v>
      </c>
      <c r="B343" t="s">
        <v>26</v>
      </c>
      <c r="C343" t="s">
        <v>2383</v>
      </c>
      <c r="D343" t="s">
        <v>2828</v>
      </c>
      <c r="E343" t="s">
        <v>2332</v>
      </c>
      <c r="F343" t="s">
        <v>2333</v>
      </c>
      <c r="G343" t="s">
        <v>2196</v>
      </c>
      <c r="H343" t="s">
        <v>2918</v>
      </c>
    </row>
    <row r="344" spans="1:8" x14ac:dyDescent="0.35">
      <c r="A344">
        <v>446</v>
      </c>
      <c r="B344" t="s">
        <v>26</v>
      </c>
      <c r="C344" t="s">
        <v>2383</v>
      </c>
      <c r="D344" t="s">
        <v>2829</v>
      </c>
      <c r="E344" t="s">
        <v>2332</v>
      </c>
      <c r="F344" t="s">
        <v>2334</v>
      </c>
      <c r="G344" t="s">
        <v>2197</v>
      </c>
      <c r="H344" t="s">
        <v>2919</v>
      </c>
    </row>
    <row r="345" spans="1:8" x14ac:dyDescent="0.35">
      <c r="A345">
        <v>447</v>
      </c>
      <c r="B345" t="s">
        <v>26</v>
      </c>
      <c r="C345" t="s">
        <v>2990</v>
      </c>
      <c r="D345" t="s">
        <v>3162</v>
      </c>
      <c r="E345" t="s">
        <v>3023</v>
      </c>
      <c r="F345" t="s">
        <v>3014</v>
      </c>
      <c r="G345" t="s">
        <v>3076</v>
      </c>
      <c r="H345" t="s">
        <v>3076</v>
      </c>
    </row>
    <row r="346" spans="1:8" x14ac:dyDescent="0.35">
      <c r="A346">
        <v>448</v>
      </c>
      <c r="B346" t="s">
        <v>26</v>
      </c>
      <c r="C346" t="s">
        <v>2990</v>
      </c>
      <c r="D346" t="s">
        <v>3163</v>
      </c>
      <c r="E346" t="s">
        <v>3023</v>
      </c>
      <c r="F346" t="s">
        <v>3015</v>
      </c>
      <c r="G346" t="s">
        <v>3078</v>
      </c>
      <c r="H346" t="s">
        <v>3078</v>
      </c>
    </row>
    <row r="347" spans="1:8" x14ac:dyDescent="0.35">
      <c r="A347">
        <v>449</v>
      </c>
      <c r="B347" t="s">
        <v>26</v>
      </c>
      <c r="C347" t="s">
        <v>2990</v>
      </c>
      <c r="D347" t="s">
        <v>3177</v>
      </c>
      <c r="E347" t="s">
        <v>3023</v>
      </c>
      <c r="F347" t="s">
        <v>10</v>
      </c>
      <c r="G347" t="s">
        <v>3164</v>
      </c>
      <c r="H347" t="s">
        <v>3123</v>
      </c>
    </row>
    <row r="348" spans="1:8" x14ac:dyDescent="0.35">
      <c r="A348">
        <v>450</v>
      </c>
      <c r="B348" t="s">
        <v>26</v>
      </c>
      <c r="C348" t="s">
        <v>218</v>
      </c>
      <c r="D348" t="s">
        <v>1740</v>
      </c>
      <c r="E348" t="s">
        <v>221</v>
      </c>
      <c r="F348" t="s">
        <v>222</v>
      </c>
      <c r="G348" t="s">
        <v>223</v>
      </c>
      <c r="H348" t="s">
        <v>223</v>
      </c>
    </row>
    <row r="349" spans="1:8" x14ac:dyDescent="0.35">
      <c r="A349">
        <v>451</v>
      </c>
      <c r="B349" t="s">
        <v>26</v>
      </c>
      <c r="C349" t="s">
        <v>218</v>
      </c>
      <c r="D349" t="s">
        <v>1756</v>
      </c>
      <c r="E349" t="s">
        <v>280</v>
      </c>
      <c r="F349" t="s">
        <v>281</v>
      </c>
      <c r="G349" t="s">
        <v>284</v>
      </c>
      <c r="H349" t="s">
        <v>283</v>
      </c>
    </row>
    <row r="350" spans="1:8" x14ac:dyDescent="0.35">
      <c r="A350">
        <v>452</v>
      </c>
      <c r="B350" t="s">
        <v>26</v>
      </c>
      <c r="C350" t="s">
        <v>218</v>
      </c>
      <c r="D350" t="s">
        <v>1741</v>
      </c>
      <c r="E350" t="s">
        <v>221</v>
      </c>
      <c r="F350" t="s">
        <v>226</v>
      </c>
      <c r="G350" t="s">
        <v>227</v>
      </c>
      <c r="H350" t="s">
        <v>227</v>
      </c>
    </row>
    <row r="351" spans="1:8" x14ac:dyDescent="0.35">
      <c r="A351">
        <v>453</v>
      </c>
      <c r="B351" t="s">
        <v>26</v>
      </c>
      <c r="C351" t="s">
        <v>218</v>
      </c>
      <c r="D351" t="s">
        <v>1742</v>
      </c>
      <c r="E351" t="s">
        <v>221</v>
      </c>
      <c r="F351" t="s">
        <v>230</v>
      </c>
      <c r="G351" t="s">
        <v>231</v>
      </c>
      <c r="H351" t="s">
        <v>231</v>
      </c>
    </row>
    <row r="352" spans="1:8" x14ac:dyDescent="0.35">
      <c r="A352">
        <v>454</v>
      </c>
      <c r="B352" t="s">
        <v>26</v>
      </c>
      <c r="C352" t="s">
        <v>218</v>
      </c>
      <c r="D352" t="s">
        <v>1743</v>
      </c>
      <c r="E352" t="s">
        <v>221</v>
      </c>
      <c r="F352" t="s">
        <v>234</v>
      </c>
      <c r="G352" t="s">
        <v>235</v>
      </c>
      <c r="H352" t="s">
        <v>235</v>
      </c>
    </row>
    <row r="353" spans="1:8" x14ac:dyDescent="0.35">
      <c r="A353">
        <v>455</v>
      </c>
      <c r="B353" t="s">
        <v>26</v>
      </c>
      <c r="C353" t="s">
        <v>218</v>
      </c>
      <c r="D353" t="s">
        <v>1744</v>
      </c>
      <c r="E353" t="s">
        <v>221</v>
      </c>
      <c r="F353" t="s">
        <v>237</v>
      </c>
      <c r="G353" t="s">
        <v>238</v>
      </c>
      <c r="H353" t="s">
        <v>238</v>
      </c>
    </row>
    <row r="354" spans="1:8" x14ac:dyDescent="0.35">
      <c r="A354">
        <v>456</v>
      </c>
      <c r="B354" t="s">
        <v>26</v>
      </c>
      <c r="C354" t="s">
        <v>218</v>
      </c>
      <c r="D354" t="s">
        <v>1745</v>
      </c>
      <c r="E354" t="s">
        <v>221</v>
      </c>
      <c r="F354" t="s">
        <v>241</v>
      </c>
      <c r="G354" t="s">
        <v>242</v>
      </c>
      <c r="H354" t="s">
        <v>242</v>
      </c>
    </row>
    <row r="355" spans="1:8" x14ac:dyDescent="0.35">
      <c r="A355">
        <v>457</v>
      </c>
      <c r="B355" t="s">
        <v>26</v>
      </c>
      <c r="C355" t="s">
        <v>218</v>
      </c>
      <c r="D355" t="s">
        <v>1746</v>
      </c>
      <c r="E355" t="s">
        <v>221</v>
      </c>
      <c r="F355" t="s">
        <v>245</v>
      </c>
      <c r="G355" t="s">
        <v>246</v>
      </c>
      <c r="H355" t="s">
        <v>246</v>
      </c>
    </row>
    <row r="356" spans="1:8" x14ac:dyDescent="0.35">
      <c r="A356">
        <v>458</v>
      </c>
      <c r="B356" t="s">
        <v>26</v>
      </c>
      <c r="C356" t="s">
        <v>218</v>
      </c>
      <c r="D356" t="s">
        <v>1757</v>
      </c>
      <c r="E356" t="s">
        <v>280</v>
      </c>
      <c r="F356" t="s">
        <v>287</v>
      </c>
      <c r="G356" t="s">
        <v>290</v>
      </c>
      <c r="H356" t="s">
        <v>289</v>
      </c>
    </row>
    <row r="357" spans="1:8" x14ac:dyDescent="0.35">
      <c r="A357">
        <v>459</v>
      </c>
      <c r="B357" t="s">
        <v>26</v>
      </c>
      <c r="C357" t="s">
        <v>218</v>
      </c>
      <c r="D357" t="s">
        <v>1747</v>
      </c>
      <c r="E357" t="s">
        <v>221</v>
      </c>
      <c r="F357" t="s">
        <v>249</v>
      </c>
      <c r="G357" t="s">
        <v>250</v>
      </c>
      <c r="H357" t="s">
        <v>250</v>
      </c>
    </row>
    <row r="358" spans="1:8" x14ac:dyDescent="0.35">
      <c r="A358">
        <v>460</v>
      </c>
      <c r="B358" t="s">
        <v>26</v>
      </c>
      <c r="C358" t="s">
        <v>218</v>
      </c>
      <c r="D358" t="s">
        <v>1748</v>
      </c>
      <c r="E358" t="s">
        <v>221</v>
      </c>
      <c r="F358" t="s">
        <v>252</v>
      </c>
      <c r="G358" t="s">
        <v>253</v>
      </c>
      <c r="H358" t="s">
        <v>253</v>
      </c>
    </row>
    <row r="359" spans="1:8" x14ac:dyDescent="0.35">
      <c r="A359">
        <v>461</v>
      </c>
      <c r="B359" t="s">
        <v>26</v>
      </c>
      <c r="C359" t="s">
        <v>218</v>
      </c>
      <c r="D359" t="s">
        <v>1749</v>
      </c>
      <c r="E359" t="s">
        <v>221</v>
      </c>
      <c r="F359" t="s">
        <v>255</v>
      </c>
      <c r="G359" t="s">
        <v>256</v>
      </c>
      <c r="H359" t="s">
        <v>256</v>
      </c>
    </row>
    <row r="360" spans="1:8" x14ac:dyDescent="0.35">
      <c r="A360">
        <v>462</v>
      </c>
      <c r="B360" t="s">
        <v>26</v>
      </c>
      <c r="C360" t="s">
        <v>218</v>
      </c>
      <c r="D360" t="s">
        <v>1750</v>
      </c>
      <c r="E360" t="s">
        <v>221</v>
      </c>
      <c r="F360" t="s">
        <v>259</v>
      </c>
      <c r="G360" t="s">
        <v>260</v>
      </c>
      <c r="H360" t="s">
        <v>260</v>
      </c>
    </row>
    <row r="361" spans="1:8" x14ac:dyDescent="0.35">
      <c r="A361">
        <v>463</v>
      </c>
      <c r="B361" t="s">
        <v>26</v>
      </c>
      <c r="C361" t="s">
        <v>218</v>
      </c>
      <c r="D361" t="s">
        <v>1751</v>
      </c>
      <c r="E361" t="s">
        <v>221</v>
      </c>
      <c r="F361" t="s">
        <v>262</v>
      </c>
      <c r="G361" t="s">
        <v>263</v>
      </c>
      <c r="H361" t="s">
        <v>263</v>
      </c>
    </row>
    <row r="362" spans="1:8" x14ac:dyDescent="0.35">
      <c r="A362">
        <v>464</v>
      </c>
      <c r="B362" t="s">
        <v>26</v>
      </c>
      <c r="C362" t="s">
        <v>218</v>
      </c>
      <c r="D362" t="s">
        <v>1752</v>
      </c>
      <c r="E362" t="s">
        <v>221</v>
      </c>
      <c r="F362" t="s">
        <v>266</v>
      </c>
      <c r="G362" t="s">
        <v>267</v>
      </c>
      <c r="H362" t="s">
        <v>267</v>
      </c>
    </row>
    <row r="363" spans="1:8" x14ac:dyDescent="0.35">
      <c r="A363">
        <v>465</v>
      </c>
      <c r="B363" t="s">
        <v>26</v>
      </c>
      <c r="C363" t="s">
        <v>218</v>
      </c>
      <c r="D363" t="s">
        <v>1753</v>
      </c>
      <c r="E363" t="s">
        <v>221</v>
      </c>
      <c r="F363" t="s">
        <v>269</v>
      </c>
      <c r="G363" t="s">
        <v>270</v>
      </c>
      <c r="H363" t="s">
        <v>270</v>
      </c>
    </row>
    <row r="364" spans="1:8" x14ac:dyDescent="0.35">
      <c r="A364">
        <v>466</v>
      </c>
      <c r="B364" t="s">
        <v>26</v>
      </c>
      <c r="C364" t="s">
        <v>218</v>
      </c>
      <c r="D364" t="s">
        <v>2089</v>
      </c>
      <c r="E364" t="s">
        <v>221</v>
      </c>
      <c r="F364" t="s">
        <v>10</v>
      </c>
      <c r="G364" t="s">
        <v>2934</v>
      </c>
      <c r="H364" t="s">
        <v>1667</v>
      </c>
    </row>
    <row r="365" spans="1:8" x14ac:dyDescent="0.35">
      <c r="A365">
        <v>467</v>
      </c>
      <c r="B365" t="s">
        <v>26</v>
      </c>
      <c r="C365" t="s">
        <v>218</v>
      </c>
      <c r="D365" t="s">
        <v>1754</v>
      </c>
      <c r="E365" t="s">
        <v>221</v>
      </c>
      <c r="F365" t="s">
        <v>272</v>
      </c>
      <c r="G365" t="s">
        <v>273</v>
      </c>
      <c r="H365" t="s">
        <v>273</v>
      </c>
    </row>
    <row r="366" spans="1:8" x14ac:dyDescent="0.35">
      <c r="A366">
        <v>468</v>
      </c>
      <c r="B366" t="s">
        <v>26</v>
      </c>
      <c r="C366" t="s">
        <v>218</v>
      </c>
      <c r="D366" t="s">
        <v>1755</v>
      </c>
      <c r="E366" t="s">
        <v>221</v>
      </c>
      <c r="F366" t="s">
        <v>275</v>
      </c>
      <c r="G366" t="s">
        <v>276</v>
      </c>
      <c r="H366" t="s">
        <v>276</v>
      </c>
    </row>
    <row r="367" spans="1:8" x14ac:dyDescent="0.35">
      <c r="A367">
        <v>469</v>
      </c>
      <c r="B367" t="s">
        <v>26</v>
      </c>
      <c r="C367" t="s">
        <v>218</v>
      </c>
      <c r="D367" t="s">
        <v>3216</v>
      </c>
      <c r="E367" t="s">
        <v>3217</v>
      </c>
      <c r="F367" t="s">
        <v>10</v>
      </c>
      <c r="G367" t="s">
        <v>3218</v>
      </c>
      <c r="H367" t="s">
        <v>3219</v>
      </c>
    </row>
    <row r="368" spans="1:8" x14ac:dyDescent="0.35">
      <c r="A368">
        <v>472</v>
      </c>
      <c r="B368" t="s">
        <v>26</v>
      </c>
      <c r="C368" t="s">
        <v>497</v>
      </c>
      <c r="D368" t="s">
        <v>1799</v>
      </c>
      <c r="E368" t="s">
        <v>498</v>
      </c>
      <c r="F368" t="s">
        <v>503</v>
      </c>
      <c r="G368" t="s">
        <v>2950</v>
      </c>
      <c r="H368" t="s">
        <v>504</v>
      </c>
    </row>
    <row r="369" spans="1:8" x14ac:dyDescent="0.35">
      <c r="A369">
        <v>473</v>
      </c>
      <c r="B369" t="s">
        <v>26</v>
      </c>
      <c r="C369" t="s">
        <v>497</v>
      </c>
      <c r="D369" t="s">
        <v>1800</v>
      </c>
      <c r="E369" t="s">
        <v>498</v>
      </c>
      <c r="F369" t="s">
        <v>507</v>
      </c>
      <c r="G369" t="s">
        <v>508</v>
      </c>
      <c r="H369" t="s">
        <v>508</v>
      </c>
    </row>
    <row r="370" spans="1:8" x14ac:dyDescent="0.35">
      <c r="A370">
        <v>474</v>
      </c>
      <c r="B370" t="s">
        <v>26</v>
      </c>
      <c r="C370" t="s">
        <v>497</v>
      </c>
      <c r="D370" t="s">
        <v>1801</v>
      </c>
      <c r="E370" t="s">
        <v>498</v>
      </c>
      <c r="F370" t="s">
        <v>510</v>
      </c>
      <c r="G370" t="s">
        <v>511</v>
      </c>
      <c r="H370" t="s">
        <v>511</v>
      </c>
    </row>
    <row r="371" spans="1:8" x14ac:dyDescent="0.35">
      <c r="A371">
        <v>475</v>
      </c>
      <c r="B371" t="s">
        <v>26</v>
      </c>
      <c r="C371" t="s">
        <v>497</v>
      </c>
      <c r="D371" t="s">
        <v>1798</v>
      </c>
      <c r="E371" t="s">
        <v>498</v>
      </c>
      <c r="F371" t="s">
        <v>499</v>
      </c>
      <c r="G371" t="s">
        <v>500</v>
      </c>
      <c r="H371" t="s">
        <v>500</v>
      </c>
    </row>
    <row r="372" spans="1:8" x14ac:dyDescent="0.35">
      <c r="A372">
        <v>476</v>
      </c>
      <c r="B372" t="s">
        <v>26</v>
      </c>
      <c r="C372" t="s">
        <v>497</v>
      </c>
      <c r="D372" t="s">
        <v>2090</v>
      </c>
      <c r="E372" t="s">
        <v>498</v>
      </c>
      <c r="F372" t="s">
        <v>499</v>
      </c>
      <c r="G372" t="s">
        <v>500</v>
      </c>
      <c r="H372" t="s">
        <v>500</v>
      </c>
    </row>
    <row r="373" spans="1:8" x14ac:dyDescent="0.35">
      <c r="A373">
        <v>477</v>
      </c>
      <c r="B373" t="s">
        <v>26</v>
      </c>
      <c r="C373" t="s">
        <v>2383</v>
      </c>
      <c r="D373" t="s">
        <v>2397</v>
      </c>
      <c r="E373" t="s">
        <v>2336</v>
      </c>
      <c r="F373" t="s">
        <v>2395</v>
      </c>
      <c r="G373" t="s">
        <v>2380</v>
      </c>
      <c r="H373" t="s">
        <v>2920</v>
      </c>
    </row>
    <row r="374" spans="1:8" x14ac:dyDescent="0.35">
      <c r="A374">
        <v>478</v>
      </c>
      <c r="B374" t="s">
        <v>26</v>
      </c>
      <c r="C374" t="s">
        <v>513</v>
      </c>
      <c r="D374" t="s">
        <v>1860</v>
      </c>
      <c r="E374" t="s">
        <v>746</v>
      </c>
      <c r="F374" t="s">
        <v>779</v>
      </c>
      <c r="G374" t="s">
        <v>780</v>
      </c>
      <c r="H374" t="s">
        <v>1704</v>
      </c>
    </row>
    <row r="375" spans="1:8" x14ac:dyDescent="0.35">
      <c r="A375">
        <v>479</v>
      </c>
      <c r="B375" t="s">
        <v>26</v>
      </c>
      <c r="C375" t="s">
        <v>513</v>
      </c>
      <c r="D375" t="s">
        <v>1853</v>
      </c>
      <c r="E375" t="s">
        <v>746</v>
      </c>
      <c r="F375" t="s">
        <v>747</v>
      </c>
      <c r="G375" t="s">
        <v>748</v>
      </c>
      <c r="H375" t="s">
        <v>748</v>
      </c>
    </row>
    <row r="376" spans="1:8" x14ac:dyDescent="0.35">
      <c r="A376">
        <v>480</v>
      </c>
      <c r="B376" t="s">
        <v>26</v>
      </c>
      <c r="C376" t="s">
        <v>513</v>
      </c>
      <c r="D376" t="s">
        <v>1866</v>
      </c>
      <c r="E376" t="s">
        <v>746</v>
      </c>
      <c r="F376" t="s">
        <v>117</v>
      </c>
      <c r="G376" t="s">
        <v>799</v>
      </c>
      <c r="H376" t="s">
        <v>1705</v>
      </c>
    </row>
    <row r="377" spans="1:8" x14ac:dyDescent="0.35">
      <c r="A377">
        <v>481</v>
      </c>
      <c r="B377" t="s">
        <v>26</v>
      </c>
      <c r="C377" t="s">
        <v>513</v>
      </c>
      <c r="D377" t="s">
        <v>1854</v>
      </c>
      <c r="E377" t="s">
        <v>746</v>
      </c>
      <c r="F377" t="s">
        <v>751</v>
      </c>
      <c r="G377" t="s">
        <v>752</v>
      </c>
      <c r="H377" t="s">
        <v>752</v>
      </c>
    </row>
    <row r="378" spans="1:8" x14ac:dyDescent="0.35">
      <c r="A378">
        <v>482</v>
      </c>
      <c r="B378" t="s">
        <v>26</v>
      </c>
      <c r="C378" t="s">
        <v>513</v>
      </c>
      <c r="D378" t="s">
        <v>1855</v>
      </c>
      <c r="E378" t="s">
        <v>746</v>
      </c>
      <c r="F378" t="s">
        <v>754</v>
      </c>
      <c r="G378" t="s">
        <v>755</v>
      </c>
      <c r="H378" t="s">
        <v>755</v>
      </c>
    </row>
    <row r="379" spans="1:8" x14ac:dyDescent="0.35">
      <c r="A379">
        <v>483</v>
      </c>
      <c r="B379" t="s">
        <v>26</v>
      </c>
      <c r="C379" t="s">
        <v>513</v>
      </c>
      <c r="D379" t="s">
        <v>1856</v>
      </c>
      <c r="E379" t="s">
        <v>746</v>
      </c>
      <c r="F379" t="s">
        <v>757</v>
      </c>
      <c r="G379" t="s">
        <v>758</v>
      </c>
      <c r="H379" t="s">
        <v>758</v>
      </c>
    </row>
    <row r="380" spans="1:8" x14ac:dyDescent="0.35">
      <c r="A380">
        <v>484</v>
      </c>
      <c r="B380" t="s">
        <v>26</v>
      </c>
      <c r="C380" t="s">
        <v>513</v>
      </c>
      <c r="D380" t="s">
        <v>1857</v>
      </c>
      <c r="E380" t="s">
        <v>746</v>
      </c>
      <c r="F380" t="s">
        <v>760</v>
      </c>
      <c r="G380" t="s">
        <v>761</v>
      </c>
      <c r="H380" t="s">
        <v>761</v>
      </c>
    </row>
    <row r="381" spans="1:8" x14ac:dyDescent="0.35">
      <c r="A381">
        <v>485</v>
      </c>
      <c r="B381" t="s">
        <v>26</v>
      </c>
      <c r="C381" t="s">
        <v>513</v>
      </c>
      <c r="D381" t="s">
        <v>2092</v>
      </c>
      <c r="E381" t="s">
        <v>746</v>
      </c>
      <c r="F381" t="s">
        <v>763</v>
      </c>
      <c r="G381" t="s">
        <v>764</v>
      </c>
      <c r="H381" t="s">
        <v>764</v>
      </c>
    </row>
    <row r="382" spans="1:8" x14ac:dyDescent="0.35">
      <c r="A382">
        <v>486</v>
      </c>
      <c r="B382" t="s">
        <v>26</v>
      </c>
      <c r="C382" t="s">
        <v>513</v>
      </c>
      <c r="D382" t="s">
        <v>2091</v>
      </c>
      <c r="E382" t="s">
        <v>746</v>
      </c>
      <c r="F382" t="s">
        <v>766</v>
      </c>
      <c r="G382" t="s">
        <v>767</v>
      </c>
      <c r="H382" t="s">
        <v>767</v>
      </c>
    </row>
    <row r="383" spans="1:8" x14ac:dyDescent="0.35">
      <c r="A383">
        <v>487</v>
      </c>
      <c r="B383" t="s">
        <v>26</v>
      </c>
      <c r="C383" t="s">
        <v>513</v>
      </c>
      <c r="D383" t="s">
        <v>1861</v>
      </c>
      <c r="E383" t="s">
        <v>746</v>
      </c>
      <c r="F383" t="s">
        <v>783</v>
      </c>
      <c r="G383" t="s">
        <v>784</v>
      </c>
      <c r="H383" t="s">
        <v>784</v>
      </c>
    </row>
    <row r="384" spans="1:8" x14ac:dyDescent="0.35">
      <c r="A384">
        <v>488</v>
      </c>
      <c r="B384" t="s">
        <v>26</v>
      </c>
      <c r="C384" t="s">
        <v>513</v>
      </c>
      <c r="D384" t="s">
        <v>1862</v>
      </c>
      <c r="E384" t="s">
        <v>746</v>
      </c>
      <c r="F384" t="s">
        <v>786</v>
      </c>
      <c r="G384" t="s">
        <v>787</v>
      </c>
      <c r="H384" t="s">
        <v>787</v>
      </c>
    </row>
    <row r="385" spans="1:8" x14ac:dyDescent="0.35">
      <c r="A385">
        <v>489</v>
      </c>
      <c r="B385" t="s">
        <v>26</v>
      </c>
      <c r="C385" t="s">
        <v>513</v>
      </c>
      <c r="D385" t="s">
        <v>1863</v>
      </c>
      <c r="E385" t="s">
        <v>746</v>
      </c>
      <c r="F385" t="s">
        <v>789</v>
      </c>
      <c r="G385" t="s">
        <v>790</v>
      </c>
      <c r="H385" t="s">
        <v>790</v>
      </c>
    </row>
    <row r="386" spans="1:8" x14ac:dyDescent="0.35">
      <c r="A386">
        <v>490</v>
      </c>
      <c r="B386" t="s">
        <v>26</v>
      </c>
      <c r="C386" t="s">
        <v>513</v>
      </c>
      <c r="D386" t="s">
        <v>1864</v>
      </c>
      <c r="E386" t="s">
        <v>746</v>
      </c>
      <c r="F386" t="s">
        <v>792</v>
      </c>
      <c r="G386" t="s">
        <v>793</v>
      </c>
      <c r="H386" t="s">
        <v>793</v>
      </c>
    </row>
    <row r="387" spans="1:8" x14ac:dyDescent="0.35">
      <c r="A387">
        <v>491</v>
      </c>
      <c r="B387" t="s">
        <v>26</v>
      </c>
      <c r="C387" t="s">
        <v>513</v>
      </c>
      <c r="D387" t="s">
        <v>1865</v>
      </c>
      <c r="E387" t="s">
        <v>746</v>
      </c>
      <c r="F387" t="s">
        <v>796</v>
      </c>
      <c r="G387" t="s">
        <v>797</v>
      </c>
      <c r="H387" t="s">
        <v>797</v>
      </c>
    </row>
    <row r="388" spans="1:8" x14ac:dyDescent="0.35">
      <c r="A388">
        <v>492</v>
      </c>
      <c r="B388" t="s">
        <v>26</v>
      </c>
      <c r="C388" t="s">
        <v>513</v>
      </c>
      <c r="D388" t="s">
        <v>1858</v>
      </c>
      <c r="E388" t="s">
        <v>746</v>
      </c>
      <c r="F388" t="s">
        <v>769</v>
      </c>
      <c r="G388" t="s">
        <v>771</v>
      </c>
      <c r="H388" t="s">
        <v>806</v>
      </c>
    </row>
    <row r="389" spans="1:8" x14ac:dyDescent="0.35">
      <c r="A389">
        <v>493</v>
      </c>
      <c r="B389" t="s">
        <v>26</v>
      </c>
      <c r="C389" t="s">
        <v>513</v>
      </c>
      <c r="D389" t="s">
        <v>1859</v>
      </c>
      <c r="E389" t="s">
        <v>746</v>
      </c>
      <c r="F389" t="s">
        <v>775</v>
      </c>
      <c r="G389" t="s">
        <v>776</v>
      </c>
      <c r="H389" t="s">
        <v>806</v>
      </c>
    </row>
    <row r="390" spans="1:8" x14ac:dyDescent="0.35">
      <c r="A390">
        <v>494</v>
      </c>
      <c r="B390" t="s">
        <v>26</v>
      </c>
      <c r="C390" t="s">
        <v>513</v>
      </c>
      <c r="D390" t="s">
        <v>803</v>
      </c>
      <c r="E390" t="s">
        <v>746</v>
      </c>
      <c r="F390" t="s">
        <v>10</v>
      </c>
      <c r="G390" t="s">
        <v>2956</v>
      </c>
      <c r="H390" t="s">
        <v>806</v>
      </c>
    </row>
    <row r="391" spans="1:8" x14ac:dyDescent="0.35">
      <c r="A391">
        <v>495</v>
      </c>
      <c r="B391" t="s">
        <v>26</v>
      </c>
      <c r="C391" t="s">
        <v>2383</v>
      </c>
      <c r="D391" t="s">
        <v>2742</v>
      </c>
      <c r="E391" t="s">
        <v>2232</v>
      </c>
      <c r="F391" t="s">
        <v>2280</v>
      </c>
      <c r="G391" t="s">
        <v>2357</v>
      </c>
      <c r="H391" t="s">
        <v>2869</v>
      </c>
    </row>
    <row r="392" spans="1:8" x14ac:dyDescent="0.35">
      <c r="A392">
        <v>496</v>
      </c>
      <c r="B392" t="s">
        <v>26</v>
      </c>
      <c r="C392" t="s">
        <v>2383</v>
      </c>
      <c r="D392" t="s">
        <v>2778</v>
      </c>
      <c r="E392" t="s">
        <v>2279</v>
      </c>
      <c r="F392" t="s">
        <v>2280</v>
      </c>
      <c r="G392" t="s">
        <v>2150</v>
      </c>
      <c r="H392" t="s">
        <v>2869</v>
      </c>
    </row>
    <row r="393" spans="1:8" x14ac:dyDescent="0.35">
      <c r="A393">
        <v>497</v>
      </c>
      <c r="B393" t="s">
        <v>26</v>
      </c>
      <c r="C393" t="s">
        <v>2383</v>
      </c>
      <c r="D393" t="s">
        <v>2831</v>
      </c>
      <c r="E393" t="s">
        <v>2338</v>
      </c>
      <c r="F393" t="s">
        <v>2280</v>
      </c>
      <c r="G393" t="s">
        <v>2200</v>
      </c>
      <c r="H393" t="s">
        <v>2869</v>
      </c>
    </row>
    <row r="394" spans="1:8" x14ac:dyDescent="0.35">
      <c r="A394">
        <v>501</v>
      </c>
      <c r="B394" t="s">
        <v>26</v>
      </c>
      <c r="C394" t="s">
        <v>2383</v>
      </c>
      <c r="D394" t="s">
        <v>2832</v>
      </c>
      <c r="E394" t="s">
        <v>2339</v>
      </c>
      <c r="F394" t="s">
        <v>2340</v>
      </c>
      <c r="G394" t="s">
        <v>2201</v>
      </c>
      <c r="H394" t="s">
        <v>2201</v>
      </c>
    </row>
    <row r="395" spans="1:8" x14ac:dyDescent="0.35">
      <c r="A395">
        <v>502</v>
      </c>
      <c r="B395" t="s">
        <v>26</v>
      </c>
      <c r="C395" t="s">
        <v>2383</v>
      </c>
      <c r="D395" t="s">
        <v>2833</v>
      </c>
      <c r="E395" t="s">
        <v>2339</v>
      </c>
      <c r="F395" t="s">
        <v>2341</v>
      </c>
      <c r="G395" t="s">
        <v>2202</v>
      </c>
      <c r="H395" t="s">
        <v>2202</v>
      </c>
    </row>
    <row r="396" spans="1:8" x14ac:dyDescent="0.35">
      <c r="A396">
        <v>503</v>
      </c>
      <c r="B396" t="s">
        <v>26</v>
      </c>
      <c r="C396" t="s">
        <v>1130</v>
      </c>
      <c r="D396" t="s">
        <v>3201</v>
      </c>
      <c r="E396" t="s">
        <v>3199</v>
      </c>
      <c r="F396" t="s">
        <v>3200</v>
      </c>
      <c r="G396" t="s">
        <v>3198</v>
      </c>
      <c r="H396" t="s">
        <v>3198</v>
      </c>
    </row>
    <row r="397" spans="1:8" x14ac:dyDescent="0.35">
      <c r="A397">
        <v>504</v>
      </c>
      <c r="B397" t="s">
        <v>26</v>
      </c>
      <c r="C397" t="s">
        <v>513</v>
      </c>
      <c r="D397" t="s">
        <v>1850</v>
      </c>
      <c r="E397" t="s">
        <v>726</v>
      </c>
      <c r="F397" t="s">
        <v>731</v>
      </c>
      <c r="G397" t="s">
        <v>732</v>
      </c>
      <c r="H397" t="s">
        <v>732</v>
      </c>
    </row>
    <row r="398" spans="1:8" x14ac:dyDescent="0.35">
      <c r="A398">
        <v>505</v>
      </c>
      <c r="B398" t="s">
        <v>26</v>
      </c>
      <c r="C398" t="s">
        <v>513</v>
      </c>
      <c r="D398" t="s">
        <v>1849</v>
      </c>
      <c r="E398" t="s">
        <v>726</v>
      </c>
      <c r="F398" t="s">
        <v>727</v>
      </c>
      <c r="G398" t="s">
        <v>2955</v>
      </c>
      <c r="H398" t="s">
        <v>728</v>
      </c>
    </row>
    <row r="399" spans="1:8" x14ac:dyDescent="0.35">
      <c r="A399">
        <v>506</v>
      </c>
      <c r="B399" t="s">
        <v>26</v>
      </c>
      <c r="C399" t="s">
        <v>2383</v>
      </c>
      <c r="D399" t="s">
        <v>2834</v>
      </c>
      <c r="E399" t="s">
        <v>2342</v>
      </c>
      <c r="F399" t="s">
        <v>2393</v>
      </c>
      <c r="G399" t="s">
        <v>2381</v>
      </c>
      <c r="H399" t="s">
        <v>2381</v>
      </c>
    </row>
    <row r="400" spans="1:8" x14ac:dyDescent="0.35">
      <c r="A400">
        <v>507</v>
      </c>
      <c r="B400" t="s">
        <v>26</v>
      </c>
      <c r="C400" t="s">
        <v>2383</v>
      </c>
      <c r="D400" t="s">
        <v>2835</v>
      </c>
      <c r="E400" t="s">
        <v>2342</v>
      </c>
      <c r="F400" t="s">
        <v>2343</v>
      </c>
      <c r="G400" t="s">
        <v>2203</v>
      </c>
      <c r="H400" t="s">
        <v>2203</v>
      </c>
    </row>
    <row r="401" spans="1:8" x14ac:dyDescent="0.35">
      <c r="A401">
        <v>508</v>
      </c>
      <c r="B401" t="s">
        <v>26</v>
      </c>
      <c r="C401" t="s">
        <v>218</v>
      </c>
      <c r="D401" t="s">
        <v>1795</v>
      </c>
      <c r="E401" t="s">
        <v>453</v>
      </c>
      <c r="F401" t="s">
        <v>473</v>
      </c>
      <c r="G401" t="s">
        <v>477</v>
      </c>
      <c r="H401" t="s">
        <v>476</v>
      </c>
    </row>
    <row r="402" spans="1:8" x14ac:dyDescent="0.35">
      <c r="A402">
        <v>522</v>
      </c>
      <c r="B402" t="s">
        <v>26</v>
      </c>
      <c r="C402" t="s">
        <v>513</v>
      </c>
      <c r="D402" t="s">
        <v>1845</v>
      </c>
      <c r="E402" t="s">
        <v>694</v>
      </c>
      <c r="F402" t="s">
        <v>695</v>
      </c>
      <c r="G402" t="s">
        <v>698</v>
      </c>
      <c r="H402" t="s">
        <v>697</v>
      </c>
    </row>
    <row r="403" spans="1:8" x14ac:dyDescent="0.35">
      <c r="A403">
        <v>523</v>
      </c>
      <c r="B403" t="s">
        <v>26</v>
      </c>
      <c r="C403" t="s">
        <v>513</v>
      </c>
      <c r="D403" t="s">
        <v>1846</v>
      </c>
      <c r="E403" t="s">
        <v>694</v>
      </c>
      <c r="F403" t="s">
        <v>701</v>
      </c>
      <c r="G403" t="s">
        <v>704</v>
      </c>
      <c r="H403" t="s">
        <v>703</v>
      </c>
    </row>
    <row r="404" spans="1:8" x14ac:dyDescent="0.35">
      <c r="A404">
        <v>524</v>
      </c>
      <c r="B404" t="s">
        <v>26</v>
      </c>
      <c r="C404" t="s">
        <v>513</v>
      </c>
      <c r="D404" t="s">
        <v>1830</v>
      </c>
      <c r="E404" t="s">
        <v>621</v>
      </c>
      <c r="F404" t="s">
        <v>622</v>
      </c>
      <c r="G404" t="s">
        <v>623</v>
      </c>
      <c r="H404" t="s">
        <v>623</v>
      </c>
    </row>
    <row r="405" spans="1:8" x14ac:dyDescent="0.35">
      <c r="A405">
        <v>525</v>
      </c>
      <c r="B405" t="s">
        <v>26</v>
      </c>
      <c r="C405" t="s">
        <v>513</v>
      </c>
      <c r="D405" t="s">
        <v>1847</v>
      </c>
      <c r="E405" t="s">
        <v>694</v>
      </c>
      <c r="F405" t="s">
        <v>708</v>
      </c>
      <c r="G405" t="s">
        <v>711</v>
      </c>
      <c r="H405" t="s">
        <v>1701</v>
      </c>
    </row>
    <row r="406" spans="1:8" x14ac:dyDescent="0.35">
      <c r="A406">
        <v>526</v>
      </c>
      <c r="B406" t="s">
        <v>26</v>
      </c>
      <c r="C406" t="s">
        <v>513</v>
      </c>
      <c r="D406" t="s">
        <v>721</v>
      </c>
      <c r="E406" t="s">
        <v>694</v>
      </c>
      <c r="F406" t="s">
        <v>10</v>
      </c>
      <c r="G406" t="s">
        <v>2954</v>
      </c>
      <c r="H406" t="s">
        <v>724</v>
      </c>
    </row>
    <row r="407" spans="1:8" x14ac:dyDescent="0.35">
      <c r="A407">
        <v>527</v>
      </c>
      <c r="B407" t="s">
        <v>26</v>
      </c>
      <c r="C407" t="s">
        <v>513</v>
      </c>
      <c r="D407" t="s">
        <v>1848</v>
      </c>
      <c r="E407" t="s">
        <v>694</v>
      </c>
      <c r="F407" t="s">
        <v>714</v>
      </c>
      <c r="G407" t="s">
        <v>717</v>
      </c>
      <c r="H407" t="s">
        <v>716</v>
      </c>
    </row>
    <row r="408" spans="1:8" x14ac:dyDescent="0.35">
      <c r="A408">
        <v>528</v>
      </c>
      <c r="B408" t="s">
        <v>26</v>
      </c>
      <c r="C408" t="s">
        <v>218</v>
      </c>
      <c r="D408" t="s">
        <v>485</v>
      </c>
      <c r="E408" t="s">
        <v>486</v>
      </c>
      <c r="F408" t="s">
        <v>487</v>
      </c>
      <c r="G408" t="s">
        <v>488</v>
      </c>
      <c r="H408" t="s">
        <v>488</v>
      </c>
    </row>
    <row r="409" spans="1:8" x14ac:dyDescent="0.35">
      <c r="A409">
        <v>529</v>
      </c>
      <c r="B409" t="s">
        <v>26</v>
      </c>
      <c r="C409" t="s">
        <v>218</v>
      </c>
      <c r="D409" t="s">
        <v>2094</v>
      </c>
      <c r="E409" t="s">
        <v>486</v>
      </c>
      <c r="F409" t="s">
        <v>10</v>
      </c>
      <c r="G409" t="s">
        <v>2949</v>
      </c>
      <c r="H409" t="s">
        <v>1679</v>
      </c>
    </row>
    <row r="410" spans="1:8" x14ac:dyDescent="0.35">
      <c r="A410">
        <v>530</v>
      </c>
      <c r="B410" t="s">
        <v>26</v>
      </c>
      <c r="C410" t="s">
        <v>1104</v>
      </c>
      <c r="D410" t="s">
        <v>1933</v>
      </c>
      <c r="E410" t="s">
        <v>1122</v>
      </c>
      <c r="F410" t="s">
        <v>1123</v>
      </c>
      <c r="G410" t="s">
        <v>1127</v>
      </c>
      <c r="H410" t="s">
        <v>1126</v>
      </c>
    </row>
    <row r="411" spans="1:8" x14ac:dyDescent="0.35">
      <c r="A411">
        <v>531</v>
      </c>
      <c r="B411" t="s">
        <v>26</v>
      </c>
      <c r="C411" t="s">
        <v>2383</v>
      </c>
      <c r="D411" t="s">
        <v>3176</v>
      </c>
      <c r="E411" t="s">
        <v>2335</v>
      </c>
      <c r="F411" t="s">
        <v>10</v>
      </c>
      <c r="G411" t="s">
        <v>2379</v>
      </c>
      <c r="H411" t="s">
        <v>2915</v>
      </c>
    </row>
    <row r="412" spans="1:8" x14ac:dyDescent="0.35">
      <c r="A412">
        <v>532</v>
      </c>
      <c r="B412" t="s">
        <v>26</v>
      </c>
      <c r="C412" t="s">
        <v>2383</v>
      </c>
      <c r="D412" t="s">
        <v>2837</v>
      </c>
      <c r="E412" t="s">
        <v>2344</v>
      </c>
      <c r="F412" t="s">
        <v>2346</v>
      </c>
      <c r="G412" t="s">
        <v>2205</v>
      </c>
      <c r="H412" t="s">
        <v>2922</v>
      </c>
    </row>
    <row r="413" spans="1:8" x14ac:dyDescent="0.35">
      <c r="A413">
        <v>533</v>
      </c>
      <c r="B413" t="s">
        <v>26</v>
      </c>
      <c r="C413" t="s">
        <v>2383</v>
      </c>
      <c r="D413" t="s">
        <v>2836</v>
      </c>
      <c r="E413" t="s">
        <v>2344</v>
      </c>
      <c r="F413" t="s">
        <v>2345</v>
      </c>
      <c r="G413" t="s">
        <v>2204</v>
      </c>
      <c r="H413" t="s">
        <v>2921</v>
      </c>
    </row>
    <row r="414" spans="1:8" x14ac:dyDescent="0.35">
      <c r="A414">
        <v>534</v>
      </c>
      <c r="B414" t="s">
        <v>26</v>
      </c>
      <c r="C414" t="s">
        <v>513</v>
      </c>
      <c r="D414" t="s">
        <v>1874</v>
      </c>
      <c r="E414" t="s">
        <v>846</v>
      </c>
      <c r="F414" t="s">
        <v>847</v>
      </c>
      <c r="G414" t="s">
        <v>848</v>
      </c>
      <c r="H414" t="s">
        <v>848</v>
      </c>
    </row>
    <row r="415" spans="1:8" x14ac:dyDescent="0.35">
      <c r="A415">
        <v>535</v>
      </c>
      <c r="B415" t="s">
        <v>26</v>
      </c>
      <c r="C415" t="s">
        <v>513</v>
      </c>
      <c r="D415" t="s">
        <v>1875</v>
      </c>
      <c r="E415" t="s">
        <v>846</v>
      </c>
      <c r="F415" t="s">
        <v>850</v>
      </c>
      <c r="G415" t="s">
        <v>851</v>
      </c>
      <c r="H415" t="s">
        <v>851</v>
      </c>
    </row>
    <row r="416" spans="1:8" x14ac:dyDescent="0.35">
      <c r="A416">
        <v>537</v>
      </c>
      <c r="B416" t="s">
        <v>26</v>
      </c>
      <c r="C416" t="s">
        <v>513</v>
      </c>
      <c r="D416" t="s">
        <v>1876</v>
      </c>
      <c r="E416" t="s">
        <v>853</v>
      </c>
      <c r="F416" t="s">
        <v>854</v>
      </c>
      <c r="G416" t="s">
        <v>855</v>
      </c>
      <c r="H416" t="s">
        <v>1706</v>
      </c>
    </row>
    <row r="417" spans="1:8" x14ac:dyDescent="0.35">
      <c r="A417">
        <v>538</v>
      </c>
      <c r="B417" t="s">
        <v>26</v>
      </c>
      <c r="C417" t="s">
        <v>513</v>
      </c>
      <c r="D417" t="s">
        <v>1877</v>
      </c>
      <c r="E417" t="s">
        <v>853</v>
      </c>
      <c r="F417" t="s">
        <v>858</v>
      </c>
      <c r="G417" t="s">
        <v>859</v>
      </c>
      <c r="H417" t="s">
        <v>1707</v>
      </c>
    </row>
    <row r="418" spans="1:8" x14ac:dyDescent="0.35">
      <c r="A418">
        <v>539</v>
      </c>
      <c r="B418" t="s">
        <v>26</v>
      </c>
      <c r="C418" t="s">
        <v>513</v>
      </c>
      <c r="D418" t="s">
        <v>1878</v>
      </c>
      <c r="E418" t="s">
        <v>853</v>
      </c>
      <c r="F418" t="s">
        <v>863</v>
      </c>
      <c r="G418" t="s">
        <v>864</v>
      </c>
      <c r="H418" t="s">
        <v>864</v>
      </c>
    </row>
    <row r="419" spans="1:8" x14ac:dyDescent="0.35">
      <c r="A419">
        <v>540</v>
      </c>
      <c r="B419" t="s">
        <v>26</v>
      </c>
      <c r="C419" t="s">
        <v>513</v>
      </c>
      <c r="D419" t="s">
        <v>1883</v>
      </c>
      <c r="E419" t="s">
        <v>853</v>
      </c>
      <c r="F419" t="s">
        <v>883</v>
      </c>
      <c r="G419" t="s">
        <v>886</v>
      </c>
      <c r="H419" t="s">
        <v>885</v>
      </c>
    </row>
    <row r="420" spans="1:8" x14ac:dyDescent="0.35">
      <c r="A420">
        <v>541</v>
      </c>
      <c r="B420" t="s">
        <v>26</v>
      </c>
      <c r="C420" t="s">
        <v>513</v>
      </c>
      <c r="D420" t="s">
        <v>1879</v>
      </c>
      <c r="E420" t="s">
        <v>853</v>
      </c>
      <c r="F420" t="s">
        <v>867</v>
      </c>
      <c r="G420" t="s">
        <v>868</v>
      </c>
      <c r="H420" t="s">
        <v>868</v>
      </c>
    </row>
    <row r="421" spans="1:8" x14ac:dyDescent="0.35">
      <c r="A421">
        <v>542</v>
      </c>
      <c r="B421" t="s">
        <v>26</v>
      </c>
      <c r="C421" t="s">
        <v>513</v>
      </c>
      <c r="D421" t="s">
        <v>1880</v>
      </c>
      <c r="E421" t="s">
        <v>853</v>
      </c>
      <c r="F421" t="s">
        <v>871</v>
      </c>
      <c r="G421" t="s">
        <v>872</v>
      </c>
      <c r="H421" t="s">
        <v>1708</v>
      </c>
    </row>
    <row r="422" spans="1:8" x14ac:dyDescent="0.35">
      <c r="A422">
        <v>543</v>
      </c>
      <c r="B422" t="s">
        <v>26</v>
      </c>
      <c r="C422" t="s">
        <v>513</v>
      </c>
      <c r="D422" t="s">
        <v>1881</v>
      </c>
      <c r="E422" t="s">
        <v>853</v>
      </c>
      <c r="F422" t="s">
        <v>876</v>
      </c>
      <c r="G422" t="s">
        <v>877</v>
      </c>
      <c r="H422" t="s">
        <v>877</v>
      </c>
    </row>
    <row r="423" spans="1:8" x14ac:dyDescent="0.35">
      <c r="A423">
        <v>544</v>
      </c>
      <c r="B423" t="s">
        <v>26</v>
      </c>
      <c r="C423" t="s">
        <v>513</v>
      </c>
      <c r="D423" t="s">
        <v>1882</v>
      </c>
      <c r="E423" t="s">
        <v>853</v>
      </c>
      <c r="F423" t="s">
        <v>879</v>
      </c>
      <c r="G423" t="s">
        <v>880</v>
      </c>
      <c r="H423" t="s">
        <v>1709</v>
      </c>
    </row>
    <row r="424" spans="1:8" x14ac:dyDescent="0.35">
      <c r="A424">
        <v>545</v>
      </c>
      <c r="B424" t="s">
        <v>26</v>
      </c>
      <c r="C424" t="s">
        <v>513</v>
      </c>
      <c r="D424" t="s">
        <v>2095</v>
      </c>
      <c r="E424" t="s">
        <v>853</v>
      </c>
      <c r="F424" t="s">
        <v>10</v>
      </c>
      <c r="G424" t="s">
        <v>2958</v>
      </c>
      <c r="H424" t="s">
        <v>898</v>
      </c>
    </row>
    <row r="425" spans="1:8" x14ac:dyDescent="0.35">
      <c r="A425">
        <v>546</v>
      </c>
      <c r="B425" t="s">
        <v>26</v>
      </c>
      <c r="C425" t="s">
        <v>513</v>
      </c>
      <c r="D425" t="s">
        <v>1884</v>
      </c>
      <c r="E425" t="s">
        <v>853</v>
      </c>
      <c r="F425" t="s">
        <v>889</v>
      </c>
      <c r="G425" t="s">
        <v>890</v>
      </c>
      <c r="H425" t="s">
        <v>890</v>
      </c>
    </row>
    <row r="426" spans="1:8" x14ac:dyDescent="0.35">
      <c r="A426">
        <v>547</v>
      </c>
      <c r="B426" t="s">
        <v>26</v>
      </c>
      <c r="C426" t="s">
        <v>513</v>
      </c>
      <c r="D426" t="s">
        <v>1885</v>
      </c>
      <c r="E426" t="s">
        <v>853</v>
      </c>
      <c r="F426" t="s">
        <v>892</v>
      </c>
      <c r="G426" t="s">
        <v>893</v>
      </c>
      <c r="H426" t="s">
        <v>1710</v>
      </c>
    </row>
    <row r="427" spans="1:8" x14ac:dyDescent="0.35">
      <c r="A427">
        <v>548</v>
      </c>
      <c r="B427" t="s">
        <v>26</v>
      </c>
      <c r="C427" t="s">
        <v>2988</v>
      </c>
      <c r="D427" t="s">
        <v>3155</v>
      </c>
      <c r="E427" t="s">
        <v>3005</v>
      </c>
      <c r="F427" t="s">
        <v>3034</v>
      </c>
      <c r="G427" t="s">
        <v>3065</v>
      </c>
      <c r="H427" t="s">
        <v>3065</v>
      </c>
    </row>
    <row r="428" spans="1:8" x14ac:dyDescent="0.35">
      <c r="A428">
        <v>549</v>
      </c>
      <c r="B428" t="s">
        <v>26</v>
      </c>
      <c r="C428" t="s">
        <v>2988</v>
      </c>
      <c r="D428" t="s">
        <v>3156</v>
      </c>
      <c r="E428" t="s">
        <v>3005</v>
      </c>
      <c r="F428" t="s">
        <v>3035</v>
      </c>
      <c r="G428" t="s">
        <v>3066</v>
      </c>
      <c r="H428" t="s">
        <v>3066</v>
      </c>
    </row>
    <row r="429" spans="1:8" x14ac:dyDescent="0.35">
      <c r="A429">
        <v>550</v>
      </c>
      <c r="B429" t="s">
        <v>26</v>
      </c>
      <c r="C429" t="s">
        <v>2988</v>
      </c>
      <c r="D429" t="s">
        <v>3157</v>
      </c>
      <c r="E429" t="s">
        <v>3005</v>
      </c>
      <c r="F429" t="s">
        <v>3006</v>
      </c>
      <c r="G429" t="s">
        <v>3067</v>
      </c>
      <c r="H429" t="s">
        <v>3067</v>
      </c>
    </row>
    <row r="430" spans="1:8" x14ac:dyDescent="0.35">
      <c r="A430">
        <v>551</v>
      </c>
      <c r="B430" t="s">
        <v>26</v>
      </c>
      <c r="C430" t="s">
        <v>2988</v>
      </c>
      <c r="D430" t="s">
        <v>3158</v>
      </c>
      <c r="E430" t="s">
        <v>3005</v>
      </c>
      <c r="F430" t="s">
        <v>3007</v>
      </c>
      <c r="G430" t="s">
        <v>3068</v>
      </c>
      <c r="H430" t="s">
        <v>3068</v>
      </c>
    </row>
    <row r="431" spans="1:8" x14ac:dyDescent="0.35">
      <c r="A431">
        <v>552</v>
      </c>
      <c r="B431" t="s">
        <v>26</v>
      </c>
      <c r="C431" t="s">
        <v>2988</v>
      </c>
      <c r="D431" t="s">
        <v>3010</v>
      </c>
      <c r="E431" t="s">
        <v>3005</v>
      </c>
      <c r="F431" t="s">
        <v>3008</v>
      </c>
      <c r="G431" t="s">
        <v>3069</v>
      </c>
      <c r="H431" t="s">
        <v>3069</v>
      </c>
    </row>
    <row r="432" spans="1:8" x14ac:dyDescent="0.35">
      <c r="A432">
        <v>553</v>
      </c>
      <c r="B432" t="s">
        <v>26</v>
      </c>
      <c r="C432" t="s">
        <v>2988</v>
      </c>
      <c r="D432" t="s">
        <v>3009</v>
      </c>
      <c r="E432" t="s">
        <v>3005</v>
      </c>
      <c r="F432" t="s">
        <v>10</v>
      </c>
      <c r="G432" t="s">
        <v>3160</v>
      </c>
      <c r="H432" t="s">
        <v>3122</v>
      </c>
    </row>
    <row r="433" spans="1:8" x14ac:dyDescent="0.35">
      <c r="A433">
        <v>554</v>
      </c>
      <c r="B433" t="s">
        <v>26</v>
      </c>
      <c r="C433" t="s">
        <v>2988</v>
      </c>
      <c r="D433" t="s">
        <v>3159</v>
      </c>
      <c r="E433" t="s">
        <v>3005</v>
      </c>
      <c r="F433" t="s">
        <v>3036</v>
      </c>
      <c r="G433" t="s">
        <v>3071</v>
      </c>
      <c r="H433" t="s">
        <v>3071</v>
      </c>
    </row>
    <row r="434" spans="1:8" x14ac:dyDescent="0.35">
      <c r="A434">
        <v>555</v>
      </c>
      <c r="B434" t="s">
        <v>26</v>
      </c>
      <c r="C434" t="s">
        <v>2383</v>
      </c>
      <c r="D434" t="s">
        <v>2735</v>
      </c>
      <c r="E434" t="s">
        <v>2228</v>
      </c>
      <c r="F434" t="s">
        <v>2229</v>
      </c>
      <c r="G434" t="s">
        <v>2108</v>
      </c>
      <c r="H434" t="s">
        <v>2849</v>
      </c>
    </row>
    <row r="435" spans="1:8" x14ac:dyDescent="0.35">
      <c r="A435">
        <v>556</v>
      </c>
      <c r="B435" t="s">
        <v>26</v>
      </c>
      <c r="C435" t="s">
        <v>2383</v>
      </c>
      <c r="D435" t="s">
        <v>2736</v>
      </c>
      <c r="E435" t="s">
        <v>2228</v>
      </c>
      <c r="F435" t="s">
        <v>2230</v>
      </c>
      <c r="G435" t="s">
        <v>2109</v>
      </c>
      <c r="H435" t="s">
        <v>2849</v>
      </c>
    </row>
    <row r="436" spans="1:8" x14ac:dyDescent="0.35">
      <c r="A436">
        <v>557</v>
      </c>
      <c r="B436" t="s">
        <v>26</v>
      </c>
      <c r="C436" t="s">
        <v>2383</v>
      </c>
      <c r="D436" t="s">
        <v>2737</v>
      </c>
      <c r="E436" t="s">
        <v>2228</v>
      </c>
      <c r="F436" t="s">
        <v>2231</v>
      </c>
      <c r="G436" t="s">
        <v>2110</v>
      </c>
      <c r="H436" t="s">
        <v>2850</v>
      </c>
    </row>
    <row r="437" spans="1:8" x14ac:dyDescent="0.35">
      <c r="A437">
        <v>558</v>
      </c>
      <c r="B437" t="s">
        <v>26</v>
      </c>
      <c r="C437" t="s">
        <v>2383</v>
      </c>
      <c r="D437" t="s">
        <v>2838</v>
      </c>
      <c r="E437" t="s">
        <v>2347</v>
      </c>
      <c r="F437" t="s">
        <v>2348</v>
      </c>
      <c r="G437" t="s">
        <v>2206</v>
      </c>
      <c r="H437" t="s">
        <v>2850</v>
      </c>
    </row>
    <row r="438" spans="1:8" x14ac:dyDescent="0.35">
      <c r="A438">
        <v>559</v>
      </c>
      <c r="B438" t="s">
        <v>26</v>
      </c>
      <c r="C438" t="s">
        <v>218</v>
      </c>
      <c r="D438" t="s">
        <v>1791</v>
      </c>
      <c r="E438" t="s">
        <v>453</v>
      </c>
      <c r="F438" t="s">
        <v>458</v>
      </c>
      <c r="G438" t="s">
        <v>461</v>
      </c>
      <c r="H438" t="s">
        <v>460</v>
      </c>
    </row>
    <row r="439" spans="1:8" x14ac:dyDescent="0.35">
      <c r="A439">
        <v>560</v>
      </c>
      <c r="B439" t="s">
        <v>26</v>
      </c>
      <c r="C439" t="s">
        <v>218</v>
      </c>
      <c r="D439" t="s">
        <v>1790</v>
      </c>
      <c r="E439" t="s">
        <v>453</v>
      </c>
      <c r="F439" t="s">
        <v>454</v>
      </c>
      <c r="G439" t="s">
        <v>455</v>
      </c>
      <c r="H439" t="s">
        <v>455</v>
      </c>
    </row>
    <row r="440" spans="1:8" x14ac:dyDescent="0.35">
      <c r="A440">
        <v>561</v>
      </c>
      <c r="B440" t="s">
        <v>26</v>
      </c>
      <c r="C440" t="s">
        <v>218</v>
      </c>
      <c r="D440" t="s">
        <v>1792</v>
      </c>
      <c r="E440" t="s">
        <v>453</v>
      </c>
      <c r="F440" t="s">
        <v>464</v>
      </c>
      <c r="G440" t="s">
        <v>465</v>
      </c>
      <c r="H440" t="s">
        <v>465</v>
      </c>
    </row>
    <row r="441" spans="1:8" x14ac:dyDescent="0.35">
      <c r="A441">
        <v>562</v>
      </c>
      <c r="B441" t="s">
        <v>26</v>
      </c>
      <c r="C441" t="s">
        <v>218</v>
      </c>
      <c r="D441" t="s">
        <v>1793</v>
      </c>
      <c r="E441" t="s">
        <v>453</v>
      </c>
      <c r="F441" t="s">
        <v>467</v>
      </c>
      <c r="G441" t="s">
        <v>2946</v>
      </c>
      <c r="H441" t="s">
        <v>1718</v>
      </c>
    </row>
    <row r="442" spans="1:8" x14ac:dyDescent="0.35">
      <c r="A442">
        <v>563</v>
      </c>
      <c r="B442" t="s">
        <v>26</v>
      </c>
      <c r="C442" t="s">
        <v>218</v>
      </c>
      <c r="D442" t="s">
        <v>1794</v>
      </c>
      <c r="E442" t="s">
        <v>453</v>
      </c>
      <c r="F442" t="s">
        <v>469</v>
      </c>
      <c r="G442" t="s">
        <v>470</v>
      </c>
      <c r="H442" t="s">
        <v>470</v>
      </c>
    </row>
    <row r="443" spans="1:8" x14ac:dyDescent="0.35">
      <c r="A443">
        <v>564</v>
      </c>
      <c r="B443" t="s">
        <v>26</v>
      </c>
      <c r="C443" t="s">
        <v>218</v>
      </c>
      <c r="D443" t="s">
        <v>2096</v>
      </c>
      <c r="E443" t="s">
        <v>453</v>
      </c>
      <c r="F443" t="s">
        <v>10</v>
      </c>
      <c r="G443" t="s">
        <v>2947</v>
      </c>
      <c r="H443" t="s">
        <v>1677</v>
      </c>
    </row>
    <row r="444" spans="1:8" x14ac:dyDescent="0.35">
      <c r="A444">
        <v>565</v>
      </c>
      <c r="B444" t="s">
        <v>26</v>
      </c>
      <c r="C444" t="s">
        <v>513</v>
      </c>
      <c r="D444" t="s">
        <v>1894</v>
      </c>
      <c r="E444" t="s">
        <v>929</v>
      </c>
      <c r="F444" t="s">
        <v>930</v>
      </c>
      <c r="G444" t="s">
        <v>2960</v>
      </c>
      <c r="H444" t="s">
        <v>1711</v>
      </c>
    </row>
    <row r="445" spans="1:8" x14ac:dyDescent="0.35">
      <c r="A445">
        <v>566</v>
      </c>
      <c r="B445" t="s">
        <v>26</v>
      </c>
      <c r="C445" t="s">
        <v>513</v>
      </c>
      <c r="D445" t="s">
        <v>1895</v>
      </c>
      <c r="E445" t="s">
        <v>929</v>
      </c>
      <c r="F445" t="s">
        <v>936</v>
      </c>
      <c r="G445" t="s">
        <v>2961</v>
      </c>
      <c r="H445" t="s">
        <v>1712</v>
      </c>
    </row>
    <row r="446" spans="1:8" x14ac:dyDescent="0.35">
      <c r="A446">
        <v>567</v>
      </c>
      <c r="B446" t="s">
        <v>26</v>
      </c>
      <c r="C446" t="s">
        <v>513</v>
      </c>
      <c r="D446" t="s">
        <v>1896</v>
      </c>
      <c r="E446" t="s">
        <v>929</v>
      </c>
      <c r="F446" t="s">
        <v>588</v>
      </c>
      <c r="G446" t="s">
        <v>2962</v>
      </c>
      <c r="H446" t="s">
        <v>1713</v>
      </c>
    </row>
    <row r="447" spans="1:8" x14ac:dyDescent="0.35">
      <c r="A447">
        <v>568</v>
      </c>
      <c r="B447" t="s">
        <v>26</v>
      </c>
      <c r="C447" t="s">
        <v>513</v>
      </c>
      <c r="D447" t="s">
        <v>1897</v>
      </c>
      <c r="E447" t="s">
        <v>929</v>
      </c>
      <c r="F447" t="s">
        <v>591</v>
      </c>
      <c r="G447" t="s">
        <v>943</v>
      </c>
      <c r="H447" t="s">
        <v>942</v>
      </c>
    </row>
    <row r="448" spans="1:8" x14ac:dyDescent="0.35">
      <c r="A448">
        <v>569</v>
      </c>
      <c r="B448" t="s">
        <v>26</v>
      </c>
      <c r="C448" t="s">
        <v>513</v>
      </c>
      <c r="D448" t="s">
        <v>945</v>
      </c>
      <c r="E448" t="s">
        <v>929</v>
      </c>
      <c r="F448" t="s">
        <v>10</v>
      </c>
      <c r="G448" t="s">
        <v>2963</v>
      </c>
      <c r="H448" t="s">
        <v>1680</v>
      </c>
    </row>
    <row r="449" spans="1:8" x14ac:dyDescent="0.35">
      <c r="A449">
        <v>570</v>
      </c>
      <c r="B449" t="s">
        <v>26</v>
      </c>
      <c r="C449" t="s">
        <v>3254</v>
      </c>
      <c r="D449" t="s">
        <v>3250</v>
      </c>
      <c r="E449" t="s">
        <v>3245</v>
      </c>
      <c r="F449" t="s">
        <v>3246</v>
      </c>
      <c r="G449" t="s">
        <v>3315</v>
      </c>
      <c r="H449" t="s">
        <v>3323</v>
      </c>
    </row>
    <row r="450" spans="1:8" x14ac:dyDescent="0.35">
      <c r="A450">
        <v>571</v>
      </c>
      <c r="B450" t="s">
        <v>26</v>
      </c>
      <c r="C450" t="s">
        <v>3254</v>
      </c>
      <c r="D450" t="s">
        <v>3251</v>
      </c>
      <c r="E450" t="s">
        <v>3245</v>
      </c>
      <c r="F450" t="s">
        <v>3247</v>
      </c>
      <c r="G450" t="s">
        <v>3316</v>
      </c>
      <c r="H450" t="s">
        <v>3316</v>
      </c>
    </row>
    <row r="451" spans="1:8" x14ac:dyDescent="0.35">
      <c r="A451">
        <v>572</v>
      </c>
      <c r="B451" t="s">
        <v>26</v>
      </c>
      <c r="C451" t="s">
        <v>3254</v>
      </c>
      <c r="D451" t="s">
        <v>3252</v>
      </c>
      <c r="E451" t="s">
        <v>3245</v>
      </c>
      <c r="F451" t="s">
        <v>3248</v>
      </c>
      <c r="G451" t="s">
        <v>3317</v>
      </c>
      <c r="H451" t="s">
        <v>3317</v>
      </c>
    </row>
    <row r="452" spans="1:8" x14ac:dyDescent="0.35">
      <c r="A452">
        <v>573</v>
      </c>
      <c r="B452" t="s">
        <v>26</v>
      </c>
      <c r="C452" t="s">
        <v>3254</v>
      </c>
      <c r="D452" t="s">
        <v>3253</v>
      </c>
      <c r="E452" t="s">
        <v>3245</v>
      </c>
      <c r="F452" t="s">
        <v>3249</v>
      </c>
      <c r="G452" t="s">
        <v>3318</v>
      </c>
      <c r="H452" t="s">
        <v>3318</v>
      </c>
    </row>
    <row r="453" spans="1:8" x14ac:dyDescent="0.35">
      <c r="A453">
        <v>574</v>
      </c>
      <c r="B453" t="s">
        <v>26</v>
      </c>
      <c r="C453" t="s">
        <v>218</v>
      </c>
      <c r="D453" t="s">
        <v>1796</v>
      </c>
      <c r="E453" t="s">
        <v>479</v>
      </c>
      <c r="F453" t="s">
        <v>480</v>
      </c>
      <c r="G453" t="s">
        <v>481</v>
      </c>
      <c r="H453" t="s">
        <v>481</v>
      </c>
    </row>
    <row r="454" spans="1:8" x14ac:dyDescent="0.35">
      <c r="A454">
        <v>575</v>
      </c>
      <c r="B454" t="s">
        <v>26</v>
      </c>
      <c r="C454" t="s">
        <v>218</v>
      </c>
      <c r="D454" t="s">
        <v>2097</v>
      </c>
      <c r="E454" t="s">
        <v>479</v>
      </c>
      <c r="F454" t="s">
        <v>10</v>
      </c>
      <c r="G454" t="s">
        <v>2948</v>
      </c>
      <c r="H454" t="s">
        <v>1678</v>
      </c>
    </row>
    <row r="455" spans="1:8" x14ac:dyDescent="0.35">
      <c r="A455">
        <v>576</v>
      </c>
      <c r="B455" t="s">
        <v>26</v>
      </c>
      <c r="C455" t="s">
        <v>218</v>
      </c>
      <c r="D455" t="s">
        <v>1758</v>
      </c>
      <c r="E455" t="s">
        <v>280</v>
      </c>
      <c r="F455" t="s">
        <v>10</v>
      </c>
      <c r="G455" t="s">
        <v>2935</v>
      </c>
      <c r="H455" t="s">
        <v>1668</v>
      </c>
    </row>
    <row r="456" spans="1:8" x14ac:dyDescent="0.35">
      <c r="A456">
        <v>580</v>
      </c>
      <c r="B456" t="s">
        <v>26</v>
      </c>
      <c r="C456" t="s">
        <v>1070</v>
      </c>
      <c r="D456" t="s">
        <v>3277</v>
      </c>
      <c r="E456" t="s">
        <v>1071</v>
      </c>
      <c r="F456" t="s">
        <v>3231</v>
      </c>
      <c r="G456" t="s">
        <v>3278</v>
      </c>
      <c r="H456" t="s">
        <v>3429</v>
      </c>
    </row>
    <row r="457" spans="1:8" x14ac:dyDescent="0.35">
      <c r="A457">
        <v>581</v>
      </c>
      <c r="B457" t="s">
        <v>26</v>
      </c>
      <c r="C457" t="s">
        <v>1070</v>
      </c>
      <c r="D457" t="s">
        <v>3285</v>
      </c>
      <c r="E457" t="s">
        <v>1071</v>
      </c>
      <c r="F457" t="s">
        <v>3233</v>
      </c>
      <c r="G457" t="s">
        <v>3286</v>
      </c>
      <c r="H457" t="s">
        <v>3433</v>
      </c>
    </row>
    <row r="458" spans="1:8" x14ac:dyDescent="0.35">
      <c r="A458">
        <v>582</v>
      </c>
      <c r="B458" t="s">
        <v>26</v>
      </c>
      <c r="C458" t="s">
        <v>1070</v>
      </c>
      <c r="D458" t="s">
        <v>1927</v>
      </c>
      <c r="E458" t="s">
        <v>1071</v>
      </c>
      <c r="F458" t="s">
        <v>1072</v>
      </c>
      <c r="G458" t="s">
        <v>1073</v>
      </c>
      <c r="H458" t="s">
        <v>3434</v>
      </c>
    </row>
    <row r="459" spans="1:8" x14ac:dyDescent="0.35">
      <c r="A459">
        <v>583</v>
      </c>
      <c r="B459" t="s">
        <v>26</v>
      </c>
      <c r="C459" t="s">
        <v>1070</v>
      </c>
      <c r="D459" t="s">
        <v>3313</v>
      </c>
      <c r="E459" t="s">
        <v>1071</v>
      </c>
      <c r="F459" t="s">
        <v>3244</v>
      </c>
      <c r="G459" t="s">
        <v>3314</v>
      </c>
      <c r="H459" t="s">
        <v>3448</v>
      </c>
    </row>
    <row r="460" spans="1:8" x14ac:dyDescent="0.35">
      <c r="A460">
        <v>584</v>
      </c>
      <c r="B460" t="s">
        <v>26</v>
      </c>
      <c r="C460" t="s">
        <v>1070</v>
      </c>
      <c r="D460" t="s">
        <v>3309</v>
      </c>
      <c r="E460" t="s">
        <v>1071</v>
      </c>
      <c r="F460" t="s">
        <v>3242</v>
      </c>
      <c r="G460" t="s">
        <v>3310</v>
      </c>
      <c r="H460" t="s">
        <v>3446</v>
      </c>
    </row>
    <row r="461" spans="1:8" x14ac:dyDescent="0.35">
      <c r="A461">
        <v>585</v>
      </c>
      <c r="B461" t="s">
        <v>26</v>
      </c>
      <c r="C461" t="s">
        <v>1070</v>
      </c>
      <c r="D461" t="s">
        <v>3275</v>
      </c>
      <c r="E461" t="s">
        <v>1071</v>
      </c>
      <c r="F461" t="s">
        <v>3230</v>
      </c>
      <c r="G461" t="s">
        <v>3276</v>
      </c>
      <c r="H461" t="s">
        <v>3428</v>
      </c>
    </row>
    <row r="462" spans="1:8" x14ac:dyDescent="0.35">
      <c r="A462">
        <v>586</v>
      </c>
      <c r="B462" t="s">
        <v>26</v>
      </c>
      <c r="C462" t="s">
        <v>1070</v>
      </c>
      <c r="D462" t="s">
        <v>3283</v>
      </c>
      <c r="E462" t="s">
        <v>1071</v>
      </c>
      <c r="F462" t="s">
        <v>3232</v>
      </c>
      <c r="G462" t="s">
        <v>3284</v>
      </c>
      <c r="H462" t="s">
        <v>3432</v>
      </c>
    </row>
    <row r="463" spans="1:8" x14ac:dyDescent="0.35">
      <c r="A463">
        <v>587</v>
      </c>
      <c r="B463" t="s">
        <v>26</v>
      </c>
      <c r="C463" t="s">
        <v>1070</v>
      </c>
      <c r="D463" t="s">
        <v>3311</v>
      </c>
      <c r="E463" t="s">
        <v>1071</v>
      </c>
      <c r="F463" t="s">
        <v>3243</v>
      </c>
      <c r="G463" t="s">
        <v>3312</v>
      </c>
      <c r="H463" t="s">
        <v>3447</v>
      </c>
    </row>
    <row r="464" spans="1:8" x14ac:dyDescent="0.35">
      <c r="A464">
        <v>588</v>
      </c>
      <c r="B464" t="s">
        <v>26</v>
      </c>
      <c r="C464" t="s">
        <v>1070</v>
      </c>
      <c r="D464" t="s">
        <v>3279</v>
      </c>
      <c r="E464" t="s">
        <v>1071</v>
      </c>
      <c r="F464" t="s">
        <v>132</v>
      </c>
      <c r="G464" t="s">
        <v>3280</v>
      </c>
      <c r="H464" t="s">
        <v>3430</v>
      </c>
    </row>
    <row r="465" spans="1:8" x14ac:dyDescent="0.35">
      <c r="A465">
        <v>589</v>
      </c>
      <c r="B465" t="s">
        <v>26</v>
      </c>
      <c r="C465" t="s">
        <v>1070</v>
      </c>
      <c r="D465" t="s">
        <v>3297</v>
      </c>
      <c r="E465" t="s">
        <v>1071</v>
      </c>
      <c r="F465" t="s">
        <v>3237</v>
      </c>
      <c r="G465" t="s">
        <v>3298</v>
      </c>
      <c r="H465" t="s">
        <v>3440</v>
      </c>
    </row>
    <row r="466" spans="1:8" x14ac:dyDescent="0.35">
      <c r="A466">
        <v>590</v>
      </c>
      <c r="B466" t="s">
        <v>26</v>
      </c>
      <c r="C466" t="s">
        <v>1070</v>
      </c>
      <c r="D466" t="s">
        <v>3307</v>
      </c>
      <c r="E466" t="s">
        <v>1071</v>
      </c>
      <c r="F466" t="s">
        <v>3241</v>
      </c>
      <c r="G466" t="s">
        <v>3308</v>
      </c>
      <c r="H466" t="s">
        <v>3445</v>
      </c>
    </row>
    <row r="467" spans="1:8" x14ac:dyDescent="0.35">
      <c r="A467">
        <v>591</v>
      </c>
      <c r="B467" t="s">
        <v>26</v>
      </c>
      <c r="C467" t="s">
        <v>1070</v>
      </c>
      <c r="D467" t="s">
        <v>3271</v>
      </c>
      <c r="E467" t="s">
        <v>1071</v>
      </c>
      <c r="F467" t="s">
        <v>3228</v>
      </c>
      <c r="G467" t="s">
        <v>3272</v>
      </c>
      <c r="H467" t="s">
        <v>3426</v>
      </c>
    </row>
    <row r="468" spans="1:8" x14ac:dyDescent="0.35">
      <c r="A468">
        <v>592</v>
      </c>
      <c r="B468" t="s">
        <v>26</v>
      </c>
      <c r="C468" t="s">
        <v>1070</v>
      </c>
      <c r="D468" t="s">
        <v>3291</v>
      </c>
      <c r="E468" t="s">
        <v>1071</v>
      </c>
      <c r="F468" t="s">
        <v>3235</v>
      </c>
      <c r="G468" t="s">
        <v>3292</v>
      </c>
      <c r="H468" t="s">
        <v>3437</v>
      </c>
    </row>
    <row r="469" spans="1:8" x14ac:dyDescent="0.35">
      <c r="A469">
        <v>593</v>
      </c>
      <c r="B469" t="s">
        <v>26</v>
      </c>
      <c r="C469" t="s">
        <v>1070</v>
      </c>
      <c r="D469" t="s">
        <v>3299</v>
      </c>
      <c r="E469" t="s">
        <v>1071</v>
      </c>
      <c r="F469" t="s">
        <v>3238</v>
      </c>
      <c r="G469" t="s">
        <v>3300</v>
      </c>
      <c r="H469" t="s">
        <v>3441</v>
      </c>
    </row>
    <row r="470" spans="1:8" x14ac:dyDescent="0.35">
      <c r="A470">
        <v>594</v>
      </c>
      <c r="B470" t="s">
        <v>26</v>
      </c>
      <c r="C470" t="s">
        <v>1070</v>
      </c>
      <c r="D470" t="s">
        <v>3305</v>
      </c>
      <c r="E470" t="s">
        <v>1071</v>
      </c>
      <c r="F470" t="s">
        <v>3240</v>
      </c>
      <c r="G470" t="s">
        <v>3306</v>
      </c>
      <c r="H470" t="s">
        <v>3444</v>
      </c>
    </row>
    <row r="471" spans="1:8" x14ac:dyDescent="0.35">
      <c r="A471">
        <v>595</v>
      </c>
      <c r="B471" t="s">
        <v>26</v>
      </c>
      <c r="C471" t="s">
        <v>1070</v>
      </c>
      <c r="D471" t="s">
        <v>3289</v>
      </c>
      <c r="E471" t="s">
        <v>1071</v>
      </c>
      <c r="F471" t="s">
        <v>3234</v>
      </c>
      <c r="G471" t="s">
        <v>3290</v>
      </c>
      <c r="H471" t="s">
        <v>3436</v>
      </c>
    </row>
    <row r="472" spans="1:8" x14ac:dyDescent="0.35">
      <c r="A472">
        <v>596</v>
      </c>
      <c r="B472" t="s">
        <v>26</v>
      </c>
      <c r="C472" t="s">
        <v>1070</v>
      </c>
      <c r="D472" t="s">
        <v>3293</v>
      </c>
      <c r="E472" t="s">
        <v>1071</v>
      </c>
      <c r="F472" t="s">
        <v>499</v>
      </c>
      <c r="G472" t="s">
        <v>3294</v>
      </c>
      <c r="H472" t="s">
        <v>3438</v>
      </c>
    </row>
    <row r="473" spans="1:8" x14ac:dyDescent="0.35">
      <c r="A473">
        <v>597</v>
      </c>
      <c r="B473" t="s">
        <v>26</v>
      </c>
      <c r="C473" t="s">
        <v>1070</v>
      </c>
      <c r="D473" t="s">
        <v>3287</v>
      </c>
      <c r="E473" t="s">
        <v>1071</v>
      </c>
      <c r="F473" t="s">
        <v>2284</v>
      </c>
      <c r="G473" t="s">
        <v>3288</v>
      </c>
      <c r="H473" t="s">
        <v>3435</v>
      </c>
    </row>
    <row r="474" spans="1:8" x14ac:dyDescent="0.35">
      <c r="A474">
        <v>598</v>
      </c>
      <c r="B474" t="s">
        <v>26</v>
      </c>
      <c r="C474" t="s">
        <v>1070</v>
      </c>
      <c r="D474" t="s">
        <v>3301</v>
      </c>
      <c r="E474" t="s">
        <v>1071</v>
      </c>
      <c r="F474" t="s">
        <v>3239</v>
      </c>
      <c r="G474" t="s">
        <v>3302</v>
      </c>
      <c r="H474" t="s">
        <v>3442</v>
      </c>
    </row>
    <row r="475" spans="1:8" x14ac:dyDescent="0.35">
      <c r="A475">
        <v>599</v>
      </c>
      <c r="B475" t="s">
        <v>26</v>
      </c>
      <c r="C475" t="s">
        <v>1070</v>
      </c>
      <c r="D475" t="s">
        <v>3273</v>
      </c>
      <c r="E475" t="s">
        <v>1071</v>
      </c>
      <c r="F475" t="s">
        <v>3229</v>
      </c>
      <c r="G475" t="s">
        <v>3274</v>
      </c>
      <c r="H475" t="s">
        <v>3427</v>
      </c>
    </row>
    <row r="476" spans="1:8" x14ac:dyDescent="0.35">
      <c r="A476">
        <v>600</v>
      </c>
      <c r="B476" t="s">
        <v>26</v>
      </c>
      <c r="C476" t="s">
        <v>1070</v>
      </c>
      <c r="D476" t="s">
        <v>3281</v>
      </c>
      <c r="E476" t="s">
        <v>1071</v>
      </c>
      <c r="F476" t="s">
        <v>1554</v>
      </c>
      <c r="G476" t="s">
        <v>3282</v>
      </c>
      <c r="H476" t="s">
        <v>3431</v>
      </c>
    </row>
    <row r="477" spans="1:8" x14ac:dyDescent="0.35">
      <c r="A477">
        <v>601</v>
      </c>
      <c r="B477" t="s">
        <v>26</v>
      </c>
      <c r="C477" t="s">
        <v>1070</v>
      </c>
      <c r="D477" t="s">
        <v>3295</v>
      </c>
      <c r="E477" t="s">
        <v>1071</v>
      </c>
      <c r="F477" t="s">
        <v>3236</v>
      </c>
      <c r="G477" t="s">
        <v>3296</v>
      </c>
      <c r="H477" t="s">
        <v>3439</v>
      </c>
    </row>
    <row r="478" spans="1:8" x14ac:dyDescent="0.35">
      <c r="A478">
        <v>603</v>
      </c>
      <c r="B478" t="s">
        <v>26</v>
      </c>
      <c r="C478" t="s">
        <v>1070</v>
      </c>
      <c r="D478" t="s">
        <v>3303</v>
      </c>
      <c r="E478" t="s">
        <v>1071</v>
      </c>
      <c r="F478" t="s">
        <v>10</v>
      </c>
      <c r="G478" t="s">
        <v>3304</v>
      </c>
      <c r="H478" t="s">
        <v>3443</v>
      </c>
    </row>
    <row r="479" spans="1:8" x14ac:dyDescent="0.35">
      <c r="A479">
        <v>604</v>
      </c>
      <c r="B479" t="s">
        <v>26</v>
      </c>
      <c r="C479" t="s">
        <v>218</v>
      </c>
      <c r="D479" t="s">
        <v>1772</v>
      </c>
      <c r="E479" t="s">
        <v>369</v>
      </c>
      <c r="F479" t="s">
        <v>370</v>
      </c>
      <c r="G479" t="s">
        <v>371</v>
      </c>
      <c r="H479" t="s">
        <v>371</v>
      </c>
    </row>
    <row r="480" spans="1:8" x14ac:dyDescent="0.35">
      <c r="A480">
        <v>605</v>
      </c>
      <c r="B480" t="s">
        <v>26</v>
      </c>
      <c r="C480" t="s">
        <v>218</v>
      </c>
      <c r="D480" t="s">
        <v>1773</v>
      </c>
      <c r="E480" t="s">
        <v>369</v>
      </c>
      <c r="F480" t="s">
        <v>373</v>
      </c>
      <c r="G480" t="s">
        <v>374</v>
      </c>
      <c r="H480" t="s">
        <v>374</v>
      </c>
    </row>
    <row r="481" spans="1:8" x14ac:dyDescent="0.35">
      <c r="A481">
        <v>606</v>
      </c>
      <c r="B481" t="s">
        <v>26</v>
      </c>
      <c r="C481" t="s">
        <v>218</v>
      </c>
      <c r="D481" t="s">
        <v>2098</v>
      </c>
      <c r="E481" t="s">
        <v>369</v>
      </c>
      <c r="F481" t="s">
        <v>10</v>
      </c>
      <c r="G481" t="s">
        <v>2940</v>
      </c>
      <c r="H481" t="s">
        <v>1672</v>
      </c>
    </row>
    <row r="482" spans="1:8" x14ac:dyDescent="0.35">
      <c r="A482">
        <v>607</v>
      </c>
      <c r="B482" t="s">
        <v>26</v>
      </c>
      <c r="C482" t="s">
        <v>2467</v>
      </c>
      <c r="D482" t="s">
        <v>2839</v>
      </c>
      <c r="E482" t="s">
        <v>2349</v>
      </c>
      <c r="F482" t="s">
        <v>2351</v>
      </c>
      <c r="G482" t="s">
        <v>2208</v>
      </c>
      <c r="H482" t="s">
        <v>2923</v>
      </c>
    </row>
    <row r="483" spans="1:8" x14ac:dyDescent="0.35">
      <c r="A483">
        <v>608</v>
      </c>
      <c r="B483" t="s">
        <v>26</v>
      </c>
      <c r="C483" t="s">
        <v>2467</v>
      </c>
      <c r="D483" t="s">
        <v>2840</v>
      </c>
      <c r="E483" t="s">
        <v>2349</v>
      </c>
      <c r="F483" t="s">
        <v>2350</v>
      </c>
      <c r="G483" t="s">
        <v>2207</v>
      </c>
      <c r="H483" t="s">
        <v>2924</v>
      </c>
    </row>
    <row r="484" spans="1:8" x14ac:dyDescent="0.35">
      <c r="A484">
        <v>609</v>
      </c>
      <c r="B484" t="s">
        <v>26</v>
      </c>
      <c r="C484" t="s">
        <v>218</v>
      </c>
      <c r="D484" t="s">
        <v>1797</v>
      </c>
      <c r="E484" t="s">
        <v>493</v>
      </c>
      <c r="F484" t="s">
        <v>494</v>
      </c>
      <c r="G484" t="s">
        <v>495</v>
      </c>
      <c r="H484" t="s">
        <v>495</v>
      </c>
    </row>
    <row r="485" spans="1:8" x14ac:dyDescent="0.35">
      <c r="A485">
        <v>610</v>
      </c>
      <c r="B485" t="s">
        <v>26</v>
      </c>
      <c r="C485" t="s">
        <v>76</v>
      </c>
      <c r="D485" t="s">
        <v>1734</v>
      </c>
      <c r="E485" t="s">
        <v>144</v>
      </c>
      <c r="F485" t="s">
        <v>145</v>
      </c>
      <c r="G485" t="s">
        <v>147</v>
      </c>
      <c r="H485" t="s">
        <v>147</v>
      </c>
    </row>
    <row r="486" spans="1:8" x14ac:dyDescent="0.35">
      <c r="A486">
        <v>611</v>
      </c>
      <c r="B486" t="s">
        <v>26</v>
      </c>
      <c r="C486" t="s">
        <v>218</v>
      </c>
      <c r="D486" t="s">
        <v>2099</v>
      </c>
      <c r="E486" t="s">
        <v>295</v>
      </c>
      <c r="F486" t="s">
        <v>296</v>
      </c>
      <c r="G486" t="s">
        <v>297</v>
      </c>
      <c r="H486" t="s">
        <v>297</v>
      </c>
    </row>
    <row r="487" spans="1:8" x14ac:dyDescent="0.35">
      <c r="A487">
        <v>612</v>
      </c>
      <c r="B487" t="s">
        <v>26</v>
      </c>
      <c r="C487" t="s">
        <v>2408</v>
      </c>
      <c r="D487" t="s">
        <v>2841</v>
      </c>
      <c r="E487" t="s">
        <v>2352</v>
      </c>
      <c r="F487" t="s">
        <v>176</v>
      </c>
      <c r="G487" t="s">
        <v>2209</v>
      </c>
      <c r="H487" t="s">
        <v>2925</v>
      </c>
    </row>
    <row r="488" spans="1:8" x14ac:dyDescent="0.35">
      <c r="A488">
        <v>613</v>
      </c>
      <c r="B488" t="s">
        <v>26</v>
      </c>
      <c r="C488" t="s">
        <v>2408</v>
      </c>
      <c r="D488" t="s">
        <v>2842</v>
      </c>
      <c r="E488" t="s">
        <v>2353</v>
      </c>
      <c r="F488" t="s">
        <v>2354</v>
      </c>
      <c r="G488" t="s">
        <v>2210</v>
      </c>
      <c r="H488" t="s">
        <v>2926</v>
      </c>
    </row>
    <row r="489" spans="1:8" x14ac:dyDescent="0.35">
      <c r="A489">
        <v>614</v>
      </c>
      <c r="B489" t="s">
        <v>26</v>
      </c>
      <c r="C489" t="s">
        <v>2408</v>
      </c>
      <c r="D489" t="s">
        <v>2843</v>
      </c>
      <c r="E489" t="s">
        <v>2353</v>
      </c>
      <c r="F489" t="s">
        <v>2394</v>
      </c>
      <c r="G489" t="s">
        <v>2382</v>
      </c>
      <c r="H489" t="s">
        <v>2927</v>
      </c>
    </row>
    <row r="490" spans="1:8" x14ac:dyDescent="0.35">
      <c r="A490">
        <v>615</v>
      </c>
      <c r="B490" t="s">
        <v>26</v>
      </c>
      <c r="C490" t="s">
        <v>218</v>
      </c>
      <c r="D490" t="s">
        <v>3212</v>
      </c>
      <c r="E490" t="s">
        <v>3209</v>
      </c>
      <c r="F490" t="s">
        <v>3210</v>
      </c>
      <c r="G490" t="s">
        <v>3214</v>
      </c>
      <c r="H490" t="s">
        <v>3214</v>
      </c>
    </row>
    <row r="491" spans="1:8" x14ac:dyDescent="0.35">
      <c r="A491">
        <v>616</v>
      </c>
      <c r="B491" t="s">
        <v>26</v>
      </c>
      <c r="C491" t="s">
        <v>218</v>
      </c>
      <c r="D491" t="s">
        <v>3213</v>
      </c>
      <c r="E491" t="s">
        <v>3209</v>
      </c>
      <c r="F491" t="s">
        <v>1085</v>
      </c>
      <c r="G491" t="s">
        <v>3215</v>
      </c>
      <c r="H491" t="s">
        <v>3215</v>
      </c>
    </row>
    <row r="492" spans="1:8" x14ac:dyDescent="0.35">
      <c r="A492">
        <v>617</v>
      </c>
      <c r="B492" t="s">
        <v>26</v>
      </c>
      <c r="C492" t="s">
        <v>76</v>
      </c>
      <c r="D492" t="s">
        <v>1725</v>
      </c>
      <c r="E492" t="s">
        <v>104</v>
      </c>
      <c r="F492" t="s">
        <v>105</v>
      </c>
      <c r="G492" t="s">
        <v>106</v>
      </c>
      <c r="H492" t="s">
        <v>106</v>
      </c>
    </row>
    <row r="493" spans="1:8" x14ac:dyDescent="0.35">
      <c r="A493">
        <v>618</v>
      </c>
      <c r="B493" t="s">
        <v>26</v>
      </c>
      <c r="C493" t="s">
        <v>76</v>
      </c>
      <c r="D493" t="s">
        <v>1726</v>
      </c>
      <c r="E493" t="s">
        <v>104</v>
      </c>
      <c r="F493" t="s">
        <v>109</v>
      </c>
      <c r="G493" t="s">
        <v>110</v>
      </c>
      <c r="H493" t="s">
        <v>110</v>
      </c>
    </row>
    <row r="494" spans="1:8" x14ac:dyDescent="0.35">
      <c r="A494">
        <v>619</v>
      </c>
      <c r="B494" t="s">
        <v>26</v>
      </c>
      <c r="C494" t="s">
        <v>76</v>
      </c>
      <c r="D494" t="s">
        <v>1727</v>
      </c>
      <c r="E494" t="s">
        <v>104</v>
      </c>
      <c r="F494" t="s">
        <v>113</v>
      </c>
      <c r="G494" t="s">
        <v>114</v>
      </c>
      <c r="H494" t="s">
        <v>114</v>
      </c>
    </row>
    <row r="495" spans="1:8" x14ac:dyDescent="0.35">
      <c r="A495">
        <v>620</v>
      </c>
      <c r="B495" t="s">
        <v>26</v>
      </c>
      <c r="C495" t="s">
        <v>76</v>
      </c>
      <c r="D495" t="s">
        <v>1728</v>
      </c>
      <c r="E495" t="s">
        <v>104</v>
      </c>
      <c r="F495" t="s">
        <v>117</v>
      </c>
      <c r="G495" t="s">
        <v>118</v>
      </c>
      <c r="H495" t="s">
        <v>118</v>
      </c>
    </row>
    <row r="496" spans="1:8" x14ac:dyDescent="0.35">
      <c r="A496">
        <v>622</v>
      </c>
      <c r="B496" t="s">
        <v>26</v>
      </c>
      <c r="C496" t="s">
        <v>513</v>
      </c>
      <c r="D496" t="s">
        <v>1851</v>
      </c>
      <c r="E496" t="s">
        <v>735</v>
      </c>
      <c r="F496" t="s">
        <v>736</v>
      </c>
      <c r="G496" t="s">
        <v>737</v>
      </c>
      <c r="H496" t="s">
        <v>737</v>
      </c>
    </row>
    <row r="497" spans="1:8" x14ac:dyDescent="0.35">
      <c r="A497">
        <v>623</v>
      </c>
      <c r="B497" t="s">
        <v>26</v>
      </c>
      <c r="C497" t="s">
        <v>513</v>
      </c>
      <c r="D497" t="s">
        <v>1852</v>
      </c>
      <c r="E497" t="s">
        <v>735</v>
      </c>
      <c r="F497" t="s">
        <v>740</v>
      </c>
      <c r="G497" t="s">
        <v>741</v>
      </c>
      <c r="H497" t="s">
        <v>1702</v>
      </c>
    </row>
    <row r="498" spans="1:8" x14ac:dyDescent="0.35">
      <c r="A498">
        <v>624</v>
      </c>
      <c r="B498" t="s">
        <v>26</v>
      </c>
      <c r="C498" t="s">
        <v>2988</v>
      </c>
      <c r="D498" t="s">
        <v>3464</v>
      </c>
      <c r="E498" t="s">
        <v>3000</v>
      </c>
      <c r="F498" t="s">
        <v>3001</v>
      </c>
      <c r="G498" t="s">
        <v>3055</v>
      </c>
      <c r="H498" t="s">
        <v>3055</v>
      </c>
    </row>
    <row r="499" spans="1:8" x14ac:dyDescent="0.35">
      <c r="A499">
        <v>625</v>
      </c>
      <c r="B499" t="s">
        <v>26</v>
      </c>
      <c r="C499" t="s">
        <v>1070</v>
      </c>
      <c r="D499" t="s">
        <v>3465</v>
      </c>
      <c r="E499" t="s">
        <v>3221</v>
      </c>
      <c r="F499" t="s">
        <v>10</v>
      </c>
      <c r="G499" t="s">
        <v>3270</v>
      </c>
      <c r="H499" t="s">
        <v>3425</v>
      </c>
    </row>
    <row r="500" spans="1:8" x14ac:dyDescent="0.35">
      <c r="A500">
        <v>626</v>
      </c>
      <c r="B500" t="s">
        <v>26</v>
      </c>
      <c r="C500" t="s">
        <v>1070</v>
      </c>
      <c r="D500" t="s">
        <v>3466</v>
      </c>
      <c r="E500" t="s">
        <v>1071</v>
      </c>
      <c r="F500" t="s">
        <v>10</v>
      </c>
      <c r="G500" t="s">
        <v>3304</v>
      </c>
      <c r="H500" t="s">
        <v>3443</v>
      </c>
    </row>
    <row r="501" spans="1:8" x14ac:dyDescent="0.35">
      <c r="A501">
        <v>627</v>
      </c>
      <c r="B501" t="s">
        <v>26</v>
      </c>
      <c r="C501" t="s">
        <v>2383</v>
      </c>
      <c r="D501" t="s">
        <v>3468</v>
      </c>
      <c r="E501" t="s">
        <v>2291</v>
      </c>
      <c r="F501" t="s">
        <v>10</v>
      </c>
      <c r="G501" t="s">
        <v>3467</v>
      </c>
      <c r="H501" t="s">
        <v>2899</v>
      </c>
    </row>
    <row r="502" spans="1:8" x14ac:dyDescent="0.35">
      <c r="A502">
        <v>628</v>
      </c>
      <c r="B502" t="s">
        <v>26</v>
      </c>
      <c r="C502" t="s">
        <v>2383</v>
      </c>
      <c r="D502" t="s">
        <v>3470</v>
      </c>
      <c r="E502" t="s">
        <v>2308</v>
      </c>
      <c r="F502" t="s">
        <v>10</v>
      </c>
      <c r="G502" t="s">
        <v>3469</v>
      </c>
      <c r="H502" t="s">
        <v>3181</v>
      </c>
    </row>
    <row r="503" spans="1:8" x14ac:dyDescent="0.35">
      <c r="A503">
        <v>629</v>
      </c>
      <c r="B503" t="s">
        <v>26</v>
      </c>
      <c r="C503" t="s">
        <v>2383</v>
      </c>
      <c r="D503" t="s">
        <v>3471</v>
      </c>
      <c r="E503" t="s">
        <v>2336</v>
      </c>
      <c r="F503" t="s">
        <v>3472</v>
      </c>
      <c r="G503" t="s">
        <v>2198</v>
      </c>
      <c r="H503" t="s">
        <v>2920</v>
      </c>
    </row>
    <row r="504" spans="1:8" x14ac:dyDescent="0.35">
      <c r="A504">
        <v>630</v>
      </c>
      <c r="B504" t="s">
        <v>26</v>
      </c>
      <c r="C504" t="s">
        <v>2383</v>
      </c>
      <c r="D504" t="s">
        <v>3473</v>
      </c>
      <c r="E504" t="s">
        <v>2214</v>
      </c>
      <c r="F504" t="s">
        <v>10</v>
      </c>
      <c r="G504" t="s">
        <v>3474</v>
      </c>
      <c r="H504" t="s">
        <v>3182</v>
      </c>
    </row>
    <row r="505" spans="1:8" x14ac:dyDescent="0.35">
      <c r="A505">
        <v>631</v>
      </c>
      <c r="B505" t="s">
        <v>26</v>
      </c>
      <c r="C505" t="s">
        <v>2383</v>
      </c>
      <c r="D505" t="s">
        <v>3475</v>
      </c>
      <c r="E505" t="s">
        <v>2232</v>
      </c>
      <c r="F505" t="s">
        <v>10</v>
      </c>
      <c r="G505" t="s">
        <v>3476</v>
      </c>
      <c r="H505" t="s">
        <v>2880</v>
      </c>
    </row>
    <row r="506" spans="1:8" x14ac:dyDescent="0.35">
      <c r="A506">
        <v>632</v>
      </c>
      <c r="B506" t="s">
        <v>26</v>
      </c>
      <c r="C506" t="s">
        <v>2383</v>
      </c>
      <c r="D506" t="s">
        <v>3477</v>
      </c>
      <c r="E506" t="s">
        <v>2255</v>
      </c>
      <c r="F506" t="s">
        <v>10</v>
      </c>
      <c r="G506" t="s">
        <v>3478</v>
      </c>
      <c r="H506" t="s">
        <v>3187</v>
      </c>
    </row>
    <row r="507" spans="1:8" x14ac:dyDescent="0.35">
      <c r="A507">
        <v>633</v>
      </c>
      <c r="B507" t="s">
        <v>26</v>
      </c>
      <c r="C507" t="s">
        <v>2383</v>
      </c>
      <c r="D507" t="s">
        <v>3479</v>
      </c>
      <c r="E507" t="s">
        <v>2289</v>
      </c>
      <c r="F507" t="s">
        <v>10</v>
      </c>
      <c r="G507" t="s">
        <v>3480</v>
      </c>
      <c r="H507" t="s">
        <v>3190</v>
      </c>
    </row>
    <row r="508" spans="1:8" x14ac:dyDescent="0.35">
      <c r="A508">
        <v>634</v>
      </c>
      <c r="B508" t="s">
        <v>26</v>
      </c>
      <c r="C508" t="s">
        <v>2383</v>
      </c>
      <c r="D508" t="s">
        <v>3481</v>
      </c>
      <c r="E508" t="s">
        <v>2312</v>
      </c>
      <c r="F508" t="s">
        <v>10</v>
      </c>
      <c r="G508" t="s">
        <v>3482</v>
      </c>
      <c r="H508" t="s">
        <v>2900</v>
      </c>
    </row>
    <row r="509" spans="1:8" x14ac:dyDescent="0.35">
      <c r="A509">
        <v>635</v>
      </c>
      <c r="B509" t="s">
        <v>26</v>
      </c>
      <c r="C509" t="s">
        <v>2383</v>
      </c>
      <c r="D509" t="s">
        <v>3483</v>
      </c>
      <c r="E509" t="s">
        <v>2326</v>
      </c>
      <c r="F509" t="s">
        <v>10</v>
      </c>
      <c r="G509" t="s">
        <v>3484</v>
      </c>
      <c r="H509" t="s">
        <v>3194</v>
      </c>
    </row>
    <row r="510" spans="1:8" x14ac:dyDescent="0.35">
      <c r="A510">
        <v>636</v>
      </c>
      <c r="B510" t="s">
        <v>26</v>
      </c>
      <c r="C510" t="s">
        <v>2383</v>
      </c>
      <c r="D510" t="s">
        <v>3485</v>
      </c>
      <c r="E510" t="s">
        <v>2264</v>
      </c>
      <c r="F510" t="s">
        <v>10</v>
      </c>
      <c r="G510" t="s">
        <v>3486</v>
      </c>
      <c r="H510" t="s">
        <v>2881</v>
      </c>
    </row>
    <row r="511" spans="1:8" x14ac:dyDescent="0.35">
      <c r="A511">
        <v>637</v>
      </c>
      <c r="B511" t="s">
        <v>26</v>
      </c>
      <c r="C511" t="s">
        <v>2383</v>
      </c>
      <c r="D511" t="s">
        <v>3487</v>
      </c>
      <c r="E511" t="s">
        <v>2306</v>
      </c>
      <c r="F511" t="s">
        <v>2307</v>
      </c>
      <c r="G511" t="s">
        <v>3488</v>
      </c>
      <c r="H511" t="s">
        <v>3489</v>
      </c>
    </row>
    <row r="512" spans="1:8" x14ac:dyDescent="0.35">
      <c r="A512">
        <v>638</v>
      </c>
      <c r="B512" t="s">
        <v>26</v>
      </c>
      <c r="C512" t="s">
        <v>2408</v>
      </c>
      <c r="D512" t="s">
        <v>3490</v>
      </c>
      <c r="E512" t="s">
        <v>2327</v>
      </c>
      <c r="F512" t="s">
        <v>2392</v>
      </c>
      <c r="G512" t="s">
        <v>3491</v>
      </c>
      <c r="H512" t="s">
        <v>2916</v>
      </c>
    </row>
    <row r="513" spans="1:8" x14ac:dyDescent="0.35">
      <c r="A513">
        <v>639</v>
      </c>
      <c r="B513" t="s">
        <v>26</v>
      </c>
      <c r="C513" t="s">
        <v>2408</v>
      </c>
      <c r="D513" t="s">
        <v>3493</v>
      </c>
      <c r="E513" t="s">
        <v>2244</v>
      </c>
      <c r="F513" t="s">
        <v>2243</v>
      </c>
      <c r="G513" t="s">
        <v>3492</v>
      </c>
      <c r="H513" t="s">
        <v>2860</v>
      </c>
    </row>
    <row r="514" spans="1:8" x14ac:dyDescent="0.35">
      <c r="A514">
        <v>640</v>
      </c>
      <c r="B514" t="s">
        <v>26</v>
      </c>
      <c r="C514" t="s">
        <v>2408</v>
      </c>
      <c r="D514" t="s">
        <v>2396</v>
      </c>
      <c r="E514" t="s">
        <v>2323</v>
      </c>
      <c r="F514" t="s">
        <v>10</v>
      </c>
      <c r="G514" t="s">
        <v>3494</v>
      </c>
      <c r="H514" t="s">
        <v>2914</v>
      </c>
    </row>
    <row r="515" spans="1:8" x14ac:dyDescent="0.35">
      <c r="A515">
        <v>641</v>
      </c>
      <c r="B515" t="s">
        <v>26</v>
      </c>
      <c r="C515" t="s">
        <v>2383</v>
      </c>
      <c r="D515" t="s">
        <v>3495</v>
      </c>
      <c r="E515" t="s">
        <v>2335</v>
      </c>
      <c r="F515" t="s">
        <v>10</v>
      </c>
      <c r="G515" t="s">
        <v>3496</v>
      </c>
      <c r="H515" t="s">
        <v>2915</v>
      </c>
    </row>
    <row r="516" spans="1:8" x14ac:dyDescent="0.35">
      <c r="A516">
        <v>642</v>
      </c>
      <c r="B516" t="s">
        <v>26</v>
      </c>
      <c r="C516" t="s">
        <v>2355</v>
      </c>
      <c r="D516" t="s">
        <v>2726</v>
      </c>
      <c r="E516" t="s">
        <v>2226</v>
      </c>
      <c r="F516" t="s">
        <v>10</v>
      </c>
      <c r="G516" t="s">
        <v>3498</v>
      </c>
      <c r="H516" t="s">
        <v>2928</v>
      </c>
    </row>
    <row r="517" spans="1:8" x14ac:dyDescent="0.35">
      <c r="A517">
        <v>643</v>
      </c>
      <c r="B517" t="s">
        <v>26</v>
      </c>
      <c r="C517" t="s">
        <v>2355</v>
      </c>
      <c r="D517" t="s">
        <v>2727</v>
      </c>
      <c r="E517" t="s">
        <v>2213</v>
      </c>
      <c r="F517" t="s">
        <v>10</v>
      </c>
      <c r="G517" t="s">
        <v>3500</v>
      </c>
      <c r="H517" t="s">
        <v>2929</v>
      </c>
    </row>
    <row r="518" spans="1:8" x14ac:dyDescent="0.35">
      <c r="A518">
        <v>644</v>
      </c>
      <c r="B518" t="s">
        <v>26</v>
      </c>
      <c r="C518" t="s">
        <v>2383</v>
      </c>
      <c r="D518" t="s">
        <v>3502</v>
      </c>
      <c r="E518" t="s">
        <v>2279</v>
      </c>
      <c r="F518" t="s">
        <v>2386</v>
      </c>
      <c r="G518" t="s">
        <v>3501</v>
      </c>
      <c r="H518" t="s">
        <v>2365</v>
      </c>
    </row>
  </sheetData>
  <autoFilter ref="A1:H518" xr:uid="{224FF961-7CEE-4F24-8D40-8C809427B162}"/>
  <conditionalFormatting sqref="H1:H1048576 D1:D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01F2-12D8-4392-BB0E-5CA67242C5B9}">
  <dimension ref="A1:H133"/>
  <sheetViews>
    <sheetView workbookViewId="0">
      <pane ySplit="1" topLeftCell="A5" activePane="bottomLeft" state="frozen"/>
      <selection pane="bottomLeft" sqref="A1:H1048576"/>
    </sheetView>
  </sheetViews>
  <sheetFormatPr defaultRowHeight="14.5" x14ac:dyDescent="0.35"/>
  <cols>
    <col min="1" max="1" width="3.81640625" bestFit="1" customWidth="1"/>
    <col min="2" max="2" width="13.36328125" bestFit="1" customWidth="1"/>
    <col min="3" max="3" width="16" bestFit="1" customWidth="1"/>
    <col min="4" max="4" width="16.7265625" customWidth="1"/>
    <col min="5" max="5" width="15.08984375" bestFit="1" customWidth="1"/>
    <col min="6" max="6" width="13.26953125" bestFit="1" customWidth="1"/>
    <col min="7" max="8" width="26.36328125" bestFit="1" customWidth="1"/>
  </cols>
  <sheetData>
    <row r="1" spans="1:8" x14ac:dyDescent="0.35">
      <c r="A1" s="1" t="s">
        <v>2930</v>
      </c>
      <c r="B1" s="1" t="s">
        <v>4</v>
      </c>
      <c r="C1" s="1" t="s">
        <v>15</v>
      </c>
      <c r="D1" s="1" t="s">
        <v>8</v>
      </c>
      <c r="E1" s="1" t="s">
        <v>9</v>
      </c>
      <c r="F1" s="1" t="s">
        <v>10</v>
      </c>
      <c r="G1" s="1" t="s">
        <v>2072</v>
      </c>
      <c r="H1" s="1" t="s">
        <v>1662</v>
      </c>
    </row>
    <row r="2" spans="1:8" x14ac:dyDescent="0.35">
      <c r="A2" s="1">
        <v>5</v>
      </c>
      <c r="B2" s="1" t="s">
        <v>1348</v>
      </c>
      <c r="C2" s="1" t="s">
        <v>1356</v>
      </c>
      <c r="D2" s="1" t="s">
        <v>1979</v>
      </c>
      <c r="E2" s="1" t="s">
        <v>1354</v>
      </c>
      <c r="F2" s="1" t="s">
        <v>1355</v>
      </c>
      <c r="G2" s="1" t="s">
        <v>1357</v>
      </c>
      <c r="H2" s="1" t="s">
        <v>1357</v>
      </c>
    </row>
    <row r="3" spans="1:8" x14ac:dyDescent="0.35">
      <c r="A3" s="1">
        <v>6</v>
      </c>
      <c r="B3" s="1" t="s">
        <v>1348</v>
      </c>
      <c r="C3" s="1" t="s">
        <v>1356</v>
      </c>
      <c r="D3" s="1" t="s">
        <v>1980</v>
      </c>
      <c r="E3" s="1" t="s">
        <v>1354</v>
      </c>
      <c r="F3" s="1" t="s">
        <v>1360</v>
      </c>
      <c r="G3" s="1" t="s">
        <v>1361</v>
      </c>
      <c r="H3" s="1" t="s">
        <v>1361</v>
      </c>
    </row>
    <row r="4" spans="1:8" x14ac:dyDescent="0.35">
      <c r="A4" s="1">
        <v>7</v>
      </c>
      <c r="B4" s="1" t="s">
        <v>1348</v>
      </c>
      <c r="C4" s="1" t="s">
        <v>1366</v>
      </c>
      <c r="D4" s="1" t="s">
        <v>1981</v>
      </c>
      <c r="E4" s="1" t="s">
        <v>1364</v>
      </c>
      <c r="F4" s="1" t="s">
        <v>1365</v>
      </c>
      <c r="G4" s="1" t="s">
        <v>1367</v>
      </c>
      <c r="H4" s="1" t="s">
        <v>1367</v>
      </c>
    </row>
    <row r="5" spans="1:8" x14ac:dyDescent="0.35">
      <c r="A5" s="1">
        <v>8</v>
      </c>
      <c r="B5" s="1" t="s">
        <v>1348</v>
      </c>
      <c r="C5" s="1" t="s">
        <v>1371</v>
      </c>
      <c r="D5" s="1" t="s">
        <v>1982</v>
      </c>
      <c r="E5" s="1" t="s">
        <v>1369</v>
      </c>
      <c r="F5" s="1" t="s">
        <v>1370</v>
      </c>
      <c r="G5" s="1" t="s">
        <v>1372</v>
      </c>
      <c r="H5" s="1" t="s">
        <v>1372</v>
      </c>
    </row>
    <row r="6" spans="1:8" x14ac:dyDescent="0.35">
      <c r="A6" s="1">
        <v>9</v>
      </c>
      <c r="B6" s="1" t="s">
        <v>1159</v>
      </c>
      <c r="C6" s="1" t="s">
        <v>1162</v>
      </c>
      <c r="D6" s="1" t="s">
        <v>1948</v>
      </c>
      <c r="E6" s="1" t="s">
        <v>1160</v>
      </c>
      <c r="F6" s="1" t="s">
        <v>1213</v>
      </c>
      <c r="G6" s="1" t="s">
        <v>1217</v>
      </c>
      <c r="H6" s="1" t="s">
        <v>1216</v>
      </c>
    </row>
    <row r="7" spans="1:8" x14ac:dyDescent="0.35">
      <c r="A7" s="1">
        <v>10</v>
      </c>
      <c r="B7" s="1" t="s">
        <v>1234</v>
      </c>
      <c r="C7" s="1" t="s">
        <v>1237</v>
      </c>
      <c r="D7" s="1" t="s">
        <v>1952</v>
      </c>
      <c r="E7" s="1" t="s">
        <v>1235</v>
      </c>
      <c r="F7" s="1" t="s">
        <v>1236</v>
      </c>
      <c r="G7" s="1" t="s">
        <v>1238</v>
      </c>
      <c r="H7" s="1" t="s">
        <v>1238</v>
      </c>
    </row>
    <row r="8" spans="1:8" x14ac:dyDescent="0.35">
      <c r="A8" s="1">
        <v>11</v>
      </c>
      <c r="B8" s="1" t="s">
        <v>1234</v>
      </c>
      <c r="C8" s="1" t="s">
        <v>1237</v>
      </c>
      <c r="D8" s="1" t="s">
        <v>1953</v>
      </c>
      <c r="E8" s="1" t="s">
        <v>1235</v>
      </c>
      <c r="F8" s="1" t="s">
        <v>1241</v>
      </c>
      <c r="G8" s="1" t="s">
        <v>1242</v>
      </c>
      <c r="H8" s="1" t="s">
        <v>1242</v>
      </c>
    </row>
    <row r="9" spans="1:8" x14ac:dyDescent="0.35">
      <c r="A9" s="1">
        <v>12</v>
      </c>
      <c r="B9" s="1" t="s">
        <v>1348</v>
      </c>
      <c r="C9" s="1" t="s">
        <v>1350</v>
      </c>
      <c r="D9" s="1" t="s">
        <v>1983</v>
      </c>
      <c r="E9" s="1" t="s">
        <v>1374</v>
      </c>
      <c r="F9" s="1" t="s">
        <v>1375</v>
      </c>
      <c r="G9" s="1" t="s">
        <v>1376</v>
      </c>
      <c r="H9" s="1" t="s">
        <v>1376</v>
      </c>
    </row>
    <row r="10" spans="1:8" x14ac:dyDescent="0.35">
      <c r="A10" s="1">
        <v>14</v>
      </c>
      <c r="B10" s="1" t="s">
        <v>1348</v>
      </c>
      <c r="C10" s="1" t="s">
        <v>1350</v>
      </c>
      <c r="D10" s="1" t="s">
        <v>1984</v>
      </c>
      <c r="E10" s="1" t="s">
        <v>1378</v>
      </c>
      <c r="F10" s="1" t="s">
        <v>1379</v>
      </c>
      <c r="G10" s="1" t="s">
        <v>1380</v>
      </c>
      <c r="H10" s="1" t="s">
        <v>1380</v>
      </c>
    </row>
    <row r="11" spans="1:8" x14ac:dyDescent="0.35">
      <c r="A11" s="1">
        <v>16</v>
      </c>
      <c r="B11" s="1" t="s">
        <v>1348</v>
      </c>
      <c r="C11" s="1" t="s">
        <v>1385</v>
      </c>
      <c r="D11" s="1" t="s">
        <v>1985</v>
      </c>
      <c r="E11" s="1" t="s">
        <v>1383</v>
      </c>
      <c r="F11" s="1" t="s">
        <v>1384</v>
      </c>
      <c r="G11" s="1" t="s">
        <v>1386</v>
      </c>
      <c r="H11" s="1" t="s">
        <v>1386</v>
      </c>
    </row>
    <row r="12" spans="1:8" x14ac:dyDescent="0.35">
      <c r="A12" s="1">
        <v>32</v>
      </c>
      <c r="B12" s="1" t="s">
        <v>1348</v>
      </c>
      <c r="C12" s="1" t="s">
        <v>1356</v>
      </c>
      <c r="D12" s="1" t="s">
        <v>1986</v>
      </c>
      <c r="E12" s="1" t="s">
        <v>1388</v>
      </c>
      <c r="F12" s="1" t="s">
        <v>1389</v>
      </c>
      <c r="G12" s="1" t="s">
        <v>1390</v>
      </c>
      <c r="H12" s="1" t="s">
        <v>1390</v>
      </c>
    </row>
    <row r="13" spans="1:8" x14ac:dyDescent="0.35">
      <c r="A13" s="1">
        <v>37</v>
      </c>
      <c r="B13" s="1" t="s">
        <v>1159</v>
      </c>
      <c r="C13" s="1" t="s">
        <v>1162</v>
      </c>
      <c r="D13" s="1" t="s">
        <v>1949</v>
      </c>
      <c r="E13" s="1" t="s">
        <v>1160</v>
      </c>
      <c r="F13" s="1" t="s">
        <v>1219</v>
      </c>
      <c r="G13" s="1" t="s">
        <v>1220</v>
      </c>
      <c r="H13" s="1" t="s">
        <v>1220</v>
      </c>
    </row>
    <row r="14" spans="1:8" x14ac:dyDescent="0.35">
      <c r="A14" s="1">
        <v>38</v>
      </c>
      <c r="B14" s="1" t="s">
        <v>1159</v>
      </c>
      <c r="C14" s="1" t="s">
        <v>1162</v>
      </c>
      <c r="D14" s="1" t="s">
        <v>1942</v>
      </c>
      <c r="E14" s="1" t="s">
        <v>1160</v>
      </c>
      <c r="F14" s="1" t="s">
        <v>1166</v>
      </c>
      <c r="G14" s="1" t="s">
        <v>1167</v>
      </c>
      <c r="H14" s="1" t="s">
        <v>1167</v>
      </c>
    </row>
    <row r="15" spans="1:8" x14ac:dyDescent="0.35">
      <c r="A15" s="1">
        <v>39</v>
      </c>
      <c r="B15" s="1" t="s">
        <v>1159</v>
      </c>
      <c r="C15" s="1" t="s">
        <v>1162</v>
      </c>
      <c r="D15" s="1" t="s">
        <v>1950</v>
      </c>
      <c r="E15" s="1" t="s">
        <v>1160</v>
      </c>
      <c r="F15" s="1" t="s">
        <v>923</v>
      </c>
      <c r="G15" s="1" t="s">
        <v>1223</v>
      </c>
      <c r="H15" s="1" t="s">
        <v>1223</v>
      </c>
    </row>
    <row r="16" spans="1:8" x14ac:dyDescent="0.35">
      <c r="A16" s="1">
        <v>40</v>
      </c>
      <c r="B16" s="1" t="s">
        <v>1159</v>
      </c>
      <c r="C16" s="1" t="s">
        <v>1162</v>
      </c>
      <c r="D16" s="1" t="s">
        <v>1170</v>
      </c>
      <c r="E16" s="1" t="s">
        <v>1160</v>
      </c>
      <c r="F16" s="1" t="s">
        <v>10</v>
      </c>
      <c r="G16" s="1" t="s">
        <v>2972</v>
      </c>
      <c r="H16" s="1" t="s">
        <v>1683</v>
      </c>
    </row>
    <row r="17" spans="1:8" x14ac:dyDescent="0.35">
      <c r="A17" s="1">
        <v>41</v>
      </c>
      <c r="B17" s="1" t="s">
        <v>1159</v>
      </c>
      <c r="C17" s="1" t="s">
        <v>1162</v>
      </c>
      <c r="D17" s="1" t="s">
        <v>1941</v>
      </c>
      <c r="E17" s="1" t="s">
        <v>1160</v>
      </c>
      <c r="F17" s="1" t="s">
        <v>1161</v>
      </c>
      <c r="G17" s="1" t="s">
        <v>1163</v>
      </c>
      <c r="H17" s="1" t="s">
        <v>1163</v>
      </c>
    </row>
    <row r="18" spans="1:8" x14ac:dyDescent="0.35">
      <c r="A18" s="1">
        <v>44</v>
      </c>
      <c r="B18" s="1" t="s">
        <v>1348</v>
      </c>
      <c r="C18" s="1" t="s">
        <v>1395</v>
      </c>
      <c r="D18" s="1" t="s">
        <v>1988</v>
      </c>
      <c r="E18" s="1" t="s">
        <v>1398</v>
      </c>
      <c r="F18" s="1" t="s">
        <v>1399</v>
      </c>
      <c r="G18" s="1" t="s">
        <v>1400</v>
      </c>
      <c r="H18" s="1" t="s">
        <v>1400</v>
      </c>
    </row>
    <row r="19" spans="1:8" x14ac:dyDescent="0.35">
      <c r="A19" s="1">
        <v>45</v>
      </c>
      <c r="B19" s="1" t="s">
        <v>1348</v>
      </c>
      <c r="C19" s="1" t="s">
        <v>1395</v>
      </c>
      <c r="D19" s="1" t="s">
        <v>1987</v>
      </c>
      <c r="E19" s="1" t="s">
        <v>1392</v>
      </c>
      <c r="F19" s="1" t="s">
        <v>1393</v>
      </c>
      <c r="G19" s="1" t="s">
        <v>2981</v>
      </c>
      <c r="H19" s="1" t="s">
        <v>1716</v>
      </c>
    </row>
    <row r="20" spans="1:8" x14ac:dyDescent="0.35">
      <c r="A20" s="1">
        <v>54</v>
      </c>
      <c r="B20" s="1" t="s">
        <v>1348</v>
      </c>
      <c r="C20" s="1" t="s">
        <v>1404</v>
      </c>
      <c r="D20" s="1" t="s">
        <v>1989</v>
      </c>
      <c r="E20" s="1" t="s">
        <v>1402</v>
      </c>
      <c r="F20" s="1" t="s">
        <v>1403</v>
      </c>
      <c r="G20" s="1" t="s">
        <v>1405</v>
      </c>
      <c r="H20" s="1" t="s">
        <v>1405</v>
      </c>
    </row>
    <row r="21" spans="1:8" x14ac:dyDescent="0.35">
      <c r="A21" s="1">
        <v>55</v>
      </c>
      <c r="B21" s="1" t="s">
        <v>1234</v>
      </c>
      <c r="C21" s="1" t="s">
        <v>1247</v>
      </c>
      <c r="D21" s="1" t="s">
        <v>1954</v>
      </c>
      <c r="E21" s="1" t="s">
        <v>1245</v>
      </c>
      <c r="F21" s="1" t="s">
        <v>1246</v>
      </c>
      <c r="G21" s="1" t="s">
        <v>1248</v>
      </c>
      <c r="H21" s="1" t="s">
        <v>1248</v>
      </c>
    </row>
    <row r="22" spans="1:8" x14ac:dyDescent="0.35">
      <c r="A22" s="1">
        <v>56</v>
      </c>
      <c r="B22" s="1" t="s">
        <v>1234</v>
      </c>
      <c r="C22" s="1" t="s">
        <v>1247</v>
      </c>
      <c r="D22" s="1" t="s">
        <v>1955</v>
      </c>
      <c r="E22" s="1" t="s">
        <v>1245</v>
      </c>
      <c r="F22" s="1" t="s">
        <v>1251</v>
      </c>
      <c r="G22" s="1" t="s">
        <v>1252</v>
      </c>
      <c r="H22" s="1" t="s">
        <v>1252</v>
      </c>
    </row>
    <row r="23" spans="1:8" x14ac:dyDescent="0.35">
      <c r="A23" s="1">
        <v>65</v>
      </c>
      <c r="B23" s="1" t="s">
        <v>1159</v>
      </c>
      <c r="C23" s="1" t="s">
        <v>1162</v>
      </c>
      <c r="D23" s="1" t="s">
        <v>1945</v>
      </c>
      <c r="E23" s="1" t="s">
        <v>1185</v>
      </c>
      <c r="F23" s="1" t="s">
        <v>1186</v>
      </c>
      <c r="G23" s="1" t="s">
        <v>1187</v>
      </c>
      <c r="H23" s="1" t="s">
        <v>1187</v>
      </c>
    </row>
    <row r="24" spans="1:8" x14ac:dyDescent="0.35">
      <c r="A24" s="1">
        <v>66</v>
      </c>
      <c r="B24" s="1" t="s">
        <v>1348</v>
      </c>
      <c r="C24" s="1" t="s">
        <v>1356</v>
      </c>
      <c r="D24" s="1" t="s">
        <v>1990</v>
      </c>
      <c r="E24" s="1" t="s">
        <v>1407</v>
      </c>
      <c r="F24" s="1" t="s">
        <v>1408</v>
      </c>
      <c r="G24" s="1" t="s">
        <v>1409</v>
      </c>
      <c r="H24" s="1" t="s">
        <v>1409</v>
      </c>
    </row>
    <row r="25" spans="1:8" x14ac:dyDescent="0.35">
      <c r="A25" s="1">
        <v>67</v>
      </c>
      <c r="B25" s="1" t="s">
        <v>1348</v>
      </c>
      <c r="C25" s="1" t="s">
        <v>1350</v>
      </c>
      <c r="D25" s="1" t="s">
        <v>1991</v>
      </c>
      <c r="E25" s="1" t="s">
        <v>1411</v>
      </c>
      <c r="F25" s="1" t="s">
        <v>1412</v>
      </c>
      <c r="G25" s="1" t="s">
        <v>1413</v>
      </c>
      <c r="H25" s="1" t="s">
        <v>1413</v>
      </c>
    </row>
    <row r="26" spans="1:8" x14ac:dyDescent="0.35">
      <c r="A26" s="1">
        <v>83</v>
      </c>
      <c r="B26" s="1" t="s">
        <v>1348</v>
      </c>
      <c r="C26" s="1" t="s">
        <v>1418</v>
      </c>
      <c r="D26" s="1" t="s">
        <v>1992</v>
      </c>
      <c r="E26" s="1" t="s">
        <v>1416</v>
      </c>
      <c r="F26" s="1" t="s">
        <v>1417</v>
      </c>
      <c r="G26" s="1" t="s">
        <v>1419</v>
      </c>
      <c r="H26" s="1" t="s">
        <v>1419</v>
      </c>
    </row>
    <row r="27" spans="1:8" x14ac:dyDescent="0.35">
      <c r="A27" s="1">
        <v>117</v>
      </c>
      <c r="B27" s="1" t="s">
        <v>1348</v>
      </c>
      <c r="C27" s="1" t="s">
        <v>1422</v>
      </c>
      <c r="D27" s="1" t="s">
        <v>1993</v>
      </c>
      <c r="E27" s="1" t="s">
        <v>1421</v>
      </c>
      <c r="F27" s="1" t="s">
        <v>132</v>
      </c>
      <c r="G27" s="1" t="s">
        <v>1423</v>
      </c>
      <c r="H27" s="1" t="s">
        <v>1423</v>
      </c>
    </row>
    <row r="28" spans="1:8" x14ac:dyDescent="0.35">
      <c r="A28" s="1">
        <v>121</v>
      </c>
      <c r="B28" s="1" t="s">
        <v>1348</v>
      </c>
      <c r="C28" s="1" t="s">
        <v>1427</v>
      </c>
      <c r="D28" s="1" t="s">
        <v>1994</v>
      </c>
      <c r="E28" s="1" t="s">
        <v>1425</v>
      </c>
      <c r="F28" s="1" t="s">
        <v>1426</v>
      </c>
      <c r="G28" s="1" t="s">
        <v>1428</v>
      </c>
      <c r="H28" s="1" t="s">
        <v>1428</v>
      </c>
    </row>
    <row r="29" spans="1:8" x14ac:dyDescent="0.35">
      <c r="A29" s="1">
        <v>148</v>
      </c>
      <c r="B29" s="1" t="s">
        <v>1348</v>
      </c>
      <c r="C29" s="1" t="s">
        <v>1418</v>
      </c>
      <c r="D29" s="1" t="s">
        <v>1995</v>
      </c>
      <c r="E29" s="1" t="s">
        <v>1430</v>
      </c>
      <c r="F29" s="1" t="s">
        <v>1431</v>
      </c>
      <c r="G29" s="1" t="s">
        <v>1432</v>
      </c>
      <c r="H29" s="1" t="s">
        <v>1432</v>
      </c>
    </row>
    <row r="30" spans="1:8" x14ac:dyDescent="0.35">
      <c r="A30" s="1">
        <v>193</v>
      </c>
      <c r="B30" s="1" t="s">
        <v>1348</v>
      </c>
      <c r="C30" s="1" t="s">
        <v>1350</v>
      </c>
      <c r="D30" s="1" t="s">
        <v>1996</v>
      </c>
      <c r="E30" s="1" t="s">
        <v>1435</v>
      </c>
      <c r="F30" s="1" t="s">
        <v>1436</v>
      </c>
      <c r="G30" s="1" t="s">
        <v>1437</v>
      </c>
      <c r="H30" s="1" t="s">
        <v>1437</v>
      </c>
    </row>
    <row r="31" spans="1:8" x14ac:dyDescent="0.35">
      <c r="A31" s="1">
        <v>194</v>
      </c>
      <c r="B31" s="1" t="s">
        <v>1348</v>
      </c>
      <c r="C31" s="1" t="s">
        <v>1350</v>
      </c>
      <c r="D31" s="1" t="s">
        <v>1997</v>
      </c>
      <c r="E31" s="1" t="s">
        <v>1435</v>
      </c>
      <c r="F31" s="1" t="s">
        <v>1440</v>
      </c>
      <c r="G31" s="1" t="s">
        <v>1441</v>
      </c>
      <c r="H31" s="1" t="s">
        <v>1441</v>
      </c>
    </row>
    <row r="32" spans="1:8" x14ac:dyDescent="0.35">
      <c r="A32" s="1">
        <v>195</v>
      </c>
      <c r="B32" s="1" t="s">
        <v>1159</v>
      </c>
      <c r="C32" s="1" t="s">
        <v>1198</v>
      </c>
      <c r="D32" s="1" t="s">
        <v>1196</v>
      </c>
      <c r="E32" s="1" t="s">
        <v>1197</v>
      </c>
      <c r="F32" s="1" t="s">
        <v>10</v>
      </c>
      <c r="G32" s="1" t="s">
        <v>2973</v>
      </c>
      <c r="H32" s="1" t="s">
        <v>1684</v>
      </c>
    </row>
    <row r="33" spans="1:8" x14ac:dyDescent="0.35">
      <c r="A33" s="1">
        <v>199</v>
      </c>
      <c r="B33" s="1" t="s">
        <v>1348</v>
      </c>
      <c r="C33" s="1" t="s">
        <v>1350</v>
      </c>
      <c r="D33" s="1" t="s">
        <v>1978</v>
      </c>
      <c r="E33" s="1" t="s">
        <v>1349</v>
      </c>
      <c r="F33" s="1" t="s">
        <v>266</v>
      </c>
      <c r="G33" s="1" t="s">
        <v>1351</v>
      </c>
      <c r="H33" s="1" t="s">
        <v>1351</v>
      </c>
    </row>
    <row r="34" spans="1:8" x14ac:dyDescent="0.35">
      <c r="A34" s="1">
        <v>200</v>
      </c>
      <c r="B34" s="1" t="s">
        <v>1159</v>
      </c>
      <c r="C34" s="1" t="s">
        <v>1198</v>
      </c>
      <c r="D34" s="1" t="s">
        <v>1209</v>
      </c>
      <c r="E34" s="1" t="s">
        <v>1210</v>
      </c>
      <c r="F34" s="1" t="s">
        <v>10</v>
      </c>
      <c r="G34" s="1" t="s">
        <v>2974</v>
      </c>
      <c r="H34" s="1" t="s">
        <v>1685</v>
      </c>
    </row>
    <row r="35" spans="1:8" x14ac:dyDescent="0.35">
      <c r="A35" s="1">
        <v>201</v>
      </c>
      <c r="B35" s="1" t="s">
        <v>1159</v>
      </c>
      <c r="C35" s="1" t="s">
        <v>1227</v>
      </c>
      <c r="D35" s="1" t="s">
        <v>1951</v>
      </c>
      <c r="E35" s="1" t="s">
        <v>1226</v>
      </c>
      <c r="F35" s="1" t="s">
        <v>380</v>
      </c>
      <c r="G35" s="1" t="s">
        <v>1228</v>
      </c>
      <c r="H35" s="1" t="s">
        <v>1228</v>
      </c>
    </row>
    <row r="36" spans="1:8" x14ac:dyDescent="0.35">
      <c r="A36" s="1">
        <v>202</v>
      </c>
      <c r="B36" s="1" t="s">
        <v>1159</v>
      </c>
      <c r="C36" s="1" t="s">
        <v>1175</v>
      </c>
      <c r="D36" s="1" t="s">
        <v>1943</v>
      </c>
      <c r="E36" s="1" t="s">
        <v>1173</v>
      </c>
      <c r="F36" s="1" t="s">
        <v>1174</v>
      </c>
      <c r="G36" s="1" t="s">
        <v>1176</v>
      </c>
      <c r="H36" s="1" t="s">
        <v>1176</v>
      </c>
    </row>
    <row r="37" spans="1:8" x14ac:dyDescent="0.35">
      <c r="A37" s="1">
        <v>216</v>
      </c>
      <c r="B37" s="1" t="s">
        <v>1348</v>
      </c>
      <c r="C37" s="1" t="s">
        <v>1366</v>
      </c>
      <c r="D37" s="1" t="s">
        <v>1998</v>
      </c>
      <c r="E37" s="1" t="s">
        <v>1443</v>
      </c>
      <c r="F37" s="1" t="s">
        <v>1444</v>
      </c>
      <c r="G37" s="1" t="s">
        <v>1445</v>
      </c>
      <c r="H37" s="1" t="s">
        <v>1445</v>
      </c>
    </row>
    <row r="38" spans="1:8" x14ac:dyDescent="0.35">
      <c r="A38" s="1">
        <v>217</v>
      </c>
      <c r="B38" s="1" t="s">
        <v>1348</v>
      </c>
      <c r="C38" s="1" t="s">
        <v>1350</v>
      </c>
      <c r="D38" s="1" t="s">
        <v>1999</v>
      </c>
      <c r="E38" s="1" t="s">
        <v>1448</v>
      </c>
      <c r="F38" s="1" t="s">
        <v>1449</v>
      </c>
      <c r="G38" s="1" t="s">
        <v>1450</v>
      </c>
      <c r="H38" s="1" t="s">
        <v>1450</v>
      </c>
    </row>
    <row r="39" spans="1:8" x14ac:dyDescent="0.35">
      <c r="A39" s="1">
        <v>224</v>
      </c>
      <c r="B39" s="1" t="s">
        <v>1348</v>
      </c>
      <c r="C39" s="1" t="s">
        <v>1350</v>
      </c>
      <c r="D39" s="1" t="s">
        <v>2000</v>
      </c>
      <c r="E39" s="1" t="s">
        <v>1452</v>
      </c>
      <c r="F39" s="1" t="s">
        <v>1453</v>
      </c>
      <c r="G39" s="1" t="s">
        <v>1454</v>
      </c>
      <c r="H39" s="1" t="s">
        <v>1454</v>
      </c>
    </row>
    <row r="40" spans="1:8" x14ac:dyDescent="0.35">
      <c r="A40" s="1">
        <v>225</v>
      </c>
      <c r="B40" s="1" t="s">
        <v>1348</v>
      </c>
      <c r="C40" s="1" t="s">
        <v>1350</v>
      </c>
      <c r="D40" s="1" t="s">
        <v>2001</v>
      </c>
      <c r="E40" s="1" t="s">
        <v>1452</v>
      </c>
      <c r="F40" s="1" t="s">
        <v>558</v>
      </c>
      <c r="G40" s="1" t="s">
        <v>1456</v>
      </c>
      <c r="H40" s="1" t="s">
        <v>1456</v>
      </c>
    </row>
    <row r="41" spans="1:8" x14ac:dyDescent="0.35">
      <c r="A41" s="1">
        <v>231</v>
      </c>
      <c r="B41" s="1" t="s">
        <v>1159</v>
      </c>
      <c r="C41" s="1" t="s">
        <v>1192</v>
      </c>
      <c r="D41" s="1" t="s">
        <v>1946</v>
      </c>
      <c r="E41" s="1" t="s">
        <v>1201</v>
      </c>
      <c r="F41" s="1" t="s">
        <v>1202</v>
      </c>
      <c r="G41" s="1" t="s">
        <v>1203</v>
      </c>
      <c r="H41" s="1" t="s">
        <v>1203</v>
      </c>
    </row>
    <row r="42" spans="1:8" x14ac:dyDescent="0.35">
      <c r="A42" s="1">
        <v>232</v>
      </c>
      <c r="B42" s="1" t="s">
        <v>1159</v>
      </c>
      <c r="C42" s="1" t="s">
        <v>1192</v>
      </c>
      <c r="D42" s="1" t="s">
        <v>1947</v>
      </c>
      <c r="E42" s="1" t="s">
        <v>1201</v>
      </c>
      <c r="F42" s="1" t="s">
        <v>1205</v>
      </c>
      <c r="G42" s="1" t="s">
        <v>1206</v>
      </c>
      <c r="H42" s="1" t="s">
        <v>1206</v>
      </c>
    </row>
    <row r="43" spans="1:8" x14ac:dyDescent="0.35">
      <c r="A43" s="1">
        <v>239</v>
      </c>
      <c r="B43" s="1" t="s">
        <v>1348</v>
      </c>
      <c r="C43" s="1" t="s">
        <v>1350</v>
      </c>
      <c r="D43" s="1" t="s">
        <v>2002</v>
      </c>
      <c r="E43" s="1" t="s">
        <v>1459</v>
      </c>
      <c r="F43" s="1" t="s">
        <v>1460</v>
      </c>
      <c r="G43" s="1" t="s">
        <v>1461</v>
      </c>
      <c r="H43" s="1" t="s">
        <v>1461</v>
      </c>
    </row>
    <row r="44" spans="1:8" x14ac:dyDescent="0.35">
      <c r="A44" s="1">
        <v>240</v>
      </c>
      <c r="B44" s="1" t="s">
        <v>1348</v>
      </c>
      <c r="C44" s="1" t="s">
        <v>1350</v>
      </c>
      <c r="D44" s="1" t="s">
        <v>2003</v>
      </c>
      <c r="E44" s="1" t="s">
        <v>1459</v>
      </c>
      <c r="F44" s="1" t="s">
        <v>1464</v>
      </c>
      <c r="G44" s="1" t="s">
        <v>1465</v>
      </c>
      <c r="H44" s="1" t="s">
        <v>1465</v>
      </c>
    </row>
    <row r="45" spans="1:8" x14ac:dyDescent="0.35">
      <c r="A45" s="1">
        <v>241</v>
      </c>
      <c r="B45" s="1" t="s">
        <v>1348</v>
      </c>
      <c r="C45" s="1" t="s">
        <v>1350</v>
      </c>
      <c r="D45" s="1" t="s">
        <v>2004</v>
      </c>
      <c r="E45" s="1" t="s">
        <v>1459</v>
      </c>
      <c r="F45" s="1" t="s">
        <v>1467</v>
      </c>
      <c r="G45" s="1" t="s">
        <v>1468</v>
      </c>
      <c r="H45" s="1" t="s">
        <v>1468</v>
      </c>
    </row>
    <row r="46" spans="1:8" x14ac:dyDescent="0.35">
      <c r="A46" s="1">
        <v>271</v>
      </c>
      <c r="B46" s="1" t="s">
        <v>1348</v>
      </c>
      <c r="C46" s="1" t="s">
        <v>1418</v>
      </c>
      <c r="D46" s="1" t="s">
        <v>3510</v>
      </c>
      <c r="E46" s="1" t="s">
        <v>1470</v>
      </c>
      <c r="F46" s="1" t="s">
        <v>1471</v>
      </c>
      <c r="G46" s="1" t="s">
        <v>1472</v>
      </c>
      <c r="H46" s="1" t="s">
        <v>1472</v>
      </c>
    </row>
    <row r="47" spans="1:8" x14ac:dyDescent="0.35">
      <c r="A47" s="1">
        <v>272</v>
      </c>
      <c r="B47" s="1" t="s">
        <v>1348</v>
      </c>
      <c r="C47" s="1" t="s">
        <v>1418</v>
      </c>
      <c r="D47" s="1" t="s">
        <v>2005</v>
      </c>
      <c r="E47" s="1" t="s">
        <v>1470</v>
      </c>
      <c r="F47" s="1" t="s">
        <v>1474</v>
      </c>
      <c r="G47" s="1" t="s">
        <v>1475</v>
      </c>
      <c r="H47" s="1" t="s">
        <v>1475</v>
      </c>
    </row>
    <row r="48" spans="1:8" x14ac:dyDescent="0.35">
      <c r="A48" s="1">
        <v>273</v>
      </c>
      <c r="B48" s="1" t="s">
        <v>1348</v>
      </c>
      <c r="C48" s="1" t="s">
        <v>1418</v>
      </c>
      <c r="D48" s="1" t="s">
        <v>2006</v>
      </c>
      <c r="E48" s="1" t="s">
        <v>1470</v>
      </c>
      <c r="F48" s="1" t="s">
        <v>1477</v>
      </c>
      <c r="G48" s="1" t="s">
        <v>1478</v>
      </c>
      <c r="H48" s="1" t="s">
        <v>1478</v>
      </c>
    </row>
    <row r="49" spans="1:8" x14ac:dyDescent="0.35">
      <c r="A49" s="1">
        <v>274</v>
      </c>
      <c r="B49" s="1" t="s">
        <v>1348</v>
      </c>
      <c r="C49" s="1" t="s">
        <v>1418</v>
      </c>
      <c r="D49" s="1" t="s">
        <v>2007</v>
      </c>
      <c r="E49" s="1" t="s">
        <v>1470</v>
      </c>
      <c r="F49" s="1" t="s">
        <v>1480</v>
      </c>
      <c r="G49" s="1" t="s">
        <v>1481</v>
      </c>
      <c r="H49" s="1" t="s">
        <v>1481</v>
      </c>
    </row>
    <row r="50" spans="1:8" x14ac:dyDescent="0.35">
      <c r="A50" s="1">
        <v>275</v>
      </c>
      <c r="B50" s="1" t="s">
        <v>1348</v>
      </c>
      <c r="C50" s="1" t="s">
        <v>1418</v>
      </c>
      <c r="D50" s="1" t="s">
        <v>2008</v>
      </c>
      <c r="E50" s="1" t="s">
        <v>1470</v>
      </c>
      <c r="F50" s="1" t="s">
        <v>1483</v>
      </c>
      <c r="G50" s="1" t="s">
        <v>1484</v>
      </c>
      <c r="H50" s="1" t="s">
        <v>1484</v>
      </c>
    </row>
    <row r="51" spans="1:8" x14ac:dyDescent="0.35">
      <c r="A51" s="1">
        <v>276</v>
      </c>
      <c r="B51" s="1" t="s">
        <v>1348</v>
      </c>
      <c r="C51" s="1" t="s">
        <v>1418</v>
      </c>
      <c r="D51" s="1" t="s">
        <v>2009</v>
      </c>
      <c r="E51" s="1" t="s">
        <v>1470</v>
      </c>
      <c r="F51" s="1" t="s">
        <v>10</v>
      </c>
      <c r="G51" s="1" t="s">
        <v>2982</v>
      </c>
      <c r="H51" s="1" t="s">
        <v>1689</v>
      </c>
    </row>
    <row r="52" spans="1:8" x14ac:dyDescent="0.35">
      <c r="A52" s="1">
        <v>277</v>
      </c>
      <c r="B52" s="1" t="s">
        <v>1348</v>
      </c>
      <c r="C52" s="1" t="s">
        <v>1371</v>
      </c>
      <c r="D52" s="1" t="s">
        <v>3511</v>
      </c>
      <c r="E52" s="1" t="s">
        <v>1489</v>
      </c>
      <c r="F52" s="1" t="s">
        <v>1490</v>
      </c>
      <c r="G52" s="1" t="s">
        <v>1491</v>
      </c>
      <c r="H52" s="1" t="s">
        <v>1491</v>
      </c>
    </row>
    <row r="53" spans="1:8" x14ac:dyDescent="0.35">
      <c r="A53" s="1">
        <v>278</v>
      </c>
      <c r="B53" s="1" t="s">
        <v>1348</v>
      </c>
      <c r="C53" s="1" t="s">
        <v>1371</v>
      </c>
      <c r="D53" s="1" t="s">
        <v>3514</v>
      </c>
      <c r="E53" s="1" t="s">
        <v>1489</v>
      </c>
      <c r="F53" s="1" t="s">
        <v>1494</v>
      </c>
      <c r="G53" s="1" t="s">
        <v>1495</v>
      </c>
      <c r="H53" s="1" t="s">
        <v>1495</v>
      </c>
    </row>
    <row r="54" spans="1:8" x14ac:dyDescent="0.35">
      <c r="A54" s="1">
        <v>279</v>
      </c>
      <c r="B54" s="1" t="s">
        <v>1348</v>
      </c>
      <c r="C54" s="1" t="s">
        <v>1371</v>
      </c>
      <c r="D54" s="1" t="s">
        <v>3515</v>
      </c>
      <c r="E54" s="1" t="s">
        <v>1489</v>
      </c>
      <c r="F54" s="1" t="s">
        <v>1497</v>
      </c>
      <c r="G54" s="1" t="s">
        <v>1498</v>
      </c>
      <c r="H54" s="1" t="s">
        <v>1498</v>
      </c>
    </row>
    <row r="55" spans="1:8" x14ac:dyDescent="0.35">
      <c r="A55" s="1">
        <v>284</v>
      </c>
      <c r="B55" s="1" t="s">
        <v>1234</v>
      </c>
      <c r="C55" s="1" t="s">
        <v>1257</v>
      </c>
      <c r="D55" s="1" t="s">
        <v>1957</v>
      </c>
      <c r="E55" s="1" t="s">
        <v>1255</v>
      </c>
      <c r="F55" s="1" t="s">
        <v>1261</v>
      </c>
      <c r="G55" s="1" t="s">
        <v>2976</v>
      </c>
      <c r="H55" s="1" t="s">
        <v>1715</v>
      </c>
    </row>
    <row r="56" spans="1:8" x14ac:dyDescent="0.35">
      <c r="A56" s="1">
        <v>285</v>
      </c>
      <c r="B56" s="1" t="s">
        <v>1234</v>
      </c>
      <c r="C56" s="1" t="s">
        <v>1257</v>
      </c>
      <c r="D56" s="1" t="s">
        <v>1956</v>
      </c>
      <c r="E56" s="1" t="s">
        <v>1255</v>
      </c>
      <c r="F56" s="1" t="s">
        <v>1256</v>
      </c>
      <c r="G56" s="1" t="s">
        <v>1258</v>
      </c>
      <c r="H56" s="1" t="s">
        <v>1258</v>
      </c>
    </row>
    <row r="57" spans="1:8" x14ac:dyDescent="0.35">
      <c r="A57" s="1">
        <v>295</v>
      </c>
      <c r="B57" s="1" t="s">
        <v>1348</v>
      </c>
      <c r="C57" s="1" t="s">
        <v>1422</v>
      </c>
      <c r="D57" s="1" t="s">
        <v>2010</v>
      </c>
      <c r="E57" s="1" t="s">
        <v>1500</v>
      </c>
      <c r="F57" s="1" t="s">
        <v>1501</v>
      </c>
      <c r="G57" s="1" t="s">
        <v>1502</v>
      </c>
      <c r="H57" s="1" t="s">
        <v>1502</v>
      </c>
    </row>
    <row r="58" spans="1:8" x14ac:dyDescent="0.35">
      <c r="A58" s="1">
        <v>296</v>
      </c>
      <c r="B58" s="1" t="s">
        <v>1234</v>
      </c>
      <c r="C58" s="1" t="s">
        <v>1267</v>
      </c>
      <c r="D58" s="1" t="s">
        <v>1958</v>
      </c>
      <c r="E58" s="1" t="s">
        <v>1265</v>
      </c>
      <c r="F58" s="1" t="s">
        <v>1266</v>
      </c>
      <c r="G58" s="1" t="s">
        <v>1268</v>
      </c>
      <c r="H58" s="1" t="s">
        <v>1268</v>
      </c>
    </row>
    <row r="59" spans="1:8" x14ac:dyDescent="0.35">
      <c r="A59" s="1">
        <v>297</v>
      </c>
      <c r="B59" s="1" t="s">
        <v>1234</v>
      </c>
      <c r="C59" s="1" t="s">
        <v>1267</v>
      </c>
      <c r="D59" s="1" t="s">
        <v>1959</v>
      </c>
      <c r="E59" s="1" t="s">
        <v>1265</v>
      </c>
      <c r="F59" s="1" t="s">
        <v>1271</v>
      </c>
      <c r="G59" s="1" t="s">
        <v>1272</v>
      </c>
      <c r="H59" s="1" t="s">
        <v>1272</v>
      </c>
    </row>
    <row r="60" spans="1:8" x14ac:dyDescent="0.35">
      <c r="A60" s="1">
        <v>298</v>
      </c>
      <c r="B60" s="1" t="s">
        <v>1234</v>
      </c>
      <c r="C60" s="1" t="s">
        <v>1267</v>
      </c>
      <c r="D60" s="1" t="s">
        <v>1960</v>
      </c>
      <c r="E60" s="1" t="s">
        <v>1265</v>
      </c>
      <c r="F60" s="1" t="s">
        <v>1275</v>
      </c>
      <c r="G60" s="1" t="s">
        <v>1276</v>
      </c>
      <c r="H60" s="1" t="s">
        <v>1276</v>
      </c>
    </row>
    <row r="61" spans="1:8" x14ac:dyDescent="0.35">
      <c r="A61" s="1">
        <v>299</v>
      </c>
      <c r="B61" s="1" t="s">
        <v>1234</v>
      </c>
      <c r="C61" s="1" t="s">
        <v>1267</v>
      </c>
      <c r="D61" s="1" t="s">
        <v>1962</v>
      </c>
      <c r="E61" s="1" t="s">
        <v>1265</v>
      </c>
      <c r="F61" s="1" t="s">
        <v>1202</v>
      </c>
      <c r="G61" s="1" t="s">
        <v>1282</v>
      </c>
      <c r="H61" s="1" t="s">
        <v>1282</v>
      </c>
    </row>
    <row r="62" spans="1:8" x14ac:dyDescent="0.35">
      <c r="A62" s="1">
        <v>300</v>
      </c>
      <c r="B62" s="1" t="s">
        <v>1234</v>
      </c>
      <c r="C62" s="1" t="s">
        <v>1267</v>
      </c>
      <c r="D62" s="1" t="s">
        <v>1961</v>
      </c>
      <c r="E62" s="1" t="s">
        <v>1265</v>
      </c>
      <c r="F62" s="1" t="s">
        <v>1279</v>
      </c>
      <c r="G62" s="1" t="s">
        <v>1280</v>
      </c>
      <c r="H62" s="1" t="s">
        <v>1280</v>
      </c>
    </row>
    <row r="63" spans="1:8" x14ac:dyDescent="0.35">
      <c r="A63" s="1">
        <v>301</v>
      </c>
      <c r="B63" s="1" t="s">
        <v>1234</v>
      </c>
      <c r="C63" s="1" t="s">
        <v>1267</v>
      </c>
      <c r="D63" s="1" t="s">
        <v>1963</v>
      </c>
      <c r="E63" s="1" t="s">
        <v>1265</v>
      </c>
      <c r="F63" s="1" t="s">
        <v>1284</v>
      </c>
      <c r="G63" s="1" t="s">
        <v>1285</v>
      </c>
      <c r="H63" s="1" t="s">
        <v>1285</v>
      </c>
    </row>
    <row r="64" spans="1:8" x14ac:dyDescent="0.35">
      <c r="A64" s="1">
        <v>302</v>
      </c>
      <c r="B64" s="1" t="s">
        <v>1234</v>
      </c>
      <c r="C64" s="1" t="s">
        <v>1267</v>
      </c>
      <c r="D64" s="1" t="s">
        <v>1964</v>
      </c>
      <c r="E64" s="1" t="s">
        <v>1265</v>
      </c>
      <c r="F64" s="1" t="s">
        <v>1288</v>
      </c>
      <c r="G64" s="1" t="s">
        <v>1289</v>
      </c>
      <c r="H64" s="1" t="s">
        <v>1289</v>
      </c>
    </row>
    <row r="65" spans="1:8" x14ac:dyDescent="0.35">
      <c r="A65" s="1">
        <v>303</v>
      </c>
      <c r="B65" s="1" t="s">
        <v>1234</v>
      </c>
      <c r="C65" s="1" t="s">
        <v>1267</v>
      </c>
      <c r="D65" s="1" t="s">
        <v>1291</v>
      </c>
      <c r="E65" s="1" t="s">
        <v>1265</v>
      </c>
      <c r="F65" s="1" t="s">
        <v>10</v>
      </c>
      <c r="G65" s="1" t="s">
        <v>2977</v>
      </c>
      <c r="H65" s="1" t="s">
        <v>1687</v>
      </c>
    </row>
    <row r="66" spans="1:8" x14ac:dyDescent="0.35">
      <c r="A66" s="1">
        <v>305</v>
      </c>
      <c r="B66" s="1" t="s">
        <v>1348</v>
      </c>
      <c r="C66" s="1" t="s">
        <v>1350</v>
      </c>
      <c r="D66" s="1" t="s">
        <v>2011</v>
      </c>
      <c r="E66" s="1" t="s">
        <v>1505</v>
      </c>
      <c r="F66" s="1" t="s">
        <v>1506</v>
      </c>
      <c r="G66" s="1" t="s">
        <v>1507</v>
      </c>
      <c r="H66" s="1" t="s">
        <v>1507</v>
      </c>
    </row>
    <row r="67" spans="1:8" x14ac:dyDescent="0.35">
      <c r="A67" s="1">
        <v>306</v>
      </c>
      <c r="B67" s="1" t="s">
        <v>1348</v>
      </c>
      <c r="C67" s="1" t="s">
        <v>1350</v>
      </c>
      <c r="D67" s="1" t="s">
        <v>2012</v>
      </c>
      <c r="E67" s="1" t="s">
        <v>1505</v>
      </c>
      <c r="F67" s="1" t="s">
        <v>1509</v>
      </c>
      <c r="G67" s="1" t="s">
        <v>1510</v>
      </c>
      <c r="H67" s="1" t="s">
        <v>1510</v>
      </c>
    </row>
    <row r="68" spans="1:8" x14ac:dyDescent="0.35">
      <c r="A68" s="1">
        <v>307</v>
      </c>
      <c r="B68" s="1" t="s">
        <v>1348</v>
      </c>
      <c r="C68" s="1" t="s">
        <v>1350</v>
      </c>
      <c r="D68" s="1" t="s">
        <v>2013</v>
      </c>
      <c r="E68" s="1" t="s">
        <v>1505</v>
      </c>
      <c r="F68" s="1" t="s">
        <v>1512</v>
      </c>
      <c r="G68" s="1" t="s">
        <v>1513</v>
      </c>
      <c r="H68" s="1" t="s">
        <v>1513</v>
      </c>
    </row>
    <row r="69" spans="1:8" x14ac:dyDescent="0.35">
      <c r="A69" s="1">
        <v>308</v>
      </c>
      <c r="B69" s="1" t="s">
        <v>1348</v>
      </c>
      <c r="C69" s="1" t="s">
        <v>1350</v>
      </c>
      <c r="D69" s="1" t="s">
        <v>2014</v>
      </c>
      <c r="E69" s="1" t="s">
        <v>1505</v>
      </c>
      <c r="F69" s="1" t="s">
        <v>1515</v>
      </c>
      <c r="G69" s="1" t="s">
        <v>1516</v>
      </c>
      <c r="H69" s="1" t="s">
        <v>1516</v>
      </c>
    </row>
    <row r="70" spans="1:8" x14ac:dyDescent="0.35">
      <c r="A70" s="1">
        <v>309</v>
      </c>
      <c r="B70" s="1" t="s">
        <v>1348</v>
      </c>
      <c r="C70" s="1" t="s">
        <v>1350</v>
      </c>
      <c r="D70" s="1" t="s">
        <v>2015</v>
      </c>
      <c r="E70" s="1" t="s">
        <v>1505</v>
      </c>
      <c r="F70" s="1" t="s">
        <v>1519</v>
      </c>
      <c r="G70" s="1" t="s">
        <v>1520</v>
      </c>
      <c r="H70" s="1" t="s">
        <v>1520</v>
      </c>
    </row>
    <row r="71" spans="1:8" x14ac:dyDescent="0.35">
      <c r="A71" s="1">
        <v>310</v>
      </c>
      <c r="B71" s="1" t="s">
        <v>1348</v>
      </c>
      <c r="C71" s="1" t="s">
        <v>1350</v>
      </c>
      <c r="D71" s="1" t="s">
        <v>2016</v>
      </c>
      <c r="E71" s="1" t="s">
        <v>1505</v>
      </c>
      <c r="F71" s="1" t="s">
        <v>1522</v>
      </c>
      <c r="G71" s="1" t="s">
        <v>1523</v>
      </c>
      <c r="H71" s="1" t="s">
        <v>1523</v>
      </c>
    </row>
    <row r="72" spans="1:8" x14ac:dyDescent="0.35">
      <c r="A72" s="1">
        <v>311</v>
      </c>
      <c r="B72" s="1" t="s">
        <v>1348</v>
      </c>
      <c r="C72" s="1" t="s">
        <v>1350</v>
      </c>
      <c r="D72" s="1" t="s">
        <v>2017</v>
      </c>
      <c r="E72" s="1" t="s">
        <v>1505</v>
      </c>
      <c r="F72" s="1" t="s">
        <v>1525</v>
      </c>
      <c r="G72" s="1" t="s">
        <v>1526</v>
      </c>
      <c r="H72" s="1" t="s">
        <v>1526</v>
      </c>
    </row>
    <row r="73" spans="1:8" x14ac:dyDescent="0.35">
      <c r="A73" s="1">
        <v>312</v>
      </c>
      <c r="B73" s="1" t="s">
        <v>1348</v>
      </c>
      <c r="C73" s="1" t="s">
        <v>1350</v>
      </c>
      <c r="D73" s="1" t="s">
        <v>2019</v>
      </c>
      <c r="E73" s="1" t="s">
        <v>1505</v>
      </c>
      <c r="F73" s="1" t="s">
        <v>1531</v>
      </c>
      <c r="G73" s="1" t="s">
        <v>1532</v>
      </c>
      <c r="H73" s="1" t="s">
        <v>1532</v>
      </c>
    </row>
    <row r="74" spans="1:8" x14ac:dyDescent="0.35">
      <c r="A74" s="1">
        <v>313</v>
      </c>
      <c r="B74" s="1" t="s">
        <v>1348</v>
      </c>
      <c r="C74" s="1" t="s">
        <v>1350</v>
      </c>
      <c r="D74" s="1" t="s">
        <v>2018</v>
      </c>
      <c r="E74" s="1" t="s">
        <v>1505</v>
      </c>
      <c r="F74" s="1" t="s">
        <v>1528</v>
      </c>
      <c r="G74" s="1" t="s">
        <v>1529</v>
      </c>
      <c r="H74" s="1" t="s">
        <v>1529</v>
      </c>
    </row>
    <row r="75" spans="1:8" x14ac:dyDescent="0.35">
      <c r="A75" s="1">
        <v>314</v>
      </c>
      <c r="B75" s="1" t="s">
        <v>1348</v>
      </c>
      <c r="C75" s="1" t="s">
        <v>1350</v>
      </c>
      <c r="D75" s="1" t="s">
        <v>2020</v>
      </c>
      <c r="E75" s="1" t="s">
        <v>1505</v>
      </c>
      <c r="F75" s="1" t="s">
        <v>1534</v>
      </c>
      <c r="G75" s="1" t="s">
        <v>1535</v>
      </c>
      <c r="H75" s="1" t="s">
        <v>1535</v>
      </c>
    </row>
    <row r="76" spans="1:8" x14ac:dyDescent="0.35">
      <c r="A76" s="1">
        <v>315</v>
      </c>
      <c r="B76" s="1" t="s">
        <v>1348</v>
      </c>
      <c r="C76" s="1" t="s">
        <v>1350</v>
      </c>
      <c r="D76" s="1" t="s">
        <v>2021</v>
      </c>
      <c r="E76" s="1" t="s">
        <v>1505</v>
      </c>
      <c r="F76" s="1" t="s">
        <v>1537</v>
      </c>
      <c r="G76" s="1" t="s">
        <v>1538</v>
      </c>
      <c r="H76" s="1" t="s">
        <v>1538</v>
      </c>
    </row>
    <row r="77" spans="1:8" x14ac:dyDescent="0.35">
      <c r="A77" s="1">
        <v>328</v>
      </c>
      <c r="B77" s="1" t="s">
        <v>1348</v>
      </c>
      <c r="C77" s="1" t="s">
        <v>1542</v>
      </c>
      <c r="D77" s="1" t="s">
        <v>2022</v>
      </c>
      <c r="E77" s="1" t="s">
        <v>1540</v>
      </c>
      <c r="F77" s="1" t="s">
        <v>1541</v>
      </c>
      <c r="G77" s="1" t="s">
        <v>1543</v>
      </c>
      <c r="H77" s="1" t="s">
        <v>1543</v>
      </c>
    </row>
    <row r="78" spans="1:8" x14ac:dyDescent="0.35">
      <c r="A78" s="1">
        <v>329</v>
      </c>
      <c r="B78" s="1" t="s">
        <v>1348</v>
      </c>
      <c r="C78" s="1" t="s">
        <v>1542</v>
      </c>
      <c r="D78" s="1" t="s">
        <v>2023</v>
      </c>
      <c r="E78" s="1" t="s">
        <v>1540</v>
      </c>
      <c r="F78" s="1" t="s">
        <v>1360</v>
      </c>
      <c r="G78" s="1" t="s">
        <v>1545</v>
      </c>
      <c r="H78" s="1" t="s">
        <v>1545</v>
      </c>
    </row>
    <row r="79" spans="1:8" x14ac:dyDescent="0.35">
      <c r="A79" s="1">
        <v>333</v>
      </c>
      <c r="B79" s="1" t="s">
        <v>1348</v>
      </c>
      <c r="C79" s="1" t="s">
        <v>1404</v>
      </c>
      <c r="D79" s="1" t="s">
        <v>2024</v>
      </c>
      <c r="E79" s="1" t="s">
        <v>1548</v>
      </c>
      <c r="F79" s="1" t="s">
        <v>1549</v>
      </c>
      <c r="G79" s="1" t="s">
        <v>1550</v>
      </c>
      <c r="H79" s="1" t="s">
        <v>1550</v>
      </c>
    </row>
    <row r="80" spans="1:8" x14ac:dyDescent="0.35">
      <c r="A80" s="1">
        <v>357</v>
      </c>
      <c r="B80" s="1" t="s">
        <v>1348</v>
      </c>
      <c r="C80" s="1" t="s">
        <v>1356</v>
      </c>
      <c r="D80" s="1" t="s">
        <v>2025</v>
      </c>
      <c r="E80" s="1" t="s">
        <v>1571</v>
      </c>
      <c r="F80" s="1" t="s">
        <v>145</v>
      </c>
      <c r="G80" s="1" t="s">
        <v>1572</v>
      </c>
      <c r="H80" s="1" t="s">
        <v>1572</v>
      </c>
    </row>
    <row r="81" spans="1:8" x14ac:dyDescent="0.35">
      <c r="A81" s="1">
        <v>358</v>
      </c>
      <c r="B81" s="1" t="s">
        <v>1348</v>
      </c>
      <c r="C81" s="1" t="s">
        <v>1356</v>
      </c>
      <c r="D81" s="1" t="s">
        <v>2026</v>
      </c>
      <c r="E81" s="1" t="s">
        <v>1571</v>
      </c>
      <c r="F81" s="1" t="s">
        <v>1284</v>
      </c>
      <c r="G81" s="1" t="s">
        <v>1574</v>
      </c>
      <c r="H81" s="1" t="s">
        <v>1574</v>
      </c>
    </row>
    <row r="82" spans="1:8" x14ac:dyDescent="0.35">
      <c r="A82" s="1">
        <v>361</v>
      </c>
      <c r="B82" s="1" t="s">
        <v>1234</v>
      </c>
      <c r="C82" s="1" t="s">
        <v>1237</v>
      </c>
      <c r="D82" s="1" t="s">
        <v>1965</v>
      </c>
      <c r="E82" s="1" t="s">
        <v>1294</v>
      </c>
      <c r="F82" s="1" t="s">
        <v>1295</v>
      </c>
      <c r="G82" s="1" t="s">
        <v>1296</v>
      </c>
      <c r="H82" s="1" t="s">
        <v>1296</v>
      </c>
    </row>
    <row r="83" spans="1:8" x14ac:dyDescent="0.35">
      <c r="A83" s="1">
        <v>362</v>
      </c>
      <c r="B83" s="1" t="s">
        <v>1234</v>
      </c>
      <c r="C83" s="1" t="s">
        <v>1237</v>
      </c>
      <c r="D83" s="1" t="s">
        <v>1966</v>
      </c>
      <c r="E83" s="1" t="s">
        <v>1294</v>
      </c>
      <c r="F83" s="1" t="s">
        <v>230</v>
      </c>
      <c r="G83" s="1" t="s">
        <v>1298</v>
      </c>
      <c r="H83" s="1" t="s">
        <v>1298</v>
      </c>
    </row>
    <row r="84" spans="1:8" x14ac:dyDescent="0.35">
      <c r="A84" s="1">
        <v>363</v>
      </c>
      <c r="B84" s="1" t="s">
        <v>1234</v>
      </c>
      <c r="C84" s="1" t="s">
        <v>1237</v>
      </c>
      <c r="D84" s="1" t="s">
        <v>1967</v>
      </c>
      <c r="E84" s="1" t="s">
        <v>1294</v>
      </c>
      <c r="F84" s="1" t="s">
        <v>1301</v>
      </c>
      <c r="G84" s="1" t="s">
        <v>1302</v>
      </c>
      <c r="H84" s="1" t="s">
        <v>1302</v>
      </c>
    </row>
    <row r="85" spans="1:8" x14ac:dyDescent="0.35">
      <c r="A85" s="1">
        <v>364</v>
      </c>
      <c r="B85" s="1" t="s">
        <v>1234</v>
      </c>
      <c r="C85" s="1" t="s">
        <v>1237</v>
      </c>
      <c r="D85" s="1" t="s">
        <v>1968</v>
      </c>
      <c r="E85" s="1" t="s">
        <v>1294</v>
      </c>
      <c r="F85" s="1" t="s">
        <v>1305</v>
      </c>
      <c r="G85" s="1" t="s">
        <v>1306</v>
      </c>
      <c r="H85" s="1" t="s">
        <v>1306</v>
      </c>
    </row>
    <row r="86" spans="1:8" x14ac:dyDescent="0.35">
      <c r="A86" s="1">
        <v>365</v>
      </c>
      <c r="B86" s="1" t="s">
        <v>1234</v>
      </c>
      <c r="C86" s="1" t="s">
        <v>1237</v>
      </c>
      <c r="D86" s="1" t="s">
        <v>1969</v>
      </c>
      <c r="E86" s="1" t="s">
        <v>1294</v>
      </c>
      <c r="F86" s="1" t="s">
        <v>1308</v>
      </c>
      <c r="G86" s="1" t="s">
        <v>1309</v>
      </c>
      <c r="H86" s="1" t="s">
        <v>1309</v>
      </c>
    </row>
    <row r="87" spans="1:8" x14ac:dyDescent="0.35">
      <c r="A87" s="1">
        <v>366</v>
      </c>
      <c r="B87" s="1" t="s">
        <v>1234</v>
      </c>
      <c r="C87" s="1" t="s">
        <v>1237</v>
      </c>
      <c r="D87" s="1" t="s">
        <v>811</v>
      </c>
      <c r="E87" s="1" t="s">
        <v>1294</v>
      </c>
      <c r="F87" s="1" t="s">
        <v>10</v>
      </c>
      <c r="G87" s="1" t="s">
        <v>2978</v>
      </c>
      <c r="H87" s="1" t="s">
        <v>1688</v>
      </c>
    </row>
    <row r="88" spans="1:8" x14ac:dyDescent="0.35">
      <c r="A88" s="1">
        <v>367</v>
      </c>
      <c r="B88" s="1" t="s">
        <v>1234</v>
      </c>
      <c r="C88" s="1" t="s">
        <v>1237</v>
      </c>
      <c r="D88" s="1" t="s">
        <v>1970</v>
      </c>
      <c r="E88" s="1" t="s">
        <v>1311</v>
      </c>
      <c r="F88" s="1" t="s">
        <v>1312</v>
      </c>
      <c r="G88" s="1" t="s">
        <v>1313</v>
      </c>
      <c r="H88" s="1" t="s">
        <v>1313</v>
      </c>
    </row>
    <row r="89" spans="1:8" x14ac:dyDescent="0.35">
      <c r="A89" s="1">
        <v>383</v>
      </c>
      <c r="B89" s="1" t="s">
        <v>1348</v>
      </c>
      <c r="C89" s="1" t="s">
        <v>1578</v>
      </c>
      <c r="D89" s="1" t="s">
        <v>2027</v>
      </c>
      <c r="E89" s="1" t="s">
        <v>1576</v>
      </c>
      <c r="F89" s="1" t="s">
        <v>1577</v>
      </c>
      <c r="G89" s="1" t="s">
        <v>1579</v>
      </c>
      <c r="H89" s="1" t="s">
        <v>1579</v>
      </c>
    </row>
    <row r="90" spans="1:8" x14ac:dyDescent="0.35">
      <c r="A90" s="1">
        <v>392</v>
      </c>
      <c r="B90" s="1" t="s">
        <v>1076</v>
      </c>
      <c r="C90" s="1" t="s">
        <v>1080</v>
      </c>
      <c r="D90" s="1" t="s">
        <v>1928</v>
      </c>
      <c r="E90" s="1" t="s">
        <v>1078</v>
      </c>
      <c r="F90" s="1" t="s">
        <v>1079</v>
      </c>
      <c r="G90" s="1" t="s">
        <v>1081</v>
      </c>
      <c r="H90" s="1" t="s">
        <v>1081</v>
      </c>
    </row>
    <row r="91" spans="1:8" x14ac:dyDescent="0.35">
      <c r="A91" s="1">
        <v>396</v>
      </c>
      <c r="B91" s="1" t="s">
        <v>1348</v>
      </c>
      <c r="C91" s="1" t="s">
        <v>1350</v>
      </c>
      <c r="D91" s="1" t="s">
        <v>2028</v>
      </c>
      <c r="E91" s="1" t="s">
        <v>1581</v>
      </c>
      <c r="F91" s="1" t="s">
        <v>1582</v>
      </c>
      <c r="G91" s="1" t="s">
        <v>1583</v>
      </c>
      <c r="H91" s="1" t="s">
        <v>1583</v>
      </c>
    </row>
    <row r="92" spans="1:8" x14ac:dyDescent="0.35">
      <c r="A92" s="1">
        <v>401</v>
      </c>
      <c r="B92" s="1" t="s">
        <v>1159</v>
      </c>
      <c r="C92" s="1" t="s">
        <v>1192</v>
      </c>
      <c r="D92" s="1" t="s">
        <v>3503</v>
      </c>
      <c r="E92" s="1" t="s">
        <v>1190</v>
      </c>
      <c r="F92" s="1" t="s">
        <v>1191</v>
      </c>
      <c r="G92" s="1" t="s">
        <v>1193</v>
      </c>
      <c r="H92" s="1" t="s">
        <v>1193</v>
      </c>
    </row>
    <row r="93" spans="1:8" x14ac:dyDescent="0.35">
      <c r="A93" s="1">
        <v>413</v>
      </c>
      <c r="B93" s="1" t="s">
        <v>1234</v>
      </c>
      <c r="C93" s="1" t="s">
        <v>1257</v>
      </c>
      <c r="D93" s="1" t="s">
        <v>1971</v>
      </c>
      <c r="E93" s="1" t="s">
        <v>1317</v>
      </c>
      <c r="F93" s="1" t="s">
        <v>1318</v>
      </c>
      <c r="G93" s="1" t="s">
        <v>1319</v>
      </c>
      <c r="H93" s="1" t="s">
        <v>1319</v>
      </c>
    </row>
    <row r="94" spans="1:8" x14ac:dyDescent="0.35">
      <c r="A94" s="1">
        <v>414</v>
      </c>
      <c r="B94" s="1" t="s">
        <v>1234</v>
      </c>
      <c r="C94" s="1" t="s">
        <v>1257</v>
      </c>
      <c r="D94" s="1" t="s">
        <v>1972</v>
      </c>
      <c r="E94" s="1" t="s">
        <v>1317</v>
      </c>
      <c r="F94" s="1" t="s">
        <v>1322</v>
      </c>
      <c r="G94" s="1" t="s">
        <v>2979</v>
      </c>
      <c r="H94" s="1" t="s">
        <v>1323</v>
      </c>
    </row>
    <row r="95" spans="1:8" x14ac:dyDescent="0.35">
      <c r="A95" s="1">
        <v>424</v>
      </c>
      <c r="B95" s="1" t="s">
        <v>1348</v>
      </c>
      <c r="C95" s="1" t="s">
        <v>1427</v>
      </c>
      <c r="D95" s="1" t="s">
        <v>2029</v>
      </c>
      <c r="E95" s="1" t="s">
        <v>1585</v>
      </c>
      <c r="F95" s="1" t="s">
        <v>1586</v>
      </c>
      <c r="G95" s="1" t="s">
        <v>1587</v>
      </c>
      <c r="H95" s="1" t="s">
        <v>1587</v>
      </c>
    </row>
    <row r="96" spans="1:8" x14ac:dyDescent="0.35">
      <c r="A96" s="1">
        <v>435</v>
      </c>
      <c r="B96" s="1" t="s">
        <v>1348</v>
      </c>
      <c r="C96" s="1" t="s">
        <v>1427</v>
      </c>
      <c r="D96" s="1" t="s">
        <v>2030</v>
      </c>
      <c r="E96" s="1" t="s">
        <v>1589</v>
      </c>
      <c r="F96" s="1" t="s">
        <v>1590</v>
      </c>
      <c r="G96" s="1" t="s">
        <v>1591</v>
      </c>
      <c r="H96" s="1" t="s">
        <v>1591</v>
      </c>
    </row>
    <row r="97" spans="1:8" x14ac:dyDescent="0.35">
      <c r="A97" s="1">
        <v>436</v>
      </c>
      <c r="B97" s="1" t="s">
        <v>1348</v>
      </c>
      <c r="C97" s="1" t="s">
        <v>1350</v>
      </c>
      <c r="D97" s="1" t="s">
        <v>2031</v>
      </c>
      <c r="E97" s="1" t="s">
        <v>1593</v>
      </c>
      <c r="F97" s="1" t="s">
        <v>1594</v>
      </c>
      <c r="G97" s="1" t="s">
        <v>1595</v>
      </c>
      <c r="H97" s="1" t="s">
        <v>1595</v>
      </c>
    </row>
    <row r="98" spans="1:8" x14ac:dyDescent="0.35">
      <c r="A98" s="1">
        <v>437</v>
      </c>
      <c r="B98" s="1" t="s">
        <v>1348</v>
      </c>
      <c r="C98" s="1" t="s">
        <v>1350</v>
      </c>
      <c r="D98" s="1" t="s">
        <v>2032</v>
      </c>
      <c r="E98" s="1" t="s">
        <v>1593</v>
      </c>
      <c r="F98" s="1" t="s">
        <v>1597</v>
      </c>
      <c r="G98" s="1" t="s">
        <v>1598</v>
      </c>
      <c r="H98" s="1" t="s">
        <v>1598</v>
      </c>
    </row>
    <row r="99" spans="1:8" x14ac:dyDescent="0.35">
      <c r="A99" s="1">
        <v>438</v>
      </c>
      <c r="B99" s="1" t="s">
        <v>1348</v>
      </c>
      <c r="C99" s="1" t="s">
        <v>1350</v>
      </c>
      <c r="D99" s="1" t="s">
        <v>2033</v>
      </c>
      <c r="E99" s="1" t="s">
        <v>1593</v>
      </c>
      <c r="F99" s="1" t="s">
        <v>1600</v>
      </c>
      <c r="G99" s="1" t="s">
        <v>1601</v>
      </c>
      <c r="H99" s="1" t="s">
        <v>1601</v>
      </c>
    </row>
    <row r="100" spans="1:8" x14ac:dyDescent="0.35">
      <c r="A100" s="1">
        <v>439</v>
      </c>
      <c r="B100" s="1" t="s">
        <v>1348</v>
      </c>
      <c r="C100" s="1" t="s">
        <v>1350</v>
      </c>
      <c r="D100" s="1" t="s">
        <v>2034</v>
      </c>
      <c r="E100" s="1" t="s">
        <v>1593</v>
      </c>
      <c r="F100" s="1" t="s">
        <v>554</v>
      </c>
      <c r="G100" s="1" t="s">
        <v>1604</v>
      </c>
      <c r="H100" s="1" t="s">
        <v>1604</v>
      </c>
    </row>
    <row r="101" spans="1:8" x14ac:dyDescent="0.35">
      <c r="A101" s="1">
        <v>441</v>
      </c>
      <c r="B101" s="1" t="s">
        <v>1234</v>
      </c>
      <c r="C101" s="1" t="s">
        <v>1237</v>
      </c>
      <c r="D101" s="1" t="s">
        <v>1973</v>
      </c>
      <c r="E101" s="1" t="s">
        <v>1326</v>
      </c>
      <c r="F101" s="1" t="s">
        <v>1327</v>
      </c>
      <c r="G101" s="1" t="s">
        <v>1328</v>
      </c>
      <c r="H101" s="1" t="s">
        <v>1328</v>
      </c>
    </row>
    <row r="102" spans="1:8" x14ac:dyDescent="0.35">
      <c r="A102" s="1">
        <v>442</v>
      </c>
      <c r="B102" s="1" t="s">
        <v>1234</v>
      </c>
      <c r="C102" s="1" t="s">
        <v>1237</v>
      </c>
      <c r="D102" s="1" t="s">
        <v>1974</v>
      </c>
      <c r="E102" s="1" t="s">
        <v>1326</v>
      </c>
      <c r="F102" s="1" t="s">
        <v>1331</v>
      </c>
      <c r="G102" s="1" t="s">
        <v>1332</v>
      </c>
      <c r="H102" s="1" t="s">
        <v>1332</v>
      </c>
    </row>
    <row r="103" spans="1:8" x14ac:dyDescent="0.35">
      <c r="A103" s="1">
        <v>443</v>
      </c>
      <c r="B103" s="1" t="s">
        <v>1234</v>
      </c>
      <c r="C103" s="1" t="s">
        <v>1237</v>
      </c>
      <c r="D103" s="1" t="s">
        <v>1975</v>
      </c>
      <c r="E103" s="1" t="s">
        <v>1326</v>
      </c>
      <c r="F103" s="1" t="s">
        <v>1334</v>
      </c>
      <c r="G103" s="1" t="s">
        <v>1335</v>
      </c>
      <c r="H103" s="1" t="s">
        <v>1335</v>
      </c>
    </row>
    <row r="104" spans="1:8" x14ac:dyDescent="0.35">
      <c r="A104" s="1">
        <v>444</v>
      </c>
      <c r="B104" s="1" t="s">
        <v>1234</v>
      </c>
      <c r="C104" s="1" t="s">
        <v>1237</v>
      </c>
      <c r="D104" s="1" t="s">
        <v>1976</v>
      </c>
      <c r="E104" s="1" t="s">
        <v>1326</v>
      </c>
      <c r="F104" s="1" t="s">
        <v>1338</v>
      </c>
      <c r="G104" s="1" t="s">
        <v>1339</v>
      </c>
      <c r="H104" s="1" t="s">
        <v>1339</v>
      </c>
    </row>
    <row r="105" spans="1:8" x14ac:dyDescent="0.35">
      <c r="A105" s="1">
        <v>470</v>
      </c>
      <c r="B105" s="1" t="s">
        <v>1348</v>
      </c>
      <c r="C105" s="1" t="s">
        <v>1542</v>
      </c>
      <c r="D105" s="1" t="s">
        <v>1752</v>
      </c>
      <c r="E105" s="1" t="s">
        <v>1606</v>
      </c>
      <c r="F105" s="1" t="s">
        <v>266</v>
      </c>
      <c r="G105" s="1" t="s">
        <v>1607</v>
      </c>
      <c r="H105" s="1" t="s">
        <v>1607</v>
      </c>
    </row>
    <row r="106" spans="1:8" x14ac:dyDescent="0.35">
      <c r="A106" s="1">
        <v>471</v>
      </c>
      <c r="B106" s="1" t="s">
        <v>1348</v>
      </c>
      <c r="C106" s="1" t="s">
        <v>1371</v>
      </c>
      <c r="D106" s="1" t="s">
        <v>2035</v>
      </c>
      <c r="E106" s="1" t="s">
        <v>1609</v>
      </c>
      <c r="F106" s="1" t="s">
        <v>1610</v>
      </c>
      <c r="G106" s="1" t="s">
        <v>1611</v>
      </c>
      <c r="H106" s="1" t="s">
        <v>1611</v>
      </c>
    </row>
    <row r="107" spans="1:8" x14ac:dyDescent="0.35">
      <c r="A107" s="1">
        <v>498</v>
      </c>
      <c r="B107" s="1" t="s">
        <v>1159</v>
      </c>
      <c r="C107" s="1" t="s">
        <v>1198</v>
      </c>
      <c r="D107" s="1" t="s">
        <v>1231</v>
      </c>
      <c r="E107" s="1" t="s">
        <v>1232</v>
      </c>
      <c r="F107" s="1" t="s">
        <v>10</v>
      </c>
      <c r="G107" s="1" t="s">
        <v>2975</v>
      </c>
      <c r="H107" s="1" t="s">
        <v>1686</v>
      </c>
    </row>
    <row r="108" spans="1:8" x14ac:dyDescent="0.35">
      <c r="A108" s="1">
        <v>499</v>
      </c>
      <c r="B108" s="1" t="s">
        <v>1348</v>
      </c>
      <c r="C108" s="1" t="s">
        <v>1615</v>
      </c>
      <c r="D108" s="1" t="s">
        <v>2036</v>
      </c>
      <c r="E108" s="1" t="s">
        <v>1613</v>
      </c>
      <c r="F108" s="1" t="s">
        <v>1614</v>
      </c>
      <c r="G108" s="1" t="s">
        <v>1616</v>
      </c>
      <c r="H108" s="1" t="s">
        <v>1616</v>
      </c>
    </row>
    <row r="109" spans="1:8" x14ac:dyDescent="0.35">
      <c r="A109" s="1">
        <v>500</v>
      </c>
      <c r="B109" s="1" t="s">
        <v>1348</v>
      </c>
      <c r="C109" s="1" t="s">
        <v>1615</v>
      </c>
      <c r="D109" s="1" t="s">
        <v>2037</v>
      </c>
      <c r="E109" s="1" t="s">
        <v>1613</v>
      </c>
      <c r="F109" s="1" t="s">
        <v>339</v>
      </c>
      <c r="G109" s="1" t="s">
        <v>1619</v>
      </c>
      <c r="H109" s="1" t="s">
        <v>1619</v>
      </c>
    </row>
    <row r="110" spans="1:8" x14ac:dyDescent="0.35">
      <c r="A110" s="1">
        <v>509</v>
      </c>
      <c r="B110" s="1" t="s">
        <v>1348</v>
      </c>
      <c r="C110" s="1" t="s">
        <v>1624</v>
      </c>
      <c r="D110" s="1" t="s">
        <v>2038</v>
      </c>
      <c r="E110" s="1" t="s">
        <v>1622</v>
      </c>
      <c r="F110" s="1" t="s">
        <v>1623</v>
      </c>
      <c r="G110" s="1" t="s">
        <v>1625</v>
      </c>
      <c r="H110" s="1" t="s">
        <v>1625</v>
      </c>
    </row>
    <row r="111" spans="1:8" x14ac:dyDescent="0.35">
      <c r="A111" s="1">
        <v>510</v>
      </c>
      <c r="B111" s="1" t="s">
        <v>1348</v>
      </c>
      <c r="C111" s="1" t="s">
        <v>1624</v>
      </c>
      <c r="D111" s="1" t="s">
        <v>2039</v>
      </c>
      <c r="E111" s="1" t="s">
        <v>1622</v>
      </c>
      <c r="F111" s="1" t="s">
        <v>1628</v>
      </c>
      <c r="G111" s="1" t="s">
        <v>1629</v>
      </c>
      <c r="H111" s="1" t="s">
        <v>1629</v>
      </c>
    </row>
    <row r="112" spans="1:8" x14ac:dyDescent="0.35">
      <c r="A112" s="1">
        <v>511</v>
      </c>
      <c r="B112" s="1" t="s">
        <v>1159</v>
      </c>
      <c r="C112" s="1" t="s">
        <v>1175</v>
      </c>
      <c r="D112" s="1" t="s">
        <v>1944</v>
      </c>
      <c r="E112" s="1" t="s">
        <v>1173</v>
      </c>
      <c r="F112" s="1" t="s">
        <v>1179</v>
      </c>
      <c r="G112" s="1" t="s">
        <v>1183</v>
      </c>
      <c r="H112" s="1" t="s">
        <v>1182</v>
      </c>
    </row>
    <row r="113" spans="1:8" x14ac:dyDescent="0.35">
      <c r="A113" s="1">
        <v>512</v>
      </c>
      <c r="B113" s="1" t="s">
        <v>1083</v>
      </c>
      <c r="C113" s="1" t="s">
        <v>1086</v>
      </c>
      <c r="D113" s="1" t="s">
        <v>1929</v>
      </c>
      <c r="E113" s="1" t="s">
        <v>1084</v>
      </c>
      <c r="F113" s="1" t="s">
        <v>1085</v>
      </c>
      <c r="G113" s="1" t="s">
        <v>1087</v>
      </c>
      <c r="H113" s="1" t="s">
        <v>1087</v>
      </c>
    </row>
    <row r="114" spans="1:8" x14ac:dyDescent="0.35">
      <c r="A114" s="1">
        <v>513</v>
      </c>
      <c r="B114" s="1" t="s">
        <v>1083</v>
      </c>
      <c r="C114" s="1" t="s">
        <v>1086</v>
      </c>
      <c r="D114" s="1" t="s">
        <v>1930</v>
      </c>
      <c r="E114" s="1" t="s">
        <v>1084</v>
      </c>
      <c r="F114" s="1" t="s">
        <v>1090</v>
      </c>
      <c r="G114" s="1" t="s">
        <v>1091</v>
      </c>
      <c r="H114" s="1" t="s">
        <v>1091</v>
      </c>
    </row>
    <row r="115" spans="1:8" x14ac:dyDescent="0.35">
      <c r="A115" s="1">
        <v>514</v>
      </c>
      <c r="B115" s="1" t="s">
        <v>1083</v>
      </c>
      <c r="C115" s="1" t="s">
        <v>1086</v>
      </c>
      <c r="D115" s="1" t="s">
        <v>1093</v>
      </c>
      <c r="E115" s="1" t="s">
        <v>1084</v>
      </c>
      <c r="F115" s="1" t="s">
        <v>10</v>
      </c>
      <c r="G115" s="1" t="s">
        <v>2970</v>
      </c>
      <c r="H115" s="1" t="s">
        <v>1681</v>
      </c>
    </row>
    <row r="116" spans="1:8" x14ac:dyDescent="0.35">
      <c r="A116" s="1">
        <v>515</v>
      </c>
      <c r="B116" s="1" t="s">
        <v>1348</v>
      </c>
      <c r="C116" s="1" t="s">
        <v>1633</v>
      </c>
      <c r="D116" s="1" t="s">
        <v>2040</v>
      </c>
      <c r="E116" s="1" t="s">
        <v>1632</v>
      </c>
      <c r="F116" s="1" t="s">
        <v>876</v>
      </c>
      <c r="G116" s="1" t="s">
        <v>1634</v>
      </c>
      <c r="H116" s="1" t="s">
        <v>1634</v>
      </c>
    </row>
    <row r="117" spans="1:8" x14ac:dyDescent="0.35">
      <c r="A117" s="1">
        <v>516</v>
      </c>
      <c r="B117" s="1" t="s">
        <v>1234</v>
      </c>
      <c r="C117" s="1" t="s">
        <v>1344</v>
      </c>
      <c r="D117" s="1" t="s">
        <v>1977</v>
      </c>
      <c r="E117" s="1" t="s">
        <v>1342</v>
      </c>
      <c r="F117" s="1" t="s">
        <v>1343</v>
      </c>
      <c r="G117" s="1" t="s">
        <v>2980</v>
      </c>
      <c r="H117" s="1" t="s">
        <v>1346</v>
      </c>
    </row>
    <row r="118" spans="1:8" x14ac:dyDescent="0.35">
      <c r="A118" s="1">
        <v>517</v>
      </c>
      <c r="B118" s="1" t="s">
        <v>1076</v>
      </c>
      <c r="C118" s="1" t="s">
        <v>1099</v>
      </c>
      <c r="D118" s="1" t="s">
        <v>1931</v>
      </c>
      <c r="E118" s="1" t="s">
        <v>1096</v>
      </c>
      <c r="F118" s="1" t="s">
        <v>1097</v>
      </c>
      <c r="G118" s="1" t="s">
        <v>1101</v>
      </c>
      <c r="H118" s="1" t="s">
        <v>1100</v>
      </c>
    </row>
    <row r="119" spans="1:8" x14ac:dyDescent="0.35">
      <c r="A119" s="1">
        <v>518</v>
      </c>
      <c r="B119" s="1" t="s">
        <v>1348</v>
      </c>
      <c r="C119" s="1" t="s">
        <v>1350</v>
      </c>
      <c r="D119" s="1" t="s">
        <v>3516</v>
      </c>
      <c r="E119" s="1" t="s">
        <v>1553</v>
      </c>
      <c r="F119" s="1" t="s">
        <v>1554</v>
      </c>
      <c r="G119" s="1" t="s">
        <v>1558</v>
      </c>
      <c r="H119" s="1" t="s">
        <v>1557</v>
      </c>
    </row>
    <row r="120" spans="1:8" x14ac:dyDescent="0.35">
      <c r="A120" s="1">
        <v>519</v>
      </c>
      <c r="B120" s="1" t="s">
        <v>1348</v>
      </c>
      <c r="C120" s="1" t="s">
        <v>1350</v>
      </c>
      <c r="D120" s="1" t="s">
        <v>3517</v>
      </c>
      <c r="E120" s="1" t="s">
        <v>1553</v>
      </c>
      <c r="F120" s="1" t="s">
        <v>1560</v>
      </c>
      <c r="G120" s="1" t="s">
        <v>1563</v>
      </c>
      <c r="H120" s="1" t="s">
        <v>1562</v>
      </c>
    </row>
    <row r="121" spans="1:8" x14ac:dyDescent="0.35">
      <c r="A121" s="1">
        <v>520</v>
      </c>
      <c r="B121" s="1" t="s">
        <v>1348</v>
      </c>
      <c r="C121" s="1" t="s">
        <v>1350</v>
      </c>
      <c r="D121" s="1" t="s">
        <v>2041</v>
      </c>
      <c r="E121" s="1" t="s">
        <v>1556</v>
      </c>
      <c r="F121" s="1" t="s">
        <v>1636</v>
      </c>
      <c r="G121" s="1" t="s">
        <v>1637</v>
      </c>
      <c r="H121" s="1" t="s">
        <v>1637</v>
      </c>
    </row>
    <row r="122" spans="1:8" x14ac:dyDescent="0.35">
      <c r="A122" s="1">
        <v>521</v>
      </c>
      <c r="B122" s="1" t="s">
        <v>1348</v>
      </c>
      <c r="C122" s="1" t="s">
        <v>1350</v>
      </c>
      <c r="D122" s="1" t="s">
        <v>3518</v>
      </c>
      <c r="E122" s="1" t="s">
        <v>1553</v>
      </c>
      <c r="F122" s="1" t="s">
        <v>1566</v>
      </c>
      <c r="G122" s="1" t="s">
        <v>1569</v>
      </c>
      <c r="H122" s="1" t="s">
        <v>1568</v>
      </c>
    </row>
    <row r="123" spans="1:8" x14ac:dyDescent="0.35">
      <c r="A123" s="1">
        <v>536</v>
      </c>
      <c r="B123" s="1" t="s">
        <v>1348</v>
      </c>
      <c r="C123" s="1" t="s">
        <v>1366</v>
      </c>
      <c r="D123" s="1" t="s">
        <v>2042</v>
      </c>
      <c r="E123" s="1" t="s">
        <v>1640</v>
      </c>
      <c r="F123" s="1" t="s">
        <v>1641</v>
      </c>
      <c r="G123" s="1" t="s">
        <v>2983</v>
      </c>
      <c r="H123" s="1" t="s">
        <v>1644</v>
      </c>
    </row>
    <row r="124" spans="1:8" x14ac:dyDescent="0.35">
      <c r="A124" s="1">
        <v>577</v>
      </c>
      <c r="B124" s="1" t="s">
        <v>1348</v>
      </c>
      <c r="C124" s="1" t="s">
        <v>1542</v>
      </c>
      <c r="D124" s="1" t="s">
        <v>2043</v>
      </c>
      <c r="E124" s="1" t="s">
        <v>1647</v>
      </c>
      <c r="F124" s="1" t="s">
        <v>1648</v>
      </c>
      <c r="G124" s="1" t="s">
        <v>2984</v>
      </c>
      <c r="H124" s="1" t="s">
        <v>1649</v>
      </c>
    </row>
    <row r="125" spans="1:8" x14ac:dyDescent="0.35">
      <c r="A125" s="1">
        <v>578</v>
      </c>
      <c r="B125" s="1" t="s">
        <v>1348</v>
      </c>
      <c r="C125" s="1" t="s">
        <v>1542</v>
      </c>
      <c r="D125" s="1" t="s">
        <v>2044</v>
      </c>
      <c r="E125" s="1" t="s">
        <v>1647</v>
      </c>
      <c r="F125" s="1" t="s">
        <v>1651</v>
      </c>
      <c r="G125" s="1" t="s">
        <v>1652</v>
      </c>
      <c r="H125" s="1" t="s">
        <v>1652</v>
      </c>
    </row>
    <row r="126" spans="1:8" x14ac:dyDescent="0.35">
      <c r="A126" s="1">
        <v>579</v>
      </c>
      <c r="B126" s="1" t="s">
        <v>1348</v>
      </c>
      <c r="C126" s="1" t="s">
        <v>1542</v>
      </c>
      <c r="D126" s="1" t="s">
        <v>2045</v>
      </c>
      <c r="E126" s="1" t="s">
        <v>1647</v>
      </c>
      <c r="F126" s="1" t="s">
        <v>1654</v>
      </c>
      <c r="G126" s="1" t="s">
        <v>1655</v>
      </c>
      <c r="H126" s="1" t="s">
        <v>1655</v>
      </c>
    </row>
    <row r="127" spans="1:8" x14ac:dyDescent="0.35">
      <c r="A127" s="1">
        <v>621</v>
      </c>
      <c r="B127" s="1" t="s">
        <v>1348</v>
      </c>
      <c r="C127" s="1" t="s">
        <v>1659</v>
      </c>
      <c r="D127" s="1" t="s">
        <v>2046</v>
      </c>
      <c r="E127" s="1" t="s">
        <v>1657</v>
      </c>
      <c r="F127" s="1" t="s">
        <v>1658</v>
      </c>
      <c r="G127" s="1" t="s">
        <v>1660</v>
      </c>
      <c r="H127" s="1" t="s">
        <v>1660</v>
      </c>
    </row>
    <row r="128" spans="1:8" x14ac:dyDescent="0.35">
      <c r="A128" s="2">
        <v>645</v>
      </c>
      <c r="B128" s="2" t="s">
        <v>1234</v>
      </c>
      <c r="C128" s="2" t="s">
        <v>1257</v>
      </c>
      <c r="D128" s="2" t="s">
        <v>3504</v>
      </c>
      <c r="E128" s="2" t="s">
        <v>1255</v>
      </c>
      <c r="F128" s="2" t="s">
        <v>10</v>
      </c>
      <c r="G128" s="2" t="s">
        <v>3505</v>
      </c>
      <c r="H128" s="2" t="s">
        <v>3506</v>
      </c>
    </row>
    <row r="129" spans="1:8" x14ac:dyDescent="0.35">
      <c r="A129" s="2">
        <v>646</v>
      </c>
      <c r="B129" s="2" t="s">
        <v>1234</v>
      </c>
      <c r="C129" s="2" t="s">
        <v>1267</v>
      </c>
      <c r="D129" s="2" t="s">
        <v>3507</v>
      </c>
      <c r="E129" s="2" t="s">
        <v>1265</v>
      </c>
      <c r="F129" s="2" t="s">
        <v>1284</v>
      </c>
      <c r="G129" s="2" t="s">
        <v>1285</v>
      </c>
      <c r="H129" s="2" t="s">
        <v>1285</v>
      </c>
    </row>
    <row r="130" spans="1:8" x14ac:dyDescent="0.35">
      <c r="A130" s="2">
        <v>647</v>
      </c>
      <c r="B130" s="2" t="s">
        <v>1234</v>
      </c>
      <c r="C130" s="2" t="s">
        <v>1267</v>
      </c>
      <c r="D130" s="2" t="s">
        <v>3508</v>
      </c>
      <c r="E130" s="2" t="s">
        <v>1265</v>
      </c>
      <c r="F130" s="2" t="s">
        <v>1288</v>
      </c>
      <c r="G130" s="2" t="s">
        <v>1289</v>
      </c>
      <c r="H130" s="2" t="s">
        <v>1289</v>
      </c>
    </row>
    <row r="131" spans="1:8" x14ac:dyDescent="0.35">
      <c r="A131" s="2">
        <v>648</v>
      </c>
      <c r="B131" s="2" t="s">
        <v>1234</v>
      </c>
      <c r="C131" s="2" t="s">
        <v>1237</v>
      </c>
      <c r="D131" s="2" t="s">
        <v>3509</v>
      </c>
      <c r="E131" s="2" t="s">
        <v>1311</v>
      </c>
      <c r="F131" s="2" t="s">
        <v>1312</v>
      </c>
      <c r="G131" s="2" t="s">
        <v>1313</v>
      </c>
      <c r="H131" s="2" t="s">
        <v>1313</v>
      </c>
    </row>
    <row r="132" spans="1:8" x14ac:dyDescent="0.35">
      <c r="A132" s="2">
        <v>649</v>
      </c>
      <c r="B132" s="2" t="s">
        <v>1348</v>
      </c>
      <c r="C132" s="2" t="s">
        <v>1418</v>
      </c>
      <c r="D132" s="2" t="s">
        <v>3512</v>
      </c>
      <c r="E132" s="2" t="s">
        <v>1470</v>
      </c>
      <c r="F132" s="2" t="s">
        <v>1483</v>
      </c>
      <c r="G132" s="2" t="s">
        <v>1484</v>
      </c>
      <c r="H132" s="2" t="s">
        <v>1484</v>
      </c>
    </row>
    <row r="133" spans="1:8" x14ac:dyDescent="0.35">
      <c r="A133" s="2">
        <v>650</v>
      </c>
      <c r="B133" s="2" t="s">
        <v>1348</v>
      </c>
      <c r="C133" s="2" t="s">
        <v>1418</v>
      </c>
      <c r="D133" s="2" t="s">
        <v>3513</v>
      </c>
      <c r="E133" s="2" t="s">
        <v>1470</v>
      </c>
      <c r="F133" s="2" t="s">
        <v>10</v>
      </c>
      <c r="G133" s="2" t="s">
        <v>2982</v>
      </c>
      <c r="H133" s="2" t="s">
        <v>1689</v>
      </c>
    </row>
  </sheetData>
  <autoFilter ref="A1:H133" xr:uid="{D31401F2-12D8-4392-BB0E-5CA67242C5B9}"/>
  <conditionalFormatting sqref="H1:H127 D1:D127 D134:D1048576 H134:H1048576">
    <cfRule type="duplicateValues" dxfId="1" priority="2"/>
  </conditionalFormatting>
  <conditionalFormatting sqref="H128:H133 D128:D13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o 1 1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k o 1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N d V k o i k e 4 D g A A A B E A A A A T A B w A R m 9 y b X V s Y X M v U 2 V j d G l v b j E u b S C i G A A o o B Q A A A A A A A A A A A A A A A A A A A A A A A A A A A A r T k 0 u y c z P U w i G 0 I b W A F B L A Q I t A B Q A A g A I A J K N d V m G V K h z p A A A A P Y A A A A S A A A A A A A A A A A A A A A A A A A A A A B D b 2 5 m a W c v U G F j a 2 F n Z S 5 4 b W x Q S w E C L Q A U A A I A C A C S j X V Z D 8 r p q 6 Q A A A D p A A A A E w A A A A A A A A A A A A A A A A D w A A A A W 0 N v b n R l b n R f V H l w Z X N d L n h t b F B L A Q I t A B Q A A g A I A J K N d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0 D o W u a 2 Z Q K K K E N o v 7 1 e 3 A A A A A A I A A A A A A B B m A A A A A Q A A I A A A A I K d F 4 G e w S F 2 C Z l q B 2 r 7 3 F 7 b n R c F P G Q G a + Q D W P N a n U + t A A A A A A 6 A A A A A A g A A I A A A A B W L P u C + p H O U u X d F C 6 W + 8 0 i l M 7 F M p y 8 Q K d i z 0 0 F a F U L 2 U A A A A A b r H x b 0 W t x B K x F s C 2 0 P T A 1 R R a V i A F 5 0 Q r q V V H 5 Q k n P E p v K 6 g l + z U b g H 1 b 6 i q 1 p V a Q i L D h c E U / 1 + 6 G H 2 j D p 7 Q 1 7 h 6 O D J i O 9 C F p b q h z V U 8 G g 7 Q A A A A J n f I Z / u O K P c T / g a B u s + m k M 5 b W s J i C k i S b R V e R q B l A 3 u l H Y o 9 o h p O a / S p l l e 8 o 5 + N Z / 2 8 1 X / v 8 Y p v y X r I j j t K r Y = < / D a t a M a s h u p > 
</file>

<file path=customXml/itemProps1.xml><?xml version="1.0" encoding="utf-8"?>
<ds:datastoreItem xmlns:ds="http://schemas.openxmlformats.org/officeDocument/2006/customXml" ds:itemID="{CA8041ED-28C8-4937-977E-C8AE8F6DAA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taxonomy</vt:lpstr>
      <vt:lpstr>Taxonomy_cleaned</vt:lpstr>
      <vt:lpstr>Diptera_taxonomy_cleaned</vt:lpstr>
      <vt:lpstr>Other_taxonomy_cleaned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dcterms:created xsi:type="dcterms:W3CDTF">2024-11-12T18:52:05Z</dcterms:created>
  <dcterms:modified xsi:type="dcterms:W3CDTF">2025-08-18T11:03:58Z</dcterms:modified>
</cp:coreProperties>
</file>