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Onedrive\문서\카카오톡 받은 파일\"/>
    </mc:Choice>
  </mc:AlternateContent>
  <xr:revisionPtr revIDLastSave="86" documentId="13_ncr:1_{4577C102-7786-428E-85B2-D9683DD3307F}" xr6:coauthVersionLast="36" xr6:coauthVersionMax="47" xr10:uidLastSave="{633FADAD-FFAA-4231-A9B6-8ABF9AD9D1E0}"/>
  <bookViews>
    <workbookView xWindow="30570" yWindow="825" windowWidth="15825" windowHeight="11385" xr2:uid="{2B27D45C-B79B-4E4D-82B1-94047295B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I8" i="1"/>
  <c r="K7" i="1"/>
  <c r="I7" i="1"/>
  <c r="K5" i="1"/>
  <c r="I5" i="1"/>
  <c r="B10" i="1" l="1"/>
  <c r="B11" i="1"/>
  <c r="D11" i="1"/>
  <c r="D10" i="1"/>
</calcChain>
</file>

<file path=xl/sharedStrings.xml><?xml version="1.0" encoding="utf-8"?>
<sst xmlns="http://schemas.openxmlformats.org/spreadsheetml/2006/main" count="48" uniqueCount="24">
  <si>
    <t>65%, 15%, 20%</t>
    <phoneticPr fontId="1" type="noConversion"/>
  </si>
  <si>
    <t>~</t>
    <phoneticPr fontId="1" type="noConversion"/>
  </si>
  <si>
    <t>하한치</t>
    <phoneticPr fontId="1" type="noConversion"/>
  </si>
  <si>
    <t>상한치</t>
    <phoneticPr fontId="1" type="noConversion"/>
  </si>
  <si>
    <t>[하루]</t>
    <phoneticPr fontId="1" type="noConversion"/>
  </si>
  <si>
    <t>권장열량(kcal)</t>
    <phoneticPr fontId="1" type="noConversion"/>
  </si>
  <si>
    <t>단백질권장량(g)</t>
    <phoneticPr fontId="1" type="noConversion"/>
  </si>
  <si>
    <t>[한끼]</t>
    <phoneticPr fontId="1" type="noConversion"/>
  </si>
  <si>
    <t>사랑과선행 고령자 영양성분 기준</t>
    <phoneticPr fontId="1" type="noConversion"/>
  </si>
  <si>
    <t>탄/단/지 비율(%)</t>
    <phoneticPr fontId="1" type="noConversion"/>
  </si>
  <si>
    <t>식이섬유 충분섭취량(g)</t>
    <phoneticPr fontId="1" type="noConversion"/>
  </si>
  <si>
    <t>권장치</t>
    <phoneticPr fontId="1" type="noConversion"/>
  </si>
  <si>
    <t>20~25</t>
    <phoneticPr fontId="1" type="noConversion"/>
  </si>
  <si>
    <t>6.67~8.33</t>
    <phoneticPr fontId="1" type="noConversion"/>
  </si>
  <si>
    <t>(사랑과선행)노인평균권장열량</t>
    <phoneticPr fontId="1" type="noConversion"/>
  </si>
  <si>
    <t>(사랑과선행)노인평균단백질 권장량</t>
    <phoneticPr fontId="1" type="noConversion"/>
  </si>
  <si>
    <t>(KDRI)25g(남), 20g(여) 충분섭취량</t>
    <phoneticPr fontId="1" type="noConversion"/>
  </si>
  <si>
    <t>(사랑과선행)탄/단/지 권장 비율</t>
    <phoneticPr fontId="1" type="noConversion"/>
  </si>
  <si>
    <t>출처</t>
    <phoneticPr fontId="1" type="noConversion"/>
  </si>
  <si>
    <t>열량</t>
    <phoneticPr fontId="1" type="noConversion"/>
  </si>
  <si>
    <t>탄</t>
    <phoneticPr fontId="1" type="noConversion"/>
  </si>
  <si>
    <t>단</t>
    <phoneticPr fontId="1" type="noConversion"/>
  </si>
  <si>
    <t>지</t>
    <phoneticPr fontId="1" type="noConversion"/>
  </si>
  <si>
    <t>식이섬유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</si>
</sst>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C4A7-D6BD-48E7-BBCF-B1574B6EB6C3}">
  <dimension ref="A1:L13"/>
  <sheetViews>
    <sheetView tabSelected="1" zoomScale="85" zoomScaleNormal="85" workbookViewId="0">
      <selection activeCell="H7" sqref="H7"/>
    </sheetView>
  </sheetViews>
  <sheetFormatPr defaultRowHeight="16.5" x14ac:dyDescent="0.3"/>
  <cols>
    <col min="1" max="1" width="19.875" bestFit="1" customWidth="1"/>
    <col min="2" max="2" width="14.875" bestFit="1" customWidth="1"/>
    <col min="4" max="4" width="14.25" bestFit="1" customWidth="1"/>
    <col min="5" max="5" width="14.25" customWidth="1"/>
    <col min="6" max="6" width="36" customWidth="1"/>
  </cols>
  <sheetData>
    <row r="1" spans="1:12" x14ac:dyDescent="0.3">
      <c r="A1" s="16" t="s">
        <v>8</v>
      </c>
      <c r="B1" s="16"/>
      <c r="C1" s="16"/>
      <c r="D1" s="16"/>
      <c r="E1" s="16"/>
      <c r="F1" s="16"/>
    </row>
    <row r="2" spans="1:12" x14ac:dyDescent="0.3">
      <c r="A2" s="14"/>
      <c r="B2" s="14"/>
      <c r="C2" s="14"/>
      <c r="D2" s="14"/>
      <c r="E2" s="15"/>
      <c r="F2" s="15"/>
    </row>
    <row r="3" spans="1:12" x14ac:dyDescent="0.3">
      <c r="A3" s="7" t="s">
        <v>4</v>
      </c>
      <c r="B3" s="8" t="s">
        <v>2</v>
      </c>
      <c r="C3" s="9"/>
      <c r="D3" s="8" t="s">
        <v>3</v>
      </c>
      <c r="E3" s="10" t="s">
        <v>11</v>
      </c>
      <c r="F3" s="10" t="s">
        <v>18</v>
      </c>
      <c r="H3" s="2"/>
      <c r="I3" s="10" t="s">
        <v>2</v>
      </c>
      <c r="J3" s="17"/>
      <c r="K3" s="10" t="s">
        <v>3</v>
      </c>
      <c r="L3" s="2"/>
    </row>
    <row r="4" spans="1:12" x14ac:dyDescent="0.3">
      <c r="A4" s="5" t="s">
        <v>5</v>
      </c>
      <c r="B4" s="3">
        <v>1600</v>
      </c>
      <c r="C4" s="3" t="s">
        <v>1</v>
      </c>
      <c r="D4" s="3">
        <v>2000</v>
      </c>
      <c r="E4" s="3"/>
      <c r="F4" s="12" t="s">
        <v>14</v>
      </c>
      <c r="H4" s="2" t="s">
        <v>19</v>
      </c>
      <c r="I4" s="3">
        <v>1600</v>
      </c>
      <c r="J4" s="3" t="s">
        <v>1</v>
      </c>
      <c r="K4" s="3">
        <v>2000</v>
      </c>
      <c r="L4" s="2"/>
    </row>
    <row r="5" spans="1:12" x14ac:dyDescent="0.3">
      <c r="A5" s="5" t="s">
        <v>6</v>
      </c>
      <c r="B5" s="3">
        <v>50</v>
      </c>
      <c r="C5" s="3" t="s">
        <v>1</v>
      </c>
      <c r="D5" s="3">
        <v>70</v>
      </c>
      <c r="E5" s="3"/>
      <c r="F5" s="12" t="s">
        <v>15</v>
      </c>
      <c r="H5" s="2" t="s">
        <v>20</v>
      </c>
      <c r="I5" s="3">
        <f>I4*0.65/4</f>
        <v>260</v>
      </c>
      <c r="J5" s="3" t="s">
        <v>1</v>
      </c>
      <c r="K5" s="3">
        <f>K4*0.65/4</f>
        <v>325</v>
      </c>
      <c r="L5" s="18">
        <v>0.65</v>
      </c>
    </row>
    <row r="6" spans="1:12" x14ac:dyDescent="0.3">
      <c r="A6" s="5" t="s">
        <v>10</v>
      </c>
      <c r="B6" s="3"/>
      <c r="C6" s="3"/>
      <c r="D6" s="3"/>
      <c r="E6" s="3" t="s">
        <v>12</v>
      </c>
      <c r="F6" s="12" t="s">
        <v>16</v>
      </c>
      <c r="H6" s="2" t="s">
        <v>21</v>
      </c>
      <c r="I6" s="3">
        <v>50</v>
      </c>
      <c r="J6" s="3" t="s">
        <v>1</v>
      </c>
      <c r="K6" s="3">
        <v>70</v>
      </c>
      <c r="L6" s="2"/>
    </row>
    <row r="7" spans="1:12" x14ac:dyDescent="0.3">
      <c r="A7" s="5" t="s">
        <v>9</v>
      </c>
      <c r="B7" s="3"/>
      <c r="C7" s="3"/>
      <c r="D7" s="3"/>
      <c r="E7" s="3" t="s">
        <v>0</v>
      </c>
      <c r="F7" s="12" t="s">
        <v>17</v>
      </c>
      <c r="H7" s="2"/>
      <c r="I7" s="2">
        <f>I4*0.15/4</f>
        <v>60</v>
      </c>
      <c r="J7" s="3" t="s">
        <v>1</v>
      </c>
      <c r="K7" s="2">
        <f>K4*0.15/4</f>
        <v>75</v>
      </c>
      <c r="L7" s="18">
        <v>0.15</v>
      </c>
    </row>
    <row r="8" spans="1:12" x14ac:dyDescent="0.3">
      <c r="A8" s="1"/>
      <c r="F8" s="13"/>
      <c r="H8" s="2" t="s">
        <v>22</v>
      </c>
      <c r="I8" s="3">
        <f>I4*0.2/4</f>
        <v>80</v>
      </c>
      <c r="J8" s="3" t="s">
        <v>1</v>
      </c>
      <c r="K8" s="3">
        <f>K4*0.2/4</f>
        <v>100</v>
      </c>
      <c r="L8" s="18">
        <v>0.2</v>
      </c>
    </row>
    <row r="9" spans="1:12" x14ac:dyDescent="0.3">
      <c r="A9" s="7" t="s">
        <v>7</v>
      </c>
      <c r="B9" s="8" t="s">
        <v>2</v>
      </c>
      <c r="C9" s="11"/>
      <c r="D9" s="8" t="s">
        <v>3</v>
      </c>
      <c r="E9" s="10" t="s">
        <v>11</v>
      </c>
      <c r="F9" s="10" t="s">
        <v>18</v>
      </c>
      <c r="H9" s="2" t="s">
        <v>23</v>
      </c>
      <c r="I9" s="2">
        <v>20</v>
      </c>
      <c r="J9" s="3" t="s">
        <v>1</v>
      </c>
      <c r="K9" s="2">
        <v>25</v>
      </c>
      <c r="L9" s="2"/>
    </row>
    <row r="10" spans="1:12" x14ac:dyDescent="0.3">
      <c r="A10" s="5" t="s">
        <v>5</v>
      </c>
      <c r="B10" s="4">
        <f>B4/3</f>
        <v>533.33333333333337</v>
      </c>
      <c r="C10" s="3" t="s">
        <v>1</v>
      </c>
      <c r="D10" s="4">
        <f>D4/3</f>
        <v>666.66666666666663</v>
      </c>
      <c r="E10" s="4"/>
      <c r="F10" s="12" t="s">
        <v>14</v>
      </c>
    </row>
    <row r="11" spans="1:12" x14ac:dyDescent="0.3">
      <c r="A11" s="5" t="s">
        <v>6</v>
      </c>
      <c r="B11" s="4">
        <f>B5/3</f>
        <v>16.666666666666668</v>
      </c>
      <c r="C11" s="3" t="s">
        <v>1</v>
      </c>
      <c r="D11" s="4">
        <f>D5/3</f>
        <v>23.333333333333332</v>
      </c>
      <c r="E11" s="4"/>
      <c r="F11" s="12" t="s">
        <v>15</v>
      </c>
    </row>
    <row r="12" spans="1:12" x14ac:dyDescent="0.3">
      <c r="A12" s="5" t="s">
        <v>10</v>
      </c>
      <c r="B12" s="2"/>
      <c r="C12" s="3"/>
      <c r="D12" s="2"/>
      <c r="E12" s="3" t="s">
        <v>13</v>
      </c>
      <c r="F12" s="12" t="s">
        <v>16</v>
      </c>
    </row>
    <row r="13" spans="1:12" x14ac:dyDescent="0.3">
      <c r="A13" s="5" t="s">
        <v>9</v>
      </c>
      <c r="B13" s="6"/>
      <c r="C13" s="6"/>
      <c r="D13" s="6"/>
      <c r="E13" s="3" t="s">
        <v>0</v>
      </c>
      <c r="F13" s="12" t="s">
        <v>17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Heejeong Hwang</cp:lastModifiedBy>
  <dcterms:created xsi:type="dcterms:W3CDTF">2025-01-24T07:24:36Z</dcterms:created>
  <dcterms:modified xsi:type="dcterms:W3CDTF">2025-02-04T05:29:24Z</dcterms:modified>
</cp:coreProperties>
</file>