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ST_internship\20221123_Pos10_Neg10\"/>
    </mc:Choice>
  </mc:AlternateContent>
  <xr:revisionPtr revIDLastSave="0" documentId="13_ncr:1_{525E6795-8059-424C-A6A1-6B1598FAC4E7}" xr6:coauthVersionLast="47" xr6:coauthVersionMax="47" xr10:uidLastSave="{00000000-0000-0000-0000-000000000000}"/>
  <bookViews>
    <workbookView xWindow="-108" yWindow="-108" windowWidth="23256" windowHeight="12576" xr2:uid="{61D2AD23-628D-4BA3-AE11-F43D3C4B2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10" i="1"/>
  <c r="M26" i="1"/>
  <c r="B26" i="1"/>
  <c r="C26" i="1"/>
  <c r="D26" i="1"/>
  <c r="E26" i="1"/>
  <c r="K18" i="1" s="1"/>
  <c r="A26" i="1"/>
  <c r="B12" i="1"/>
  <c r="C12" i="1"/>
  <c r="D12" i="1"/>
  <c r="E12" i="1"/>
  <c r="K6" i="1" s="1"/>
  <c r="A12" i="1"/>
  <c r="M23" i="1"/>
  <c r="K16" i="1"/>
  <c r="K17" i="1"/>
  <c r="K20" i="1"/>
  <c r="K23" i="1"/>
  <c r="K24" i="1"/>
  <c r="K25" i="1"/>
  <c r="K26" i="1"/>
  <c r="K15" i="1"/>
  <c r="J16" i="1"/>
  <c r="J17" i="1"/>
  <c r="J18" i="1"/>
  <c r="J19" i="1"/>
  <c r="J20" i="1"/>
  <c r="J21" i="1"/>
  <c r="J22" i="1"/>
  <c r="J23" i="1"/>
  <c r="J24" i="1"/>
  <c r="J25" i="1"/>
  <c r="J26" i="1"/>
  <c r="J15" i="1"/>
  <c r="I16" i="1"/>
  <c r="I17" i="1"/>
  <c r="I18" i="1"/>
  <c r="I19" i="1"/>
  <c r="I20" i="1"/>
  <c r="M20" i="1" s="1"/>
  <c r="I21" i="1"/>
  <c r="I22" i="1"/>
  <c r="I23" i="1"/>
  <c r="I24" i="1"/>
  <c r="I25" i="1"/>
  <c r="I26" i="1"/>
  <c r="I15" i="1"/>
  <c r="H16" i="1"/>
  <c r="H17" i="1"/>
  <c r="H18" i="1"/>
  <c r="H19" i="1"/>
  <c r="H20" i="1"/>
  <c r="H21" i="1"/>
  <c r="H22" i="1"/>
  <c r="H23" i="1"/>
  <c r="H24" i="1"/>
  <c r="M24" i="1" s="1"/>
  <c r="H25" i="1"/>
  <c r="H26" i="1"/>
  <c r="H15" i="1"/>
  <c r="G16" i="1"/>
  <c r="M16" i="1" s="1"/>
  <c r="G17" i="1"/>
  <c r="G18" i="1"/>
  <c r="G19" i="1"/>
  <c r="G20" i="1"/>
  <c r="G21" i="1"/>
  <c r="G22" i="1"/>
  <c r="G23" i="1"/>
  <c r="G24" i="1"/>
  <c r="G25" i="1"/>
  <c r="G26" i="1"/>
  <c r="G15" i="1"/>
  <c r="M15" i="1" s="1"/>
  <c r="K12" i="1"/>
  <c r="K2" i="1"/>
  <c r="K3" i="1"/>
  <c r="K4" i="1"/>
  <c r="K5" i="1"/>
  <c r="K9" i="1"/>
  <c r="K10" i="1"/>
  <c r="K11" i="1"/>
  <c r="K1" i="1"/>
  <c r="J2" i="1"/>
  <c r="J3" i="1"/>
  <c r="J4" i="1"/>
  <c r="J5" i="1"/>
  <c r="J6" i="1"/>
  <c r="J7" i="1"/>
  <c r="J8" i="1"/>
  <c r="J9" i="1"/>
  <c r="J10" i="1"/>
  <c r="J11" i="1"/>
  <c r="J12" i="1"/>
  <c r="J1" i="1"/>
  <c r="I2" i="1"/>
  <c r="I3" i="1"/>
  <c r="I4" i="1"/>
  <c r="I5" i="1"/>
  <c r="I6" i="1"/>
  <c r="I7" i="1"/>
  <c r="I8" i="1"/>
  <c r="I9" i="1"/>
  <c r="I10" i="1"/>
  <c r="I11" i="1"/>
  <c r="I12" i="1"/>
  <c r="I1" i="1"/>
  <c r="H2" i="1"/>
  <c r="M2" i="1" s="1"/>
  <c r="H3" i="1"/>
  <c r="H4" i="1"/>
  <c r="H5" i="1"/>
  <c r="H6" i="1"/>
  <c r="H7" i="1"/>
  <c r="H8" i="1"/>
  <c r="H9" i="1"/>
  <c r="H10" i="1"/>
  <c r="M10" i="1" s="1"/>
  <c r="H11" i="1"/>
  <c r="H12" i="1"/>
  <c r="H1" i="1"/>
  <c r="M1" i="1" s="1"/>
  <c r="G2" i="1"/>
  <c r="G3" i="1"/>
  <c r="G4" i="1"/>
  <c r="G5" i="1"/>
  <c r="G6" i="1"/>
  <c r="G7" i="1"/>
  <c r="G8" i="1"/>
  <c r="G9" i="1"/>
  <c r="G10" i="1"/>
  <c r="G11" i="1"/>
  <c r="G12" i="1"/>
  <c r="G1" i="1"/>
  <c r="M22" i="1" l="1"/>
  <c r="M25" i="1"/>
  <c r="K22" i="1"/>
  <c r="K21" i="1"/>
  <c r="M21" i="1" s="1"/>
  <c r="K19" i="1"/>
  <c r="M19" i="1" s="1"/>
  <c r="M18" i="1"/>
  <c r="M17" i="1"/>
  <c r="M11" i="1"/>
  <c r="M9" i="1"/>
  <c r="K8" i="1"/>
  <c r="M8" i="1" s="1"/>
  <c r="K7" i="1"/>
  <c r="M7" i="1" s="1"/>
  <c r="M5" i="1"/>
  <c r="M4" i="1"/>
  <c r="M3" i="1"/>
  <c r="M12" i="1" s="1"/>
  <c r="M6" i="1"/>
</calcChain>
</file>

<file path=xl/sharedStrings.xml><?xml version="1.0" encoding="utf-8"?>
<sst xmlns="http://schemas.openxmlformats.org/spreadsheetml/2006/main" count="4" uniqueCount="4">
  <si>
    <t>Total</t>
    <phoneticPr fontId="2" type="noConversion"/>
  </si>
  <si>
    <t>Bengin</t>
    <phoneticPr fontId="2" type="noConversion"/>
  </si>
  <si>
    <t>Patient</t>
    <phoneticPr fontId="2" type="noConversion"/>
  </si>
  <si>
    <t>Patient/Benign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</si>
</sst>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F411-C0D1-4675-8F42-41AD10D9244D}">
  <dimension ref="A1:S26"/>
  <sheetViews>
    <sheetView tabSelected="1" workbookViewId="0">
      <selection activeCell="N12" sqref="N12"/>
    </sheetView>
  </sheetViews>
  <sheetFormatPr defaultRowHeight="17.399999999999999"/>
  <cols>
    <col min="19" max="19" width="8.796875" customWidth="1"/>
  </cols>
  <sheetData>
    <row r="1" spans="1:19">
      <c r="A1">
        <v>551</v>
      </c>
      <c r="B1">
        <v>272</v>
      </c>
      <c r="C1">
        <v>1409</v>
      </c>
      <c r="D1">
        <v>1271</v>
      </c>
      <c r="E1">
        <v>1466</v>
      </c>
      <c r="G1">
        <f>A1/$A$12</f>
        <v>0.26076668244202555</v>
      </c>
      <c r="H1">
        <f>B1/$B$12</f>
        <v>0.5849462365591398</v>
      </c>
      <c r="I1">
        <f>C1/$C$12</f>
        <v>0.34107964173323652</v>
      </c>
      <c r="J1">
        <f>D1/$D$12</f>
        <v>0.45247419010323958</v>
      </c>
      <c r="K1">
        <f>E1/$E$12</f>
        <v>0.28655199374511336</v>
      </c>
      <c r="M1" s="2">
        <f>AVERAGE(G1:K1)</f>
        <v>0.38516374891655097</v>
      </c>
      <c r="O1" s="5">
        <v>1</v>
      </c>
    </row>
    <row r="2" spans="1:19">
      <c r="A2">
        <v>72</v>
      </c>
      <c r="B2">
        <v>5</v>
      </c>
      <c r="C2">
        <v>104</v>
      </c>
      <c r="D2">
        <v>13</v>
      </c>
      <c r="E2">
        <v>42</v>
      </c>
      <c r="G2">
        <f t="shared" ref="G2:G12" si="0">A2/$A$12</f>
        <v>3.4074775201135825E-2</v>
      </c>
      <c r="H2">
        <f t="shared" ref="H2:H12" si="1">B2/$B$12</f>
        <v>1.0752688172043012E-2</v>
      </c>
      <c r="I2">
        <f t="shared" ref="I2:I12" si="2">C2/$C$12</f>
        <v>2.5175502299685307E-2</v>
      </c>
      <c r="J2">
        <f t="shared" ref="J2:J12" si="3">D2/$D$12</f>
        <v>4.627981488074048E-3</v>
      </c>
      <c r="K2">
        <f t="shared" ref="K2:K11" si="4">E2/$E$12</f>
        <v>8.2095387021110244E-3</v>
      </c>
      <c r="M2" s="2">
        <f>AVERAGE(G2:K2)</f>
        <v>1.656809717260984E-2</v>
      </c>
      <c r="O2" s="5">
        <v>2</v>
      </c>
    </row>
    <row r="3" spans="1:19">
      <c r="A3">
        <v>452</v>
      </c>
      <c r="B3">
        <v>68</v>
      </c>
      <c r="C3">
        <v>899</v>
      </c>
      <c r="D3">
        <v>611</v>
      </c>
      <c r="E3">
        <v>1545</v>
      </c>
      <c r="G3">
        <f t="shared" si="0"/>
        <v>0.21391386654046379</v>
      </c>
      <c r="H3">
        <f t="shared" si="1"/>
        <v>0.14623655913978495</v>
      </c>
      <c r="I3">
        <f t="shared" si="2"/>
        <v>0.2176228516097797</v>
      </c>
      <c r="J3">
        <f t="shared" si="3"/>
        <v>0.21751512993948025</v>
      </c>
      <c r="K3">
        <f t="shared" si="4"/>
        <v>0.30199374511336979</v>
      </c>
      <c r="M3" s="2">
        <f>AVERAGE(G3:K3)</f>
        <v>0.21945643046857571</v>
      </c>
      <c r="O3" s="5">
        <v>3</v>
      </c>
    </row>
    <row r="4" spans="1:19">
      <c r="A4">
        <v>6</v>
      </c>
      <c r="B4">
        <v>2</v>
      </c>
      <c r="C4">
        <v>14</v>
      </c>
      <c r="D4">
        <v>1</v>
      </c>
      <c r="E4">
        <v>10</v>
      </c>
      <c r="G4">
        <f t="shared" si="0"/>
        <v>2.8395646000946521E-3</v>
      </c>
      <c r="H4">
        <f t="shared" si="1"/>
        <v>4.3010752688172043E-3</v>
      </c>
      <c r="I4">
        <f t="shared" si="2"/>
        <v>3.3890099249576375E-3</v>
      </c>
      <c r="J4">
        <f t="shared" si="3"/>
        <v>3.55998576005696E-4</v>
      </c>
      <c r="K4">
        <f t="shared" si="4"/>
        <v>1.9546520719311961E-3</v>
      </c>
      <c r="M4" s="2">
        <f>AVERAGE(G4:K4)</f>
        <v>2.5680600883612771E-3</v>
      </c>
      <c r="O4" s="5">
        <v>4</v>
      </c>
    </row>
    <row r="5" spans="1:19">
      <c r="A5">
        <v>45</v>
      </c>
      <c r="B5">
        <v>7</v>
      </c>
      <c r="C5">
        <v>133</v>
      </c>
      <c r="D5">
        <v>80</v>
      </c>
      <c r="E5">
        <v>205</v>
      </c>
      <c r="G5">
        <f t="shared" si="0"/>
        <v>2.1296734500709891E-2</v>
      </c>
      <c r="H5">
        <f t="shared" si="1"/>
        <v>1.5053763440860216E-2</v>
      </c>
      <c r="I5">
        <f t="shared" si="2"/>
        <v>3.2195594287097555E-2</v>
      </c>
      <c r="J5">
        <f t="shared" si="3"/>
        <v>2.847988608045568E-2</v>
      </c>
      <c r="K5">
        <f t="shared" si="4"/>
        <v>4.0070367474589523E-2</v>
      </c>
      <c r="M5" s="2">
        <f>AVERAGE(G5:K5)</f>
        <v>2.7419269156742577E-2</v>
      </c>
      <c r="O5" s="5">
        <v>5</v>
      </c>
    </row>
    <row r="6" spans="1:19">
      <c r="A6">
        <v>2</v>
      </c>
      <c r="B6">
        <v>1</v>
      </c>
      <c r="C6">
        <v>2</v>
      </c>
      <c r="D6">
        <v>0</v>
      </c>
      <c r="E6">
        <v>1</v>
      </c>
      <c r="G6">
        <f t="shared" si="0"/>
        <v>9.4652153336488402E-4</v>
      </c>
      <c r="H6">
        <f t="shared" si="1"/>
        <v>2.1505376344086021E-3</v>
      </c>
      <c r="I6">
        <f t="shared" si="2"/>
        <v>4.8414427499394818E-4</v>
      </c>
      <c r="J6">
        <f t="shared" si="3"/>
        <v>0</v>
      </c>
      <c r="K6">
        <f t="shared" si="4"/>
        <v>1.9546520719311962E-4</v>
      </c>
      <c r="M6" s="3">
        <f>AVERAGE(G6:K6)</f>
        <v>7.5533372999211077E-4</v>
      </c>
      <c r="O6" s="5">
        <v>6</v>
      </c>
      <c r="Q6" t="s">
        <v>1</v>
      </c>
    </row>
    <row r="7" spans="1:19">
      <c r="A7">
        <v>31</v>
      </c>
      <c r="B7">
        <v>7</v>
      </c>
      <c r="C7">
        <v>59</v>
      </c>
      <c r="D7">
        <v>9</v>
      </c>
      <c r="E7">
        <v>36</v>
      </c>
      <c r="G7">
        <f t="shared" si="0"/>
        <v>1.4671083767155703E-2</v>
      </c>
      <c r="H7">
        <f t="shared" si="1"/>
        <v>1.5053763440860216E-2</v>
      </c>
      <c r="I7">
        <f t="shared" si="2"/>
        <v>1.4282256112321472E-2</v>
      </c>
      <c r="J7">
        <f t="shared" si="3"/>
        <v>3.203987184051264E-3</v>
      </c>
      <c r="K7">
        <f t="shared" si="4"/>
        <v>7.0367474589523062E-3</v>
      </c>
      <c r="M7" s="2">
        <f>AVERAGE(G7:K7)</f>
        <v>1.0849567592668191E-2</v>
      </c>
      <c r="O7" s="5">
        <v>7</v>
      </c>
    </row>
    <row r="8" spans="1:19">
      <c r="A8">
        <v>4</v>
      </c>
      <c r="B8">
        <v>2</v>
      </c>
      <c r="C8">
        <v>2</v>
      </c>
      <c r="D8">
        <v>1</v>
      </c>
      <c r="E8">
        <v>3</v>
      </c>
      <c r="G8">
        <f t="shared" si="0"/>
        <v>1.893043066729768E-3</v>
      </c>
      <c r="H8">
        <f t="shared" si="1"/>
        <v>4.3010752688172043E-3</v>
      </c>
      <c r="I8">
        <f t="shared" si="2"/>
        <v>4.8414427499394818E-4</v>
      </c>
      <c r="J8">
        <f t="shared" si="3"/>
        <v>3.55998576005696E-4</v>
      </c>
      <c r="K8">
        <f t="shared" si="4"/>
        <v>5.8639562157935892E-4</v>
      </c>
      <c r="M8" s="2">
        <f>AVERAGE(G8:K8)</f>
        <v>1.5241313616251953E-3</v>
      </c>
      <c r="O8" s="5">
        <v>8</v>
      </c>
    </row>
    <row r="9" spans="1:19">
      <c r="A9">
        <v>14</v>
      </c>
      <c r="B9">
        <v>0</v>
      </c>
      <c r="C9">
        <v>7</v>
      </c>
      <c r="D9">
        <v>4</v>
      </c>
      <c r="E9">
        <v>8</v>
      </c>
      <c r="G9">
        <f t="shared" si="0"/>
        <v>6.6256507335541882E-3</v>
      </c>
      <c r="H9">
        <f t="shared" si="1"/>
        <v>0</v>
      </c>
      <c r="I9">
        <f t="shared" si="2"/>
        <v>1.6945049624788188E-3</v>
      </c>
      <c r="J9">
        <f t="shared" si="3"/>
        <v>1.423994304022784E-3</v>
      </c>
      <c r="K9">
        <f t="shared" si="4"/>
        <v>1.563721657544957E-3</v>
      </c>
      <c r="M9" s="2">
        <f>AVERAGE(G9:K9)</f>
        <v>2.2615743315201496E-3</v>
      </c>
      <c r="O9" s="5">
        <v>9</v>
      </c>
      <c r="S9" s="5" t="s">
        <v>3</v>
      </c>
    </row>
    <row r="10" spans="1:19">
      <c r="A10">
        <v>815</v>
      </c>
      <c r="B10">
        <v>101</v>
      </c>
      <c r="C10">
        <v>1426</v>
      </c>
      <c r="D10">
        <v>806</v>
      </c>
      <c r="E10">
        <v>1753</v>
      </c>
      <c r="G10">
        <f t="shared" si="0"/>
        <v>0.38570752484619025</v>
      </c>
      <c r="H10">
        <f t="shared" si="1"/>
        <v>0.21720430107526881</v>
      </c>
      <c r="I10">
        <f t="shared" si="2"/>
        <v>0.34519486807068506</v>
      </c>
      <c r="J10">
        <f t="shared" si="3"/>
        <v>0.28693485226059096</v>
      </c>
      <c r="K10">
        <f t="shared" si="4"/>
        <v>0.34265050820953868</v>
      </c>
      <c r="M10" s="2">
        <f>AVERAGE(G10:K10)</f>
        <v>0.31553841089245471</v>
      </c>
      <c r="O10" s="5">
        <v>10</v>
      </c>
      <c r="S10" s="7">
        <f>M15/M1</f>
        <v>0.77684212734707037</v>
      </c>
    </row>
    <row r="11" spans="1:19">
      <c r="A11">
        <v>121</v>
      </c>
      <c r="B11">
        <v>0</v>
      </c>
      <c r="C11">
        <v>76</v>
      </c>
      <c r="D11">
        <v>13</v>
      </c>
      <c r="E11">
        <v>47</v>
      </c>
      <c r="G11">
        <f t="shared" si="0"/>
        <v>5.7264552768575484E-2</v>
      </c>
      <c r="H11">
        <f t="shared" si="1"/>
        <v>0</v>
      </c>
      <c r="I11">
        <f t="shared" si="2"/>
        <v>1.839748244977003E-2</v>
      </c>
      <c r="J11">
        <f t="shared" si="3"/>
        <v>4.627981488074048E-3</v>
      </c>
      <c r="K11">
        <f t="shared" si="4"/>
        <v>9.1868647380766218E-3</v>
      </c>
      <c r="M11" s="2">
        <f>AVERAGE(G11:K11)</f>
        <v>1.7895376288899235E-2</v>
      </c>
      <c r="O11" s="5">
        <v>11</v>
      </c>
      <c r="S11" s="7">
        <f t="shared" ref="S11:S21" si="5">M16/M2</f>
        <v>2.0347033460948589</v>
      </c>
    </row>
    <row r="12" spans="1:19">
      <c r="A12" s="1">
        <f>SUM(A1:A11)</f>
        <v>2113</v>
      </c>
      <c r="B12" s="1">
        <f t="shared" ref="B12:E12" si="6">SUM(B1:B11)</f>
        <v>465</v>
      </c>
      <c r="C12" s="1">
        <f t="shared" si="6"/>
        <v>4131</v>
      </c>
      <c r="D12" s="1">
        <f t="shared" si="6"/>
        <v>2809</v>
      </c>
      <c r="E12" s="1">
        <f t="shared" si="6"/>
        <v>5116</v>
      </c>
      <c r="G12">
        <f t="shared" si="0"/>
        <v>1</v>
      </c>
      <c r="H12">
        <f t="shared" si="1"/>
        <v>1</v>
      </c>
      <c r="I12">
        <f t="shared" si="2"/>
        <v>1</v>
      </c>
      <c r="J12">
        <f t="shared" si="3"/>
        <v>1</v>
      </c>
      <c r="K12">
        <f>E12/$E$12</f>
        <v>1</v>
      </c>
      <c r="M12" s="2">
        <f>SUM(M1:M11)</f>
        <v>1</v>
      </c>
      <c r="O12" s="6" t="s">
        <v>0</v>
      </c>
      <c r="S12" s="7">
        <f t="shared" si="5"/>
        <v>0.9075039968181231</v>
      </c>
    </row>
    <row r="13" spans="1:19">
      <c r="S13" s="7">
        <f t="shared" si="5"/>
        <v>1.5959446385284</v>
      </c>
    </row>
    <row r="14" spans="1:19">
      <c r="S14" s="7">
        <f t="shared" si="5"/>
        <v>0.85580527334484124</v>
      </c>
    </row>
    <row r="15" spans="1:19">
      <c r="A15">
        <v>549</v>
      </c>
      <c r="B15">
        <v>1020</v>
      </c>
      <c r="C15">
        <v>597</v>
      </c>
      <c r="D15">
        <v>3351</v>
      </c>
      <c r="E15">
        <v>387</v>
      </c>
      <c r="G15">
        <f>A15/$A$26</f>
        <v>0.2950026867275658</v>
      </c>
      <c r="H15">
        <f>B15/$B$26</f>
        <v>0.31259577076310147</v>
      </c>
      <c r="I15">
        <f>C15/$C$26</f>
        <v>0.34349827387802073</v>
      </c>
      <c r="J15">
        <f>D15/$D$26</f>
        <v>0.25786841092727975</v>
      </c>
      <c r="K15">
        <f>E15/$E$26</f>
        <v>0.2870919881305638</v>
      </c>
      <c r="M15" s="2">
        <f>AVERAGE(G15:K15)</f>
        <v>0.29921142608530632</v>
      </c>
      <c r="S15" s="7">
        <f t="shared" si="5"/>
        <v>2.7031851859215297</v>
      </c>
    </row>
    <row r="16" spans="1:19">
      <c r="A16">
        <v>32</v>
      </c>
      <c r="B16">
        <v>62</v>
      </c>
      <c r="C16">
        <v>54</v>
      </c>
      <c r="D16">
        <v>439</v>
      </c>
      <c r="E16">
        <v>91</v>
      </c>
      <c r="G16">
        <f t="shared" ref="G16:G26" si="7">A16/$A$26</f>
        <v>1.7195056421278884E-2</v>
      </c>
      <c r="H16">
        <f t="shared" ref="H16:H26" si="8">B16/$B$26</f>
        <v>1.9000919399325775E-2</v>
      </c>
      <c r="I16">
        <f t="shared" ref="I16:I26" si="9">C16/$C$26</f>
        <v>3.1070195627157654E-2</v>
      </c>
      <c r="J16">
        <f t="shared" ref="J16:J26" si="10">D16/$D$26</f>
        <v>3.3782223932281648E-2</v>
      </c>
      <c r="K16">
        <f t="shared" ref="K16:K26" si="11">E16/$E$26</f>
        <v>6.7507418397626112E-2</v>
      </c>
      <c r="M16" s="2">
        <f t="shared" ref="M16:M26" si="12">AVERAGE(G16:K16)</f>
        <v>3.3711162755534013E-2</v>
      </c>
      <c r="S16" s="7">
        <f t="shared" si="5"/>
        <v>1.8624580345169071</v>
      </c>
    </row>
    <row r="17" spans="1:19">
      <c r="A17">
        <v>394</v>
      </c>
      <c r="B17">
        <v>680</v>
      </c>
      <c r="C17">
        <v>284</v>
      </c>
      <c r="D17">
        <v>2851</v>
      </c>
      <c r="E17">
        <v>260</v>
      </c>
      <c r="G17">
        <f t="shared" si="7"/>
        <v>0.21171413218699625</v>
      </c>
      <c r="H17">
        <f t="shared" si="8"/>
        <v>0.20839718050873429</v>
      </c>
      <c r="I17">
        <f t="shared" si="9"/>
        <v>0.16340621403912542</v>
      </c>
      <c r="J17">
        <f t="shared" si="10"/>
        <v>0.21939207387456713</v>
      </c>
      <c r="K17">
        <f t="shared" si="11"/>
        <v>0.19287833827893175</v>
      </c>
      <c r="M17" s="2">
        <f t="shared" si="12"/>
        <v>0.19915758777767098</v>
      </c>
      <c r="S17" s="7">
        <f t="shared" si="5"/>
        <v>2.6001694885039011</v>
      </c>
    </row>
    <row r="18" spans="1:19">
      <c r="A18">
        <v>8</v>
      </c>
      <c r="B18">
        <v>10</v>
      </c>
      <c r="C18">
        <v>10</v>
      </c>
      <c r="D18">
        <v>38</v>
      </c>
      <c r="E18">
        <v>6</v>
      </c>
      <c r="G18">
        <f t="shared" si="7"/>
        <v>4.2987641053197209E-3</v>
      </c>
      <c r="H18">
        <f t="shared" si="8"/>
        <v>3.0646644192460926E-3</v>
      </c>
      <c r="I18">
        <f t="shared" si="9"/>
        <v>5.7537399309551211E-3</v>
      </c>
      <c r="J18">
        <f t="shared" si="10"/>
        <v>2.9242016160061562E-3</v>
      </c>
      <c r="K18">
        <f t="shared" si="11"/>
        <v>4.4510385756676559E-3</v>
      </c>
      <c r="M18" s="2">
        <f t="shared" si="12"/>
        <v>4.0984817294389495E-3</v>
      </c>
      <c r="S18" s="7">
        <f t="shared" si="5"/>
        <v>4.3773210304013519</v>
      </c>
    </row>
    <row r="19" spans="1:19">
      <c r="A19">
        <v>31</v>
      </c>
      <c r="B19">
        <v>83</v>
      </c>
      <c r="C19">
        <v>35</v>
      </c>
      <c r="D19">
        <v>581</v>
      </c>
      <c r="E19">
        <v>14</v>
      </c>
      <c r="G19">
        <f t="shared" si="7"/>
        <v>1.6657710908113917E-2</v>
      </c>
      <c r="H19">
        <f t="shared" si="8"/>
        <v>2.5436714679742567E-2</v>
      </c>
      <c r="I19">
        <f t="shared" si="9"/>
        <v>2.0138089758342925E-2</v>
      </c>
      <c r="J19">
        <f t="shared" si="10"/>
        <v>4.4709503655252017E-2</v>
      </c>
      <c r="K19">
        <f t="shared" si="11"/>
        <v>1.0385756676557863E-2</v>
      </c>
      <c r="M19" s="2">
        <f t="shared" si="12"/>
        <v>2.3465555135601855E-2</v>
      </c>
      <c r="Q19" t="s">
        <v>2</v>
      </c>
      <c r="S19" s="7">
        <f t="shared" si="5"/>
        <v>1.1357264368786855</v>
      </c>
    </row>
    <row r="20" spans="1:19">
      <c r="A20">
        <v>5</v>
      </c>
      <c r="B20">
        <v>1</v>
      </c>
      <c r="C20">
        <v>10</v>
      </c>
      <c r="D20">
        <v>19</v>
      </c>
      <c r="E20">
        <v>0</v>
      </c>
      <c r="G20">
        <f t="shared" si="7"/>
        <v>2.6867275658248252E-3</v>
      </c>
      <c r="H20">
        <f t="shared" si="8"/>
        <v>3.0646644192460924E-4</v>
      </c>
      <c r="I20">
        <f t="shared" si="9"/>
        <v>5.7537399309551211E-3</v>
      </c>
      <c r="J20">
        <f t="shared" si="10"/>
        <v>1.4621008080030781E-3</v>
      </c>
      <c r="K20">
        <f t="shared" si="11"/>
        <v>0</v>
      </c>
      <c r="M20" s="3">
        <f t="shared" si="12"/>
        <v>2.0418069493415266E-3</v>
      </c>
      <c r="S20" s="7">
        <f t="shared" si="5"/>
        <v>2.5637439886730831</v>
      </c>
    </row>
    <row r="21" spans="1:19">
      <c r="A21">
        <v>26</v>
      </c>
      <c r="B21">
        <v>39</v>
      </c>
      <c r="C21">
        <v>21</v>
      </c>
      <c r="D21">
        <v>231</v>
      </c>
      <c r="E21">
        <v>61</v>
      </c>
      <c r="G21">
        <f t="shared" si="7"/>
        <v>1.3970983342289092E-2</v>
      </c>
      <c r="H21">
        <f t="shared" si="8"/>
        <v>1.1952191235059761E-2</v>
      </c>
      <c r="I21">
        <f t="shared" si="9"/>
        <v>1.2082853855005753E-2</v>
      </c>
      <c r="J21">
        <f t="shared" si="10"/>
        <v>1.7776067718353213E-2</v>
      </c>
      <c r="K21">
        <f t="shared" si="11"/>
        <v>4.5252225519287835E-2</v>
      </c>
      <c r="M21" s="2">
        <f t="shared" si="12"/>
        <v>2.0206864333999132E-2</v>
      </c>
      <c r="S21" s="7">
        <f t="shared" si="5"/>
        <v>1.0000000000000002</v>
      </c>
    </row>
    <row r="22" spans="1:19">
      <c r="A22">
        <v>4</v>
      </c>
      <c r="B22">
        <v>12</v>
      </c>
      <c r="C22">
        <v>9</v>
      </c>
      <c r="D22">
        <v>47</v>
      </c>
      <c r="E22">
        <v>7</v>
      </c>
      <c r="G22">
        <f t="shared" si="7"/>
        <v>2.1493820526598604E-3</v>
      </c>
      <c r="H22">
        <f t="shared" si="8"/>
        <v>3.6775973030953109E-3</v>
      </c>
      <c r="I22">
        <f t="shared" si="9"/>
        <v>5.1783659378596084E-3</v>
      </c>
      <c r="J22">
        <f t="shared" si="10"/>
        <v>3.6167756829549825E-3</v>
      </c>
      <c r="K22">
        <f t="shared" si="11"/>
        <v>5.1928783382789315E-3</v>
      </c>
      <c r="M22" s="4">
        <f t="shared" si="12"/>
        <v>3.9629998629697382E-3</v>
      </c>
    </row>
    <row r="23" spans="1:19">
      <c r="A23">
        <v>7</v>
      </c>
      <c r="B23">
        <v>26</v>
      </c>
      <c r="C23">
        <v>39</v>
      </c>
      <c r="D23">
        <v>151</v>
      </c>
      <c r="E23">
        <v>5</v>
      </c>
      <c r="G23">
        <f t="shared" si="7"/>
        <v>3.7614185921547557E-3</v>
      </c>
      <c r="H23">
        <f t="shared" si="8"/>
        <v>7.9681274900398405E-3</v>
      </c>
      <c r="I23">
        <f t="shared" si="9"/>
        <v>2.2439585730724972E-2</v>
      </c>
      <c r="J23">
        <f t="shared" si="10"/>
        <v>1.1619853789919199E-2</v>
      </c>
      <c r="K23">
        <f t="shared" si="11"/>
        <v>3.70919881305638E-3</v>
      </c>
      <c r="M23" s="2">
        <f t="shared" si="12"/>
        <v>9.8996368831790298E-3</v>
      </c>
    </row>
    <row r="24" spans="1:19">
      <c r="A24">
        <v>776</v>
      </c>
      <c r="B24">
        <v>1188</v>
      </c>
      <c r="C24">
        <v>560</v>
      </c>
      <c r="D24">
        <v>4735</v>
      </c>
      <c r="E24">
        <v>437</v>
      </c>
      <c r="G24">
        <f t="shared" si="7"/>
        <v>0.41698011821601288</v>
      </c>
      <c r="H24">
        <f t="shared" si="8"/>
        <v>0.36408213300643577</v>
      </c>
      <c r="I24">
        <f t="shared" si="9"/>
        <v>0.32220943613348679</v>
      </c>
      <c r="J24">
        <f t="shared" si="10"/>
        <v>0.36437091188918813</v>
      </c>
      <c r="K24">
        <f t="shared" si="11"/>
        <v>0.3241839762611276</v>
      </c>
      <c r="M24" s="2">
        <f t="shared" si="12"/>
        <v>0.35836531510125019</v>
      </c>
    </row>
    <row r="25" spans="1:19">
      <c r="A25">
        <v>29</v>
      </c>
      <c r="B25">
        <v>142</v>
      </c>
      <c r="C25">
        <v>119</v>
      </c>
      <c r="D25">
        <v>552</v>
      </c>
      <c r="E25">
        <v>80</v>
      </c>
      <c r="G25">
        <f t="shared" si="7"/>
        <v>1.5583019881783988E-2</v>
      </c>
      <c r="H25">
        <f t="shared" si="8"/>
        <v>4.3518234753294513E-2</v>
      </c>
      <c r="I25">
        <f t="shared" si="9"/>
        <v>6.8469505178365933E-2</v>
      </c>
      <c r="J25">
        <f t="shared" si="10"/>
        <v>4.247787610619469E-2</v>
      </c>
      <c r="K25">
        <f t="shared" si="11"/>
        <v>5.9347181008902079E-2</v>
      </c>
      <c r="M25" s="2">
        <f t="shared" si="12"/>
        <v>4.5879163385708237E-2</v>
      </c>
    </row>
    <row r="26" spans="1:19">
      <c r="A26" s="1">
        <f>SUM(A15:A25)</f>
        <v>1861</v>
      </c>
      <c r="B26" s="1">
        <f t="shared" ref="B26:E26" si="13">SUM(B15:B25)</f>
        <v>3263</v>
      </c>
      <c r="C26" s="1">
        <f t="shared" si="13"/>
        <v>1738</v>
      </c>
      <c r="D26" s="1">
        <f t="shared" si="13"/>
        <v>12995</v>
      </c>
      <c r="E26" s="1">
        <f t="shared" si="13"/>
        <v>1348</v>
      </c>
      <c r="G26">
        <f t="shared" si="7"/>
        <v>1</v>
      </c>
      <c r="H26">
        <f t="shared" si="8"/>
        <v>1</v>
      </c>
      <c r="I26">
        <f t="shared" si="9"/>
        <v>1</v>
      </c>
      <c r="J26">
        <f t="shared" si="10"/>
        <v>1</v>
      </c>
      <c r="K26">
        <f t="shared" si="11"/>
        <v>1</v>
      </c>
      <c r="M26" s="2">
        <f>SUM(M15:M25)</f>
        <v>1.0000000000000002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2022-11-24T00:27:19Z</dcterms:created>
  <dcterms:modified xsi:type="dcterms:W3CDTF">2022-11-24T01:41:42Z</dcterms:modified>
</cp:coreProperties>
</file>