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cho\git2\gobstart\데이터\표준화\구매\"/>
    </mc:Choice>
  </mc:AlternateContent>
  <xr:revisionPtr revIDLastSave="0" documentId="13_ncr:1_{2EDE6915-3817-4C6B-989B-B17C463ED24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참고" sheetId="4" r:id="rId1"/>
    <sheet name="processdata" sheetId="1" r:id="rId2"/>
    <sheet name="processoption" sheetId="2" r:id="rId3"/>
    <sheet name="Sheet1" sheetId="5" r:id="rId4"/>
    <sheet name="superpro_subpro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07" i="2" l="1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BB106" i="2"/>
  <c r="BA106" i="2"/>
  <c r="AY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BB105" i="2"/>
  <c r="BA105" i="2"/>
  <c r="AY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BB104" i="2"/>
  <c r="BA104" i="2"/>
  <c r="AY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BB103" i="2"/>
  <c r="BA103" i="2"/>
  <c r="AY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BB102" i="2"/>
  <c r="BA102" i="2"/>
  <c r="AY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BB101" i="2"/>
  <c r="BA101" i="2"/>
  <c r="AY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BB100" i="2"/>
  <c r="BA100" i="2"/>
  <c r="AY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BB99" i="2"/>
  <c r="BA99" i="2"/>
  <c r="AY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BB98" i="2"/>
  <c r="BA98" i="2"/>
  <c r="AY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BB97" i="2"/>
  <c r="BA97" i="2"/>
  <c r="AY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BB96" i="2"/>
  <c r="BA96" i="2"/>
  <c r="AY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BB95" i="2"/>
  <c r="BA95" i="2"/>
  <c r="AY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BB94" i="2"/>
  <c r="BA94" i="2"/>
  <c r="AY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BB93" i="2"/>
  <c r="BA93" i="2"/>
  <c r="AY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BB92" i="2"/>
  <c r="BA92" i="2"/>
  <c r="AY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BB91" i="2"/>
  <c r="BA91" i="2"/>
  <c r="AY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BB90" i="2"/>
  <c r="BA90" i="2"/>
  <c r="AY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BB89" i="2"/>
  <c r="BA89" i="2"/>
  <c r="AY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BB88" i="2"/>
  <c r="BA88" i="2"/>
  <c r="AY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BB87" i="2"/>
  <c r="BA87" i="2"/>
  <c r="AY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O1" i="2"/>
  <c r="A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74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7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I75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<sst xmlns="http://schemas.openxmlformats.org/spreadsheetml/2006/main" count="1046" uniqueCount="611">
  <si>
    <t>id</t>
  </si>
  <si>
    <t>control_owner</t>
  </si>
  <si>
    <t>businesscode</t>
  </si>
  <si>
    <t>controlcode1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</si>
  <si>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</si>
  <si>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</si>
  <si>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</si>
  <si>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</si>
  <si>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</si>
  <si>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</si>
  <si>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</si>
  <si>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</si>
  <si>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</si>
  <si>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</si>
  <si>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</si>
  <si>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</si>
  <si>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</si>
  <si>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</si>
  <si>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processname1</t>
  </si>
  <si>
    <t>processexplain1</t>
  </si>
  <si>
    <t>processplus1</t>
  </si>
  <si>
    <t>processpluscount1</t>
  </si>
  <si>
    <t>processname2</t>
  </si>
  <si>
    <t>processexplain2</t>
  </si>
  <si>
    <t>processplus2</t>
  </si>
  <si>
    <t>processpluscount2</t>
  </si>
  <si>
    <t>processname3</t>
  </si>
  <si>
    <t>processexplain3</t>
  </si>
  <si>
    <t>processplus3</t>
  </si>
  <si>
    <t>processpluscount3</t>
  </si>
  <si>
    <t>processname4</t>
  </si>
  <si>
    <t>processexplain4</t>
  </si>
  <si>
    <t>processplus4</t>
  </si>
  <si>
    <t>processpluscount4</t>
  </si>
  <si>
    <t>processname5</t>
  </si>
  <si>
    <t>processexplain5</t>
  </si>
  <si>
    <t>processplus5</t>
  </si>
  <si>
    <t>processpluscount5</t>
  </si>
  <si>
    <t>processname6</t>
  </si>
  <si>
    <t>processexplain6</t>
  </si>
  <si>
    <t>processplus6</t>
  </si>
  <si>
    <t>processpluscount6</t>
  </si>
  <si>
    <t>processexplain7</t>
  </si>
  <si>
    <t>processname7</t>
  </si>
  <si>
    <t>processplus7</t>
  </si>
  <si>
    <t>processpluscount7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</si>
  <si>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</si>
  <si>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</si>
  <si>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</si>
  <si>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</si>
  <si>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</si>
  <si>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</si>
  <si>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</si>
  <si>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</si>
  <si>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superpro</t>
  </si>
  <si>
    <t>ControlOwner</t>
  </si>
  <si>
    <t>superpro_id</t>
  </si>
  <si>
    <t>mainprocess</t>
  </si>
  <si>
    <t>dtype</t>
  </si>
  <si>
    <t>productline</t>
  </si>
  <si>
    <t>subprocesstype</t>
  </si>
  <si>
    <t>currentgrade</t>
  </si>
  <si>
    <t>person_charge</t>
  </si>
  <si>
    <t>realgrade</t>
  </si>
  <si>
    <t>personcharge</t>
  </si>
  <si>
    <t>industry</t>
  </si>
  <si>
    <t>controlcode4</t>
  </si>
  <si>
    <t>controlcode5</t>
  </si>
  <si>
    <t>controlcode6</t>
  </si>
  <si>
    <t>controlcode7</t>
  </si>
  <si>
    <t>controlexplain4</t>
  </si>
  <si>
    <t>controlexplain5</t>
  </si>
  <si>
    <t>controlexplain6</t>
  </si>
  <si>
    <t>controlexplain7</t>
  </si>
  <si>
    <t>controlname4</t>
  </si>
  <si>
    <t>controlname5</t>
  </si>
  <si>
    <t>controlname6</t>
  </si>
  <si>
    <t>controlname7</t>
  </si>
  <si>
    <t>controlplus1</t>
  </si>
  <si>
    <t>controlplus2</t>
  </si>
  <si>
    <t>controlplus3</t>
  </si>
  <si>
    <t>controlplus4</t>
  </si>
  <si>
    <t>controlplus5</t>
  </si>
  <si>
    <t>controlplus6</t>
  </si>
  <si>
    <t>controlplus7</t>
  </si>
  <si>
    <t>controlpluscount1</t>
  </si>
  <si>
    <t>controlpluscount2</t>
  </si>
  <si>
    <t>controlpluscount3</t>
  </si>
  <si>
    <t>controlpluscount4</t>
  </si>
  <si>
    <t>controlpluscount5</t>
  </si>
  <si>
    <t>controlpluscount6</t>
  </si>
  <si>
    <t>controlpluscount7</t>
  </si>
  <si>
    <t>^{팀2}^ ^{승인권자}^은 ^{주기}^ ^{인사_시스템}^로 전달받은 @{인사계획문서}@ 각 팀별 채용, 평가, 부서이동 및 퇴사 인원이 적절히 고려되어 작성되었는지 ^{통제}^한다.</t>
  </si>
  <si>
    <t>@{인사계획문서}@ ^{통제}^</t>
  </si>
  <si>
    <t>@{팀2}@ @{승인권자}@은 인사계획이 채용, 평가, 부서이동 및 퇴사 인원이 적절히 고려되어 계획되지 않았을 경우 @{팀1}@ @{담당자}@에게 재작성하도록 요청한다.</t>
  </si>
  <si>
    <t>부적절한 인사계획</t>
  </si>
  <si>
    <t>^{인사계획문서}^ 작성</t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</si>
  <si>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</si>
  <si>
    <t>@{인사계획문서}@</t>
  </si>
  <si>
    <t>채용 및 인사평가</t>
  </si>
  <si>
    <t>인사계획</t>
  </si>
  <si>
    <t>@{팀2}@</t>
  </si>
  <si>
    <t>@{승인권자}@</t>
  </si>
  <si>
    <t>인사</t>
  </si>
  <si>
    <t>basic</t>
  </si>
  <si>
    <t>제조업</t>
  </si>
  <si>
    <t>프로세스 연결</t>
  </si>
  <si>
    <t>승인받은 인사계획은 채용, 평가, 부서이동 및 퇴사 프로세스로 진행된다.</t>
  </si>
  <si>
    <t>^{팀2}^ ^{승인권자}^은 ^{채용주기}^ @{인사_시스템}@로 전달받은 @{채용요청서}@가 인사계획 및 인사규정에 따라 적절히 작성되었는지 ^{통제}^한다.</t>
  </si>
  <si>
    <t>@{채용요청서}@ ^{통제}^</t>
  </si>
  <si>
    <t>@{팀2}@ @{승인권자}@은 @{채용요청서}@가 인사계획 및 인사규정에 따라 적정하게 작성되지 않았을 경우 @{팀1}@ @{담당자}@에게 재작성하도록 한다.</t>
  </si>
  <si>
    <t>부적절한 채용요청서</t>
  </si>
  <si>
    <t>^{채용요청서}^ 작성</t>
  </si>
  <si>
    <t>^{팀1}^ ^{담당자}^는 인사계획에 따른 부서별 채용 인원 및 시기에 맞춰 ^{인사_시스템}^를 통해 @{채용요청서}@를 작성하고 ^{팀2}^ ^{승인권자}^에게 전달한다.</t>
  </si>
  <si>
    <t>@{채용요청서}@</t>
  </si>
  <si>
    <t>채용관리</t>
  </si>
  <si>
    <t>채용 공고 및 확정</t>
  </si>
  <si>
    <t>^{팀1}^ ^{담당자}^는 @{채용요청서}@가 승인된 후 회사 홈페이지, 채용사이트에 공고하거나 해드헌터에 요청한다.</t>
  </si>
  <si>
    <t>^{팀1}^ ^{담당자}^는 인사규정에 따라 지원자를 선정하며, 이력서에 기재한 사항 허위여부 검증을 위해 자격증사본, 경력증명서, 국민연금가입증명원 등을 확인한다.</t>
  </si>
  <si>
    <t>^{팀1}^ ^{담당자}^는 채용공고 혹은 헤드헌터를 통하여 집계된 자원자들을 심사 및 면접대상자를 인사규정 및 절차에 따라 선정 후 면접을 진행하여 최종 입사자를 선발한다.</t>
  </si>
  <si>
    <t>^{팀2}^ ^{승인권자}^은 ^{채용주기}^ @{인사_시스템}@로 신규입사자에 대하여 작성된 @{채용품의서}@가 인사규정 및 절차에 부합하는지를 ^{통제}^한다.</t>
  </si>
  <si>
    <t>@{채용품의서}@ ^{통제}^</t>
  </si>
  <si>
    <t>@{팀2}@ @{승인권자}@은 @{채용품의서}@가 인사규정 및 절차에 부함하지 않을 경우 사유를 확인하고  @{팀1}@ @{담당자}@에게 재작성하도록 한다.</t>
  </si>
  <si>
    <t>부적절한 채용품의서</t>
  </si>
  <si>
    <t>^{채용품의서}^ 작성</t>
  </si>
  <si>
    <t>^{팀1}^ ^{담당자}^는 ^{채용주기}^ 인사규정에 따라 @{채용품의서}@를 작성하고 ^{인사_시스템}^로 ^{팀2}^ ^{승인권자}^에 전달한다.</t>
  </si>
  <si>
    <t>@{채용품의서}@</t>
  </si>
  <si>
    <t>인사평가기준 업데이트</t>
  </si>
  <si>
    <t>^{팀1}^ ^{담당자}^는 최근 시장정보 및 법률에 따라 인사평가기준을 업데이트 하고 인사규정에 따라 승인을 받는다.</t>
  </si>
  <si>
    <t>인사평가</t>
  </si>
  <si>
    <t>^{팀2}^ ^{승인권자}^은 ^{주기}^ @{인사_시스템}@로 전달받은 @{임직원평가내역서}@가 인사평가기준에 따라 적절하게 작성되었는지 ^{통제}^한다.</t>
  </si>
  <si>
    <t>임직원 평가내역 ^{통제}^</t>
  </si>
  <si>
    <t>@{팀2}@ @{승인권자}@은 @{임직원평가내역서}@가 인사평가기준에 따라 적절하게 작성되지 않았을 경우 사유를 확인하고 @{팀1}@ @{담당자}@에게 재작성하도록 한다.</t>
  </si>
  <si>
    <t>부적절한 인사평가기준</t>
  </si>
  <si>
    <t>임직원 평가내역 작성</t>
  </si>
  <si>
    <t>^{팀1}^ ^{담당자}^는 ^{주기}^ 인사평가기준에 따라 ^{임직원평가내역서}^를 작성하여 ^{인사_시스템}^를 통해 ^{팀2}^ ^{승인권자}^에 전달한다.</t>
  </si>
  <si>
    <t>@{임직원평가내역서}@</t>
  </si>
  <si>
    <t>^{승급추천서}^ 작성</t>
  </si>
  <si>
    <t>각 팀 ^{담당자}^은 승급이 필요한 직원이 발생할때 ^{승급추천서}^를 작성하여 인사규정에 따라 승인을 받는다.</t>
  </si>
  <si>
    <t>승진자 확정</t>
  </si>
  <si>
    <t>인사평가내역 및 승급추천서에 따라 승진자가 확정된다.</t>
  </si>
  <si>
    <t>^{팀2}^ ^{승인권자}^은 ^{인사변경사항입력주기}^ @{인사_시스템}@로 전달받은 @{인사변경품의서}@가 인사규정에 따른 정당한 사유인지 ^{통제}^한다.</t>
  </si>
  <si>
    <t>@{인사변경품의서}@ ^{통제}^</t>
  </si>
  <si>
    <t>@{팀2}@ @{승인권자}@은 @{인사변경품의서}@가 인사규정에 따른 정당한 사유가 아닐시 원인을 확인하고 @{팀1}@ @{담당자}@에게 재작성하도록 한다.</t>
  </si>
  <si>
    <t>부적절한 인사변경품의서</t>
  </si>
  <si>
    <t>^{인사변경품의서}^ 작성</t>
  </si>
  <si>
    <t>^{팀1}^ ^{담당자}^는 인사변경사항이 발생할 때 인사규정에 따른 정당한 사유에 따라 ^{인사_시스템}^를 통해 ^{인사변경품의서}^를 작성한다.</t>
  </si>
  <si>
    <t>@{인사변경품의서}@</t>
  </si>
  <si>
    <t>인사시스템에 인사변경사항 입력시 인사마스터상 필수정보가 입력되지 않을 경우 처리되지 않는다.</t>
  </si>
  <si>
    <t>인사변경사항 입력</t>
  </si>
  <si>
    <t>^{팀1}^ ^{담당자}^는 승인받은 ^{인사변경품의서}^에 따라 인사변경사항을 입력한다.</t>
  </si>
  <si>
    <t>인사마스터는 ^{팀2}^ ^{승인권자}^의 승인받은 적격한 담당자만 접근할 수 있다.</t>
  </si>
  <si>
    <t>인사마스터파일 접근제한</t>
  </si>
  <si>
    <t>^{팀2}^ ^{담당자}^는 분기마다 인사변경품의에 따라 인사정보가 변경되었는지 모니터링(검증)한다.</t>
  </si>
  <si>
    <t>인사마스터 변경 모니터링</t>
  </si>
  <si>
    <t>@{담당자}@</t>
  </si>
  <si>
    <t>임직원 현황 업데이트</t>
  </si>
  <si>
    <t>^{팀1}^ ^{담당자}^는 ^{주기}^ 임직원현황을 업데이트한다.</t>
  </si>
  <si>
    <t xml:space="preserve">^{인사발령문서}^ 작성 </t>
  </si>
  <si>
    <t>^{팀1}^ ^{담당자}^는 인사계획에 따라 부서 이동, 관계사간 전출입 또는 퇴사자가 결정되면 ^{인사발령문서}^를 작성한다.</t>
  </si>
  <si>
    <t>부서이동 및 퇴사</t>
  </si>
  <si>
    <t>퇴사자의 경우 퇴직급여 프로세스로 연결</t>
  </si>
  <si>
    <t>구매</t>
  </si>
  <si>
    <t>구매</t>
    <phoneticPr fontId="18" type="noConversion"/>
  </si>
  <si>
    <t>processfail1</t>
    <phoneticPr fontId="18" type="noConversion"/>
  </si>
  <si>
    <t>processfail2</t>
    <phoneticPr fontId="18" type="noConversion"/>
  </si>
  <si>
    <t>processfail3</t>
    <phoneticPr fontId="18" type="noConversion"/>
  </si>
  <si>
    <t>processfail4</t>
    <phoneticPr fontId="18" type="noConversion"/>
  </si>
  <si>
    <t>processfail6</t>
    <phoneticPr fontId="18" type="noConversion"/>
  </si>
  <si>
    <t>processfail5</t>
    <phoneticPr fontId="18" type="noConversion"/>
  </si>
  <si>
    <t>processfail7</t>
    <phoneticPr fontId="18" type="noConversion"/>
  </si>
  <si>
    <t>구매업체 등록</t>
    <phoneticPr fontId="18" type="noConversion"/>
  </si>
  <si>
    <t>$BJ$5</t>
  </si>
  <si>
    <t>$BJ$6</t>
    <phoneticPr fontId="18" type="noConversion"/>
  </si>
  <si>
    <t>$BJ$7</t>
  </si>
  <si>
    <t>$BJ$8</t>
  </si>
  <si>
    <t>$BJ$9</t>
  </si>
  <si>
    <t>$BJ$10</t>
  </si>
  <si>
    <t>$BJ$11</t>
  </si>
  <si>
    <t>$BJ$12</t>
  </si>
  <si>
    <t>$BJ$13</t>
  </si>
  <si>
    <t>$BJ$14</t>
  </si>
  <si>
    <t>$BJ$15</t>
  </si>
  <si>
    <t>$BJ$16</t>
  </si>
  <si>
    <t>$BJ$17</t>
  </si>
  <si>
    <t>$BJ$18</t>
  </si>
  <si>
    <t>$BJ$19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</si>
  <si>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</si>
  <si>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</si>
  <si>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</si>
  <si>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</si>
  <si>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</si>
  <si>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</si>
  <si>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</si>
  <si>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</si>
  <si>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</si>
  <si>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</si>
  <si>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</si>
  <si>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option6</t>
  </si>
  <si>
    <t>option7</t>
  </si>
  <si>
    <t>option8</t>
  </si>
  <si>
    <t>showing</t>
    <phoneticPr fontId="18" type="noConversion"/>
  </si>
  <si>
    <t>설명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</si>
  <si>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</si>
  <si>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</si>
  <si>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</si>
  <si>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</si>
  <si>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</si>
  <si>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</si>
  <si>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</si>
  <si>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팀1</t>
    <phoneticPr fontId="18" type="noConversion"/>
  </si>
  <si>
    <t>인사팀</t>
    <phoneticPr fontId="18" type="noConversion"/>
  </si>
  <si>
    <t>재무팀</t>
    <phoneticPr fontId="18" type="noConversion"/>
  </si>
  <si>
    <t>select</t>
    <phoneticPr fontId="18" type="noConversion"/>
  </si>
  <si>
    <t>&lt;사전질문서에서 입력</t>
    <phoneticPr fontId="18" type="noConversion"/>
  </si>
  <si>
    <t>질문1</t>
    <phoneticPr fontId="18" type="noConversion"/>
  </si>
  <si>
    <t>기본</t>
    <phoneticPr fontId="18" type="noConversion"/>
  </si>
  <si>
    <t xml:space="preserve">1. 어떤 팀에서 담당을 하고 있나요? </t>
  </si>
  <si>
    <t>팀2</t>
    <phoneticPr fontId="18" type="noConversion"/>
  </si>
  <si>
    <t>부문</t>
    <phoneticPr fontId="18" type="noConversion"/>
  </si>
  <si>
    <t>담당자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</si>
  <si>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</si>
  <si>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</si>
  <si>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</si>
  <si>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</si>
  <si>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</si>
  <si>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부서장</t>
    <phoneticPr fontId="18" type="noConversion"/>
  </si>
  <si>
    <t>대표이사</t>
    <phoneticPr fontId="18" type="noConversion"/>
  </si>
  <si>
    <t>선택</t>
    <phoneticPr fontId="18" type="noConversion"/>
  </si>
  <si>
    <t>주기</t>
    <phoneticPr fontId="18" type="noConversion"/>
  </si>
  <si>
    <t>매일</t>
    <phoneticPr fontId="18" type="noConversion"/>
  </si>
  <si>
    <t>매월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</si>
  <si>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</si>
  <si>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</si>
  <si>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</si>
  <si>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수시</t>
    <phoneticPr fontId="18" type="noConversion"/>
  </si>
  <si>
    <t>발생할 때</t>
    <phoneticPr fontId="18" type="noConversion"/>
  </si>
  <si>
    <t>select</t>
  </si>
  <si>
    <t>연별</t>
    <phoneticPr fontId="18" type="noConversion"/>
  </si>
  <si>
    <t>통제</t>
    <phoneticPr fontId="18" type="noConversion"/>
  </si>
  <si>
    <t>승인</t>
    <phoneticPr fontId="18" type="noConversion"/>
  </si>
  <si>
    <t>검토하고 승인</t>
    <phoneticPr fontId="18" type="noConversion"/>
  </si>
  <si>
    <t>검증</t>
    <phoneticPr fontId="18" type="noConversion"/>
  </si>
  <si>
    <t>대사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</si>
  <si>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</si>
  <si>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</si>
  <si>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</si>
  <si>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</si>
  <si>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승인권자</t>
    <phoneticPr fontId="18" type="noConversion"/>
  </si>
  <si>
    <t>질문2</t>
    <phoneticPr fontId="18" type="noConversion"/>
  </si>
  <si>
    <t>2. 혹시 해당 프로세스를 수행하기 위하여, 의사결정을 위한 의사결정기구 같은게 있나요?(이사회, 운영위원회 등)</t>
  </si>
  <si>
    <t>인사_시스템</t>
    <phoneticPr fontId="18" type="noConversion"/>
  </si>
  <si>
    <t>이메일</t>
    <phoneticPr fontId="18" type="noConversion"/>
  </si>
  <si>
    <t>그룹웨어</t>
    <phoneticPr fontId="18" type="noConversion"/>
  </si>
  <si>
    <t>E-HR</t>
    <phoneticPr fontId="18" type="noConversion"/>
  </si>
  <si>
    <t>오라클</t>
    <phoneticPr fontId="18" type="noConversion"/>
  </si>
  <si>
    <t>MS Office</t>
    <phoneticPr fontId="18" type="noConversion"/>
  </si>
  <si>
    <t>엑셀</t>
    <phoneticPr fontId="18" type="noConversion"/>
  </si>
  <si>
    <t>실물서류(하드카피)</t>
    <phoneticPr fontId="18" type="noConversion"/>
  </si>
  <si>
    <t>인사시스템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</si>
  <si>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</si>
  <si>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</si>
  <si>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SAP</t>
    <phoneticPr fontId="18" type="noConversion"/>
  </si>
  <si>
    <t>인사계획문서</t>
    <phoneticPr fontId="18" type="noConversion"/>
  </si>
  <si>
    <t>인사계획서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</si>
  <si>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</si>
  <si>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</si>
  <si>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</si>
  <si>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</si>
  <si>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</si>
  <si>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</si>
  <si>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</si>
  <si>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&lt;사전질문서&gt;</t>
    <phoneticPr fontId="18" type="noConversion"/>
  </si>
  <si>
    <t>prooptionname</t>
    <phoneticPr fontId="18" type="noConversion"/>
  </si>
  <si>
    <t>prooptionchange</t>
    <phoneticPr fontId="18" type="noConversion"/>
  </si>
  <si>
    <t>질문</t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</si>
  <si>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</si>
  <si>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</si>
  <si>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시스템</t>
  </si>
  <si>
    <t>회사에서 사용하는 인사시스템이 있다면, 그 시스템의 이름을 기재 부탁 드립니다.</t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</si>
  <si>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</si>
  <si>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</si>
  <si>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인사계획문서명</t>
    <phoneticPr fontId="18" type="noConversion"/>
  </si>
  <si>
    <t>서류</t>
  </si>
  <si>
    <t>인사계획문서</t>
  </si>
  <si>
    <t>회사에서 사용하는 인사계획문서명이 있다면, 그 서류의 이름을 기재 부탁 드립니다.</t>
  </si>
  <si>
    <t>인사변경품의서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</si>
  <si>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</si>
  <si>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채용요청서명</t>
    <phoneticPr fontId="18" type="noConversion"/>
  </si>
  <si>
    <t>채용요청서</t>
  </si>
  <si>
    <t>회사에서 사용하는 채용요청서명이 있다면, 그 서류의 이름을 기재 부탁 드립니다.</t>
  </si>
  <si>
    <t>인사변경사항입력주기</t>
    <phoneticPr fontId="18" type="noConversion"/>
  </si>
  <si>
    <t>인사변경사항이 발생할 때마다</t>
    <phoneticPr fontId="18" type="noConversion"/>
  </si>
  <si>
    <t>채용품의서명</t>
    <phoneticPr fontId="18" type="noConversion"/>
  </si>
  <si>
    <t>채용품의서</t>
  </si>
  <si>
    <t>회사에서 사용하는 채용품의서명이 있다면, 그 서류의 이름을 기재 부탁 드립니다.</t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</si>
  <si>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</si>
  <si>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</si>
  <si>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임직원평가내역서명</t>
    <phoneticPr fontId="18" type="noConversion"/>
  </si>
  <si>
    <t>임직원평가내역서</t>
  </si>
  <si>
    <t>회사에서 사용하는 임직원평가내역서명이 있다면, 그 서류의 이름을 기재 부탁 드립니다.</t>
  </si>
  <si>
    <t>고정급및수당변경주기</t>
    <phoneticPr fontId="18" type="noConversion"/>
  </si>
  <si>
    <t>입사시</t>
    <phoneticPr fontId="18" type="noConversion"/>
  </si>
  <si>
    <t>급여변동시</t>
    <phoneticPr fontId="18" type="noConversion"/>
  </si>
  <si>
    <t>퇴사시</t>
    <phoneticPr fontId="18" type="noConversion"/>
  </si>
  <si>
    <t>selectplus</t>
    <phoneticPr fontId="18" type="noConversion"/>
  </si>
  <si>
    <t>승급추천서명</t>
    <phoneticPr fontId="18" type="noConversion"/>
  </si>
  <si>
    <t>승급추천서</t>
  </si>
  <si>
    <t>회사에서 사용하는 승급추천서명이 있다면, 그 서류의 이름을 기재 부탁 드립니다.</t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</si>
  <si>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</si>
  <si>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</si>
  <si>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</si>
  <si>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인사변경품의서명</t>
    <phoneticPr fontId="18" type="noConversion"/>
  </si>
  <si>
    <t>인사변경품의서</t>
  </si>
  <si>
    <t>회사에서 사용하는 인사변경품의서명이 있다면, 그 서류의 이름을 기재 부탁 드립니다.</t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</si>
  <si>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</si>
  <si>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</si>
  <si>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인사발령문서명</t>
    <phoneticPr fontId="18" type="noConversion"/>
  </si>
  <si>
    <t>인사발령문서</t>
  </si>
  <si>
    <t>회사에서 사용하는 인사발령문서명이 있다면, 그 서류의 이름을 기재 부탁 드립니다.</t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</si>
  <si>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</si>
  <si>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</si>
  <si>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급여계산프로그램명</t>
    <phoneticPr fontId="18" type="noConversion"/>
  </si>
  <si>
    <t>급여계산프로그램</t>
  </si>
  <si>
    <t>회사에서 사용하는 급여계산프로그램명이 있다면, 그 시스템의 이름을 기재 부탁 드립니다.</t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</si>
  <si>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</si>
  <si>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</si>
  <si>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</si>
  <si>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급여집계표명</t>
    <phoneticPr fontId="18" type="noConversion"/>
  </si>
  <si>
    <t>급여집계표</t>
  </si>
  <si>
    <t>회사에서 사용하는 급여집계표명이 있다면, 그 서류의 이름을 기재 부탁 드립니다.</t>
  </si>
  <si>
    <t>인사_전송매체</t>
    <phoneticPr fontId="18" type="noConversion"/>
  </si>
  <si>
    <t>아웃소싱업체 홈페이지</t>
    <phoneticPr fontId="18" type="noConversion"/>
  </si>
  <si>
    <t>연차수당계산파일명</t>
    <phoneticPr fontId="18" type="noConversion"/>
  </si>
  <si>
    <t>연차수당계산파일</t>
  </si>
  <si>
    <t>회사에서 사용하는 연차수당계산파일명이 있다면, 그 서류의 이름을 기재 부탁 드립니다.</t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</si>
  <si>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</si>
  <si>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</si>
  <si>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</si>
  <si>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외부아웃소싱업체명</t>
    <phoneticPr fontId="18" type="noConversion"/>
  </si>
  <si>
    <t>거래처</t>
  </si>
  <si>
    <t>회사에서 사용하는 외부아웃소싱업체명이 있다면, 그 거래처의 이름을 기재 부탁 드립니다.</t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</si>
  <si>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</si>
  <si>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</si>
  <si>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외부아웃소싱업체로부터 받은 급여계산파일명</t>
    <phoneticPr fontId="18" type="noConversion"/>
  </si>
  <si>
    <t>회사에서 사용하는 외부아웃소싱업체로부터 받은 급여계산파일명이 있다면, 그 서류의 이름을 기재 부탁 드립니다.</t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</si>
  <si>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</si>
  <si>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</si>
  <si>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급여지출결의서명</t>
    <phoneticPr fontId="18" type="noConversion"/>
  </si>
  <si>
    <t>급여지출결의서</t>
  </si>
  <si>
    <t>회사에서 사용하는 급여지출결의서명이 있다면, 그 서류의 이름을 기재 부탁 드립니다.</t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</si>
  <si>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</si>
  <si>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</si>
  <si>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</si>
  <si>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성과급지출결의서명</t>
    <phoneticPr fontId="18" type="noConversion"/>
  </si>
  <si>
    <t>성과급지출결의서</t>
  </si>
  <si>
    <t>회사에서 사용하는 성과급지출결의서명이 있다면, 그 서류의 이름을 기재 부탁 드립니다.</t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</si>
  <si>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</si>
  <si>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</si>
  <si>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사외적립자산불입기안서명</t>
    <phoneticPr fontId="18" type="noConversion"/>
  </si>
  <si>
    <t>사외적립자산불입기안서</t>
  </si>
  <si>
    <t>회사에서 사용하는 사외적립자산불입기안서명이 있다면, 그 서류의 이름을 기재 부탁 드립니다.</t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</si>
  <si>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</si>
  <si>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</si>
  <si>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인사발령품의서명</t>
    <phoneticPr fontId="18" type="noConversion"/>
  </si>
  <si>
    <t>인사발령품의서</t>
  </si>
  <si>
    <t>회사에서 사용하는 인사발령품의서명이 있다면, 그 서류의 이름을 기재 부탁 드립니다.</t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</si>
  <si>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</si>
  <si>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</si>
  <si>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퇴직산정내역품의서명</t>
    <phoneticPr fontId="18" type="noConversion"/>
  </si>
  <si>
    <t>퇴직금산정내역품의서</t>
  </si>
  <si>
    <t>회사에서 사용하는 퇴직산정내역품의서명이 있다면, 그 서류의 이름을 기재 부탁 드립니다.</t>
  </si>
  <si>
    <t>퇴직금지급주기</t>
    <phoneticPr fontId="18" type="noConversion"/>
  </si>
  <si>
    <t>퇴직금 지급시</t>
    <phoneticPr fontId="18" type="noConversion"/>
  </si>
  <si>
    <t>회사의 복리후생정책</t>
    <phoneticPr fontId="18" type="noConversion"/>
  </si>
  <si>
    <t>정책</t>
    <phoneticPr fontId="18" type="noConversion"/>
  </si>
  <si>
    <t>복리후생</t>
  </si>
  <si>
    <t>회사에서 사용하는 회사의 복리후생정책이 있다면, 그 정책의 이름을 기재 부탁 드립니다.</t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</si>
  <si>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</si>
  <si>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</si>
  <si>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</si>
  <si>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</si>
  <si>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</si>
  <si>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</si>
  <si>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</si>
  <si>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복리후생신청품의서명</t>
    <phoneticPr fontId="18" type="noConversion"/>
  </si>
  <si>
    <t>복리후생신청품의서</t>
  </si>
  <si>
    <t>회사에서 사용하는 복리후생신청품의서명이 있다면, 그 서류의 이름을 기재 부탁 드립니다.</t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</si>
  <si>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</si>
  <si>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</si>
  <si>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담당자2</t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</si>
  <si>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</si>
  <si>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</si>
  <si>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</si>
  <si>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</si>
  <si>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</si>
  <si>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</si>
  <si>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</si>
  <si>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</si>
  <si>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controlfail1</t>
    <phoneticPr fontId="18" type="noConversion"/>
  </si>
  <si>
    <t>controlfail2</t>
    <phoneticPr fontId="18" type="noConversion"/>
  </si>
  <si>
    <t>controlfail3</t>
    <phoneticPr fontId="18" type="noConversion"/>
  </si>
  <si>
    <t>controlfail4</t>
    <phoneticPr fontId="18" type="noConversion"/>
  </si>
  <si>
    <t>controlfail5</t>
    <phoneticPr fontId="18" type="noConversion"/>
  </si>
  <si>
    <t>controlfail6</t>
    <phoneticPr fontId="18" type="noConversion"/>
  </si>
  <si>
    <t>controlfail7</t>
    <phoneticPr fontId="18" type="noConversion"/>
  </si>
  <si>
    <t>등록업체 관리</t>
  </si>
  <si>
    <t>등록업체 관리</t>
    <phoneticPr fontId="18" type="noConversion"/>
  </si>
  <si>
    <t>공급업체 마스터파일에 등록된 업체들은 관리기준으로 관리되어 중복 등록 되는 절차를 피하며, 등록된 업체의 정보를 임의로 삭제/수정할 수 없다.</t>
    <phoneticPr fontId="18" type="noConversion"/>
  </si>
  <si>
    <t>공급업체 마스터파일의 임의변경을 방지하기 위해, ^{회사시스템}^에서 공급업체 마스터파일에 대한 접근은 정당한 권한이 부여된 자만이 가능하다.</t>
    <phoneticPr fontId="18" type="noConversion"/>
  </si>
  <si>
    <t>구매처 마스터파일의 접근제한</t>
    <phoneticPr fontId="18" type="noConversion"/>
  </si>
  <si>
    <t>MS Office</t>
  </si>
  <si>
    <t>엑셀</t>
  </si>
  <si>
    <t>실물서류(하드카피)</t>
  </si>
  <si>
    <t>회사시스템</t>
  </si>
  <si>
    <t>회사시스템</t>
    <phoneticPr fontId="18" type="noConversion"/>
  </si>
  <si>
    <t xml:space="preserve">현업부서 담당자는 공급업체 신규등록이 필요할 경우 ^{요청시스템}^를 통해 공급업체 신규등록/변경을 위한 필요문서인 ^{사업자등록증}^, ^{통장사본}^, ^{상호}^, ^{국가}^ 등을 첨부하여, ^{부서담당자}^에게 공급업체 신규등록을 요청을 한다. </t>
    <phoneticPr fontId="18" type="noConversion"/>
  </si>
  <si>
    <t>요청시스템</t>
    <phoneticPr fontId="18" type="noConversion"/>
  </si>
  <si>
    <t>그룹웨어</t>
  </si>
  <si>
    <t>회사자체시스템</t>
  </si>
  <si>
    <t>회사자체시스템</t>
    <phoneticPr fontId="18" type="noConversion"/>
  </si>
  <si>
    <t>사업자등록증</t>
    <phoneticPr fontId="18" type="noConversion"/>
  </si>
  <si>
    <t>통장사본</t>
    <phoneticPr fontId="18" type="noConversion"/>
  </si>
  <si>
    <t>상호</t>
    <phoneticPr fontId="18" type="noConversion"/>
  </si>
  <si>
    <t>국가</t>
    <phoneticPr fontId="18" type="noConversion"/>
  </si>
  <si>
    <t>부서담당자</t>
    <phoneticPr fontId="18" type="noConversion"/>
  </si>
  <si>
    <t>subpro_id</t>
  </si>
  <si>
    <t>movingcol1</t>
    <phoneticPr fontId="18" type="noConversion"/>
  </si>
  <si>
    <t>구매업체 관리</t>
    <phoneticPr fontId="18" type="noConversion"/>
  </si>
  <si>
    <t>구매주문 및 기록</t>
  </si>
  <si>
    <t>구매주문 및 기록</t>
    <phoneticPr fontId="18" type="noConversion"/>
  </si>
  <si>
    <t>연간구매계획의 수립</t>
    <phoneticPr fontId="18" type="noConversion"/>
  </si>
  <si>
    <t>5행이나 6행중에서 최소 하나의 계획은 존재해야함. 이렇게 되도록 프로그래밍할 것</t>
    <phoneticPr fontId="18" type="noConversion"/>
  </si>
  <si>
    <t>월간구매계획의 수립</t>
    <phoneticPr fontId="18" type="noConversion"/>
  </si>
  <si>
    <t>^{월별}^ 구매계획의 수립</t>
    <phoneticPr fontId="18" type="noConversion"/>
  </si>
  <si>
    <t>공급업체 마스터파일에 등록된 공급업체를 통해서만 구매가 이루어진다.</t>
    <phoneticPr fontId="18" type="noConversion"/>
  </si>
  <si>
    <t>구매요청업체통제</t>
  </si>
  <si>
    <t>구매요청업체통제</t>
    <phoneticPr fontId="18" type="noConversion"/>
  </si>
  <si>
    <t>구매요청</t>
  </si>
  <si>
    <t>구매요청</t>
    <phoneticPr fontId="18" type="noConversion"/>
  </si>
  <si>
    <t>견적서 수령</t>
    <phoneticPr fontId="18" type="noConversion"/>
  </si>
  <si>
    <t>공급업체 선정</t>
    <phoneticPr fontId="18" type="noConversion"/>
  </si>
  <si>
    <t>사전질문: ^{복수의 입찰이 필요한 경우}^ 이건 사전질문지에서, 금액이상기준 등 조건이 있는지 질문받기</t>
    <phoneticPr fontId="18" type="noConversion"/>
  </si>
  <si>
    <t>구매품의서 작성</t>
  </si>
  <si>
    <t>구매품의서 작성</t>
    <phoneticPr fontId="18" type="noConversion"/>
  </si>
  <si>
    <t>구매처 선정</t>
    <phoneticPr fontId="18" type="noConversion"/>
  </si>
  <si>
    <t>계약체결</t>
    <phoneticPr fontId="18" type="noConversion"/>
  </si>
  <si>
    <t>계약체결2</t>
    <phoneticPr fontId="18" type="noConversion"/>
  </si>
  <si>
    <t>계약은 구매품목의 성격에 땨라 ^{연간공급계약}^ 또는 ^{Spot거래}^가 이루어진다.</t>
    <phoneticPr fontId="18" type="noConversion"/>
  </si>
  <si>
    <t>구매오더 입력</t>
  </si>
  <si>
    <t>구매오더 입력</t>
    <phoneticPr fontId="18" type="noConversion"/>
  </si>
  <si>
    <t>입고 및 검수</t>
  </si>
  <si>
    <t>입고 및 검수</t>
    <phoneticPr fontId="18" type="noConversion"/>
  </si>
  <si>
    <t>입고처리</t>
    <phoneticPr fontId="18" type="noConversion"/>
  </si>
  <si>
    <t>실제 입고된 수량으로 입고량을 조정하여</t>
    <phoneticPr fontId="18" type="noConversion"/>
  </si>
  <si>
    <t>차이수량 조정</t>
    <phoneticPr fontId="18" type="noConversion"/>
  </si>
  <si>
    <t>이건 다른데 찾아볼 것</t>
    <phoneticPr fontId="18" type="noConversion"/>
  </si>
  <si>
    <t>입고처리(내자구매)</t>
    <phoneticPr fontId="18" type="noConversion"/>
  </si>
  <si>
    <t>입고처리(외자구매)</t>
    <phoneticPr fontId="18" type="noConversion"/>
  </si>
  <si>
    <t>processplus관련</t>
    <phoneticPr fontId="18" type="noConversion"/>
  </si>
  <si>
    <t xml:space="preserve">위 처럼 2에 2인 경우에는, processplus가 2인 항목 중에서 최소한 건은 선택되어야 한다는 의미임 </t>
    <phoneticPr fontId="18" type="noConversion"/>
  </si>
  <si>
    <t>이거 통제 없어도 될지 고민할 것</t>
    <phoneticPr fontId="18" type="noConversion"/>
  </si>
  <si>
    <t>검수</t>
    <phoneticPr fontId="18" type="noConversion"/>
  </si>
  <si>
    <t>수량검사</t>
    <phoneticPr fontId="18" type="noConversion"/>
  </si>
  <si>
    <t>품질검사</t>
    <phoneticPr fontId="18" type="noConversion"/>
  </si>
  <si>
    <t>사실 위와 여기행이 좀 겹치는 부분이 있는데, 다른 회사것 보고 고민할 것</t>
    <phoneticPr fontId="18" type="noConversion"/>
  </si>
  <si>
    <t>송장처리</t>
    <phoneticPr fontId="18" type="noConversion"/>
  </si>
  <si>
    <t>송장처리(내자구매)</t>
    <phoneticPr fontId="18" type="noConversion"/>
  </si>
  <si>
    <t>송장처리(외자구매)</t>
    <phoneticPr fontId="18" type="noConversion"/>
  </si>
  <si>
    <t>대금지급</t>
    <phoneticPr fontId="18" type="noConversion"/>
  </si>
  <si>
    <t>지출승인서 작성</t>
    <phoneticPr fontId="18" type="noConversion"/>
  </si>
  <si>
    <t>interfacecol</t>
    <phoneticPr fontId="18" type="noConversion"/>
  </si>
  <si>
    <t>movingcol1와 유사하지만 다른컬럼임</t>
    <phoneticPr fontId="18" type="noConversion"/>
  </si>
  <si>
    <t>건마다 미리 processexplain5을 미리 만들어두려고 하였으나, 이게 굉장히 귀찮을 것 같아서 위와 같이 처리하도록 할 것</t>
    <phoneticPr fontId="18" type="noConversion"/>
  </si>
  <si>
    <t>적당한 부모와 자식간에 시스템 등을 잡고, 다를경우에, 어떤식으로 인터페이스 되는지 확인받도록 processexplain5 등으로 자식행등(나중에 작성하는 행)에 추가할 것</t>
    <phoneticPr fontId="18" type="noConversion"/>
  </si>
  <si>
    <t>@{지출승인서}@ 작성</t>
    <phoneticPr fontId="18" type="noConversion"/>
  </si>
  <si>
    <t>지급전표 승인</t>
    <phoneticPr fontId="18" type="noConversion"/>
  </si>
  <si>
    <t>지출승인서행은 아에 없을 수도 있을 것 같음. 그래서 해당 프로세스행이 없을 수 없다는 것을 선택할 수 있는 컬럼을 만들 것</t>
    <phoneticPr fontId="18" type="noConversion"/>
  </si>
  <si>
    <t>그리고 이것을 프론트에서 선택할 수 있게할 것</t>
    <phoneticPr fontId="18" type="noConversion"/>
  </si>
  <si>
    <t>processselect(프로세스 무시컬럼)</t>
    <phoneticPr fontId="18" type="noConversion"/>
  </si>
  <si>
    <t>역시 해당행이 아에 없다면 미비점이 될지를 선택할 열도 필요하겠지?</t>
    <phoneticPr fontId="18" type="noConversion"/>
  </si>
  <si>
    <t>지출전표 전달</t>
    <phoneticPr fontId="18" type="noConversion"/>
  </si>
  <si>
    <t>미착품 통제 나중에 집어넣자</t>
    <phoneticPr fontId="18" type="noConversion"/>
  </si>
  <si>
    <t>기획팀</t>
    <phoneticPr fontId="18" type="noConversion"/>
  </si>
  <si>
    <t>^{기획팀}^은 ^{연간계획}^을 수립한다.</t>
    <phoneticPr fontId="18" type="noConversion"/>
  </si>
  <si>
    <t>연간계획</t>
    <phoneticPr fontId="18" type="noConversion"/>
  </si>
  <si>
    <t>연간생산계획</t>
    <phoneticPr fontId="18" type="noConversion"/>
  </si>
  <si>
    <t>연간사업계획</t>
    <phoneticPr fontId="18" type="noConversion"/>
  </si>
  <si>
    <t>통제</t>
    <phoneticPr fontId="18" type="noConversion"/>
  </si>
  <si>
    <t>전결권자가 승인</t>
    <phoneticPr fontId="18" type="noConversion"/>
  </si>
  <si>
    <t>그 후 구매계획을 최종적으로 ^{통제}^한다.</t>
    <phoneticPr fontId="18" type="noConversion"/>
  </si>
  <si>
    <t>연간계획의 수립</t>
    <phoneticPr fontId="18" type="noConversion"/>
  </si>
  <si>
    <t>^{구매팀}^은 수립된 계획을 고려하여, 연간구매계획을 수립한다.</t>
    <phoneticPr fontId="18" type="noConversion"/>
  </si>
  <si>
    <t>@{부서담당자}@는 @{사업자등록번호}@, @{통장사본}@, @{상호}@, @{국가}@ 등을 대사한 후 ^{통제}^ 및, ^{회사시스템}^에 공급업체 신규등록을 완료한다.</t>
  </si>
  <si>
    <t>문장처리</t>
    <phoneticPr fontId="18" type="noConversion"/>
  </si>
  <si>
    <t xml:space="preserve">^{통제}^ 및, ^{회사시스템}^에 </t>
    <phoneticPr fontId="18" type="noConversion"/>
  </si>
  <si>
    <t>통제가 없음일때는 "및,"등까지 삭제 후, 최종 플로우차트에서는 보여줄 것</t>
    <phoneticPr fontId="18" type="noConversion"/>
  </si>
  <si>
    <t>통제처리</t>
    <phoneticPr fontId="18" type="noConversion"/>
  </si>
  <si>
    <t>통제컬럼에서, 통제선택 등이 하나 밖에 없고, 이것을 선택을 안할 경우에는</t>
    <phoneticPr fontId="18" type="noConversion"/>
  </si>
  <si>
    <t>controlplus1이 2인 상황과 같다고 판단하면 됨</t>
    <phoneticPr fontId="18" type="noConversion"/>
  </si>
  <si>
    <t>그 후 공급업체 선정시 결정되었던 구매단가 및 대금지급조건 등이 일치하는지 여부를 확인하고, ^{팀장이 승인}^한다.</t>
    <phoneticPr fontId="18" type="noConversion"/>
  </si>
  <si>
    <t>하고, ^{팀장이 승인}^한다.</t>
    <phoneticPr fontId="18" type="noConversion"/>
  </si>
  <si>
    <t>통제가 없음일때는 "한다"만 최종 플로우차트에서는 나오면 됨</t>
    <phoneticPr fontId="18" type="noConversion"/>
  </si>
  <si>
    <t>teamarr(만들것)</t>
    <phoneticPr fontId="18" type="noConversion"/>
  </si>
  <si>
    <t>conferencearr(만들것)</t>
    <phoneticPr fontId="18" type="noConversion"/>
  </si>
  <si>
    <t>전결권자가 승인</t>
    <phoneticPr fontId="18" type="noConversion"/>
  </si>
  <si>
    <t>구매업체 등록에 대한 승인</t>
    <phoneticPr fontId="18" type="noConversion"/>
  </si>
  <si>
    <t>@{부서담당자}@는 @{사업자등록번호}@, @{통장사본}@, @{상호}@, @{국가}@ 등을 대사한 후, ^{통제}^ 및, ^{회사시스템}^에 공급업체 신규등록을 완료한다.</t>
    <phoneticPr fontId="18" type="noConversion"/>
  </si>
  <si>
    <t>아래 같은 것을 정규식화해서 주욱 처리해버리면 될 듯.</t>
    <phoneticPr fontId="18" type="noConversion"/>
  </si>
  <si>
    <t>구매요청에 대한 승인</t>
    <phoneticPr fontId="18" type="noConversion"/>
  </si>
  <si>
    <t>구매품의서 승인</t>
    <phoneticPr fontId="18" type="noConversion"/>
  </si>
  <si>
    <t>구매오더 입력에 대한 승인</t>
    <phoneticPr fontId="18" type="noConversion"/>
  </si>
  <si>
    <t>검수에 대한 승인</t>
    <phoneticPr fontId="18" type="noConversion"/>
  </si>
  <si>
    <t>@{지출승인서}@에 대한 승인</t>
    <phoneticPr fontId="18" type="noConversion"/>
  </si>
  <si>
    <t>수립된 @{월별}@ 구매계획은 최종적으로 ^{통제}^한다.</t>
    <phoneticPr fontId="18" type="noConversion"/>
  </si>
  <si>
    <t>월별</t>
    <phoneticPr fontId="18" type="noConversion"/>
  </si>
  <si>
    <t>분기별</t>
    <phoneticPr fontId="18" type="noConversion"/>
  </si>
  <si>
    <t>반기별</t>
    <phoneticPr fontId="18" type="noConversion"/>
  </si>
  <si>
    <t>주별</t>
    <phoneticPr fontId="18" type="noConversion"/>
  </si>
  <si>
    <t>구매팀</t>
    <phoneticPr fontId="18" type="noConversion"/>
  </si>
  <si>
    <t>^{구매팀}^에서는 ^{연간계획}^, 원재료 재고를 고려하여 원(부)재료의 월별소요량을 파악해 @{월별}@ 구매계획을 세운다.</t>
    <phoneticPr fontId="18" type="noConversion"/>
  </si>
  <si>
    <t>연간계획: movingcol집계할 것</t>
    <phoneticPr fontId="18" type="noConversion"/>
  </si>
  <si>
    <t>연간구매계획의 수립에 대한 승인</t>
    <phoneticPr fontId="18" type="noConversion"/>
  </si>
  <si>
    <t>@{월별}@ 구매계획의 수립에 대한 승인</t>
    <phoneticPr fontId="18" type="noConversion"/>
  </si>
  <si>
    <t>이 후 @{구매요청서}@를 ^{통제}^한다</t>
    <phoneticPr fontId="18" type="noConversion"/>
  </si>
  <si>
    <t>이 후 @{구매요청서}@는 ^{송신시스템}^를 통해 ^{구매팀}^으로 전송된다.</t>
    <phoneticPr fontId="18" type="noConversion"/>
  </si>
  <si>
    <t>systemarr(만들것)</t>
    <phoneticPr fontId="18" type="noConversion"/>
  </si>
  <si>
    <t>송신시스템</t>
    <phoneticPr fontId="18" type="noConversion"/>
  </si>
  <si>
    <t>movingcol: 다음프로세스랑 매핑</t>
    <phoneticPr fontId="18" type="noConversion"/>
  </si>
  <si>
    <t xml:space="preserve">현업부서 담당자는 구매사유가 발생하면  ^{그룹웨어}^를 통해서 구매요청서를 기안한다. </t>
    <phoneticPr fontId="18" type="noConversion"/>
  </si>
  <si>
    <t>필요상황</t>
    <phoneticPr fontId="18" type="noConversion"/>
  </si>
  <si>
    <t>복수의 입찰이 필요한 경우</t>
    <phoneticPr fontId="18" type="noConversion"/>
  </si>
  <si>
    <t>일정금액을 초과할 경우</t>
    <phoneticPr fontId="18" type="noConversion"/>
  </si>
  <si>
    <t>구매규정의 요건에 해당할 경우</t>
    <phoneticPr fontId="18" type="noConversion"/>
  </si>
  <si>
    <t xml:space="preserve">^{구매팀}^ 담당자는 ^{필요상황}^ ^{그룹웨어}^를 통해 견적서를 공급업체에 발송한다. </t>
    <phoneticPr fontId="18" type="noConversion"/>
  </si>
  <si>
    <t>그룹웨어</t>
    <phoneticPr fontId="18" type="noConversion"/>
  </si>
  <si>
    <t>@{구매팀}@ 담당자는 공급업체로부터 견적서가 접수되면 ^{단가}^, ^{납기준수 가능여부}^, ^{품질}^ 등을 고려해서 공급업체를 선정한다.</t>
    <phoneticPr fontId="18" type="noConversion"/>
  </si>
  <si>
    <t>단가</t>
  </si>
  <si>
    <t>단가</t>
    <phoneticPr fontId="18" type="noConversion"/>
  </si>
  <si>
    <t>납기준수 가능여부</t>
  </si>
  <si>
    <t>납기준수 가능여부</t>
    <phoneticPr fontId="18" type="noConversion"/>
  </si>
  <si>
    <t>품질</t>
  </si>
  <si>
    <t>품질</t>
    <phoneticPr fontId="18" type="noConversion"/>
  </si>
  <si>
    <t>essentialcol</t>
    <phoneticPr fontId="18" type="noConversion"/>
  </si>
  <si>
    <t>1이면 필수, 0이면 없어도 된다는 뜻</t>
    <phoneticPr fontId="18" type="noConversion"/>
  </si>
  <si>
    <t>사업자등록증</t>
  </si>
  <si>
    <t>통장사본</t>
  </si>
  <si>
    <t>상호</t>
  </si>
  <si>
    <t>국가</t>
  </si>
  <si>
    <t>^{구매팀}^ 담당자는 ^{특정상황}^의 경우 ^{Groupware}^를 통해 ^{구매품의서}^를 기안한다.</t>
    <phoneticPr fontId="18" type="noConversion"/>
  </si>
  <si>
    <t>특정상황</t>
    <phoneticPr fontId="18" type="noConversion"/>
  </si>
  <si>
    <t>구매품의서가 작성되면 구매품의서를 토대로 계약이 체결된다.</t>
    <phoneticPr fontId="18" type="noConversion"/>
  </si>
  <si>
    <t>연간공급계약</t>
  </si>
  <si>
    <t>연간공급계약</t>
    <phoneticPr fontId="18" type="noConversion"/>
  </si>
  <si>
    <t>spot계약</t>
  </si>
  <si>
    <t>spot계약</t>
    <phoneticPr fontId="18" type="noConversion"/>
  </si>
  <si>
    <t>구매품의서가 작성된 후, ^{구매팀}^ 담당자는 구매품의서를 토대로 ^{그룹웨어}^에 구매오더(표준PO)를 입력한다.</t>
    <phoneticPr fontId="18" type="noConversion"/>
  </si>
  <si>
    <t>승인시스템</t>
    <phoneticPr fontId="18" type="noConversion"/>
  </si>
  <si>
    <t>그 후 ^{승인시스템}^로 ^{통제}^한다.</t>
    <phoneticPr fontId="18" type="noConversion"/>
  </si>
  <si>
    <t xml:space="preserve">구매한 물품이 납품 되면 ^{수량팀}^ 담당자는 주문한 수량과 납품된 수량이 일치하는지 대사한다. </t>
    <phoneticPr fontId="18" type="noConversion"/>
  </si>
  <si>
    <t>수량팀</t>
    <phoneticPr fontId="18" type="noConversion"/>
  </si>
  <si>
    <t>^{품질팀}^ 담당자는 납품된 물품의 품질에 이상이 없음을 확인한다.</t>
    <phoneticPr fontId="18" type="noConversion"/>
  </si>
  <si>
    <t>품질팀</t>
    <phoneticPr fontId="18" type="noConversion"/>
  </si>
  <si>
    <t>미비점: 이것은 품의서를 작성한 부서랑 같으면 안됨</t>
    <phoneticPr fontId="18" type="noConversion"/>
  </si>
  <si>
    <t>위의 검사가 끝나면 ^{최종팀}^ 담당자는 거래명세서에 ^{서명}^ 및, ^{통제}^한다.</t>
    <phoneticPr fontId="18" type="noConversion"/>
  </si>
  <si>
    <t>서명</t>
    <phoneticPr fontId="18" type="noConversion"/>
  </si>
  <si>
    <t>fail1</t>
    <phoneticPr fontId="18" type="noConversion"/>
  </si>
  <si>
    <t>fail2</t>
  </si>
  <si>
    <t>fail3</t>
  </si>
  <si>
    <t>fail4</t>
  </si>
  <si>
    <t>fail5</t>
  </si>
  <si>
    <t>fail6</t>
  </si>
  <si>
    <t>fail7</t>
  </si>
  <si>
    <t>fail8</t>
  </si>
  <si>
    <t>bundle</t>
    <phoneticPr fontId="18" type="noConversion"/>
  </si>
  <si>
    <t>bundle1</t>
    <phoneticPr fontId="18" type="noConversion"/>
  </si>
  <si>
    <t>거래명세서</t>
  </si>
  <si>
    <t>거래명세서</t>
    <phoneticPr fontId="18" type="noConversion"/>
  </si>
  <si>
    <t>ERP</t>
    <phoneticPr fontId="18" type="noConversion"/>
  </si>
  <si>
    <t>내자팀</t>
    <phoneticPr fontId="18" type="noConversion"/>
  </si>
  <si>
    <t>외자팀</t>
    <phoneticPr fontId="18" type="noConversion"/>
  </si>
  <si>
    <t>인보이스</t>
  </si>
  <si>
    <t>인보이스</t>
    <phoneticPr fontId="18" type="noConversion"/>
  </si>
  <si>
    <t>BL</t>
  </si>
  <si>
    <t>BL</t>
    <phoneticPr fontId="18" type="noConversion"/>
  </si>
  <si>
    <t>^{외자팀}^ 담당자는 외자구매의 경우 ^{인보이스}^, ^{BL}^ 등을 수령하여 구매오더와 대사하여 ^{외자ERP}^에서 입고처리를 수행한다.</t>
    <phoneticPr fontId="18" type="noConversion"/>
  </si>
  <si>
    <t>^{내자팀}^ 담당자는 내자구매의 경우 ^{거래명세서}^ 등을 수령하여 구매오더와 대사하여 ^{내자ERP}^에서 입고처리를 수행한다.</t>
    <phoneticPr fontId="18" type="noConversion"/>
  </si>
  <si>
    <t>내자ERP</t>
    <phoneticPr fontId="18" type="noConversion"/>
  </si>
  <si>
    <t>외자ERP</t>
    <phoneticPr fontId="18" type="noConversion"/>
  </si>
  <si>
    <t>13 내자erp와 movingcol 걸 것</t>
    <phoneticPr fontId="18" type="noConversion"/>
  </si>
  <si>
    <t>세금계산서</t>
  </si>
  <si>
    <t>세금계산서</t>
    <phoneticPr fontId="18" type="noConversion"/>
  </si>
  <si>
    <t>내자구매의 경우 세금계산서가 발행되면 ^{내자팀}^ 담당자는 ^{거래명세서}^, ^{내자ERP}^의 입고내역, ^{세금계산서}^가 일치하는지 확인하고, @{내자ERP}@에서 송장처리를 수행한다.</t>
    <phoneticPr fontId="18" type="noConversion"/>
  </si>
  <si>
    <t>13 외자erp와 movingcol 걸 것</t>
    <phoneticPr fontId="18" type="noConversion"/>
  </si>
  <si>
    <t>외자구매의 경우 ^{인보이스}^ 등이 발행되면 ^{외자팀}^ 담당자는 @{Invoice}@ 등이 ^{외자ERP}^ 입고내역과 일치하는지 확인하고, @{외자ERP}@에서 송장처리를 수행한다.</t>
    <phoneticPr fontId="18" type="noConversion"/>
  </si>
  <si>
    <t>13 외자erp와 movingcol 걸 것, 즉 movingcol5정도까지 만들 것</t>
    <phoneticPr fontId="18" type="noConversion"/>
  </si>
  <si>
    <t>^{구매팀}^ 담당자는 ^{그룹웨어}^에 관련 근거(^{구매품의서}^, ^{세금계산서}^, ^{거래명세서}^ 등)을 첨부하여 ^{지출승인서}^를 작성한다.</t>
    <phoneticPr fontId="18" type="noConversion"/>
  </si>
  <si>
    <t>구매품의서</t>
  </si>
  <si>
    <t>구매품의서</t>
    <phoneticPr fontId="18" type="noConversion"/>
  </si>
  <si>
    <t>지출승인서</t>
  </si>
  <si>
    <t>지출승인서</t>
    <phoneticPr fontId="18" type="noConversion"/>
  </si>
  <si>
    <t>사전질문: 지출승인서 있는지 확인하고, 이름을 사전질문 받을 것, 다른 회사도 참고할 것</t>
    <phoneticPr fontId="18" type="noConversion"/>
  </si>
  <si>
    <t xml:space="preserve">전표와 첨부된 증빙의 날짜, 단가, 수량, 품목 등을 대사하여 일치여부를 확인하고, ^{지출승인서}^를 ^{통제}^한다. </t>
    <phoneticPr fontId="18" type="noConversion"/>
  </si>
  <si>
    <t>전표 상 관련 계정, 금액, 증빙(사용내역)을 검토하고 ^{통제}^한다.</t>
    <phoneticPr fontId="18" type="noConversion"/>
  </si>
  <si>
    <t xml:space="preserve">지급전표는 ^{수신ERP}^을 통해 ^{재경팀}^에 전달된다. </t>
    <phoneticPr fontId="18" type="noConversion"/>
  </si>
  <si>
    <t>수신ERP</t>
    <phoneticPr fontId="18" type="noConversion"/>
  </si>
  <si>
    <t>15 그룹웨어랑 다른 시스템이면, 인터페이스임</t>
    <phoneticPr fontId="18" type="noConversion"/>
  </si>
  <si>
    <t>재경팀</t>
    <phoneticPr fontId="18" type="noConversion"/>
  </si>
  <si>
    <t>없음으로 그대뤄 뒀을때, 이걸 서버에 어떻게할지 고민할 것. 일단 그대로 없으므로 받아보고 테스트하면서 생각해보자</t>
    <phoneticPr fontId="18" type="noConversion"/>
  </si>
  <si>
    <t>bundle이 같은 것중에 1이면, 하나만이라도 값이 있으면 된다는 의미임</t>
    <phoneticPr fontId="18" type="noConversion"/>
  </si>
  <si>
    <t>프로세스 연결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</si>
</sst>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8" borderId="0" xfId="0" applyFill="1">
      <alignment vertical="center"/>
    </xf>
    <xf numFmtId="0" fontId="0" fillId="3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0" fillId="39" borderId="0" xfId="0" applyFill="1">
      <alignment vertical="center"/>
    </xf>
    <xf numFmtId="0" fontId="0" fillId="39" borderId="10" xfId="0" applyFill="1" applyBorder="1" applyAlignment="1">
      <alignment horizontal="center" vertical="center"/>
    </xf>
    <xf numFmtId="0" fontId="0" fillId="39" borderId="0" xfId="0" applyFill="1" applyBorder="1" applyAlignment="1">
      <alignment horizontal="left" vertical="center"/>
    </xf>
    <xf numFmtId="0" fontId="21" fillId="39" borderId="0" xfId="0" applyFont="1" applyFill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processdata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_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428C-0D67-47EE-A14B-1ECEE52B98F7}">
  <dimension ref="B2:D28"/>
  <sheetViews>
    <sheetView showGridLines="0" topLeftCell="A13" workbookViewId="0">
      <selection activeCell="C24" sqref="C24"/>
    </sheetView>
  </sheetViews>
  <sheetFormatPr defaultRowHeight="17.399999999999999" x14ac:dyDescent="0.4"/>
  <cols>
    <col min="3" max="3" width="16.19921875" customWidth="1"/>
    <col min="4" max="4" width="14.3984375" customWidth="1"/>
  </cols>
  <sheetData>
    <row r="2" spans="2:4" x14ac:dyDescent="0.4">
      <c r="B2" t="s">
        <v>459</v>
      </c>
    </row>
    <row r="3" spans="2:4" x14ac:dyDescent="0.4">
      <c r="C3" t="s">
        <v>24</v>
      </c>
      <c r="D3" t="s">
        <v>165</v>
      </c>
    </row>
    <row r="4" spans="2:4" x14ac:dyDescent="0.4">
      <c r="C4">
        <v>2</v>
      </c>
      <c r="D4">
        <v>2</v>
      </c>
    </row>
    <row r="6" spans="2:4" x14ac:dyDescent="0.4">
      <c r="C6" t="s">
        <v>460</v>
      </c>
    </row>
    <row r="8" spans="2:4" x14ac:dyDescent="0.4">
      <c r="B8" t="s">
        <v>471</v>
      </c>
    </row>
    <row r="9" spans="2:4" x14ac:dyDescent="0.4">
      <c r="C9" t="s">
        <v>472</v>
      </c>
    </row>
    <row r="10" spans="2:4" x14ac:dyDescent="0.4">
      <c r="C10" t="s">
        <v>474</v>
      </c>
    </row>
    <row r="11" spans="2:4" x14ac:dyDescent="0.4">
      <c r="C11" t="s">
        <v>473</v>
      </c>
    </row>
    <row r="14" spans="2:4" x14ac:dyDescent="0.4">
      <c r="B14" t="s">
        <v>479</v>
      </c>
    </row>
    <row r="15" spans="2:4" x14ac:dyDescent="0.4">
      <c r="C15" t="s">
        <v>477</v>
      </c>
    </row>
    <row r="16" spans="2:4" x14ac:dyDescent="0.4">
      <c r="C16" t="s">
        <v>478</v>
      </c>
    </row>
    <row r="17" spans="2:4" x14ac:dyDescent="0.4">
      <c r="C17" t="s">
        <v>480</v>
      </c>
    </row>
    <row r="19" spans="2:4" x14ac:dyDescent="0.4">
      <c r="B19" t="s">
        <v>494</v>
      </c>
    </row>
    <row r="20" spans="2:4" x14ac:dyDescent="0.4">
      <c r="C20" t="s">
        <v>493</v>
      </c>
    </row>
    <row r="22" spans="2:4" x14ac:dyDescent="0.4">
      <c r="C22" t="s">
        <v>508</v>
      </c>
    </row>
    <row r="23" spans="2:4" x14ac:dyDescent="0.4">
      <c r="C23" s="3" t="s">
        <v>495</v>
      </c>
      <c r="D23" t="s">
        <v>496</v>
      </c>
    </row>
    <row r="24" spans="2:4" x14ac:dyDescent="0.4">
      <c r="C24" s="3" t="s">
        <v>501</v>
      </c>
      <c r="D24" t="s">
        <v>502</v>
      </c>
    </row>
    <row r="26" spans="2:4" x14ac:dyDescent="0.4">
      <c r="B26" t="s">
        <v>497</v>
      </c>
    </row>
    <row r="27" spans="2:4" x14ac:dyDescent="0.4">
      <c r="C27" t="s">
        <v>498</v>
      </c>
    </row>
    <row r="28" spans="2:4" x14ac:dyDescent="0.4">
      <c r="C28" t="s">
        <v>499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Z40"/>
  <sheetViews>
    <sheetView showGridLines="0" topLeftCell="AU1" workbookViewId="0">
      <selection activeCell="BF8" sqref="BF8"/>
    </sheetView>
  </sheetViews>
  <sheetFormatPr defaultRowHeight="17.399999999999999" x14ac:dyDescent="0.4"/>
  <cols>
    <col min="2" max="2" width="10.8984375" customWidth="1"/>
    <col min="11" max="11" width="26.3984375" customWidth="1"/>
    <col min="16" max="40" width="9.8984375" customWidth="1"/>
    <col min="41" max="45" width="8.5" customWidth="1"/>
    <col min="53" max="53" width="12.19921875" customWidth="1"/>
    <col min="58" max="58" width="11.3984375" customWidth="1"/>
    <col min="63" max="63" width="14.69921875" customWidth="1"/>
  </cols>
  <sheetData>
    <row r="1" spans="1:130" x14ac:dyDescent="0.4">
      <c r="A1" t="s">
        <v>0</v>
      </c>
      <c r="B1" t="s">
        <v>427</v>
      </c>
      <c r="C1" t="s">
        <v>1</v>
      </c>
      <c r="D1" t="s">
        <v>2</v>
      </c>
      <c r="E1" t="s">
        <v>50</v>
      </c>
      <c r="F1" t="s">
        <v>51</v>
      </c>
      <c r="G1" t="s">
        <v>52</v>
      </c>
      <c r="H1" t="s">
        <v>3</v>
      </c>
      <c r="I1" t="s">
        <v>191</v>
      </c>
      <c r="J1" t="s">
        <v>7</v>
      </c>
      <c r="K1" t="s">
        <v>8</v>
      </c>
      <c r="L1" t="s">
        <v>4</v>
      </c>
      <c r="M1" t="s">
        <v>78</v>
      </c>
      <c r="N1" t="s">
        <v>85</v>
      </c>
      <c r="O1" t="s">
        <v>399</v>
      </c>
      <c r="P1" t="s">
        <v>9</v>
      </c>
      <c r="Q1" t="s">
        <v>5</v>
      </c>
      <c r="R1" t="s">
        <v>79</v>
      </c>
      <c r="S1" t="s">
        <v>86</v>
      </c>
      <c r="T1" t="s">
        <v>400</v>
      </c>
      <c r="U1" t="s">
        <v>10</v>
      </c>
      <c r="V1" t="s">
        <v>6</v>
      </c>
      <c r="W1" t="s">
        <v>80</v>
      </c>
      <c r="X1" t="s">
        <v>87</v>
      </c>
      <c r="Y1" t="s">
        <v>401</v>
      </c>
      <c r="Z1" t="s">
        <v>74</v>
      </c>
      <c r="AA1" t="s">
        <v>70</v>
      </c>
      <c r="AB1" t="s">
        <v>81</v>
      </c>
      <c r="AC1" t="s">
        <v>88</v>
      </c>
      <c r="AD1" t="s">
        <v>402</v>
      </c>
      <c r="AE1" t="s">
        <v>75</v>
      </c>
      <c r="AF1" t="s">
        <v>71</v>
      </c>
      <c r="AG1" t="s">
        <v>82</v>
      </c>
      <c r="AH1" t="s">
        <v>89</v>
      </c>
      <c r="AI1" t="s">
        <v>403</v>
      </c>
      <c r="AJ1" t="s">
        <v>76</v>
      </c>
      <c r="AK1" t="s">
        <v>72</v>
      </c>
      <c r="AL1" t="s">
        <v>83</v>
      </c>
      <c r="AM1" t="s">
        <v>90</v>
      </c>
      <c r="AN1" t="s">
        <v>404</v>
      </c>
      <c r="AO1" t="s">
        <v>77</v>
      </c>
      <c r="AP1" t="s">
        <v>73</v>
      </c>
      <c r="AQ1" t="s">
        <v>84</v>
      </c>
      <c r="AR1" t="s">
        <v>91</v>
      </c>
      <c r="AS1" t="s">
        <v>405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164</v>
      </c>
      <c r="BF1" t="s">
        <v>22</v>
      </c>
      <c r="BG1" t="s">
        <v>23</v>
      </c>
      <c r="BH1" t="s">
        <v>24</v>
      </c>
      <c r="BI1" t="s">
        <v>25</v>
      </c>
      <c r="BJ1" t="s">
        <v>165</v>
      </c>
      <c r="BK1" t="s">
        <v>26</v>
      </c>
      <c r="BL1" t="s">
        <v>27</v>
      </c>
      <c r="BM1" t="s">
        <v>28</v>
      </c>
      <c r="BN1" t="s">
        <v>29</v>
      </c>
      <c r="BO1" t="s">
        <v>166</v>
      </c>
      <c r="BP1" t="s">
        <v>30</v>
      </c>
      <c r="BQ1" t="s">
        <v>31</v>
      </c>
      <c r="BR1" t="s">
        <v>32</v>
      </c>
      <c r="BS1" t="s">
        <v>33</v>
      </c>
      <c r="BT1" t="s">
        <v>167</v>
      </c>
      <c r="BU1" t="s">
        <v>34</v>
      </c>
      <c r="BV1" t="s">
        <v>35</v>
      </c>
      <c r="BW1" t="s">
        <v>36</v>
      </c>
      <c r="BX1" t="s">
        <v>37</v>
      </c>
      <c r="BY1" t="s">
        <v>169</v>
      </c>
      <c r="BZ1" t="s">
        <v>38</v>
      </c>
      <c r="CA1" t="s">
        <v>39</v>
      </c>
      <c r="CB1" t="s">
        <v>40</v>
      </c>
      <c r="CC1" t="s">
        <v>41</v>
      </c>
      <c r="CD1" t="s">
        <v>168</v>
      </c>
      <c r="CE1" t="s">
        <v>42</v>
      </c>
      <c r="CF1" t="s">
        <v>43</v>
      </c>
      <c r="CG1" t="s">
        <v>44</v>
      </c>
      <c r="CH1" t="s">
        <v>45</v>
      </c>
      <c r="CI1" t="s">
        <v>170</v>
      </c>
      <c r="CJ1" t="s">
        <v>46</v>
      </c>
      <c r="CK1" t="s">
        <v>47</v>
      </c>
      <c r="CL1" t="s">
        <v>48</v>
      </c>
      <c r="CM1" t="s">
        <v>49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t="s">
        <v>68</v>
      </c>
      <c r="DD1" t="s">
        <v>69</v>
      </c>
      <c r="DE1" t="s">
        <v>70</v>
      </c>
      <c r="DF1" t="s">
        <v>71</v>
      </c>
      <c r="DG1" t="s">
        <v>72</v>
      </c>
      <c r="DH1" t="s">
        <v>73</v>
      </c>
      <c r="DM1" t="s">
        <v>78</v>
      </c>
      <c r="DN1" t="s">
        <v>79</v>
      </c>
      <c r="DO1" t="s">
        <v>80</v>
      </c>
      <c r="DP1" t="s">
        <v>81</v>
      </c>
      <c r="DQ1" t="s">
        <v>82</v>
      </c>
      <c r="DR1" t="s">
        <v>83</v>
      </c>
      <c r="DS1" t="s">
        <v>84</v>
      </c>
      <c r="DT1" t="s">
        <v>85</v>
      </c>
      <c r="DU1" t="s">
        <v>86</v>
      </c>
      <c r="DV1" t="s">
        <v>87</v>
      </c>
      <c r="DW1" t="s">
        <v>88</v>
      </c>
      <c r="DX1" t="s">
        <v>89</v>
      </c>
      <c r="DY1" t="s">
        <v>90</v>
      </c>
      <c r="DZ1" t="s">
        <v>91</v>
      </c>
    </row>
    <row r="2" spans="1:130" x14ac:dyDescent="0.4">
      <c r="A2">
        <v>1</v>
      </c>
      <c r="B2" t="s">
        <v>415</v>
      </c>
      <c r="D2" t="s">
        <v>162</v>
      </c>
      <c r="E2" t="s">
        <v>428</v>
      </c>
      <c r="I2" t="s">
        <v>171</v>
      </c>
      <c r="K2" t="s">
        <v>506</v>
      </c>
      <c r="L2" s="1" t="s">
        <v>507</v>
      </c>
      <c r="M2">
        <v>1</v>
      </c>
      <c r="BA2" t="s">
        <v>171</v>
      </c>
      <c r="BB2" t="s">
        <v>416</v>
      </c>
      <c r="BC2">
        <v>2</v>
      </c>
      <c r="BE2">
        <v>1</v>
      </c>
    </row>
    <row r="3" spans="1:130" x14ac:dyDescent="0.4">
      <c r="A3">
        <v>2</v>
      </c>
      <c r="D3" t="s">
        <v>162</v>
      </c>
      <c r="E3" t="s">
        <v>428</v>
      </c>
      <c r="I3" t="s">
        <v>407</v>
      </c>
      <c r="K3" t="s">
        <v>406</v>
      </c>
      <c r="L3" s="1" t="s">
        <v>408</v>
      </c>
      <c r="M3">
        <v>2</v>
      </c>
      <c r="O3">
        <v>1</v>
      </c>
    </row>
    <row r="4" spans="1:130" x14ac:dyDescent="0.4">
      <c r="A4">
        <v>3</v>
      </c>
      <c r="B4" t="s">
        <v>414</v>
      </c>
      <c r="D4" t="s">
        <v>162</v>
      </c>
      <c r="E4" t="s">
        <v>428</v>
      </c>
      <c r="I4" t="s">
        <v>410</v>
      </c>
      <c r="K4" t="s">
        <v>410</v>
      </c>
      <c r="L4" s="1" t="s">
        <v>409</v>
      </c>
      <c r="M4">
        <v>2</v>
      </c>
      <c r="O4">
        <v>1</v>
      </c>
    </row>
    <row r="5" spans="1:130" x14ac:dyDescent="0.4">
      <c r="A5">
        <v>4</v>
      </c>
      <c r="D5" t="s">
        <v>162</v>
      </c>
      <c r="E5" t="s">
        <v>430</v>
      </c>
      <c r="I5" t="s">
        <v>431</v>
      </c>
      <c r="K5" t="s">
        <v>522</v>
      </c>
      <c r="L5" s="1" t="s">
        <v>490</v>
      </c>
      <c r="M5">
        <v>2</v>
      </c>
      <c r="O5">
        <v>1</v>
      </c>
      <c r="R5" t="s">
        <v>432</v>
      </c>
      <c r="BA5" t="s">
        <v>491</v>
      </c>
      <c r="BB5" t="s">
        <v>484</v>
      </c>
      <c r="BC5">
        <v>3</v>
      </c>
      <c r="BD5">
        <v>1</v>
      </c>
      <c r="BF5" t="s">
        <v>431</v>
      </c>
      <c r="BG5" t="s">
        <v>492</v>
      </c>
    </row>
    <row r="6" spans="1:130" x14ac:dyDescent="0.4">
      <c r="A6">
        <v>5</v>
      </c>
      <c r="D6" t="s">
        <v>162</v>
      </c>
      <c r="E6" t="s">
        <v>430</v>
      </c>
      <c r="I6" t="s">
        <v>433</v>
      </c>
      <c r="K6" s="1" t="s">
        <v>523</v>
      </c>
      <c r="L6" s="1" t="s">
        <v>514</v>
      </c>
      <c r="M6">
        <v>2</v>
      </c>
      <c r="O6">
        <v>1</v>
      </c>
      <c r="BA6" s="1" t="s">
        <v>434</v>
      </c>
      <c r="BB6" t="s">
        <v>520</v>
      </c>
      <c r="BC6">
        <v>2</v>
      </c>
      <c r="BI6" s="3" t="s">
        <v>521</v>
      </c>
    </row>
    <row r="7" spans="1:130" x14ac:dyDescent="0.4">
      <c r="A7">
        <v>6</v>
      </c>
      <c r="D7" t="s">
        <v>162</v>
      </c>
      <c r="E7" t="s">
        <v>430</v>
      </c>
      <c r="I7" t="s">
        <v>436</v>
      </c>
      <c r="K7" t="s">
        <v>437</v>
      </c>
      <c r="L7" s="1" t="s">
        <v>435</v>
      </c>
      <c r="M7">
        <v>2</v>
      </c>
      <c r="O7">
        <v>1</v>
      </c>
    </row>
    <row r="8" spans="1:130" x14ac:dyDescent="0.4">
      <c r="A8">
        <v>7</v>
      </c>
      <c r="D8" t="s">
        <v>162</v>
      </c>
      <c r="E8" t="s">
        <v>429</v>
      </c>
      <c r="I8" t="s">
        <v>438</v>
      </c>
      <c r="K8" t="s">
        <v>509</v>
      </c>
      <c r="L8" s="1" t="s">
        <v>524</v>
      </c>
      <c r="M8">
        <v>2</v>
      </c>
      <c r="O8">
        <v>1</v>
      </c>
      <c r="Q8" s="3" t="s">
        <v>525</v>
      </c>
      <c r="R8" s="3" t="s">
        <v>528</v>
      </c>
      <c r="BA8" t="s">
        <v>439</v>
      </c>
      <c r="BB8" t="s">
        <v>529</v>
      </c>
      <c r="BC8">
        <v>2</v>
      </c>
      <c r="BE8">
        <v>1</v>
      </c>
    </row>
    <row r="9" spans="1:130" x14ac:dyDescent="0.4">
      <c r="A9">
        <v>8</v>
      </c>
      <c r="D9" t="s">
        <v>162</v>
      </c>
      <c r="E9" t="s">
        <v>429</v>
      </c>
      <c r="I9" t="s">
        <v>445</v>
      </c>
      <c r="L9" s="1"/>
      <c r="BA9" t="s">
        <v>440</v>
      </c>
      <c r="BB9" s="1" t="s">
        <v>534</v>
      </c>
      <c r="BC9">
        <v>2</v>
      </c>
      <c r="BE9">
        <v>1</v>
      </c>
      <c r="BF9" t="s">
        <v>441</v>
      </c>
      <c r="BG9" s="1" t="s">
        <v>536</v>
      </c>
      <c r="BI9" s="3" t="s">
        <v>442</v>
      </c>
    </row>
    <row r="10" spans="1:130" x14ac:dyDescent="0.4">
      <c r="A10">
        <v>9</v>
      </c>
      <c r="D10" t="s">
        <v>162</v>
      </c>
      <c r="E10" t="s">
        <v>429</v>
      </c>
      <c r="I10" t="s">
        <v>444</v>
      </c>
      <c r="K10" t="s">
        <v>510</v>
      </c>
      <c r="L10" t="s">
        <v>500</v>
      </c>
      <c r="M10">
        <v>2</v>
      </c>
      <c r="O10">
        <v>1</v>
      </c>
      <c r="BA10" t="s">
        <v>443</v>
      </c>
      <c r="BB10" t="s">
        <v>549</v>
      </c>
    </row>
    <row r="11" spans="1:130" x14ac:dyDescent="0.4">
      <c r="A11">
        <v>10</v>
      </c>
      <c r="D11" t="s">
        <v>162</v>
      </c>
      <c r="E11" t="s">
        <v>429</v>
      </c>
      <c r="I11" t="s">
        <v>446</v>
      </c>
      <c r="L11" s="1"/>
      <c r="BA11" t="s">
        <v>446</v>
      </c>
      <c r="BB11" t="s">
        <v>551</v>
      </c>
      <c r="BF11" t="s">
        <v>447</v>
      </c>
      <c r="BG11" t="s">
        <v>448</v>
      </c>
    </row>
    <row r="12" spans="1:130" x14ac:dyDescent="0.4">
      <c r="A12">
        <v>11</v>
      </c>
      <c r="D12" t="s">
        <v>162</v>
      </c>
      <c r="E12" t="s">
        <v>429</v>
      </c>
      <c r="I12" t="s">
        <v>449</v>
      </c>
      <c r="K12" s="1" t="s">
        <v>511</v>
      </c>
      <c r="L12" t="s">
        <v>558</v>
      </c>
      <c r="BA12" t="s">
        <v>450</v>
      </c>
      <c r="BB12" t="s">
        <v>556</v>
      </c>
    </row>
    <row r="13" spans="1:130" x14ac:dyDescent="0.4">
      <c r="A13">
        <v>12</v>
      </c>
      <c r="D13" t="s">
        <v>162</v>
      </c>
      <c r="E13" t="s">
        <v>451</v>
      </c>
      <c r="I13" t="s">
        <v>462</v>
      </c>
      <c r="K13" s="1" t="s">
        <v>512</v>
      </c>
      <c r="L13" t="s">
        <v>564</v>
      </c>
      <c r="M13">
        <v>2</v>
      </c>
      <c r="O13">
        <v>1</v>
      </c>
      <c r="BA13" t="s">
        <v>463</v>
      </c>
      <c r="BB13" t="s">
        <v>559</v>
      </c>
      <c r="BF13" t="s">
        <v>464</v>
      </c>
      <c r="BG13" t="s">
        <v>561</v>
      </c>
      <c r="BH13">
        <v>2</v>
      </c>
      <c r="BJ13">
        <v>1</v>
      </c>
    </row>
    <row r="14" spans="1:130" x14ac:dyDescent="0.4">
      <c r="A14">
        <v>13</v>
      </c>
      <c r="D14" t="s">
        <v>162</v>
      </c>
      <c r="E14" t="s">
        <v>452</v>
      </c>
      <c r="I14" t="s">
        <v>453</v>
      </c>
      <c r="K14" s="3" t="s">
        <v>461</v>
      </c>
      <c r="L14" s="1"/>
      <c r="Q14" s="3" t="s">
        <v>465</v>
      </c>
      <c r="BA14" t="s">
        <v>457</v>
      </c>
      <c r="BB14" t="s">
        <v>586</v>
      </c>
      <c r="BC14">
        <v>2</v>
      </c>
      <c r="BE14">
        <v>2</v>
      </c>
      <c r="BF14" t="s">
        <v>458</v>
      </c>
      <c r="BG14" t="s">
        <v>585</v>
      </c>
      <c r="BH14">
        <v>2</v>
      </c>
      <c r="BJ14">
        <v>2</v>
      </c>
      <c r="BK14" s="3" t="s">
        <v>455</v>
      </c>
      <c r="BL14" s="3" t="s">
        <v>454</v>
      </c>
      <c r="BM14" s="3" t="s">
        <v>456</v>
      </c>
    </row>
    <row r="15" spans="1:130" x14ac:dyDescent="0.4">
      <c r="A15">
        <v>14</v>
      </c>
      <c r="D15" t="s">
        <v>162</v>
      </c>
      <c r="E15" t="s">
        <v>452</v>
      </c>
      <c r="I15" t="s">
        <v>466</v>
      </c>
      <c r="K15" s="3" t="s">
        <v>461</v>
      </c>
      <c r="L15" s="1"/>
      <c r="BA15" t="s">
        <v>467</v>
      </c>
      <c r="BB15" t="s">
        <v>592</v>
      </c>
      <c r="BC15">
        <v>2</v>
      </c>
      <c r="BE15">
        <v>2</v>
      </c>
      <c r="BF15" t="s">
        <v>468</v>
      </c>
      <c r="BG15" t="s">
        <v>594</v>
      </c>
      <c r="BH15">
        <v>2</v>
      </c>
      <c r="BJ15">
        <v>2</v>
      </c>
    </row>
    <row r="16" spans="1:130" x14ac:dyDescent="0.4">
      <c r="A16">
        <v>15</v>
      </c>
      <c r="D16" t="s">
        <v>162</v>
      </c>
      <c r="E16" t="s">
        <v>469</v>
      </c>
      <c r="I16" t="s">
        <v>470</v>
      </c>
      <c r="K16" s="1" t="s">
        <v>513</v>
      </c>
      <c r="L16" s="1" t="s">
        <v>602</v>
      </c>
      <c r="M16">
        <v>2</v>
      </c>
      <c r="O16">
        <v>1</v>
      </c>
      <c r="BA16" s="1" t="s">
        <v>475</v>
      </c>
      <c r="BB16" t="s">
        <v>596</v>
      </c>
      <c r="BC16">
        <v>2</v>
      </c>
    </row>
    <row r="17" spans="1:104" x14ac:dyDescent="0.4">
      <c r="A17">
        <v>16</v>
      </c>
      <c r="D17" t="s">
        <v>162</v>
      </c>
      <c r="E17" t="s">
        <v>469</v>
      </c>
      <c r="I17" t="s">
        <v>476</v>
      </c>
      <c r="K17" t="s">
        <v>476</v>
      </c>
      <c r="L17" s="1" t="s">
        <v>603</v>
      </c>
      <c r="M17">
        <v>2</v>
      </c>
      <c r="O17">
        <v>1</v>
      </c>
      <c r="BA17" t="s">
        <v>481</v>
      </c>
      <c r="BB17" t="s">
        <v>604</v>
      </c>
    </row>
    <row r="18" spans="1:104" x14ac:dyDescent="0.4">
      <c r="K18" s="3" t="s">
        <v>482</v>
      </c>
      <c r="L18" s="1"/>
    </row>
    <row r="19" spans="1:104" x14ac:dyDescent="0.4">
      <c r="L19" s="1"/>
    </row>
    <row r="20" spans="1:104" x14ac:dyDescent="0.4">
      <c r="L20" s="1"/>
    </row>
    <row r="21" spans="1:104" x14ac:dyDescent="0.4">
      <c r="L21" s="1"/>
    </row>
    <row r="22" spans="1:104" x14ac:dyDescent="0.4">
      <c r="L22" s="1"/>
    </row>
    <row r="23" spans="1:104" x14ac:dyDescent="0.4">
      <c r="L23" s="1"/>
    </row>
    <row r="24" spans="1:104" x14ac:dyDescent="0.4">
      <c r="L24" s="1"/>
    </row>
    <row r="25" spans="1:104" s="20" customFormat="1" x14ac:dyDescent="0.4"/>
    <row r="26" spans="1:104" x14ac:dyDescent="0.4">
      <c r="A26">
        <v>1</v>
      </c>
      <c r="D26" t="s">
        <v>163</v>
      </c>
      <c r="E26" t="s">
        <v>99</v>
      </c>
      <c r="F26" t="s">
        <v>100</v>
      </c>
      <c r="G26">
        <v>1</v>
      </c>
      <c r="H26">
        <v>1</v>
      </c>
      <c r="K26" t="s">
        <v>93</v>
      </c>
      <c r="L26" t="s">
        <v>92</v>
      </c>
      <c r="AV26" t="s">
        <v>94</v>
      </c>
      <c r="AW26" t="s">
        <v>95</v>
      </c>
      <c r="BA26" t="s">
        <v>96</v>
      </c>
      <c r="BB26" t="s">
        <v>97</v>
      </c>
      <c r="BC26">
        <v>1</v>
      </c>
      <c r="CJ26" t="s">
        <v>98</v>
      </c>
      <c r="CN26" t="s">
        <v>101</v>
      </c>
      <c r="CP26" t="s">
        <v>102</v>
      </c>
      <c r="CR26" t="s">
        <v>103</v>
      </c>
      <c r="CS26" t="s">
        <v>104</v>
      </c>
      <c r="CZ26" t="s">
        <v>105</v>
      </c>
    </row>
    <row r="27" spans="1:104" x14ac:dyDescent="0.4">
      <c r="A27">
        <v>2</v>
      </c>
      <c r="D27" t="s">
        <v>163</v>
      </c>
      <c r="E27" t="s">
        <v>99</v>
      </c>
      <c r="F27" t="s">
        <v>100</v>
      </c>
      <c r="G27">
        <v>1</v>
      </c>
      <c r="BA27" t="s">
        <v>106</v>
      </c>
      <c r="BB27" t="s">
        <v>107</v>
      </c>
      <c r="BC27">
        <v>1</v>
      </c>
      <c r="CR27" t="s">
        <v>103</v>
      </c>
      <c r="CS27" t="s">
        <v>104</v>
      </c>
      <c r="CZ27" t="s">
        <v>105</v>
      </c>
    </row>
    <row r="28" spans="1:104" x14ac:dyDescent="0.4">
      <c r="A28">
        <v>3</v>
      </c>
      <c r="D28" t="s">
        <v>163</v>
      </c>
      <c r="E28" t="s">
        <v>99</v>
      </c>
      <c r="F28" t="s">
        <v>115</v>
      </c>
      <c r="G28">
        <v>1</v>
      </c>
      <c r="H28">
        <v>2</v>
      </c>
      <c r="K28" t="s">
        <v>109</v>
      </c>
      <c r="L28" t="s">
        <v>108</v>
      </c>
      <c r="AV28" t="s">
        <v>110</v>
      </c>
      <c r="AW28" t="s">
        <v>111</v>
      </c>
      <c r="BA28" t="s">
        <v>112</v>
      </c>
      <c r="BB28" t="s">
        <v>113</v>
      </c>
      <c r="BC28">
        <v>1</v>
      </c>
      <c r="CJ28" t="s">
        <v>114</v>
      </c>
      <c r="CN28" t="s">
        <v>101</v>
      </c>
      <c r="CP28" t="s">
        <v>102</v>
      </c>
      <c r="CR28" t="s">
        <v>103</v>
      </c>
      <c r="CS28" t="s">
        <v>104</v>
      </c>
      <c r="CZ28" t="s">
        <v>105</v>
      </c>
    </row>
    <row r="29" spans="1:104" x14ac:dyDescent="0.4">
      <c r="A29">
        <v>4</v>
      </c>
      <c r="D29" t="s">
        <v>163</v>
      </c>
      <c r="E29" t="s">
        <v>99</v>
      </c>
      <c r="F29" t="s">
        <v>115</v>
      </c>
      <c r="G29">
        <v>1</v>
      </c>
      <c r="BA29" t="s">
        <v>116</v>
      </c>
      <c r="BB29" t="s">
        <v>117</v>
      </c>
      <c r="BC29">
        <v>3</v>
      </c>
      <c r="BD29">
        <v>1</v>
      </c>
      <c r="BF29" t="s">
        <v>116</v>
      </c>
      <c r="BG29" t="s">
        <v>118</v>
      </c>
      <c r="BH29">
        <v>1</v>
      </c>
      <c r="BK29" t="s">
        <v>116</v>
      </c>
      <c r="BL29" t="s">
        <v>119</v>
      </c>
      <c r="BM29">
        <v>1</v>
      </c>
      <c r="CR29" t="s">
        <v>103</v>
      </c>
      <c r="CS29" t="s">
        <v>104</v>
      </c>
      <c r="CZ29" t="s">
        <v>105</v>
      </c>
    </row>
    <row r="30" spans="1:104" x14ac:dyDescent="0.4">
      <c r="A30">
        <v>5</v>
      </c>
      <c r="D30" t="s">
        <v>163</v>
      </c>
      <c r="E30" t="s">
        <v>99</v>
      </c>
      <c r="F30" t="s">
        <v>115</v>
      </c>
      <c r="G30">
        <v>1</v>
      </c>
      <c r="H30">
        <v>3</v>
      </c>
      <c r="K30" t="s">
        <v>121</v>
      </c>
      <c r="L30" t="s">
        <v>120</v>
      </c>
      <c r="AV30" t="s">
        <v>122</v>
      </c>
      <c r="AW30" t="s">
        <v>123</v>
      </c>
      <c r="BA30" t="s">
        <v>124</v>
      </c>
      <c r="BB30" t="s">
        <v>125</v>
      </c>
      <c r="BC30">
        <v>1</v>
      </c>
      <c r="CJ30" t="s">
        <v>126</v>
      </c>
      <c r="CN30" t="s">
        <v>101</v>
      </c>
      <c r="CP30" t="s">
        <v>102</v>
      </c>
      <c r="CR30" t="s">
        <v>103</v>
      </c>
      <c r="CS30" t="s">
        <v>104</v>
      </c>
      <c r="CZ30" t="s">
        <v>105</v>
      </c>
    </row>
    <row r="31" spans="1:104" x14ac:dyDescent="0.4">
      <c r="A31">
        <v>6</v>
      </c>
      <c r="D31" t="s">
        <v>163</v>
      </c>
      <c r="E31" t="s">
        <v>99</v>
      </c>
      <c r="F31" t="s">
        <v>129</v>
      </c>
      <c r="G31">
        <v>1</v>
      </c>
      <c r="BA31" t="s">
        <v>127</v>
      </c>
      <c r="BB31" t="s">
        <v>128</v>
      </c>
      <c r="BC31">
        <v>1</v>
      </c>
      <c r="CR31" t="s">
        <v>103</v>
      </c>
      <c r="CS31" t="s">
        <v>104</v>
      </c>
      <c r="CZ31" t="s">
        <v>105</v>
      </c>
    </row>
    <row r="32" spans="1:104" x14ac:dyDescent="0.4">
      <c r="A32">
        <v>7</v>
      </c>
      <c r="D32" t="s">
        <v>163</v>
      </c>
      <c r="E32" t="s">
        <v>99</v>
      </c>
      <c r="F32" t="s">
        <v>129</v>
      </c>
      <c r="G32">
        <v>1</v>
      </c>
      <c r="H32">
        <v>4</v>
      </c>
      <c r="K32" t="s">
        <v>131</v>
      </c>
      <c r="L32" t="s">
        <v>130</v>
      </c>
      <c r="AV32" t="s">
        <v>132</v>
      </c>
      <c r="AW32" t="s">
        <v>133</v>
      </c>
      <c r="BA32" t="s">
        <v>134</v>
      </c>
      <c r="BB32" t="s">
        <v>135</v>
      </c>
      <c r="BC32">
        <v>1</v>
      </c>
      <c r="CJ32" t="s">
        <v>136</v>
      </c>
      <c r="CN32" t="s">
        <v>101</v>
      </c>
      <c r="CP32" t="s">
        <v>102</v>
      </c>
      <c r="CR32" t="s">
        <v>103</v>
      </c>
      <c r="CS32" t="s">
        <v>104</v>
      </c>
      <c r="CZ32" t="s">
        <v>105</v>
      </c>
    </row>
    <row r="33" spans="1:104" x14ac:dyDescent="0.4">
      <c r="A33">
        <v>8</v>
      </c>
      <c r="D33" t="s">
        <v>163</v>
      </c>
      <c r="E33" t="s">
        <v>99</v>
      </c>
      <c r="F33" t="s">
        <v>129</v>
      </c>
      <c r="G33">
        <v>1</v>
      </c>
      <c r="BA33" t="s">
        <v>137</v>
      </c>
      <c r="BB33" t="s">
        <v>138</v>
      </c>
      <c r="BC33">
        <v>1</v>
      </c>
      <c r="CR33" t="s">
        <v>103</v>
      </c>
      <c r="CS33" t="s">
        <v>104</v>
      </c>
      <c r="CZ33" t="s">
        <v>105</v>
      </c>
    </row>
    <row r="34" spans="1:104" x14ac:dyDescent="0.4">
      <c r="A34">
        <v>9</v>
      </c>
      <c r="D34" t="s">
        <v>163</v>
      </c>
      <c r="E34" t="s">
        <v>99</v>
      </c>
      <c r="F34" t="s">
        <v>129</v>
      </c>
      <c r="G34">
        <v>1</v>
      </c>
      <c r="BA34" t="s">
        <v>139</v>
      </c>
      <c r="BB34" t="s">
        <v>140</v>
      </c>
      <c r="BC34">
        <v>1</v>
      </c>
      <c r="CR34" t="s">
        <v>103</v>
      </c>
      <c r="CS34" t="s">
        <v>104</v>
      </c>
      <c r="CZ34" t="s">
        <v>105</v>
      </c>
    </row>
    <row r="35" spans="1:104" x14ac:dyDescent="0.4">
      <c r="A35">
        <v>10</v>
      </c>
      <c r="D35" t="s">
        <v>163</v>
      </c>
      <c r="E35" t="s">
        <v>99</v>
      </c>
      <c r="F35" t="s">
        <v>129</v>
      </c>
      <c r="G35">
        <v>1</v>
      </c>
      <c r="H35">
        <v>5</v>
      </c>
      <c r="K35" t="s">
        <v>142</v>
      </c>
      <c r="L35" t="s">
        <v>141</v>
      </c>
      <c r="AV35" t="s">
        <v>143</v>
      </c>
      <c r="AW35" t="s">
        <v>144</v>
      </c>
      <c r="BA35" t="s">
        <v>145</v>
      </c>
      <c r="BB35" t="s">
        <v>146</v>
      </c>
      <c r="BC35">
        <v>1</v>
      </c>
      <c r="CJ35" t="s">
        <v>147</v>
      </c>
      <c r="CN35" t="s">
        <v>101</v>
      </c>
      <c r="CP35" t="s">
        <v>102</v>
      </c>
      <c r="CR35" t="s">
        <v>103</v>
      </c>
      <c r="CS35" t="s">
        <v>104</v>
      </c>
      <c r="CZ35" t="s">
        <v>105</v>
      </c>
    </row>
    <row r="36" spans="1:104" x14ac:dyDescent="0.4">
      <c r="A36">
        <v>11</v>
      </c>
      <c r="D36" t="s">
        <v>163</v>
      </c>
      <c r="E36" t="s">
        <v>99</v>
      </c>
      <c r="F36" t="s">
        <v>129</v>
      </c>
      <c r="G36">
        <v>1</v>
      </c>
      <c r="H36">
        <v>6</v>
      </c>
      <c r="K36" t="s">
        <v>149</v>
      </c>
      <c r="L36" t="s">
        <v>148</v>
      </c>
      <c r="BA36" t="s">
        <v>149</v>
      </c>
      <c r="BB36" t="s">
        <v>150</v>
      </c>
      <c r="BC36">
        <v>1</v>
      </c>
      <c r="CR36" t="s">
        <v>103</v>
      </c>
      <c r="CS36" t="s">
        <v>104</v>
      </c>
      <c r="CZ36" t="s">
        <v>105</v>
      </c>
    </row>
    <row r="37" spans="1:104" x14ac:dyDescent="0.4">
      <c r="A37">
        <v>12</v>
      </c>
      <c r="D37" t="s">
        <v>163</v>
      </c>
      <c r="E37" t="s">
        <v>99</v>
      </c>
      <c r="F37" t="s">
        <v>129</v>
      </c>
      <c r="G37">
        <v>1</v>
      </c>
      <c r="H37">
        <v>7</v>
      </c>
      <c r="K37" t="s">
        <v>152</v>
      </c>
      <c r="L37" t="s">
        <v>151</v>
      </c>
      <c r="CN37" t="s">
        <v>101</v>
      </c>
      <c r="CP37" t="s">
        <v>102</v>
      </c>
      <c r="CR37" t="s">
        <v>103</v>
      </c>
      <c r="CS37" t="s">
        <v>104</v>
      </c>
      <c r="CZ37" t="s">
        <v>105</v>
      </c>
    </row>
    <row r="38" spans="1:104" x14ac:dyDescent="0.4">
      <c r="A38">
        <v>13</v>
      </c>
      <c r="D38" t="s">
        <v>163</v>
      </c>
      <c r="E38" t="s">
        <v>99</v>
      </c>
      <c r="F38" t="s">
        <v>129</v>
      </c>
      <c r="G38">
        <v>1</v>
      </c>
      <c r="H38">
        <v>8</v>
      </c>
      <c r="K38" t="s">
        <v>154</v>
      </c>
      <c r="L38" t="s">
        <v>153</v>
      </c>
      <c r="CN38" t="s">
        <v>101</v>
      </c>
      <c r="CP38" t="s">
        <v>155</v>
      </c>
      <c r="CR38" t="s">
        <v>103</v>
      </c>
      <c r="CS38" t="s">
        <v>104</v>
      </c>
      <c r="CZ38" t="s">
        <v>105</v>
      </c>
    </row>
    <row r="39" spans="1:104" x14ac:dyDescent="0.4">
      <c r="A39">
        <v>14</v>
      </c>
      <c r="D39" t="s">
        <v>163</v>
      </c>
      <c r="E39" t="s">
        <v>99</v>
      </c>
      <c r="F39" t="s">
        <v>160</v>
      </c>
      <c r="G39">
        <v>1</v>
      </c>
      <c r="BA39" t="s">
        <v>156</v>
      </c>
      <c r="BB39" t="s">
        <v>157</v>
      </c>
      <c r="BF39" t="s">
        <v>158</v>
      </c>
      <c r="BG39" t="s">
        <v>159</v>
      </c>
      <c r="CR39" t="s">
        <v>103</v>
      </c>
      <c r="CS39" t="s">
        <v>104</v>
      </c>
      <c r="CZ39" t="s">
        <v>105</v>
      </c>
    </row>
    <row r="40" spans="1:104" x14ac:dyDescent="0.4">
      <c r="A40">
        <v>15</v>
      </c>
      <c r="D40" t="s">
        <v>163</v>
      </c>
      <c r="E40" t="s">
        <v>99</v>
      </c>
      <c r="F40" t="s">
        <v>160</v>
      </c>
      <c r="G40">
        <v>1</v>
      </c>
      <c r="BA40" t="s">
        <v>106</v>
      </c>
      <c r="BB40" t="s">
        <v>161</v>
      </c>
      <c r="CR40" t="s">
        <v>103</v>
      </c>
      <c r="CS40" t="s">
        <v>104</v>
      </c>
      <c r="CZ40" t="s">
        <v>105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7" tint="0.39997558519241921"/>
  </sheetPr>
  <dimension ref="A1:BC119"/>
  <sheetViews>
    <sheetView zoomScale="70" zoomScaleNormal="70" workbookViewId="0">
      <selection activeCell="K13" sqref="K13"/>
    </sheetView>
  </sheetViews>
  <sheetFormatPr defaultColWidth="8.796875" defaultRowHeight="17.399999999999999" outlineLevelRow="1" x14ac:dyDescent="0.4"/>
  <cols>
    <col min="1" max="1" width="5.5" customWidth="1"/>
    <col min="2" max="2" width="14" customWidth="1"/>
    <col min="3" max="3" width="12" customWidth="1"/>
    <col min="4" max="4" width="12.69921875" style="2" customWidth="1"/>
    <col min="5" max="5" width="14" style="2" customWidth="1"/>
    <col min="7" max="13" width="9.19921875" customWidth="1"/>
    <col min="14" max="14" width="11.5" customWidth="1"/>
    <col min="15" max="16" width="11.5" style="25" customWidth="1"/>
    <col min="17" max="17" width="8.5" style="3" customWidth="1"/>
    <col min="18" max="24" width="8.5" customWidth="1"/>
    <col min="25" max="26" width="1.796875" customWidth="1"/>
    <col min="27" max="27" width="4.09765625" customWidth="1"/>
    <col min="28" max="41" width="3.09765625" customWidth="1"/>
    <col min="42" max="43" width="1.796875" customWidth="1"/>
    <col min="44" max="44" width="13" customWidth="1"/>
    <col min="45" max="45" width="93.59765625" style="3" customWidth="1"/>
    <col min="46" max="46" width="14.19921875" customWidth="1"/>
    <col min="47" max="47" width="39.19921875" customWidth="1"/>
    <col min="48" max="48" width="17.19921875" customWidth="1"/>
    <col min="52" max="52" width="16.3984375" customWidth="1"/>
    <col min="53" max="53" width="16" customWidth="1"/>
  </cols>
  <sheetData>
    <row r="1" spans="1:52" x14ac:dyDescent="0.4">
      <c r="B1" t="s">
        <v>608</v>
      </c>
      <c r="AA1">
        <f>COLUMN()</f>
        <v>27</v>
      </c>
      <c r="AO1">
        <f>COLUMN()</f>
        <v>41</v>
      </c>
    </row>
    <row r="2" spans="1:52" x14ac:dyDescent="0.4">
      <c r="AB2" t="s">
        <v>172</v>
      </c>
      <c r="AC2" t="s">
        <v>172</v>
      </c>
      <c r="AD2" t="s">
        <v>172</v>
      </c>
      <c r="AE2" t="s">
        <v>172</v>
      </c>
      <c r="AF2" t="s">
        <v>172</v>
      </c>
      <c r="AG2" t="s">
        <v>172</v>
      </c>
      <c r="AH2" t="s">
        <v>172</v>
      </c>
      <c r="AI2" t="s">
        <v>172</v>
      </c>
      <c r="AJ2" t="s">
        <v>172</v>
      </c>
      <c r="AK2" t="s">
        <v>172</v>
      </c>
      <c r="AL2" t="s">
        <v>172</v>
      </c>
      <c r="AM2" t="s">
        <v>172</v>
      </c>
      <c r="AN2" t="s">
        <v>172</v>
      </c>
      <c r="AO2" t="s">
        <v>172</v>
      </c>
    </row>
    <row r="3" spans="1:52" x14ac:dyDescent="0.4">
      <c r="E3" s="2" t="s">
        <v>544</v>
      </c>
      <c r="P3" s="25" t="s">
        <v>609</v>
      </c>
      <c r="AB3" t="s">
        <v>173</v>
      </c>
      <c r="AC3" t="s">
        <v>174</v>
      </c>
      <c r="AD3" t="s">
        <v>175</v>
      </c>
      <c r="AE3" t="s">
        <v>176</v>
      </c>
      <c r="AF3" t="s">
        <v>177</v>
      </c>
      <c r="AG3" t="s">
        <v>178</v>
      </c>
      <c r="AH3" t="s">
        <v>179</v>
      </c>
      <c r="AI3" t="s">
        <v>180</v>
      </c>
      <c r="AJ3" t="s">
        <v>181</v>
      </c>
      <c r="AK3" t="s">
        <v>182</v>
      </c>
      <c r="AL3" t="s">
        <v>183</v>
      </c>
      <c r="AM3" t="s">
        <v>184</v>
      </c>
      <c r="AN3" t="s">
        <v>185</v>
      </c>
      <c r="AO3" t="s">
        <v>186</v>
      </c>
      <c r="AT3" t="s">
        <v>187</v>
      </c>
    </row>
    <row r="4" spans="1:52" x14ac:dyDescent="0.4">
      <c r="A4" s="4" t="s">
        <v>188</v>
      </c>
      <c r="B4" s="5" t="s">
        <v>189</v>
      </c>
      <c r="C4" s="5" t="s">
        <v>190</v>
      </c>
      <c r="D4" s="6" t="s">
        <v>191</v>
      </c>
      <c r="E4" s="6" t="s">
        <v>543</v>
      </c>
      <c r="F4" s="4" t="s">
        <v>192</v>
      </c>
      <c r="G4" s="4" t="s">
        <v>193</v>
      </c>
      <c r="H4" s="4" t="s">
        <v>194</v>
      </c>
      <c r="I4" s="4" t="s">
        <v>195</v>
      </c>
      <c r="J4" s="4" t="s">
        <v>196</v>
      </c>
      <c r="K4" s="4" t="s">
        <v>197</v>
      </c>
      <c r="L4" s="4" t="s">
        <v>198</v>
      </c>
      <c r="M4" s="4" t="s">
        <v>199</v>
      </c>
      <c r="N4" s="4" t="s">
        <v>200</v>
      </c>
      <c r="O4" s="26" t="s">
        <v>574</v>
      </c>
      <c r="P4" s="26" t="s">
        <v>575</v>
      </c>
      <c r="Q4" s="23" t="s">
        <v>566</v>
      </c>
      <c r="R4" s="19" t="s">
        <v>567</v>
      </c>
      <c r="S4" s="19" t="s">
        <v>568</v>
      </c>
      <c r="T4" s="19" t="s">
        <v>569</v>
      </c>
      <c r="U4" s="19" t="s">
        <v>570</v>
      </c>
      <c r="V4" s="19" t="s">
        <v>571</v>
      </c>
      <c r="W4" s="19" t="s">
        <v>572</v>
      </c>
      <c r="X4" s="19" t="s">
        <v>573</v>
      </c>
      <c r="Y4" s="4"/>
      <c r="Z4" s="4"/>
      <c r="AA4" s="4">
        <v>1</v>
      </c>
      <c r="AB4" s="4">
        <v>2</v>
      </c>
      <c r="AC4" s="4">
        <v>3</v>
      </c>
      <c r="AD4" s="4">
        <v>4</v>
      </c>
      <c r="AE4" s="4">
        <v>5</v>
      </c>
      <c r="AF4" s="4">
        <v>6</v>
      </c>
      <c r="AG4" s="4">
        <v>7</v>
      </c>
      <c r="AH4" s="4">
        <v>8</v>
      </c>
      <c r="AI4" s="4">
        <v>9</v>
      </c>
      <c r="AJ4" s="4">
        <v>10</v>
      </c>
      <c r="AK4" s="4">
        <v>11</v>
      </c>
      <c r="AL4" s="4">
        <v>12</v>
      </c>
      <c r="AM4" s="4">
        <v>13</v>
      </c>
      <c r="AN4" s="4">
        <v>14</v>
      </c>
      <c r="AO4" s="4">
        <v>15</v>
      </c>
      <c r="AP4" s="4"/>
      <c r="AQ4" s="4"/>
      <c r="AR4" s="4" t="s">
        <v>201</v>
      </c>
      <c r="AS4" s="7" t="s">
        <v>202</v>
      </c>
      <c r="AT4" s="8" t="s">
        <v>203</v>
      </c>
      <c r="AU4" s="8" t="s">
        <v>204</v>
      </c>
      <c r="AV4" s="8" t="s">
        <v>205</v>
      </c>
      <c r="AW4" s="8" t="s">
        <v>206</v>
      </c>
      <c r="AX4" s="8" t="s">
        <v>207</v>
      </c>
      <c r="AY4" s="8" t="s">
        <v>208</v>
      </c>
      <c r="AZ4" s="8" t="s">
        <v>209</v>
      </c>
    </row>
    <row r="5" spans="1:52" x14ac:dyDescent="0.4">
      <c r="A5" s="15"/>
      <c r="B5" s="16">
        <v>1</v>
      </c>
      <c r="C5" s="16"/>
      <c r="D5" s="17" t="s">
        <v>239</v>
      </c>
      <c r="E5" s="17">
        <v>1</v>
      </c>
      <c r="F5" s="15"/>
      <c r="G5" s="18" t="s">
        <v>505</v>
      </c>
      <c r="H5" s="21" t="s">
        <v>504</v>
      </c>
      <c r="I5" s="18"/>
      <c r="J5" s="18"/>
      <c r="K5" s="18"/>
      <c r="L5" s="18"/>
      <c r="M5" s="18"/>
      <c r="N5" s="18"/>
      <c r="O5" s="27"/>
      <c r="P5" s="27"/>
      <c r="Q5" s="21"/>
      <c r="R5" s="18"/>
      <c r="S5" s="18"/>
      <c r="T5" s="18"/>
      <c r="U5" s="18"/>
      <c r="V5" s="18"/>
      <c r="W5" s="18"/>
      <c r="X5" s="18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7"/>
      <c r="AT5" s="8"/>
      <c r="AU5" s="8"/>
      <c r="AV5" s="8"/>
      <c r="AW5" s="8"/>
      <c r="AX5" s="8"/>
      <c r="AY5" s="8"/>
      <c r="AZ5" s="8"/>
    </row>
    <row r="6" spans="1:52" x14ac:dyDescent="0.4">
      <c r="A6" s="15"/>
      <c r="B6" s="16">
        <v>1</v>
      </c>
      <c r="C6" s="16"/>
      <c r="D6" s="17" t="s">
        <v>415</v>
      </c>
      <c r="E6" s="17">
        <v>1</v>
      </c>
      <c r="F6" s="15"/>
      <c r="G6" s="18" t="s">
        <v>418</v>
      </c>
      <c r="H6" s="18" t="s">
        <v>411</v>
      </c>
      <c r="I6" s="18" t="s">
        <v>412</v>
      </c>
      <c r="J6" s="18" t="s">
        <v>413</v>
      </c>
      <c r="K6" s="22" t="s">
        <v>578</v>
      </c>
      <c r="L6" s="21" t="s">
        <v>526</v>
      </c>
      <c r="M6" s="18" t="s">
        <v>420</v>
      </c>
      <c r="N6" s="18"/>
      <c r="O6" s="27"/>
      <c r="P6" s="27"/>
      <c r="Q6" s="21"/>
      <c r="R6" s="18"/>
      <c r="S6" s="18"/>
      <c r="T6" s="18"/>
      <c r="U6" s="18"/>
      <c r="V6" s="18"/>
      <c r="W6" s="18"/>
      <c r="X6" s="18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7"/>
      <c r="AT6" s="8"/>
      <c r="AU6" s="8"/>
      <c r="AV6" s="8"/>
      <c r="AW6" s="8"/>
      <c r="AX6" s="8"/>
      <c r="AY6" s="8"/>
      <c r="AZ6" s="8"/>
    </row>
    <row r="7" spans="1:52" x14ac:dyDescent="0.4">
      <c r="A7" s="15"/>
      <c r="B7" s="16">
        <v>1</v>
      </c>
      <c r="C7" s="16"/>
      <c r="D7" s="17" t="s">
        <v>417</v>
      </c>
      <c r="E7" s="17">
        <v>1</v>
      </c>
      <c r="F7" s="15"/>
      <c r="G7" s="18" t="s">
        <v>418</v>
      </c>
      <c r="H7" s="18" t="s">
        <v>411</v>
      </c>
      <c r="I7" s="18" t="s">
        <v>412</v>
      </c>
      <c r="J7" s="18" t="s">
        <v>413</v>
      </c>
      <c r="K7" s="22" t="s">
        <v>578</v>
      </c>
      <c r="L7" s="21" t="s">
        <v>526</v>
      </c>
      <c r="M7" s="18" t="s">
        <v>419</v>
      </c>
      <c r="N7" s="18"/>
      <c r="O7" s="27"/>
      <c r="P7" s="27"/>
      <c r="Q7" s="21"/>
      <c r="R7" s="18"/>
      <c r="S7" s="18"/>
      <c r="T7" s="18"/>
      <c r="U7" s="18"/>
      <c r="V7" s="18"/>
      <c r="W7" s="18"/>
      <c r="X7" s="18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7"/>
      <c r="AT7" s="8"/>
      <c r="AU7" s="8"/>
      <c r="AV7" s="8"/>
      <c r="AW7" s="8"/>
      <c r="AX7" s="8"/>
      <c r="AY7" s="8"/>
      <c r="AZ7" s="8"/>
    </row>
    <row r="8" spans="1:52" x14ac:dyDescent="0.4">
      <c r="A8" s="15"/>
      <c r="B8" s="16">
        <v>1</v>
      </c>
      <c r="C8" s="16"/>
      <c r="D8" s="17" t="s">
        <v>421</v>
      </c>
      <c r="E8" s="17">
        <v>0</v>
      </c>
      <c r="F8" s="15"/>
      <c r="G8" s="18" t="s">
        <v>545</v>
      </c>
      <c r="H8" s="18"/>
      <c r="I8" s="18"/>
      <c r="J8" s="18"/>
      <c r="K8" s="18"/>
      <c r="L8" s="18"/>
      <c r="M8" s="18"/>
      <c r="N8" s="18"/>
      <c r="O8" s="27"/>
      <c r="P8" s="27"/>
      <c r="Q8" s="21" t="s">
        <v>545</v>
      </c>
      <c r="R8" s="18"/>
      <c r="S8" s="18"/>
      <c r="T8" s="18"/>
      <c r="U8" s="18"/>
      <c r="V8" s="18"/>
      <c r="W8" s="18"/>
      <c r="X8" s="18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7"/>
      <c r="AT8" s="8"/>
      <c r="AU8" s="8"/>
      <c r="AV8" s="8"/>
      <c r="AW8" s="8"/>
      <c r="AX8" s="8"/>
      <c r="AY8" s="8"/>
      <c r="AZ8" s="8"/>
    </row>
    <row r="9" spans="1:52" x14ac:dyDescent="0.4">
      <c r="A9" s="15"/>
      <c r="B9" s="16">
        <v>1</v>
      </c>
      <c r="C9" s="16"/>
      <c r="D9" s="17" t="s">
        <v>422</v>
      </c>
      <c r="E9" s="17">
        <v>0</v>
      </c>
      <c r="F9" s="15"/>
      <c r="G9" s="18" t="s">
        <v>546</v>
      </c>
      <c r="H9" s="18"/>
      <c r="I9" s="18"/>
      <c r="J9" s="18"/>
      <c r="K9" s="18"/>
      <c r="L9" s="18"/>
      <c r="M9" s="18"/>
      <c r="N9" s="18"/>
      <c r="O9" s="27"/>
      <c r="P9" s="27"/>
      <c r="Q9" s="21" t="s">
        <v>546</v>
      </c>
      <c r="R9" s="18"/>
      <c r="S9" s="18"/>
      <c r="T9" s="18"/>
      <c r="U9" s="18"/>
      <c r="V9" s="18"/>
      <c r="W9" s="18"/>
      <c r="X9" s="18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7"/>
      <c r="AT9" s="8"/>
      <c r="AU9" s="8"/>
      <c r="AV9" s="8"/>
      <c r="AW9" s="8"/>
      <c r="AX9" s="8"/>
      <c r="AY9" s="8"/>
      <c r="AZ9" s="8"/>
    </row>
    <row r="10" spans="1:52" x14ac:dyDescent="0.4">
      <c r="A10" s="15"/>
      <c r="B10" s="16">
        <v>1</v>
      </c>
      <c r="C10" s="16"/>
      <c r="D10" s="17" t="s">
        <v>423</v>
      </c>
      <c r="E10" s="17">
        <v>0</v>
      </c>
      <c r="F10" s="15"/>
      <c r="G10" s="18" t="s">
        <v>547</v>
      </c>
      <c r="H10" s="18"/>
      <c r="I10" s="18"/>
      <c r="J10" s="18"/>
      <c r="K10" s="18"/>
      <c r="L10" s="18"/>
      <c r="M10" s="18"/>
      <c r="N10" s="18"/>
      <c r="O10" s="27"/>
      <c r="P10" s="27"/>
      <c r="Q10" s="21" t="s">
        <v>547</v>
      </c>
      <c r="R10" s="18"/>
      <c r="S10" s="18"/>
      <c r="T10" s="18"/>
      <c r="U10" s="18"/>
      <c r="V10" s="18"/>
      <c r="W10" s="18"/>
      <c r="X10" s="18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7"/>
      <c r="AT10" s="8"/>
      <c r="AU10" s="8"/>
      <c r="AV10" s="8"/>
      <c r="AW10" s="8"/>
      <c r="AX10" s="8"/>
      <c r="AY10" s="8"/>
      <c r="AZ10" s="8"/>
    </row>
    <row r="11" spans="1:52" x14ac:dyDescent="0.4">
      <c r="A11" s="15"/>
      <c r="B11" s="16">
        <v>1</v>
      </c>
      <c r="C11" s="16"/>
      <c r="D11" s="17" t="s">
        <v>424</v>
      </c>
      <c r="E11" s="17">
        <v>0</v>
      </c>
      <c r="F11" s="15"/>
      <c r="G11" s="18" t="s">
        <v>548</v>
      </c>
      <c r="H11" s="18"/>
      <c r="I11" s="18"/>
      <c r="J11" s="18"/>
      <c r="K11" s="18"/>
      <c r="L11" s="18"/>
      <c r="M11" s="18"/>
      <c r="N11" s="18"/>
      <c r="O11" s="27"/>
      <c r="P11" s="27"/>
      <c r="Q11" s="21"/>
      <c r="R11" s="18"/>
      <c r="S11" s="18"/>
      <c r="T11" s="18"/>
      <c r="U11" s="18"/>
      <c r="V11" s="18"/>
      <c r="W11" s="18"/>
      <c r="X11" s="18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7"/>
      <c r="AT11" s="8"/>
      <c r="AU11" s="8"/>
      <c r="AV11" s="8"/>
      <c r="AW11" s="8"/>
      <c r="AX11" s="8"/>
      <c r="AY11" s="8"/>
      <c r="AZ11" s="8"/>
    </row>
    <row r="12" spans="1:52" x14ac:dyDescent="0.4">
      <c r="A12" s="15"/>
      <c r="B12" s="16">
        <v>1</v>
      </c>
      <c r="C12" s="16"/>
      <c r="D12" s="17" t="s">
        <v>425</v>
      </c>
      <c r="E12" s="17"/>
      <c r="F12" s="15"/>
      <c r="G12" s="18"/>
      <c r="H12" s="18"/>
      <c r="I12" s="18"/>
      <c r="J12" s="18"/>
      <c r="K12" s="18"/>
      <c r="L12" s="18"/>
      <c r="M12" s="18"/>
      <c r="N12" s="18"/>
      <c r="O12" s="27"/>
      <c r="P12" s="27"/>
      <c r="Q12" s="21"/>
      <c r="R12" s="18"/>
      <c r="S12" s="18"/>
      <c r="T12" s="18"/>
      <c r="U12" s="18"/>
      <c r="V12" s="18"/>
      <c r="W12" s="18"/>
      <c r="X12" s="18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7"/>
      <c r="AT12" s="8"/>
      <c r="AU12" s="8"/>
      <c r="AV12" s="8"/>
      <c r="AW12" s="8"/>
      <c r="AX12" s="8"/>
      <c r="AY12" s="8"/>
      <c r="AZ12" s="8"/>
    </row>
    <row r="13" spans="1:52" x14ac:dyDescent="0.4">
      <c r="A13" s="15"/>
      <c r="B13" s="16">
        <v>3</v>
      </c>
      <c r="C13" s="16"/>
      <c r="D13" s="17" t="s">
        <v>414</v>
      </c>
      <c r="E13" s="17">
        <v>1</v>
      </c>
      <c r="F13" s="15"/>
      <c r="G13" s="18" t="s">
        <v>418</v>
      </c>
      <c r="H13" s="18" t="s">
        <v>411</v>
      </c>
      <c r="I13" s="18" t="s">
        <v>412</v>
      </c>
      <c r="J13" s="18" t="s">
        <v>413</v>
      </c>
      <c r="K13" s="22" t="s">
        <v>578</v>
      </c>
      <c r="L13" s="21" t="s">
        <v>526</v>
      </c>
      <c r="N13" s="18"/>
      <c r="O13" s="27"/>
      <c r="P13" s="27"/>
      <c r="Q13" s="21"/>
      <c r="R13" s="18"/>
      <c r="S13" s="18"/>
      <c r="T13" s="18"/>
      <c r="U13" s="18"/>
      <c r="V13" s="18"/>
      <c r="W13" s="18"/>
      <c r="X13" s="18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7"/>
      <c r="AT13" s="8"/>
      <c r="AU13" s="8"/>
      <c r="AV13" s="8"/>
      <c r="AW13" s="8"/>
      <c r="AX13" s="8"/>
      <c r="AY13" s="8"/>
      <c r="AZ13" s="8"/>
    </row>
    <row r="14" spans="1:52" x14ac:dyDescent="0.4">
      <c r="A14" s="15"/>
      <c r="B14" s="16">
        <v>4</v>
      </c>
      <c r="C14" s="16"/>
      <c r="D14" s="17" t="s">
        <v>483</v>
      </c>
      <c r="E14" s="17">
        <v>1</v>
      </c>
      <c r="F14" s="15"/>
      <c r="G14" s="21" t="s">
        <v>503</v>
      </c>
      <c r="H14" s="18"/>
      <c r="I14" s="18"/>
      <c r="J14" s="18"/>
      <c r="K14" s="18"/>
      <c r="L14" s="18"/>
      <c r="M14" s="18"/>
      <c r="N14" s="18"/>
      <c r="O14" s="27"/>
      <c r="P14" s="27"/>
      <c r="Q14" s="21"/>
      <c r="R14" s="18"/>
      <c r="S14" s="18"/>
      <c r="T14" s="18"/>
      <c r="U14" s="18"/>
      <c r="V14" s="18"/>
      <c r="W14" s="18"/>
      <c r="X14" s="18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7"/>
      <c r="AT14" s="8"/>
      <c r="AU14" s="8"/>
      <c r="AV14" s="8"/>
      <c r="AW14" s="8"/>
      <c r="AX14" s="8"/>
      <c r="AY14" s="8"/>
      <c r="AZ14" s="8"/>
    </row>
    <row r="15" spans="1:52" x14ac:dyDescent="0.4">
      <c r="A15" s="15"/>
      <c r="B15" s="16">
        <v>4</v>
      </c>
      <c r="C15" s="16"/>
      <c r="D15" s="17" t="s">
        <v>485</v>
      </c>
      <c r="E15" s="17">
        <v>1</v>
      </c>
      <c r="F15" s="15"/>
      <c r="G15" t="s">
        <v>487</v>
      </c>
      <c r="H15" s="18" t="s">
        <v>486</v>
      </c>
      <c r="I15" s="18"/>
      <c r="J15" s="18"/>
      <c r="K15" s="18"/>
      <c r="L15" s="18"/>
      <c r="M15" s="18"/>
      <c r="N15" s="18"/>
      <c r="O15" s="27"/>
      <c r="P15" s="27"/>
      <c r="Q15" s="21"/>
      <c r="R15" s="18"/>
      <c r="S15" s="18"/>
      <c r="T15" s="18"/>
      <c r="U15" s="18"/>
      <c r="V15" s="18"/>
      <c r="W15" s="18"/>
      <c r="X15" s="18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7"/>
      <c r="AT15" s="8"/>
      <c r="AU15" s="8"/>
      <c r="AV15" s="8"/>
      <c r="AW15" s="8"/>
      <c r="AX15" s="8"/>
      <c r="AY15" s="8"/>
      <c r="AZ15" s="8"/>
    </row>
    <row r="16" spans="1:52" x14ac:dyDescent="0.4">
      <c r="A16" s="15"/>
      <c r="B16" s="16">
        <v>4</v>
      </c>
      <c r="C16" s="16"/>
      <c r="D16" s="17" t="s">
        <v>488</v>
      </c>
      <c r="E16" s="17">
        <v>1</v>
      </c>
      <c r="F16" s="15"/>
      <c r="G16" s="18" t="s">
        <v>489</v>
      </c>
      <c r="H16" s="21" t="s">
        <v>504</v>
      </c>
      <c r="I16" s="18"/>
      <c r="J16" s="18"/>
      <c r="K16" s="18"/>
      <c r="L16" s="18"/>
      <c r="M16" s="18"/>
      <c r="N16" s="18"/>
      <c r="O16" s="27"/>
      <c r="P16" s="27"/>
      <c r="Q16" s="21"/>
      <c r="R16" s="18"/>
      <c r="S16" s="18"/>
      <c r="T16" s="18"/>
      <c r="U16" s="18"/>
      <c r="V16" s="18"/>
      <c r="W16" s="18"/>
      <c r="X16" s="18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7"/>
      <c r="AT16" s="8"/>
      <c r="AU16" s="8"/>
      <c r="AV16" s="8"/>
      <c r="AW16" s="8"/>
      <c r="AX16" s="8"/>
      <c r="AY16" s="8"/>
      <c r="AZ16" s="8"/>
    </row>
    <row r="17" spans="1:52" x14ac:dyDescent="0.4">
      <c r="A17" s="15"/>
      <c r="B17" s="16">
        <v>5</v>
      </c>
      <c r="C17" s="16"/>
      <c r="D17" s="17" t="s">
        <v>488</v>
      </c>
      <c r="E17" s="17">
        <v>1</v>
      </c>
      <c r="F17" s="15"/>
      <c r="G17" s="18" t="s">
        <v>489</v>
      </c>
      <c r="H17" s="21" t="s">
        <v>504</v>
      </c>
      <c r="I17" s="18"/>
      <c r="J17" s="18"/>
      <c r="K17" s="18"/>
      <c r="L17" s="18"/>
      <c r="M17" s="18"/>
      <c r="N17" s="18"/>
      <c r="O17" s="27"/>
      <c r="P17" s="27"/>
      <c r="Q17" s="21"/>
      <c r="R17" s="18"/>
      <c r="S17" s="18"/>
      <c r="T17" s="18"/>
      <c r="U17" s="18"/>
      <c r="V17" s="18"/>
      <c r="W17" s="18"/>
      <c r="X17" s="18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7"/>
      <c r="AT17" s="8"/>
      <c r="AU17" s="8"/>
      <c r="AV17" s="8"/>
      <c r="AW17" s="8"/>
      <c r="AX17" s="8"/>
      <c r="AY17" s="8"/>
      <c r="AZ17" s="8"/>
    </row>
    <row r="18" spans="1:52" x14ac:dyDescent="0.4">
      <c r="A18" s="15"/>
      <c r="B18" s="16">
        <v>5</v>
      </c>
      <c r="C18" s="16"/>
      <c r="D18" s="17" t="s">
        <v>515</v>
      </c>
      <c r="E18" s="17">
        <v>1</v>
      </c>
      <c r="F18" s="15"/>
      <c r="G18" s="22" t="s">
        <v>518</v>
      </c>
      <c r="H18" s="18" t="s">
        <v>515</v>
      </c>
      <c r="I18" s="18" t="s">
        <v>516</v>
      </c>
      <c r="J18" s="18" t="s">
        <v>517</v>
      </c>
      <c r="K18" s="18"/>
      <c r="L18" s="18"/>
      <c r="M18" s="18"/>
      <c r="N18" s="18"/>
      <c r="O18" s="27"/>
      <c r="P18" s="27"/>
      <c r="Q18" s="21"/>
      <c r="R18" s="18"/>
      <c r="S18" s="18"/>
      <c r="T18" s="18"/>
      <c r="U18" s="18"/>
      <c r="V18" s="18"/>
      <c r="W18" s="18"/>
      <c r="X18" s="18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7"/>
      <c r="AT18" s="8"/>
      <c r="AU18" s="8"/>
      <c r="AV18" s="8"/>
      <c r="AW18" s="8"/>
      <c r="AX18" s="8"/>
      <c r="AY18" s="8"/>
      <c r="AZ18" s="8"/>
    </row>
    <row r="19" spans="1:52" x14ac:dyDescent="0.4">
      <c r="A19" s="15"/>
      <c r="B19" s="16">
        <v>5</v>
      </c>
      <c r="C19" s="16"/>
      <c r="D19" s="17" t="s">
        <v>519</v>
      </c>
      <c r="E19" s="17">
        <v>1</v>
      </c>
      <c r="F19" s="15"/>
      <c r="G19" s="21" t="s">
        <v>503</v>
      </c>
      <c r="H19" s="21" t="s">
        <v>504</v>
      </c>
      <c r="I19" s="18"/>
      <c r="J19" s="18"/>
      <c r="K19" s="18"/>
      <c r="L19" s="18"/>
      <c r="M19" s="18"/>
      <c r="N19" s="18"/>
      <c r="O19" s="27"/>
      <c r="P19" s="27"/>
      <c r="Q19" s="21"/>
      <c r="R19" s="18"/>
      <c r="S19" s="18"/>
      <c r="T19" s="18"/>
      <c r="U19" s="18"/>
      <c r="V19" s="18"/>
      <c r="W19" s="18"/>
      <c r="X19" s="18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7"/>
      <c r="AT19" s="8"/>
      <c r="AU19" s="8"/>
      <c r="AV19" s="8"/>
      <c r="AW19" s="8"/>
      <c r="AX19" s="8"/>
      <c r="AY19" s="8"/>
      <c r="AZ19" s="8"/>
    </row>
    <row r="20" spans="1:52" x14ac:dyDescent="0.4">
      <c r="A20" s="15"/>
      <c r="B20" s="16">
        <v>5</v>
      </c>
      <c r="C20" s="16"/>
      <c r="D20" s="17" t="s">
        <v>485</v>
      </c>
      <c r="E20" s="17">
        <v>1</v>
      </c>
      <c r="F20" s="15"/>
      <c r="G20" t="s">
        <v>487</v>
      </c>
      <c r="H20" s="18" t="s">
        <v>486</v>
      </c>
      <c r="I20" s="18"/>
      <c r="J20" s="18"/>
      <c r="K20" s="18"/>
      <c r="L20" s="18"/>
      <c r="M20" s="18"/>
      <c r="N20" s="18"/>
      <c r="O20" s="27"/>
      <c r="P20" s="27"/>
      <c r="Q20" s="21"/>
      <c r="R20" s="18"/>
      <c r="S20" s="18"/>
      <c r="T20" s="18"/>
      <c r="U20" s="18"/>
      <c r="V20" s="18"/>
      <c r="W20" s="18"/>
      <c r="X20" s="18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7"/>
      <c r="AT20" s="8"/>
      <c r="AU20" s="8"/>
      <c r="AV20" s="8"/>
      <c r="AW20" s="8"/>
      <c r="AX20" s="8"/>
      <c r="AY20" s="8"/>
      <c r="AZ20" s="8"/>
    </row>
    <row r="21" spans="1:52" x14ac:dyDescent="0.4">
      <c r="A21" s="15"/>
      <c r="B21" s="16">
        <v>7</v>
      </c>
      <c r="C21" s="16"/>
      <c r="D21" s="17" t="s">
        <v>488</v>
      </c>
      <c r="E21" s="17">
        <v>1</v>
      </c>
      <c r="F21" s="15"/>
      <c r="G21" s="18" t="s">
        <v>489</v>
      </c>
      <c r="H21" s="21" t="s">
        <v>504</v>
      </c>
      <c r="I21" s="18"/>
      <c r="J21" s="18"/>
      <c r="K21" s="18"/>
      <c r="L21" s="18"/>
      <c r="M21" s="18"/>
      <c r="N21" s="18"/>
      <c r="O21" s="27"/>
      <c r="P21" s="27"/>
      <c r="Q21" s="21"/>
      <c r="R21" s="18"/>
      <c r="S21" s="18"/>
      <c r="T21" s="18"/>
      <c r="U21" s="18"/>
      <c r="V21" s="18"/>
      <c r="W21" s="18"/>
      <c r="X21" s="18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7"/>
      <c r="AT21" s="8"/>
      <c r="AU21" s="8"/>
      <c r="AV21" s="8"/>
      <c r="AW21" s="8"/>
      <c r="AX21" s="8"/>
      <c r="AY21" s="8"/>
      <c r="AZ21" s="8"/>
    </row>
    <row r="22" spans="1:52" x14ac:dyDescent="0.4">
      <c r="A22" s="15"/>
      <c r="B22" s="16">
        <v>7</v>
      </c>
      <c r="C22" s="16"/>
      <c r="D22" s="17" t="s">
        <v>527</v>
      </c>
      <c r="E22" s="17">
        <v>1</v>
      </c>
      <c r="F22" s="15"/>
      <c r="G22" s="18" t="s">
        <v>418</v>
      </c>
      <c r="H22" s="18" t="s">
        <v>411</v>
      </c>
      <c r="I22" s="18" t="s">
        <v>412</v>
      </c>
      <c r="J22" s="18" t="s">
        <v>413</v>
      </c>
      <c r="K22" s="22" t="s">
        <v>578</v>
      </c>
      <c r="L22" s="21" t="s">
        <v>526</v>
      </c>
      <c r="M22" s="18"/>
      <c r="N22" s="18"/>
      <c r="O22" s="27"/>
      <c r="P22" s="27"/>
      <c r="Q22" s="21"/>
      <c r="R22" s="18"/>
      <c r="S22" s="18"/>
      <c r="T22" s="18"/>
      <c r="U22" s="18"/>
      <c r="V22" s="18"/>
      <c r="W22" s="18"/>
      <c r="X22" s="18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7"/>
      <c r="AT22" s="8"/>
      <c r="AU22" s="8"/>
      <c r="AV22" s="8"/>
      <c r="AW22" s="8"/>
      <c r="AX22" s="8"/>
      <c r="AY22" s="8"/>
      <c r="AZ22" s="8"/>
    </row>
    <row r="23" spans="1:52" x14ac:dyDescent="0.4">
      <c r="A23" s="15"/>
      <c r="B23" s="16">
        <v>7</v>
      </c>
      <c r="C23" s="16"/>
      <c r="D23" s="17" t="s">
        <v>519</v>
      </c>
      <c r="E23" s="17">
        <v>1</v>
      </c>
      <c r="F23" s="15"/>
      <c r="G23" s="21" t="s">
        <v>503</v>
      </c>
      <c r="H23" s="18"/>
      <c r="I23" s="18"/>
      <c r="J23" s="18"/>
      <c r="L23" s="18"/>
      <c r="M23" s="18"/>
      <c r="N23" s="18"/>
      <c r="O23" s="27"/>
      <c r="P23" s="27"/>
      <c r="Q23" s="21"/>
      <c r="R23" s="18"/>
      <c r="S23" s="18"/>
      <c r="T23" s="18"/>
      <c r="U23" s="18"/>
      <c r="V23" s="18"/>
      <c r="W23" s="18"/>
      <c r="X23" s="18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7"/>
      <c r="AT23" s="8"/>
      <c r="AU23" s="8"/>
      <c r="AV23" s="8"/>
      <c r="AW23" s="8"/>
      <c r="AX23" s="8"/>
      <c r="AY23" s="8"/>
      <c r="AZ23" s="8"/>
    </row>
    <row r="24" spans="1:52" x14ac:dyDescent="0.4">
      <c r="A24" s="15"/>
      <c r="B24" s="16">
        <v>7</v>
      </c>
      <c r="C24" s="16"/>
      <c r="D24" s="17" t="s">
        <v>418</v>
      </c>
      <c r="E24" s="17">
        <v>1</v>
      </c>
      <c r="F24" s="15"/>
      <c r="G24" s="18" t="s">
        <v>418</v>
      </c>
      <c r="H24" s="18" t="s">
        <v>411</v>
      </c>
      <c r="I24" s="18" t="s">
        <v>412</v>
      </c>
      <c r="J24" s="18" t="s">
        <v>413</v>
      </c>
      <c r="K24" s="22" t="s">
        <v>578</v>
      </c>
      <c r="L24" s="21" t="s">
        <v>526</v>
      </c>
      <c r="M24" s="18"/>
      <c r="N24" s="18"/>
      <c r="O24" s="27"/>
      <c r="P24" s="27"/>
      <c r="Q24" s="21"/>
      <c r="R24" s="18"/>
      <c r="S24" s="18"/>
      <c r="T24" s="18"/>
      <c r="U24" s="18"/>
      <c r="V24" s="18"/>
      <c r="W24" s="18"/>
      <c r="X24" s="18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7"/>
      <c r="AT24" s="8"/>
      <c r="AU24" s="8"/>
      <c r="AV24" s="8"/>
      <c r="AW24" s="8"/>
      <c r="AX24" s="8"/>
      <c r="AY24" s="8"/>
      <c r="AZ24" s="8"/>
    </row>
    <row r="25" spans="1:52" x14ac:dyDescent="0.4">
      <c r="A25" s="15"/>
      <c r="B25" s="16">
        <v>8</v>
      </c>
      <c r="C25" s="16"/>
      <c r="D25" s="17" t="s">
        <v>519</v>
      </c>
      <c r="E25" s="17">
        <v>1</v>
      </c>
      <c r="F25" s="15"/>
      <c r="G25" s="21" t="s">
        <v>503</v>
      </c>
      <c r="H25" s="18"/>
      <c r="I25" s="18"/>
      <c r="J25" s="18"/>
      <c r="L25" s="18"/>
      <c r="M25" s="18"/>
      <c r="N25" s="18"/>
      <c r="O25" s="27"/>
      <c r="P25" s="27"/>
      <c r="Q25" s="21"/>
      <c r="R25" s="18"/>
      <c r="S25" s="18"/>
      <c r="T25" s="18"/>
      <c r="U25" s="18"/>
      <c r="V25" s="18"/>
      <c r="W25" s="18"/>
      <c r="X25" s="18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7"/>
      <c r="AT25" s="8"/>
      <c r="AU25" s="8"/>
      <c r="AV25" s="8"/>
      <c r="AW25" s="8"/>
      <c r="AX25" s="8"/>
      <c r="AY25" s="8"/>
      <c r="AZ25" s="8"/>
    </row>
    <row r="26" spans="1:52" x14ac:dyDescent="0.4">
      <c r="A26" s="15"/>
      <c r="B26" s="16">
        <v>8</v>
      </c>
      <c r="C26" s="16"/>
      <c r="D26" s="17" t="s">
        <v>530</v>
      </c>
      <c r="E26" s="17">
        <v>1</v>
      </c>
      <c r="F26" s="15"/>
      <c r="G26" s="18" t="s">
        <v>531</v>
      </c>
      <c r="H26" s="18" t="s">
        <v>532</v>
      </c>
      <c r="I26" s="18" t="s">
        <v>533</v>
      </c>
      <c r="J26" s="18"/>
      <c r="L26" s="18"/>
      <c r="M26" s="18"/>
      <c r="N26" s="18"/>
      <c r="O26" s="27"/>
      <c r="P26" s="27"/>
      <c r="Q26" s="21"/>
      <c r="R26" s="18"/>
      <c r="S26" s="18"/>
      <c r="T26" s="18"/>
      <c r="U26" s="18"/>
      <c r="V26" s="18"/>
      <c r="W26" s="18"/>
      <c r="X26" s="18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7"/>
      <c r="AT26" s="8"/>
      <c r="AU26" s="8"/>
      <c r="AV26" s="8"/>
      <c r="AW26" s="8"/>
      <c r="AX26" s="8"/>
      <c r="AY26" s="8"/>
      <c r="AZ26" s="8"/>
    </row>
    <row r="27" spans="1:52" x14ac:dyDescent="0.4">
      <c r="A27" s="15"/>
      <c r="B27" s="16">
        <v>8</v>
      </c>
      <c r="C27" s="16"/>
      <c r="D27" s="17" t="s">
        <v>535</v>
      </c>
      <c r="E27" s="17">
        <v>1</v>
      </c>
      <c r="F27" s="15"/>
      <c r="G27" s="18" t="s">
        <v>418</v>
      </c>
      <c r="H27" s="18" t="s">
        <v>411</v>
      </c>
      <c r="I27" s="18" t="s">
        <v>412</v>
      </c>
      <c r="J27" s="18" t="s">
        <v>413</v>
      </c>
      <c r="K27" s="22" t="s">
        <v>578</v>
      </c>
      <c r="L27" s="21" t="s">
        <v>526</v>
      </c>
      <c r="M27" s="18"/>
      <c r="N27" s="18"/>
      <c r="O27" s="27"/>
      <c r="P27" s="27"/>
      <c r="Q27" s="21"/>
      <c r="R27" s="18"/>
      <c r="S27" s="18"/>
      <c r="T27" s="18"/>
      <c r="U27" s="18"/>
      <c r="V27" s="18"/>
      <c r="W27" s="18"/>
      <c r="X27" s="18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7"/>
      <c r="AT27" s="8"/>
      <c r="AU27" s="8"/>
      <c r="AV27" s="8"/>
      <c r="AW27" s="8"/>
      <c r="AX27" s="8"/>
      <c r="AY27" s="8"/>
      <c r="AZ27" s="8"/>
    </row>
    <row r="28" spans="1:52" x14ac:dyDescent="0.4">
      <c r="A28" s="15"/>
      <c r="B28" s="16">
        <v>8</v>
      </c>
      <c r="C28" s="16"/>
      <c r="D28" s="17" t="s">
        <v>538</v>
      </c>
      <c r="E28" s="17">
        <v>0</v>
      </c>
      <c r="F28" s="15"/>
      <c r="G28" s="18" t="s">
        <v>537</v>
      </c>
      <c r="H28" s="18"/>
      <c r="I28" s="17"/>
      <c r="J28" s="18"/>
      <c r="K28" s="18"/>
      <c r="L28" s="18"/>
      <c r="M28" s="18"/>
      <c r="N28" s="18"/>
      <c r="O28" s="27"/>
      <c r="P28" s="27"/>
      <c r="Q28" s="21"/>
      <c r="R28" s="18"/>
      <c r="S28" s="18"/>
      <c r="T28" s="18"/>
      <c r="U28" s="18"/>
      <c r="V28" s="18"/>
      <c r="W28" s="18"/>
      <c r="X28" s="18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7"/>
      <c r="AT28" s="8"/>
      <c r="AU28" s="8"/>
      <c r="AV28" s="8"/>
      <c r="AW28" s="8"/>
      <c r="AX28" s="8"/>
      <c r="AY28" s="8"/>
      <c r="AZ28" s="8"/>
    </row>
    <row r="29" spans="1:52" x14ac:dyDescent="0.4">
      <c r="A29" s="15"/>
      <c r="B29" s="16">
        <v>8</v>
      </c>
      <c r="C29" s="16"/>
      <c r="D29" s="17" t="s">
        <v>540</v>
      </c>
      <c r="E29" s="17">
        <v>0</v>
      </c>
      <c r="F29" s="15"/>
      <c r="G29" s="18" t="s">
        <v>539</v>
      </c>
      <c r="H29" s="18"/>
      <c r="I29" s="18"/>
      <c r="J29" s="18"/>
      <c r="K29" s="18"/>
      <c r="L29" s="18"/>
      <c r="M29" s="18"/>
      <c r="N29" s="18"/>
      <c r="O29" s="27"/>
      <c r="P29" s="27"/>
      <c r="Q29" s="21"/>
      <c r="R29" s="18"/>
      <c r="S29" s="18"/>
      <c r="T29" s="18"/>
      <c r="U29" s="18"/>
      <c r="V29" s="18"/>
      <c r="W29" s="18"/>
      <c r="X29" s="18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7"/>
      <c r="AT29" s="8"/>
      <c r="AU29" s="8"/>
      <c r="AV29" s="8"/>
      <c r="AW29" s="8"/>
      <c r="AX29" s="8"/>
      <c r="AY29" s="8"/>
      <c r="AZ29" s="8"/>
    </row>
    <row r="30" spans="1:52" x14ac:dyDescent="0.4">
      <c r="A30" s="15"/>
      <c r="B30" s="16">
        <v>8</v>
      </c>
      <c r="C30" s="16"/>
      <c r="D30" s="17" t="s">
        <v>542</v>
      </c>
      <c r="E30" s="17">
        <v>0</v>
      </c>
      <c r="F30" s="15"/>
      <c r="G30" s="18" t="s">
        <v>541</v>
      </c>
      <c r="H30" s="18"/>
      <c r="I30" s="18"/>
      <c r="J30" s="18"/>
      <c r="K30" s="18"/>
      <c r="L30" s="18"/>
      <c r="M30" s="18"/>
      <c r="N30" s="18"/>
      <c r="O30" s="27"/>
      <c r="P30" s="27"/>
      <c r="Q30" s="21"/>
      <c r="R30" s="18"/>
      <c r="S30" s="18"/>
      <c r="T30" s="18"/>
      <c r="U30" s="18"/>
      <c r="V30" s="18"/>
      <c r="W30" s="18"/>
      <c r="X30" s="18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7"/>
      <c r="AT30" s="8"/>
      <c r="AU30" s="8"/>
      <c r="AV30" s="8"/>
      <c r="AW30" s="8"/>
      <c r="AX30" s="8"/>
      <c r="AY30" s="8"/>
      <c r="AZ30" s="8"/>
    </row>
    <row r="31" spans="1:52" x14ac:dyDescent="0.4">
      <c r="A31" s="15"/>
      <c r="B31" s="16">
        <v>9</v>
      </c>
      <c r="C31" s="16"/>
      <c r="D31" s="17" t="s">
        <v>519</v>
      </c>
      <c r="E31" s="17">
        <v>1</v>
      </c>
      <c r="F31" s="15"/>
      <c r="G31" s="21" t="s">
        <v>503</v>
      </c>
      <c r="H31" s="18"/>
      <c r="I31" s="18"/>
      <c r="J31" s="18"/>
      <c r="K31" s="18"/>
      <c r="L31" s="18"/>
      <c r="M31" s="18"/>
      <c r="N31" s="18"/>
      <c r="O31" s="27"/>
      <c r="P31" s="27"/>
      <c r="Q31" s="21"/>
      <c r="R31" s="18"/>
      <c r="S31" s="18"/>
      <c r="T31" s="18"/>
      <c r="U31" s="18"/>
      <c r="V31" s="18"/>
      <c r="W31" s="18"/>
      <c r="X31" s="18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7"/>
      <c r="AT31" s="8"/>
      <c r="AU31" s="8"/>
      <c r="AV31" s="8"/>
      <c r="AW31" s="8"/>
      <c r="AX31" s="8"/>
      <c r="AY31" s="8"/>
      <c r="AZ31" s="8"/>
    </row>
    <row r="32" spans="1:52" x14ac:dyDescent="0.4">
      <c r="A32" s="15"/>
      <c r="B32" s="16">
        <v>9</v>
      </c>
      <c r="C32" s="16"/>
      <c r="D32" s="17" t="s">
        <v>550</v>
      </c>
      <c r="E32" s="17">
        <v>1</v>
      </c>
      <c r="F32" s="15"/>
      <c r="G32" s="18" t="s">
        <v>532</v>
      </c>
      <c r="H32" s="18" t="s">
        <v>533</v>
      </c>
      <c r="I32" s="18"/>
      <c r="J32" s="18"/>
      <c r="K32" s="18"/>
      <c r="L32" s="18"/>
      <c r="M32" s="18"/>
      <c r="N32" s="18"/>
      <c r="O32" s="27"/>
      <c r="P32" s="27"/>
      <c r="Q32" s="21"/>
      <c r="R32" s="18"/>
      <c r="S32" s="18"/>
      <c r="T32" s="18"/>
      <c r="U32" s="18"/>
      <c r="V32" s="18"/>
      <c r="W32" s="18"/>
      <c r="X32" s="18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7"/>
      <c r="AT32" s="8"/>
      <c r="AU32" s="8"/>
      <c r="AV32" s="8"/>
      <c r="AW32" s="8"/>
      <c r="AX32" s="8"/>
      <c r="AY32" s="8"/>
      <c r="AZ32" s="8"/>
    </row>
    <row r="33" spans="1:52" x14ac:dyDescent="0.4">
      <c r="A33" s="15"/>
      <c r="B33" s="16">
        <v>9</v>
      </c>
      <c r="C33" s="16"/>
      <c r="D33" s="17" t="s">
        <v>488</v>
      </c>
      <c r="E33" s="17">
        <v>1</v>
      </c>
      <c r="F33" s="15"/>
      <c r="G33" s="18" t="s">
        <v>489</v>
      </c>
      <c r="H33" s="21" t="s">
        <v>504</v>
      </c>
      <c r="I33" s="18"/>
      <c r="J33" s="18"/>
      <c r="K33" s="18"/>
      <c r="L33" s="18"/>
      <c r="M33" s="18"/>
      <c r="N33" s="18"/>
      <c r="O33" s="27"/>
      <c r="P33" s="27"/>
      <c r="Q33" s="21"/>
      <c r="R33" s="18"/>
      <c r="S33" s="18"/>
      <c r="T33" s="18"/>
      <c r="U33" s="18"/>
      <c r="V33" s="18"/>
      <c r="W33" s="18"/>
      <c r="X33" s="18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7"/>
      <c r="AT33" s="8"/>
      <c r="AU33" s="8"/>
      <c r="AV33" s="8"/>
      <c r="AW33" s="8"/>
      <c r="AX33" s="8"/>
      <c r="AY33" s="8"/>
      <c r="AZ33" s="8"/>
    </row>
    <row r="34" spans="1:52" x14ac:dyDescent="0.4">
      <c r="A34" s="15"/>
      <c r="B34" s="16">
        <v>10</v>
      </c>
      <c r="C34" s="16"/>
      <c r="D34" s="17" t="s">
        <v>553</v>
      </c>
      <c r="E34" s="17">
        <v>0</v>
      </c>
      <c r="F34" s="15"/>
      <c r="G34" s="18" t="s">
        <v>552</v>
      </c>
      <c r="H34" s="18"/>
      <c r="I34" s="18"/>
      <c r="J34" s="18"/>
      <c r="K34" s="18"/>
      <c r="L34" s="18"/>
      <c r="M34" s="18"/>
      <c r="N34" s="18"/>
      <c r="O34" s="27"/>
      <c r="P34" s="27"/>
      <c r="Q34" s="21"/>
      <c r="R34" s="18"/>
      <c r="S34" s="18"/>
      <c r="T34" s="18"/>
      <c r="U34" s="18"/>
      <c r="V34" s="18"/>
      <c r="W34" s="18"/>
      <c r="X34" s="18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7"/>
      <c r="AT34" s="8"/>
      <c r="AU34" s="8"/>
      <c r="AV34" s="8"/>
      <c r="AW34" s="8"/>
      <c r="AX34" s="8"/>
      <c r="AY34" s="8"/>
      <c r="AZ34" s="8"/>
    </row>
    <row r="35" spans="1:52" x14ac:dyDescent="0.4">
      <c r="A35" s="15"/>
      <c r="B35" s="16">
        <v>10</v>
      </c>
      <c r="C35" s="16"/>
      <c r="D35" s="17" t="s">
        <v>555</v>
      </c>
      <c r="E35" s="17">
        <v>0</v>
      </c>
      <c r="F35" s="15"/>
      <c r="G35" s="18" t="s">
        <v>554</v>
      </c>
      <c r="H35" s="18"/>
      <c r="I35" s="18"/>
      <c r="J35" s="18"/>
      <c r="K35" s="18"/>
      <c r="L35" s="18"/>
      <c r="M35" s="18"/>
      <c r="N35" s="18"/>
      <c r="O35" s="27"/>
      <c r="P35" s="27"/>
      <c r="Q35" s="21"/>
      <c r="R35" s="18"/>
      <c r="S35" s="18"/>
      <c r="T35" s="18"/>
      <c r="U35" s="18"/>
      <c r="V35" s="18"/>
      <c r="W35" s="18"/>
      <c r="X35" s="18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7"/>
      <c r="AT35" s="8"/>
      <c r="AU35" s="8"/>
      <c r="AV35" s="8"/>
      <c r="AW35" s="8"/>
      <c r="AX35" s="8"/>
      <c r="AY35" s="8"/>
      <c r="AZ35" s="8"/>
    </row>
    <row r="36" spans="1:52" x14ac:dyDescent="0.4">
      <c r="A36" s="15"/>
      <c r="B36" s="16">
        <v>11</v>
      </c>
      <c r="C36" s="16"/>
      <c r="D36" s="17" t="s">
        <v>519</v>
      </c>
      <c r="E36" s="17">
        <v>1</v>
      </c>
      <c r="F36" s="15"/>
      <c r="G36" s="21" t="s">
        <v>503</v>
      </c>
      <c r="H36" s="18"/>
      <c r="I36" s="18"/>
      <c r="J36" s="18"/>
      <c r="K36" s="18"/>
      <c r="L36" s="18"/>
      <c r="M36" s="18"/>
      <c r="N36" s="18"/>
      <c r="O36" s="27"/>
      <c r="P36" s="27"/>
      <c r="Q36" s="21"/>
      <c r="R36" s="18"/>
      <c r="S36" s="18"/>
      <c r="T36" s="18"/>
      <c r="U36" s="18"/>
      <c r="V36" s="18"/>
      <c r="W36" s="18"/>
      <c r="X36" s="18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7"/>
      <c r="AT36" s="8"/>
      <c r="AU36" s="8"/>
      <c r="AV36" s="8"/>
      <c r="AW36" s="8"/>
      <c r="AX36" s="8"/>
      <c r="AY36" s="8"/>
      <c r="AZ36" s="8"/>
    </row>
    <row r="37" spans="1:52" x14ac:dyDescent="0.4">
      <c r="A37" s="15"/>
      <c r="B37" s="16">
        <v>11</v>
      </c>
      <c r="C37" s="16"/>
      <c r="D37" s="17" t="s">
        <v>535</v>
      </c>
      <c r="E37" s="17">
        <v>1</v>
      </c>
      <c r="F37" s="15"/>
      <c r="G37" s="18" t="s">
        <v>418</v>
      </c>
      <c r="H37" s="18" t="s">
        <v>411</v>
      </c>
      <c r="I37" s="18" t="s">
        <v>412</v>
      </c>
      <c r="J37" s="18" t="s">
        <v>413</v>
      </c>
      <c r="K37" s="22" t="s">
        <v>578</v>
      </c>
      <c r="L37" s="21" t="s">
        <v>526</v>
      </c>
      <c r="M37" s="18"/>
      <c r="N37" s="18"/>
      <c r="O37" s="27"/>
      <c r="P37" s="27"/>
      <c r="Q37" s="21"/>
      <c r="R37" s="18"/>
      <c r="S37" s="18"/>
      <c r="T37" s="18"/>
      <c r="U37" s="18"/>
      <c r="V37" s="18"/>
      <c r="W37" s="18"/>
      <c r="X37" s="18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7"/>
      <c r="AT37" s="8"/>
      <c r="AU37" s="8"/>
      <c r="AV37" s="8"/>
      <c r="AW37" s="8"/>
      <c r="AX37" s="8"/>
      <c r="AY37" s="8"/>
      <c r="AZ37" s="8"/>
    </row>
    <row r="38" spans="1:52" x14ac:dyDescent="0.4">
      <c r="A38" s="15"/>
      <c r="B38" s="16">
        <v>11</v>
      </c>
      <c r="C38" s="16"/>
      <c r="D38" s="17" t="s">
        <v>557</v>
      </c>
      <c r="E38" s="17">
        <v>1</v>
      </c>
      <c r="F38" s="15"/>
      <c r="G38" s="18" t="s">
        <v>418</v>
      </c>
      <c r="H38" s="18" t="s">
        <v>411</v>
      </c>
      <c r="I38" s="18" t="s">
        <v>412</v>
      </c>
      <c r="J38" s="18" t="s">
        <v>413</v>
      </c>
      <c r="K38" s="22" t="s">
        <v>578</v>
      </c>
      <c r="L38" s="21" t="s">
        <v>526</v>
      </c>
      <c r="M38" s="18"/>
      <c r="N38" s="18"/>
      <c r="O38" s="27"/>
      <c r="P38" s="27"/>
      <c r="Q38" s="21"/>
      <c r="R38" s="18"/>
      <c r="S38" s="18"/>
      <c r="T38" s="18"/>
      <c r="U38" s="18"/>
      <c r="V38" s="18"/>
      <c r="W38" s="18"/>
      <c r="X38" s="18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7"/>
      <c r="AT38" s="8"/>
      <c r="AU38" s="8"/>
      <c r="AV38" s="8"/>
      <c r="AW38" s="8"/>
      <c r="AX38" s="8"/>
      <c r="AY38" s="8"/>
      <c r="AZ38" s="8"/>
    </row>
    <row r="39" spans="1:52" x14ac:dyDescent="0.4">
      <c r="A39" s="15"/>
      <c r="B39" s="16">
        <v>11</v>
      </c>
      <c r="C39" s="16"/>
      <c r="D39" s="17" t="s">
        <v>488</v>
      </c>
      <c r="E39" s="17">
        <v>1</v>
      </c>
      <c r="F39" s="15"/>
      <c r="G39" s="18" t="s">
        <v>489</v>
      </c>
      <c r="H39" s="21" t="s">
        <v>504</v>
      </c>
      <c r="I39" s="18"/>
      <c r="J39" s="18"/>
      <c r="K39" s="18"/>
      <c r="L39" s="18"/>
      <c r="M39" s="18"/>
      <c r="N39" s="18"/>
      <c r="O39" s="27"/>
      <c r="P39" s="27"/>
      <c r="Q39" s="21"/>
      <c r="R39" s="18"/>
      <c r="S39" s="18"/>
      <c r="T39" s="18"/>
      <c r="U39" s="18"/>
      <c r="V39" s="18"/>
      <c r="W39" s="18"/>
      <c r="X39" s="18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7"/>
      <c r="AT39" s="8"/>
      <c r="AU39" s="8"/>
      <c r="AV39" s="8"/>
      <c r="AW39" s="8"/>
      <c r="AX39" s="8"/>
      <c r="AY39" s="8"/>
      <c r="AZ39" s="8"/>
    </row>
    <row r="40" spans="1:52" x14ac:dyDescent="0.4">
      <c r="A40" s="15"/>
      <c r="B40" s="16">
        <v>12</v>
      </c>
      <c r="C40" s="16"/>
      <c r="D40" s="17" t="s">
        <v>560</v>
      </c>
      <c r="E40" s="17">
        <v>1</v>
      </c>
      <c r="F40" s="15"/>
      <c r="G40" s="21" t="s">
        <v>503</v>
      </c>
      <c r="H40" s="18"/>
      <c r="I40" s="18"/>
      <c r="J40" s="18"/>
      <c r="K40" s="18"/>
      <c r="L40" s="18"/>
      <c r="N40" s="21" t="s">
        <v>563</v>
      </c>
      <c r="O40" s="27"/>
      <c r="P40" s="27"/>
      <c r="Q40" s="21"/>
      <c r="R40" s="18"/>
      <c r="S40" s="18"/>
      <c r="T40" s="18"/>
      <c r="U40" s="18"/>
      <c r="V40" s="18"/>
      <c r="W40" s="18"/>
      <c r="X40" s="18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7"/>
      <c r="AT40" s="8"/>
      <c r="AU40" s="8"/>
      <c r="AV40" s="8"/>
      <c r="AW40" s="8"/>
      <c r="AX40" s="8"/>
      <c r="AY40" s="8"/>
      <c r="AZ40" s="8"/>
    </row>
    <row r="41" spans="1:52" x14ac:dyDescent="0.4">
      <c r="A41" s="15"/>
      <c r="B41" s="16">
        <v>12</v>
      </c>
      <c r="C41" s="16"/>
      <c r="D41" s="17" t="s">
        <v>562</v>
      </c>
      <c r="E41" s="17">
        <v>1</v>
      </c>
      <c r="F41" s="15"/>
      <c r="G41" s="21" t="s">
        <v>503</v>
      </c>
      <c r="H41" s="18"/>
      <c r="I41" s="18"/>
      <c r="J41" s="18"/>
      <c r="K41" s="18"/>
      <c r="L41" s="18"/>
      <c r="M41" s="18"/>
      <c r="N41" s="18"/>
      <c r="O41" s="27"/>
      <c r="P41" s="27"/>
      <c r="Q41" s="21"/>
      <c r="R41" s="18"/>
      <c r="S41" s="18"/>
      <c r="T41" s="18"/>
      <c r="U41" s="18"/>
      <c r="V41" s="18"/>
      <c r="W41" s="18"/>
      <c r="X41" s="18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7"/>
      <c r="AT41" s="8"/>
      <c r="AU41" s="8"/>
      <c r="AV41" s="8"/>
      <c r="AW41" s="8"/>
      <c r="AX41" s="8"/>
      <c r="AY41" s="8"/>
      <c r="AZ41" s="8"/>
    </row>
    <row r="42" spans="1:52" x14ac:dyDescent="0.4">
      <c r="A42" s="15"/>
      <c r="B42" s="16">
        <v>12</v>
      </c>
      <c r="C42" s="16"/>
      <c r="D42" s="17" t="s">
        <v>565</v>
      </c>
      <c r="E42" s="17">
        <v>1</v>
      </c>
      <c r="F42" s="15"/>
      <c r="G42" s="18" t="s">
        <v>565</v>
      </c>
      <c r="H42" s="18"/>
      <c r="I42" s="18"/>
      <c r="J42" s="18"/>
      <c r="K42" s="18"/>
      <c r="L42" s="18"/>
      <c r="M42" s="18"/>
      <c r="N42" s="18"/>
      <c r="O42" s="27">
        <v>1</v>
      </c>
      <c r="P42" s="27">
        <v>1</v>
      </c>
      <c r="Q42" s="21"/>
      <c r="R42" s="18"/>
      <c r="S42" s="18"/>
      <c r="T42" s="18"/>
      <c r="U42" s="18"/>
      <c r="V42" s="18"/>
      <c r="W42" s="18"/>
      <c r="X42" s="18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7"/>
      <c r="AT42" s="8"/>
      <c r="AU42" s="8"/>
      <c r="AV42" s="8"/>
      <c r="AW42" s="8"/>
      <c r="AX42" s="8"/>
      <c r="AY42" s="8"/>
      <c r="AZ42" s="8"/>
    </row>
    <row r="43" spans="1:52" x14ac:dyDescent="0.4">
      <c r="A43" s="15"/>
      <c r="B43" s="16">
        <v>12</v>
      </c>
      <c r="C43" s="16"/>
      <c r="D43" s="17" t="s">
        <v>488</v>
      </c>
      <c r="E43" s="17">
        <v>1</v>
      </c>
      <c r="F43" s="15"/>
      <c r="G43" s="18" t="s">
        <v>489</v>
      </c>
      <c r="H43" s="21" t="s">
        <v>504</v>
      </c>
      <c r="I43" s="18"/>
      <c r="J43" s="18"/>
      <c r="K43" s="18"/>
      <c r="L43" s="18"/>
      <c r="M43" s="18"/>
      <c r="N43" s="18"/>
      <c r="O43" s="27">
        <v>1</v>
      </c>
      <c r="P43" s="27">
        <v>1</v>
      </c>
      <c r="Q43" s="21"/>
      <c r="R43" s="18"/>
      <c r="S43" s="18"/>
      <c r="T43" s="18"/>
      <c r="U43" s="18"/>
      <c r="V43" s="18"/>
      <c r="W43" s="18"/>
      <c r="X43" s="18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7"/>
      <c r="AT43" s="8"/>
      <c r="AU43" s="8"/>
      <c r="AV43" s="8"/>
      <c r="AW43" s="8"/>
      <c r="AX43" s="8"/>
      <c r="AY43" s="8"/>
      <c r="AZ43" s="8"/>
    </row>
    <row r="44" spans="1:52" x14ac:dyDescent="0.4">
      <c r="A44" s="15"/>
      <c r="B44" s="16">
        <v>13</v>
      </c>
      <c r="C44" s="16"/>
      <c r="D44" s="17" t="s">
        <v>579</v>
      </c>
      <c r="E44" s="17">
        <v>1</v>
      </c>
      <c r="F44" s="15"/>
      <c r="G44" s="21" t="s">
        <v>503</v>
      </c>
      <c r="H44" s="18"/>
      <c r="I44" s="18"/>
      <c r="J44" s="18"/>
      <c r="K44" s="18"/>
      <c r="L44" s="18"/>
      <c r="M44" s="18"/>
      <c r="N44" s="18"/>
      <c r="O44" s="27"/>
      <c r="P44" s="27"/>
      <c r="Q44" s="21"/>
      <c r="R44" s="18"/>
      <c r="S44" s="18"/>
      <c r="T44" s="18"/>
      <c r="U44" s="18"/>
      <c r="V44" s="18"/>
      <c r="W44" s="18"/>
      <c r="X44" s="18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7"/>
      <c r="AT44" s="8"/>
      <c r="AU44" s="8"/>
      <c r="AV44" s="8"/>
      <c r="AW44" s="8"/>
      <c r="AX44" s="8"/>
      <c r="AY44" s="8"/>
      <c r="AZ44" s="8"/>
    </row>
    <row r="45" spans="1:52" x14ac:dyDescent="0.4">
      <c r="A45" s="15"/>
      <c r="B45" s="16">
        <v>13</v>
      </c>
      <c r="C45" s="16"/>
      <c r="D45" s="17" t="s">
        <v>577</v>
      </c>
      <c r="E45" s="17">
        <v>1</v>
      </c>
      <c r="F45" s="15"/>
      <c r="G45" s="18" t="s">
        <v>576</v>
      </c>
      <c r="H45" s="18"/>
      <c r="I45" s="18"/>
      <c r="J45" s="18"/>
      <c r="K45" s="18"/>
      <c r="L45" s="18"/>
      <c r="M45" s="18"/>
      <c r="N45" s="18"/>
      <c r="O45" s="27"/>
      <c r="P45" s="27"/>
      <c r="Q45" s="21" t="s">
        <v>576</v>
      </c>
      <c r="R45" s="18"/>
      <c r="S45" s="18"/>
      <c r="T45" s="18"/>
      <c r="U45" s="18"/>
      <c r="V45" s="18"/>
      <c r="W45" s="18"/>
      <c r="X45" s="18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7"/>
      <c r="AT45" s="8"/>
      <c r="AU45" s="8"/>
      <c r="AV45" s="8"/>
      <c r="AW45" s="8"/>
      <c r="AX45" s="8"/>
      <c r="AY45" s="8"/>
      <c r="AZ45" s="8"/>
    </row>
    <row r="46" spans="1:52" x14ac:dyDescent="0.4">
      <c r="A46" s="15"/>
      <c r="B46" s="16">
        <v>13</v>
      </c>
      <c r="C46" s="16"/>
      <c r="D46" s="17" t="s">
        <v>587</v>
      </c>
      <c r="E46" s="17">
        <v>1</v>
      </c>
      <c r="F46" s="15"/>
      <c r="G46" s="18" t="s">
        <v>418</v>
      </c>
      <c r="H46" s="18" t="s">
        <v>411</v>
      </c>
      <c r="I46" s="18" t="s">
        <v>412</v>
      </c>
      <c r="J46" s="18" t="s">
        <v>413</v>
      </c>
      <c r="K46" s="22" t="s">
        <v>578</v>
      </c>
      <c r="L46" s="21" t="s">
        <v>526</v>
      </c>
      <c r="M46" s="18"/>
      <c r="N46" s="18"/>
      <c r="O46" s="27"/>
      <c r="P46" s="27"/>
      <c r="Q46" s="21"/>
      <c r="R46" s="18"/>
      <c r="S46" s="18"/>
      <c r="T46" s="18"/>
      <c r="U46" s="18"/>
      <c r="V46" s="18"/>
      <c r="W46" s="18"/>
      <c r="X46" s="18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7"/>
      <c r="AT46" s="8"/>
      <c r="AU46" s="8"/>
      <c r="AV46" s="8"/>
      <c r="AW46" s="8"/>
      <c r="AX46" s="8"/>
      <c r="AY46" s="8"/>
      <c r="AZ46" s="8"/>
    </row>
    <row r="47" spans="1:52" x14ac:dyDescent="0.4">
      <c r="A47" s="15"/>
      <c r="B47" s="16">
        <v>13</v>
      </c>
      <c r="C47" s="16"/>
      <c r="D47" s="17" t="s">
        <v>580</v>
      </c>
      <c r="E47" s="17">
        <v>1</v>
      </c>
      <c r="F47" s="15"/>
      <c r="G47" s="21" t="s">
        <v>503</v>
      </c>
      <c r="H47" s="18"/>
      <c r="I47" s="18"/>
      <c r="J47" s="18"/>
      <c r="K47" s="18"/>
      <c r="L47" s="18"/>
      <c r="M47" s="18"/>
      <c r="N47" s="18"/>
      <c r="O47" s="27"/>
      <c r="P47" s="27"/>
      <c r="Q47" s="21"/>
      <c r="R47" s="18"/>
      <c r="S47" s="18"/>
      <c r="T47" s="18"/>
      <c r="U47" s="18"/>
      <c r="V47" s="18"/>
      <c r="W47" s="18"/>
      <c r="X47" s="18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7"/>
      <c r="AT47" s="8"/>
      <c r="AU47" s="8"/>
      <c r="AV47" s="8"/>
      <c r="AW47" s="8"/>
      <c r="AX47" s="8"/>
      <c r="AY47" s="8"/>
      <c r="AZ47" s="8"/>
    </row>
    <row r="48" spans="1:52" x14ac:dyDescent="0.4">
      <c r="A48" s="15"/>
      <c r="B48" s="16">
        <v>13</v>
      </c>
      <c r="C48" s="16"/>
      <c r="D48" s="17" t="s">
        <v>582</v>
      </c>
      <c r="E48" s="17">
        <v>0</v>
      </c>
      <c r="F48" s="15"/>
      <c r="G48" s="18" t="s">
        <v>581</v>
      </c>
      <c r="H48" s="18"/>
      <c r="I48" s="18"/>
      <c r="J48" s="18"/>
      <c r="K48" s="18"/>
      <c r="L48" s="18"/>
      <c r="M48" s="18"/>
      <c r="N48" s="18"/>
      <c r="O48" s="27"/>
      <c r="P48" s="27"/>
      <c r="Q48" s="21" t="s">
        <v>581</v>
      </c>
      <c r="R48" s="18"/>
      <c r="S48" s="18"/>
      <c r="T48" s="18"/>
      <c r="U48" s="18"/>
      <c r="V48" s="18"/>
      <c r="W48" s="18"/>
      <c r="X48" s="18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7"/>
      <c r="AT48" s="8"/>
      <c r="AU48" s="8"/>
      <c r="AV48" s="8"/>
      <c r="AW48" s="8"/>
      <c r="AX48" s="8"/>
      <c r="AY48" s="8"/>
      <c r="AZ48" s="8"/>
    </row>
    <row r="49" spans="1:52" x14ac:dyDescent="0.4">
      <c r="A49" s="15"/>
      <c r="B49" s="16">
        <v>13</v>
      </c>
      <c r="C49" s="16"/>
      <c r="D49" s="17" t="s">
        <v>584</v>
      </c>
      <c r="E49" s="17">
        <v>0</v>
      </c>
      <c r="F49" s="15"/>
      <c r="G49" s="18" t="s">
        <v>583</v>
      </c>
      <c r="H49" s="18"/>
      <c r="I49" s="18"/>
      <c r="J49" s="18"/>
      <c r="K49" s="18"/>
      <c r="L49" s="18"/>
      <c r="M49" s="18"/>
      <c r="N49" s="18"/>
      <c r="O49" s="27"/>
      <c r="P49" s="27"/>
      <c r="Q49" s="21"/>
      <c r="R49" s="18"/>
      <c r="S49" s="18"/>
      <c r="T49" s="18"/>
      <c r="U49" s="18"/>
      <c r="V49" s="18"/>
      <c r="W49" s="18"/>
      <c r="X49" s="18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7"/>
      <c r="AT49" s="8"/>
      <c r="AU49" s="8"/>
      <c r="AV49" s="8"/>
      <c r="AW49" s="8"/>
      <c r="AX49" s="8"/>
      <c r="AY49" s="8"/>
      <c r="AZ49" s="8"/>
    </row>
    <row r="50" spans="1:52" x14ac:dyDescent="0.4">
      <c r="A50" s="15"/>
      <c r="B50" s="16">
        <v>13</v>
      </c>
      <c r="C50" s="16"/>
      <c r="D50" s="17" t="s">
        <v>588</v>
      </c>
      <c r="E50" s="17">
        <v>1</v>
      </c>
      <c r="F50" s="15"/>
      <c r="G50" s="18" t="s">
        <v>418</v>
      </c>
      <c r="H50" s="18" t="s">
        <v>411</v>
      </c>
      <c r="I50" s="18" t="s">
        <v>412</v>
      </c>
      <c r="J50" s="18" t="s">
        <v>413</v>
      </c>
      <c r="K50" s="22" t="s">
        <v>578</v>
      </c>
      <c r="L50" s="21" t="s">
        <v>526</v>
      </c>
      <c r="M50" s="18"/>
      <c r="N50" s="18"/>
      <c r="O50" s="27"/>
      <c r="P50" s="27"/>
      <c r="Q50" s="21"/>
      <c r="R50" s="18"/>
      <c r="S50" s="18"/>
      <c r="T50" s="18"/>
      <c r="U50" s="18"/>
      <c r="V50" s="18"/>
      <c r="W50" s="18"/>
      <c r="X50" s="18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7"/>
      <c r="AT50" s="8"/>
      <c r="AU50" s="8"/>
      <c r="AV50" s="8"/>
      <c r="AW50" s="8"/>
      <c r="AX50" s="8"/>
      <c r="AY50" s="8"/>
      <c r="AZ50" s="8"/>
    </row>
    <row r="51" spans="1:52" x14ac:dyDescent="0.4">
      <c r="A51" s="15"/>
      <c r="B51" s="16">
        <v>14</v>
      </c>
      <c r="C51" s="16"/>
      <c r="D51" s="17" t="s">
        <v>579</v>
      </c>
      <c r="E51" s="17">
        <v>1</v>
      </c>
      <c r="F51" s="15"/>
      <c r="G51" s="21" t="s">
        <v>503</v>
      </c>
      <c r="H51" s="18"/>
      <c r="I51" s="18"/>
      <c r="J51" s="18"/>
      <c r="K51" s="18"/>
      <c r="L51" s="18"/>
      <c r="M51" s="18"/>
      <c r="N51" s="18"/>
      <c r="O51" s="27"/>
      <c r="P51" s="27"/>
      <c r="Q51" s="21"/>
      <c r="R51" s="18"/>
      <c r="S51" s="18"/>
      <c r="T51" s="18"/>
      <c r="U51" s="18"/>
      <c r="V51" s="18"/>
      <c r="W51" s="18"/>
      <c r="X51" s="18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7"/>
      <c r="AT51" s="8"/>
      <c r="AU51" s="8"/>
      <c r="AV51" s="8"/>
      <c r="AW51" s="8"/>
      <c r="AX51" s="8"/>
      <c r="AY51" s="8"/>
      <c r="AZ51" s="8"/>
    </row>
    <row r="52" spans="1:52" x14ac:dyDescent="0.4">
      <c r="A52" s="15"/>
      <c r="B52" s="16">
        <v>14</v>
      </c>
      <c r="C52" s="16"/>
      <c r="D52" s="17" t="s">
        <v>587</v>
      </c>
      <c r="E52" s="17">
        <v>1</v>
      </c>
      <c r="F52" s="15"/>
      <c r="G52" s="18" t="s">
        <v>418</v>
      </c>
      <c r="H52" s="18" t="s">
        <v>411</v>
      </c>
      <c r="I52" s="18" t="s">
        <v>412</v>
      </c>
      <c r="J52" s="18" t="s">
        <v>413</v>
      </c>
      <c r="K52" s="22" t="s">
        <v>578</v>
      </c>
      <c r="L52" s="21" t="s">
        <v>526</v>
      </c>
      <c r="M52" s="18"/>
      <c r="N52" s="21" t="s">
        <v>589</v>
      </c>
      <c r="O52" s="27"/>
      <c r="P52" s="27"/>
      <c r="Q52" s="21"/>
      <c r="R52" s="18"/>
      <c r="S52" s="18"/>
      <c r="T52" s="18"/>
      <c r="U52" s="18"/>
      <c r="V52" s="18"/>
      <c r="W52" s="18"/>
      <c r="X52" s="18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7"/>
      <c r="AT52" s="8"/>
      <c r="AU52" s="8"/>
      <c r="AV52" s="8"/>
      <c r="AW52" s="8"/>
      <c r="AX52" s="8"/>
      <c r="AY52" s="8"/>
      <c r="AZ52" s="8"/>
    </row>
    <row r="53" spans="1:52" x14ac:dyDescent="0.4">
      <c r="A53" s="15"/>
      <c r="B53" s="16">
        <v>14</v>
      </c>
      <c r="C53" s="16"/>
      <c r="D53" s="17" t="s">
        <v>577</v>
      </c>
      <c r="E53" s="17">
        <v>0</v>
      </c>
      <c r="F53" s="15"/>
      <c r="G53" s="18"/>
      <c r="H53" s="18"/>
      <c r="I53" s="18"/>
      <c r="J53" s="18"/>
      <c r="K53" s="18"/>
      <c r="L53" s="18"/>
      <c r="M53" s="18"/>
      <c r="N53" s="21" t="s">
        <v>589</v>
      </c>
      <c r="O53" s="27"/>
      <c r="P53" s="27"/>
      <c r="Q53" s="21" t="s">
        <v>576</v>
      </c>
      <c r="R53" s="18"/>
      <c r="S53" s="18"/>
      <c r="T53" s="18"/>
      <c r="U53" s="18"/>
      <c r="V53" s="18"/>
      <c r="W53" s="18"/>
      <c r="X53" s="18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7"/>
      <c r="AT53" s="8"/>
      <c r="AU53" s="8"/>
      <c r="AV53" s="8"/>
      <c r="AW53" s="8"/>
      <c r="AX53" s="8"/>
      <c r="AY53" s="8"/>
      <c r="AZ53" s="8"/>
    </row>
    <row r="54" spans="1:52" x14ac:dyDescent="0.4">
      <c r="A54" s="15"/>
      <c r="B54" s="16">
        <v>14</v>
      </c>
      <c r="C54" s="16"/>
      <c r="D54" s="17" t="s">
        <v>591</v>
      </c>
      <c r="E54" s="17">
        <v>0</v>
      </c>
      <c r="F54" s="15"/>
      <c r="G54" s="18"/>
      <c r="H54" s="18"/>
      <c r="I54" s="18"/>
      <c r="J54" s="18"/>
      <c r="K54" s="18"/>
      <c r="L54" s="18"/>
      <c r="M54" s="18"/>
      <c r="N54" s="18"/>
      <c r="O54" s="27"/>
      <c r="P54" s="27"/>
      <c r="Q54" s="21" t="s">
        <v>590</v>
      </c>
      <c r="R54" s="18"/>
      <c r="S54" s="18"/>
      <c r="T54" s="18"/>
      <c r="U54" s="18"/>
      <c r="V54" s="18"/>
      <c r="W54" s="18"/>
      <c r="X54" s="18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7"/>
      <c r="AT54" s="8"/>
      <c r="AU54" s="8"/>
      <c r="AV54" s="8"/>
      <c r="AW54" s="8"/>
      <c r="AX54" s="8"/>
      <c r="AY54" s="8"/>
      <c r="AZ54" s="8"/>
    </row>
    <row r="55" spans="1:52" x14ac:dyDescent="0.4">
      <c r="A55" s="15"/>
      <c r="B55" s="16">
        <v>14</v>
      </c>
      <c r="C55" s="16"/>
      <c r="D55" s="17" t="s">
        <v>588</v>
      </c>
      <c r="E55" s="17">
        <v>1</v>
      </c>
      <c r="F55" s="15"/>
      <c r="G55" s="18" t="s">
        <v>418</v>
      </c>
      <c r="H55" s="18" t="s">
        <v>411</v>
      </c>
      <c r="I55" s="18" t="s">
        <v>412</v>
      </c>
      <c r="J55" s="18" t="s">
        <v>413</v>
      </c>
      <c r="K55" s="22" t="s">
        <v>578</v>
      </c>
      <c r="L55" s="21" t="s">
        <v>526</v>
      </c>
      <c r="M55" s="18"/>
      <c r="N55" s="21" t="s">
        <v>593</v>
      </c>
      <c r="O55" s="27"/>
      <c r="P55" s="27"/>
      <c r="Q55" s="21"/>
      <c r="R55" s="18"/>
      <c r="S55" s="18"/>
      <c r="T55" s="18"/>
      <c r="U55" s="18"/>
      <c r="V55" s="18"/>
      <c r="W55" s="18"/>
      <c r="X55" s="18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7"/>
      <c r="AT55" s="8"/>
      <c r="AU55" s="8"/>
      <c r="AV55" s="8"/>
      <c r="AW55" s="8"/>
      <c r="AX55" s="8"/>
      <c r="AY55" s="8"/>
      <c r="AZ55" s="8"/>
    </row>
    <row r="56" spans="1:52" x14ac:dyDescent="0.4">
      <c r="A56" s="15"/>
      <c r="B56" s="16">
        <v>14</v>
      </c>
      <c r="C56" s="16"/>
      <c r="D56" s="17" t="s">
        <v>582</v>
      </c>
      <c r="E56" s="17">
        <v>0</v>
      </c>
      <c r="F56" s="15"/>
      <c r="G56" s="18" t="s">
        <v>581</v>
      </c>
      <c r="H56" s="18"/>
      <c r="I56" s="18"/>
      <c r="J56" s="18"/>
      <c r="K56" s="18"/>
      <c r="L56" s="18"/>
      <c r="M56" s="18"/>
      <c r="N56" s="21" t="s">
        <v>595</v>
      </c>
      <c r="O56" s="27"/>
      <c r="P56" s="27"/>
      <c r="Q56" s="21"/>
      <c r="R56" s="18"/>
      <c r="S56" s="18"/>
      <c r="T56" s="18"/>
      <c r="U56" s="18"/>
      <c r="V56" s="18"/>
      <c r="W56" s="18"/>
      <c r="X56" s="18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7"/>
      <c r="AT56" s="8"/>
      <c r="AU56" s="8"/>
      <c r="AV56" s="8"/>
      <c r="AW56" s="8"/>
      <c r="AX56" s="8"/>
      <c r="AY56" s="8"/>
      <c r="AZ56" s="8"/>
    </row>
    <row r="57" spans="1:52" x14ac:dyDescent="0.4">
      <c r="A57" s="15"/>
      <c r="B57" s="16">
        <v>15</v>
      </c>
      <c r="C57" s="16"/>
      <c r="D57" s="17" t="s">
        <v>519</v>
      </c>
      <c r="E57" s="17">
        <v>1</v>
      </c>
      <c r="F57" s="15"/>
      <c r="G57" s="21" t="s">
        <v>503</v>
      </c>
      <c r="H57" s="18"/>
      <c r="I57" s="18"/>
      <c r="J57" s="18"/>
      <c r="K57" s="18"/>
      <c r="L57" s="18"/>
      <c r="M57" s="18"/>
      <c r="N57" s="18"/>
      <c r="O57" s="27"/>
      <c r="P57" s="27"/>
      <c r="Q57" s="21"/>
      <c r="R57" s="18"/>
      <c r="S57" s="18"/>
      <c r="T57" s="18"/>
      <c r="U57" s="18"/>
      <c r="V57" s="18"/>
      <c r="W57" s="18"/>
      <c r="X57" s="18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7"/>
      <c r="AT57" s="8"/>
      <c r="AU57" s="8"/>
      <c r="AV57" s="8"/>
      <c r="AW57" s="8"/>
      <c r="AX57" s="8"/>
      <c r="AY57" s="8"/>
      <c r="AZ57" s="8"/>
    </row>
    <row r="58" spans="1:52" x14ac:dyDescent="0.4">
      <c r="A58" s="15"/>
      <c r="B58" s="16">
        <v>15</v>
      </c>
      <c r="C58" s="16"/>
      <c r="D58" s="17" t="s">
        <v>535</v>
      </c>
      <c r="E58" s="17">
        <v>1</v>
      </c>
      <c r="F58" s="15"/>
      <c r="G58" s="18" t="s">
        <v>418</v>
      </c>
      <c r="H58" s="18" t="s">
        <v>411</v>
      </c>
      <c r="I58" s="18" t="s">
        <v>412</v>
      </c>
      <c r="J58" s="18" t="s">
        <v>413</v>
      </c>
      <c r="K58" s="22" t="s">
        <v>578</v>
      </c>
      <c r="L58" s="21" t="s">
        <v>526</v>
      </c>
      <c r="M58" s="18"/>
      <c r="N58" s="18"/>
      <c r="O58" s="27"/>
      <c r="P58" s="27"/>
      <c r="Q58" s="21"/>
      <c r="R58" s="18"/>
      <c r="S58" s="18"/>
      <c r="T58" s="18"/>
      <c r="U58" s="18"/>
      <c r="V58" s="18"/>
      <c r="W58" s="18"/>
      <c r="X58" s="18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7"/>
      <c r="AT58" s="8"/>
      <c r="AU58" s="8"/>
      <c r="AV58" s="8"/>
      <c r="AW58" s="8"/>
      <c r="AX58" s="8"/>
      <c r="AY58" s="8"/>
      <c r="AZ58" s="8"/>
    </row>
    <row r="59" spans="1:52" x14ac:dyDescent="0.4">
      <c r="A59" s="15"/>
      <c r="B59" s="16">
        <v>15</v>
      </c>
      <c r="C59" s="16"/>
      <c r="D59" s="17" t="s">
        <v>598</v>
      </c>
      <c r="E59" s="17">
        <v>0</v>
      </c>
      <c r="F59" s="15"/>
      <c r="G59" s="18" t="s">
        <v>597</v>
      </c>
      <c r="H59" s="18"/>
      <c r="I59" s="18"/>
      <c r="J59" s="18"/>
      <c r="K59" s="18"/>
      <c r="L59" s="18"/>
      <c r="M59" s="18"/>
      <c r="N59" s="18"/>
      <c r="O59" s="27"/>
      <c r="P59" s="27"/>
      <c r="Q59" s="21" t="s">
        <v>597</v>
      </c>
      <c r="R59" s="18"/>
      <c r="S59" s="18"/>
      <c r="T59" s="18"/>
      <c r="U59" s="18"/>
      <c r="V59" s="18"/>
      <c r="W59" s="18"/>
      <c r="X59" s="18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7"/>
      <c r="AT59" s="8"/>
      <c r="AU59" s="8"/>
      <c r="AV59" s="8"/>
      <c r="AW59" s="8"/>
      <c r="AX59" s="8"/>
      <c r="AY59" s="8"/>
      <c r="AZ59" s="8"/>
    </row>
    <row r="60" spans="1:52" x14ac:dyDescent="0.4">
      <c r="A60" s="15"/>
      <c r="B60" s="16">
        <v>15</v>
      </c>
      <c r="C60" s="16"/>
      <c r="D60" s="17" t="s">
        <v>591</v>
      </c>
      <c r="E60" s="17">
        <v>0</v>
      </c>
      <c r="F60" s="15"/>
      <c r="G60" s="18" t="s">
        <v>590</v>
      </c>
      <c r="H60" s="18"/>
      <c r="I60" s="18"/>
      <c r="J60" s="18"/>
      <c r="K60" s="18"/>
      <c r="L60" s="18"/>
      <c r="M60" s="18"/>
      <c r="N60" s="18"/>
      <c r="O60" s="27"/>
      <c r="P60" s="27"/>
      <c r="Q60" s="21"/>
      <c r="R60" s="18"/>
      <c r="S60" s="18"/>
      <c r="T60" s="18"/>
      <c r="U60" s="18"/>
      <c r="V60" s="18"/>
      <c r="W60" s="18"/>
      <c r="X60" s="18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7"/>
      <c r="AT60" s="8"/>
      <c r="AU60" s="8"/>
      <c r="AV60" s="8"/>
      <c r="AW60" s="8"/>
      <c r="AX60" s="8"/>
      <c r="AY60" s="8"/>
      <c r="AZ60" s="8"/>
    </row>
    <row r="61" spans="1:52" x14ac:dyDescent="0.4">
      <c r="A61" s="15"/>
      <c r="B61" s="16">
        <v>15</v>
      </c>
      <c r="C61" s="16"/>
      <c r="D61" s="17" t="s">
        <v>577</v>
      </c>
      <c r="E61" s="17">
        <v>0</v>
      </c>
      <c r="F61" s="15"/>
      <c r="G61" s="18" t="s">
        <v>576</v>
      </c>
      <c r="H61" s="18"/>
      <c r="I61" s="18"/>
      <c r="J61" s="18"/>
      <c r="K61" s="18"/>
      <c r="L61" s="18"/>
      <c r="M61" s="18"/>
      <c r="N61" s="18"/>
      <c r="O61" s="27"/>
      <c r="P61" s="27"/>
      <c r="Q61" s="21"/>
      <c r="R61" s="18"/>
      <c r="S61" s="18"/>
      <c r="T61" s="18"/>
      <c r="U61" s="18"/>
      <c r="V61" s="18"/>
      <c r="W61" s="18"/>
      <c r="X61" s="18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7"/>
      <c r="AT61" s="8"/>
      <c r="AU61" s="8"/>
      <c r="AV61" s="8"/>
      <c r="AW61" s="8"/>
      <c r="AX61" s="8"/>
      <c r="AY61" s="8"/>
      <c r="AZ61" s="8"/>
    </row>
    <row r="62" spans="1:52" x14ac:dyDescent="0.4">
      <c r="A62" s="15"/>
      <c r="B62" s="16">
        <v>15</v>
      </c>
      <c r="C62" s="16"/>
      <c r="D62" s="17" t="s">
        <v>600</v>
      </c>
      <c r="E62" s="17">
        <v>1</v>
      </c>
      <c r="F62" s="15"/>
      <c r="G62" s="18" t="s">
        <v>599</v>
      </c>
      <c r="H62" s="18"/>
      <c r="I62" s="18"/>
      <c r="J62" s="18"/>
      <c r="K62" s="18"/>
      <c r="L62" s="18"/>
      <c r="M62" s="18"/>
      <c r="N62" s="21" t="s">
        <v>601</v>
      </c>
      <c r="O62" s="27"/>
      <c r="P62" s="27"/>
      <c r="Q62" s="21"/>
      <c r="R62" s="18"/>
      <c r="S62" s="18"/>
      <c r="T62" s="18"/>
      <c r="U62" s="18"/>
      <c r="V62" s="18"/>
      <c r="W62" s="18"/>
      <c r="X62" s="18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7"/>
      <c r="AT62" s="8"/>
      <c r="AU62" s="8"/>
      <c r="AV62" s="8"/>
      <c r="AW62" s="8"/>
      <c r="AX62" s="8"/>
      <c r="AY62" s="8"/>
      <c r="AZ62" s="8"/>
    </row>
    <row r="63" spans="1:52" x14ac:dyDescent="0.4">
      <c r="A63" s="15"/>
      <c r="B63" s="16">
        <v>15</v>
      </c>
      <c r="C63" s="16"/>
      <c r="D63" s="17" t="s">
        <v>488</v>
      </c>
      <c r="E63" s="17">
        <v>1</v>
      </c>
      <c r="F63" s="15"/>
      <c r="G63" s="18" t="s">
        <v>489</v>
      </c>
      <c r="H63" s="21" t="s">
        <v>504</v>
      </c>
      <c r="I63" s="18"/>
      <c r="J63" s="18"/>
      <c r="K63" s="18"/>
      <c r="L63" s="18"/>
      <c r="M63" s="18"/>
      <c r="N63" s="18"/>
      <c r="O63" s="27"/>
      <c r="P63" s="27"/>
      <c r="Q63" s="21"/>
      <c r="R63" s="18"/>
      <c r="S63" s="18"/>
      <c r="T63" s="18"/>
      <c r="U63" s="18"/>
      <c r="V63" s="18"/>
      <c r="W63" s="18"/>
      <c r="X63" s="18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7"/>
      <c r="AT63" s="8"/>
      <c r="AU63" s="8"/>
      <c r="AV63" s="8"/>
      <c r="AW63" s="8"/>
      <c r="AX63" s="8"/>
      <c r="AY63" s="8"/>
      <c r="AZ63" s="8"/>
    </row>
    <row r="64" spans="1:52" x14ac:dyDescent="0.4">
      <c r="A64" s="15"/>
      <c r="B64" s="16">
        <v>16</v>
      </c>
      <c r="C64" s="16"/>
      <c r="D64" s="17" t="s">
        <v>605</v>
      </c>
      <c r="E64" s="17">
        <v>1</v>
      </c>
      <c r="F64" s="15"/>
      <c r="G64" s="18" t="s">
        <v>418</v>
      </c>
      <c r="H64" s="18" t="s">
        <v>411</v>
      </c>
      <c r="I64" s="18" t="s">
        <v>412</v>
      </c>
      <c r="J64" s="18" t="s">
        <v>413</v>
      </c>
      <c r="K64" s="22" t="s">
        <v>578</v>
      </c>
      <c r="L64" s="21" t="s">
        <v>526</v>
      </c>
      <c r="M64" s="18"/>
      <c r="N64" s="21" t="s">
        <v>606</v>
      </c>
      <c r="O64" s="27"/>
      <c r="P64" s="27"/>
      <c r="Q64" s="21"/>
      <c r="R64" s="18"/>
      <c r="S64" s="18"/>
      <c r="T64" s="18"/>
      <c r="U64" s="18"/>
      <c r="V64" s="18"/>
      <c r="W64" s="18"/>
      <c r="X64" s="18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7"/>
      <c r="AT64" s="8"/>
      <c r="AU64" s="8"/>
      <c r="AV64" s="8"/>
      <c r="AW64" s="8"/>
      <c r="AX64" s="8"/>
      <c r="AY64" s="8"/>
      <c r="AZ64" s="8"/>
    </row>
    <row r="65" spans="1:53" x14ac:dyDescent="0.4">
      <c r="A65" s="15"/>
      <c r="B65" s="16">
        <v>16</v>
      </c>
      <c r="C65" s="16"/>
      <c r="D65" s="17" t="s">
        <v>607</v>
      </c>
      <c r="E65" s="17">
        <v>1</v>
      </c>
      <c r="F65" s="15"/>
      <c r="G65" s="21" t="s">
        <v>503</v>
      </c>
      <c r="H65" s="18"/>
      <c r="I65" s="18"/>
      <c r="J65" s="18"/>
      <c r="K65" s="18"/>
      <c r="L65" s="18"/>
      <c r="M65" s="18"/>
      <c r="N65" s="18"/>
      <c r="O65" s="27"/>
      <c r="P65" s="27"/>
      <c r="Q65" s="21"/>
      <c r="R65" s="18"/>
      <c r="S65" s="18"/>
      <c r="T65" s="18"/>
      <c r="U65" s="18"/>
      <c r="V65" s="18"/>
      <c r="W65" s="18"/>
      <c r="X65" s="18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7"/>
      <c r="AT65" s="8"/>
      <c r="AU65" s="8"/>
      <c r="AV65" s="8"/>
      <c r="AW65" s="8"/>
      <c r="AX65" s="8"/>
      <c r="AY65" s="8"/>
      <c r="AZ65" s="8"/>
    </row>
    <row r="66" spans="1:53" x14ac:dyDescent="0.4">
      <c r="A66" s="15"/>
      <c r="B66" s="16">
        <v>16</v>
      </c>
      <c r="C66" s="16"/>
      <c r="D66" s="17" t="s">
        <v>488</v>
      </c>
      <c r="E66" s="17">
        <v>1</v>
      </c>
      <c r="F66" s="15"/>
      <c r="G66" s="18" t="s">
        <v>489</v>
      </c>
      <c r="H66" s="21" t="s">
        <v>504</v>
      </c>
      <c r="I66" s="18"/>
      <c r="J66" s="18"/>
      <c r="K66" s="18"/>
      <c r="L66" s="18"/>
      <c r="M66" s="18"/>
      <c r="N66" s="18"/>
      <c r="O66" s="27"/>
      <c r="P66" s="27"/>
      <c r="Q66" s="21"/>
      <c r="R66" s="18"/>
      <c r="S66" s="18"/>
      <c r="T66" s="18"/>
      <c r="U66" s="18"/>
      <c r="V66" s="18"/>
      <c r="W66" s="18"/>
      <c r="X66" s="18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7"/>
      <c r="AT66" s="8"/>
      <c r="AU66" s="8"/>
      <c r="AV66" s="8"/>
      <c r="AW66" s="8"/>
      <c r="AX66" s="8"/>
      <c r="AY66" s="8"/>
      <c r="AZ66" s="8"/>
    </row>
    <row r="67" spans="1:53" x14ac:dyDescent="0.4">
      <c r="A67" s="15"/>
      <c r="B67" s="16"/>
      <c r="C67" s="16"/>
      <c r="D67" s="17"/>
      <c r="E67" s="17"/>
      <c r="F67" s="15"/>
      <c r="G67" s="18"/>
      <c r="H67" s="18"/>
      <c r="I67" s="18"/>
      <c r="J67" s="18"/>
      <c r="K67" s="18"/>
      <c r="L67" s="18"/>
      <c r="M67" s="18"/>
      <c r="N67" s="18"/>
      <c r="O67" s="27"/>
      <c r="P67" s="27"/>
      <c r="Q67" s="21"/>
      <c r="R67" s="18"/>
      <c r="S67" s="18"/>
      <c r="T67" s="18"/>
      <c r="U67" s="18"/>
      <c r="V67" s="18"/>
      <c r="W67" s="18"/>
      <c r="X67" s="18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7"/>
      <c r="AT67" s="8"/>
      <c r="AU67" s="8"/>
      <c r="AV67" s="8"/>
      <c r="AW67" s="8"/>
      <c r="AX67" s="8"/>
      <c r="AY67" s="8"/>
      <c r="AZ67" s="8"/>
    </row>
    <row r="68" spans="1:53" x14ac:dyDescent="0.4">
      <c r="A68" s="15"/>
      <c r="B68" s="16"/>
      <c r="C68" s="16"/>
      <c r="D68" s="17"/>
      <c r="E68" s="17"/>
      <c r="F68" s="15"/>
      <c r="G68" s="18"/>
      <c r="H68" s="18"/>
      <c r="I68" s="18"/>
      <c r="J68" s="18"/>
      <c r="K68" s="18"/>
      <c r="L68" s="18"/>
      <c r="M68" s="18"/>
      <c r="N68" s="18"/>
      <c r="O68" s="27"/>
      <c r="P68" s="27"/>
      <c r="Q68" s="21"/>
      <c r="R68" s="18"/>
      <c r="S68" s="18"/>
      <c r="T68" s="18"/>
      <c r="U68" s="18"/>
      <c r="V68" s="18"/>
      <c r="W68" s="18"/>
      <c r="X68" s="18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7"/>
      <c r="AT68" s="8"/>
      <c r="AU68" s="8"/>
      <c r="AV68" s="8"/>
      <c r="AW68" s="8"/>
      <c r="AX68" s="8"/>
      <c r="AY68" s="8"/>
      <c r="AZ68" s="8"/>
    </row>
    <row r="69" spans="1:53" x14ac:dyDescent="0.4">
      <c r="A69" s="15"/>
      <c r="B69" s="16"/>
      <c r="C69" s="16"/>
      <c r="D69" s="17"/>
      <c r="E69" s="17"/>
      <c r="F69" s="15"/>
      <c r="G69" s="18"/>
      <c r="H69" s="18"/>
      <c r="I69" s="18"/>
      <c r="J69" s="18"/>
      <c r="K69" s="18"/>
      <c r="L69" s="18"/>
      <c r="M69" s="18"/>
      <c r="N69" s="18"/>
      <c r="O69" s="27"/>
      <c r="P69" s="27"/>
      <c r="Q69" s="21"/>
      <c r="R69" s="18"/>
      <c r="S69" s="18"/>
      <c r="T69" s="18"/>
      <c r="U69" s="18"/>
      <c r="V69" s="18"/>
      <c r="W69" s="18"/>
      <c r="X69" s="18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7"/>
      <c r="AT69" s="8"/>
      <c r="AU69" s="8"/>
      <c r="AV69" s="8"/>
      <c r="AW69" s="8"/>
      <c r="AX69" s="8"/>
      <c r="AY69" s="8"/>
      <c r="AZ69" s="8"/>
    </row>
    <row r="70" spans="1:53" x14ac:dyDescent="0.4">
      <c r="A70" s="15"/>
      <c r="B70" s="16"/>
      <c r="C70" s="16"/>
      <c r="D70" s="17"/>
      <c r="E70" s="17"/>
      <c r="F70" s="15"/>
      <c r="G70" s="18"/>
      <c r="H70" s="18"/>
      <c r="I70" s="18"/>
      <c r="J70" s="18"/>
      <c r="K70" s="18"/>
      <c r="L70" s="18"/>
      <c r="M70" s="18"/>
      <c r="N70" s="18"/>
      <c r="O70" s="27"/>
      <c r="P70" s="27"/>
      <c r="Q70" s="21"/>
      <c r="R70" s="18"/>
      <c r="S70" s="18"/>
      <c r="T70" s="18"/>
      <c r="U70" s="18"/>
      <c r="V70" s="18"/>
      <c r="W70" s="18"/>
      <c r="X70" s="18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7"/>
      <c r="AT70" s="8"/>
      <c r="AU70" s="8"/>
      <c r="AV70" s="8"/>
      <c r="AW70" s="8"/>
      <c r="AX70" s="8"/>
      <c r="AY70" s="8"/>
      <c r="AZ70" s="8"/>
    </row>
    <row r="71" spans="1:53" x14ac:dyDescent="0.4">
      <c r="A71" s="15"/>
      <c r="B71" s="16"/>
      <c r="C71" s="16"/>
      <c r="D71" s="17"/>
      <c r="E71" s="17"/>
      <c r="F71" s="15"/>
      <c r="G71" s="18"/>
      <c r="H71" s="18"/>
      <c r="I71" s="18"/>
      <c r="J71" s="18"/>
      <c r="K71" s="18"/>
      <c r="L71" s="18"/>
      <c r="M71" s="18"/>
      <c r="N71" s="18"/>
      <c r="O71" s="27"/>
      <c r="P71" s="27"/>
      <c r="Q71" s="21"/>
      <c r="R71" s="18"/>
      <c r="S71" s="18"/>
      <c r="T71" s="18"/>
      <c r="U71" s="18"/>
      <c r="V71" s="18"/>
      <c r="W71" s="18"/>
      <c r="X71" s="18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7"/>
      <c r="AT71" s="8"/>
      <c r="AU71" s="8"/>
      <c r="AV71" s="8"/>
      <c r="AW71" s="8"/>
      <c r="AX71" s="8"/>
      <c r="AY71" s="8"/>
      <c r="AZ71" s="8"/>
    </row>
    <row r="72" spans="1:53" x14ac:dyDescent="0.4">
      <c r="A72" s="15"/>
      <c r="B72" s="16"/>
      <c r="C72" s="16"/>
      <c r="D72" s="17"/>
      <c r="E72" s="17"/>
      <c r="F72" s="15"/>
      <c r="G72" s="18"/>
      <c r="H72" s="18"/>
      <c r="I72" s="18"/>
      <c r="J72" s="18"/>
      <c r="K72" s="18"/>
      <c r="L72" s="18"/>
      <c r="M72" s="18"/>
      <c r="N72" s="18"/>
      <c r="O72" s="27"/>
      <c r="P72" s="27"/>
      <c r="Q72" s="21"/>
      <c r="R72" s="18"/>
      <c r="S72" s="18"/>
      <c r="T72" s="18"/>
      <c r="U72" s="18"/>
      <c r="V72" s="18"/>
      <c r="W72" s="18"/>
      <c r="X72" s="18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7"/>
      <c r="AT72" s="8"/>
      <c r="AU72" s="8"/>
      <c r="AV72" s="8"/>
      <c r="AW72" s="8"/>
      <c r="AX72" s="8"/>
      <c r="AY72" s="8"/>
      <c r="AZ72" s="8"/>
    </row>
    <row r="73" spans="1:53" x14ac:dyDescent="0.4">
      <c r="A73" s="15"/>
      <c r="B73" s="16"/>
      <c r="C73" s="16"/>
      <c r="D73" s="17"/>
      <c r="E73" s="17"/>
      <c r="F73" s="15"/>
      <c r="G73" s="18"/>
      <c r="H73" s="18"/>
      <c r="I73" s="18"/>
      <c r="J73" s="18"/>
      <c r="K73" s="18"/>
      <c r="L73" s="18"/>
      <c r="M73" s="18"/>
      <c r="N73" s="18"/>
      <c r="O73" s="27"/>
      <c r="P73" s="27"/>
      <c r="Q73" s="21"/>
      <c r="R73" s="18"/>
      <c r="S73" s="18"/>
      <c r="T73" s="18"/>
      <c r="U73" s="18"/>
      <c r="V73" s="18"/>
      <c r="W73" s="18"/>
      <c r="X73" s="18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7"/>
      <c r="AT73" s="8"/>
      <c r="AU73" s="8"/>
      <c r="AV73" s="8"/>
      <c r="AW73" s="8"/>
      <c r="AX73" s="8"/>
      <c r="AY73" s="8"/>
      <c r="AZ73" s="8"/>
    </row>
    <row r="74" spans="1:53" x14ac:dyDescent="0.4">
      <c r="A74">
        <v>1</v>
      </c>
      <c r="B74">
        <v>1</v>
      </c>
      <c r="D74" s="2" t="s">
        <v>210</v>
      </c>
      <c r="G74" s="9" t="s">
        <v>211</v>
      </c>
      <c r="H74" s="9" t="s">
        <v>212</v>
      </c>
      <c r="I74" s="9"/>
      <c r="J74" s="9"/>
      <c r="K74" s="9"/>
      <c r="L74" s="9"/>
      <c r="M74" s="9"/>
      <c r="N74" s="9"/>
      <c r="O74" s="28"/>
      <c r="P74" s="28"/>
      <c r="Q74" s="24"/>
      <c r="R74" s="9"/>
      <c r="S74" s="9"/>
      <c r="T74" s="9"/>
      <c r="U74" s="9"/>
      <c r="V74" s="9"/>
      <c r="W74" s="9"/>
      <c r="X74" s="9"/>
      <c r="Y74" s="9"/>
      <c r="Z74" s="9"/>
      <c r="AA74" s="9">
        <f>IF(ISERROR(FIND($D74,[1]processdata_2!#REF!,1)),0,1)</f>
        <v>0</v>
      </c>
      <c r="AB74" s="9">
        <f>IF(ISERROR(FIND($D74,[1]processdata_2!#REF!,1)),0,1)</f>
        <v>0</v>
      </c>
      <c r="AC74" s="9">
        <f>IF(ISERROR(FIND($D74,[1]processdata_2!#REF!,1)),0,1)</f>
        <v>0</v>
      </c>
      <c r="AD74" s="9">
        <f>IF(ISERROR(FIND($D74,[1]processdata_2!#REF!,1)),0,1)</f>
        <v>0</v>
      </c>
      <c r="AE74" s="9">
        <f>IF(ISERROR(FIND($D74,[1]processdata_2!#REF!,1)),0,1)</f>
        <v>0</v>
      </c>
      <c r="AF74" s="9">
        <f>IF(ISERROR(FIND($D74,[1]processdata_2!#REF!,1)),0,1)</f>
        <v>0</v>
      </c>
      <c r="AG74" s="9">
        <f>IF(ISERROR(FIND($D74,[1]processdata_2!#REF!,1)),0,1)</f>
        <v>0</v>
      </c>
      <c r="AH74" s="9">
        <f>IF(ISERROR(FIND($D74,[1]processdata_2!#REF!,1)),0,1)</f>
        <v>0</v>
      </c>
      <c r="AI74" s="9">
        <f>IF(ISERROR(FIND($D74,[1]processdata_2!#REF!,1)),0,1)</f>
        <v>0</v>
      </c>
      <c r="AJ74" s="9">
        <f>IF(ISERROR(FIND($D74,[1]processdata_2!#REF!,1)),0,1)</f>
        <v>0</v>
      </c>
      <c r="AK74" s="9">
        <f>IF(ISERROR(FIND($D74,[1]processdata_2!#REF!,1)),0,1)</f>
        <v>0</v>
      </c>
      <c r="AL74" s="9">
        <f>IF(ISERROR(FIND($D74,[1]processdata_2!#REF!,1)),0,1)</f>
        <v>0</v>
      </c>
      <c r="AM74" s="9">
        <f>IF(ISERROR(FIND($D74,[1]processdata_2!#REF!,1)),0,1)</f>
        <v>0</v>
      </c>
      <c r="AN74" s="9">
        <f>IF(ISERROR(FIND($D74,[1]processdata_2!#REF!,1)),0,1)</f>
        <v>0</v>
      </c>
      <c r="AO74" s="9">
        <f>IF(ISERROR(FIND($D74,[1]processdata_2!#REF!,1)),0,1)</f>
        <v>0</v>
      </c>
      <c r="AR74" t="s">
        <v>213</v>
      </c>
      <c r="AS74" s="3" t="s">
        <v>214</v>
      </c>
      <c r="AT74" t="s">
        <v>215</v>
      </c>
      <c r="AU74" t="s">
        <v>216</v>
      </c>
      <c r="BA74" t="s">
        <v>217</v>
      </c>
    </row>
    <row r="75" spans="1:53" x14ac:dyDescent="0.4">
      <c r="A75">
        <v>2</v>
      </c>
      <c r="B75">
        <v>1</v>
      </c>
      <c r="D75" s="2" t="s">
        <v>218</v>
      </c>
      <c r="G75" s="9" t="s">
        <v>211</v>
      </c>
      <c r="H75" s="9" t="s">
        <v>212</v>
      </c>
      <c r="I75" s="9"/>
      <c r="J75" s="9"/>
      <c r="K75" s="9"/>
      <c r="L75" s="9"/>
      <c r="M75" s="9"/>
      <c r="N75" s="9"/>
      <c r="O75" s="28"/>
      <c r="P75" s="28"/>
      <c r="Q75" s="24"/>
      <c r="R75" s="9"/>
      <c r="S75" s="9"/>
      <c r="T75" s="9"/>
      <c r="U75" s="9"/>
      <c r="V75" s="9"/>
      <c r="W75" s="9"/>
      <c r="X75" s="9"/>
      <c r="Y75" s="9"/>
      <c r="Z75" s="9"/>
      <c r="AA75" s="9">
        <f>IF(ISERROR(FIND($D75,[1]processdata_2!#REF!,1)),0,1)</f>
        <v>0</v>
      </c>
      <c r="AB75" s="9">
        <f>IF(ISERROR(FIND($D75,[1]processdata_2!#REF!,1)),0,1)</f>
        <v>0</v>
      </c>
      <c r="AC75" s="9">
        <f>IF(ISERROR(FIND($D75,[1]processdata_2!#REF!,1)),0,1)</f>
        <v>0</v>
      </c>
      <c r="AD75" s="9">
        <f>IF(ISERROR(FIND($D75,[1]processdata_2!#REF!,1)),0,1)</f>
        <v>0</v>
      </c>
      <c r="AE75" s="9">
        <f>IF(ISERROR(FIND($D75,[1]processdata_2!#REF!,1)),0,1)</f>
        <v>0</v>
      </c>
      <c r="AF75" s="9">
        <f>IF(ISERROR(FIND($D75,[1]processdata_2!#REF!,1)),0,1)</f>
        <v>0</v>
      </c>
      <c r="AG75" s="9">
        <f>IF(ISERROR(FIND($D75,[1]processdata_2!#REF!,1)),0,1)</f>
        <v>0</v>
      </c>
      <c r="AH75" s="9">
        <f>IF(ISERROR(FIND($D75,[1]processdata_2!#REF!,1)),0,1)</f>
        <v>0</v>
      </c>
      <c r="AI75" s="9">
        <f>IF(ISERROR(FIND($D75,[1]processdata_2!#REF!,1)),0,1)</f>
        <v>0</v>
      </c>
      <c r="AJ75" s="9">
        <f>IF(ISERROR(FIND($D75,[1]processdata_2!#REF!,1)),0,1)</f>
        <v>0</v>
      </c>
      <c r="AK75" s="9">
        <f>IF(ISERROR(FIND($D75,[1]processdata_2!#REF!,1)),0,1)</f>
        <v>0</v>
      </c>
      <c r="AL75" s="9">
        <f>IF(ISERROR(FIND($D75,[1]processdata_2!#REF!,1)),0,1)</f>
        <v>0</v>
      </c>
      <c r="AM75" s="9">
        <f>IF(ISERROR(FIND($D75,[1]processdata_2!#REF!,1)),0,1)</f>
        <v>0</v>
      </c>
      <c r="AN75" s="9">
        <f>IF(ISERROR(FIND($D75,[1]processdata_2!#REF!,1)),0,1)</f>
        <v>0</v>
      </c>
      <c r="AO75" s="9">
        <f>IF(ISERROR(FIND($D75,[1]processdata_2!#REF!,1)),0,1)</f>
        <v>0</v>
      </c>
    </row>
    <row r="76" spans="1:53" outlineLevel="1" x14ac:dyDescent="0.4">
      <c r="A76">
        <v>3</v>
      </c>
      <c r="B76">
        <v>1</v>
      </c>
      <c r="D76" s="2" t="s">
        <v>219</v>
      </c>
      <c r="G76" s="9"/>
      <c r="H76" s="9"/>
      <c r="I76" s="9"/>
      <c r="J76" s="9"/>
      <c r="K76" s="9"/>
      <c r="L76" s="9"/>
      <c r="M76" s="9"/>
      <c r="N76" s="9"/>
      <c r="O76" s="28"/>
      <c r="P76" s="28"/>
      <c r="Q76" s="24"/>
      <c r="R76" s="9"/>
      <c r="S76" s="9"/>
      <c r="T76" s="9"/>
      <c r="U76" s="9"/>
      <c r="V76" s="9"/>
      <c r="W76" s="9"/>
      <c r="X76" s="9"/>
      <c r="Y76" s="9"/>
      <c r="Z76" s="9"/>
      <c r="AA76" s="9">
        <f>IF(ISERROR(FIND($D76,[1]processdata_2!#REF!,1)),0,1)</f>
        <v>0</v>
      </c>
      <c r="AB76" s="9">
        <f>IF(ISERROR(FIND($D76,[1]processdata_2!#REF!,1)),0,1)</f>
        <v>0</v>
      </c>
      <c r="AC76" s="9">
        <f>IF(ISERROR(FIND($D76,[1]processdata_2!#REF!,1)),0,1)</f>
        <v>0</v>
      </c>
      <c r="AD76" s="9">
        <f>IF(ISERROR(FIND($D76,[1]processdata_2!#REF!,1)),0,1)</f>
        <v>0</v>
      </c>
      <c r="AE76" s="9">
        <f>IF(ISERROR(FIND($D76,[1]processdata_2!#REF!,1)),0,1)</f>
        <v>0</v>
      </c>
      <c r="AF76" s="9">
        <f>IF(ISERROR(FIND($D76,[1]processdata_2!#REF!,1)),0,1)</f>
        <v>0</v>
      </c>
      <c r="AG76" s="9">
        <f>IF(ISERROR(FIND($D76,[1]processdata_2!#REF!,1)),0,1)</f>
        <v>0</v>
      </c>
      <c r="AH76" s="9">
        <f>IF(ISERROR(FIND($D76,[1]processdata_2!#REF!,1)),0,1)</f>
        <v>0</v>
      </c>
      <c r="AI76" s="9">
        <f>IF(ISERROR(FIND($D76,[1]processdata_2!#REF!,1)),0,1)</f>
        <v>0</v>
      </c>
      <c r="AJ76" s="9">
        <f>IF(ISERROR(FIND($D76,[1]processdata_2!#REF!,1)),0,1)</f>
        <v>0</v>
      </c>
      <c r="AK76" s="9">
        <f>IF(ISERROR(FIND($D76,[1]processdata_2!#REF!,1)),0,1)</f>
        <v>0</v>
      </c>
      <c r="AL76" s="9">
        <f>IF(ISERROR(FIND($D76,[1]processdata_2!#REF!,1)),0,1)</f>
        <v>0</v>
      </c>
      <c r="AM76" s="9">
        <f>IF(ISERROR(FIND($D76,[1]processdata_2!#REF!,1)),0,1)</f>
        <v>0</v>
      </c>
      <c r="AN76" s="9">
        <f>IF(ISERROR(FIND($D76,[1]processdata_2!#REF!,1)),0,1)</f>
        <v>0</v>
      </c>
      <c r="AO76" s="9">
        <f>IF(ISERROR(FIND($D76,[1]processdata_2!#REF!,1)),0,1)</f>
        <v>0</v>
      </c>
    </row>
    <row r="77" spans="1:53" outlineLevel="1" x14ac:dyDescent="0.4">
      <c r="A77">
        <v>4</v>
      </c>
      <c r="B77">
        <v>1</v>
      </c>
      <c r="D77" s="2" t="s">
        <v>220</v>
      </c>
      <c r="G77" s="9" t="s">
        <v>220</v>
      </c>
      <c r="H77" s="9" t="s">
        <v>221</v>
      </c>
      <c r="I77" s="9" t="s">
        <v>222</v>
      </c>
      <c r="J77" s="9" t="s">
        <v>223</v>
      </c>
      <c r="K77" s="9" t="s">
        <v>224</v>
      </c>
      <c r="L77" s="9" t="s">
        <v>225</v>
      </c>
      <c r="M77" s="9" t="s">
        <v>226</v>
      </c>
      <c r="N77" s="9" t="s">
        <v>227</v>
      </c>
      <c r="O77" s="28"/>
      <c r="P77" s="28"/>
      <c r="Q77" s="24"/>
      <c r="R77" s="9"/>
      <c r="S77" s="9"/>
      <c r="T77" s="9"/>
      <c r="U77" s="9"/>
      <c r="V77" s="9"/>
      <c r="W77" s="9"/>
      <c r="X77" s="9"/>
      <c r="Y77" s="9"/>
      <c r="Z77" s="9"/>
      <c r="AA77" s="9">
        <f>IF(ISERROR(FIND($D77,[1]processdata_2!#REF!,1)),0,1)</f>
        <v>0</v>
      </c>
      <c r="AB77" s="9">
        <f>IF(ISERROR(FIND($D77,[1]processdata_2!#REF!,1)),0,1)</f>
        <v>0</v>
      </c>
      <c r="AC77" s="9">
        <f>IF(ISERROR(FIND($D77,[1]processdata_2!#REF!,1)),0,1)</f>
        <v>0</v>
      </c>
      <c r="AD77" s="9">
        <f>IF(ISERROR(FIND($D77,[1]processdata_2!#REF!,1)),0,1)</f>
        <v>0</v>
      </c>
      <c r="AE77" s="9">
        <f>IF(ISERROR(FIND($D77,[1]processdata_2!#REF!,1)),0,1)</f>
        <v>0</v>
      </c>
      <c r="AF77" s="9">
        <f>IF(ISERROR(FIND($D77,[1]processdata_2!#REF!,1)),0,1)</f>
        <v>0</v>
      </c>
      <c r="AG77" s="9">
        <f>IF(ISERROR(FIND($D77,[1]processdata_2!#REF!,1)),0,1)</f>
        <v>0</v>
      </c>
      <c r="AH77" s="9">
        <f>IF(ISERROR(FIND($D77,[1]processdata_2!#REF!,1)),0,1)</f>
        <v>0</v>
      </c>
      <c r="AI77" s="9">
        <f>IF(ISERROR(FIND($D77,[1]processdata_2!#REF!,1)),0,1)</f>
        <v>0</v>
      </c>
      <c r="AJ77" s="9">
        <f>IF(ISERROR(FIND($D77,[1]processdata_2!#REF!,1)),0,1)</f>
        <v>0</v>
      </c>
      <c r="AK77" s="9">
        <f>IF(ISERROR(FIND($D77,[1]processdata_2!#REF!,1)),0,1)</f>
        <v>0</v>
      </c>
      <c r="AL77" s="9">
        <f>IF(ISERROR(FIND($D77,[1]processdata_2!#REF!,1)),0,1)</f>
        <v>0</v>
      </c>
      <c r="AM77" s="9">
        <f>IF(ISERROR(FIND($D77,[1]processdata_2!#REF!,1)),0,1)</f>
        <v>0</v>
      </c>
      <c r="AN77" s="9">
        <f>IF(ISERROR(FIND($D77,[1]processdata_2!#REF!,1)),0,1)</f>
        <v>0</v>
      </c>
      <c r="AO77" s="9">
        <f>IF(ISERROR(FIND($D77,[1]processdata_2!#REF!,1)),0,1)</f>
        <v>0</v>
      </c>
      <c r="AR77" t="s">
        <v>213</v>
      </c>
      <c r="AS77" s="3" t="s">
        <v>228</v>
      </c>
    </row>
    <row r="78" spans="1:53" outlineLevel="1" x14ac:dyDescent="0.4">
      <c r="A78">
        <v>5</v>
      </c>
      <c r="B78">
        <v>1</v>
      </c>
      <c r="D78" s="2" t="s">
        <v>229</v>
      </c>
      <c r="G78" s="9" t="s">
        <v>230</v>
      </c>
      <c r="H78" s="9" t="s">
        <v>231</v>
      </c>
      <c r="I78" s="9" t="s">
        <v>232</v>
      </c>
      <c r="J78" s="9" t="s">
        <v>233</v>
      </c>
      <c r="K78" s="9" t="s">
        <v>234</v>
      </c>
      <c r="L78" s="9" t="s">
        <v>235</v>
      </c>
      <c r="M78" s="9" t="s">
        <v>236</v>
      </c>
      <c r="N78" s="9"/>
      <c r="O78" s="28"/>
      <c r="P78" s="28"/>
      <c r="Q78" s="24"/>
      <c r="R78" s="9"/>
      <c r="S78" s="9"/>
      <c r="T78" s="9"/>
      <c r="U78" s="9"/>
      <c r="V78" s="9"/>
      <c r="W78" s="9"/>
      <c r="X78" s="9"/>
      <c r="Y78" s="9"/>
      <c r="Z78" s="9"/>
      <c r="AA78" s="9">
        <f>IF(ISERROR(FIND($D78,[1]processdata_2!#REF!,1)),0,1)</f>
        <v>0</v>
      </c>
      <c r="AB78" s="9">
        <f>IF(ISERROR(FIND($D78,[1]processdata_2!#REF!,1)),0,1)</f>
        <v>0</v>
      </c>
      <c r="AC78" s="9">
        <f>IF(ISERROR(FIND($D78,[1]processdata_2!#REF!,1)),0,1)</f>
        <v>0</v>
      </c>
      <c r="AD78" s="9">
        <f>IF(ISERROR(FIND($D78,[1]processdata_2!#REF!,1)),0,1)</f>
        <v>0</v>
      </c>
      <c r="AE78" s="9">
        <f>IF(ISERROR(FIND($D78,[1]processdata_2!#REF!,1)),0,1)</f>
        <v>0</v>
      </c>
      <c r="AF78" s="9">
        <f>IF(ISERROR(FIND($D78,[1]processdata_2!#REF!,1)),0,1)</f>
        <v>0</v>
      </c>
      <c r="AG78" s="9">
        <f>IF(ISERROR(FIND($D78,[1]processdata_2!#REF!,1)),0,1)</f>
        <v>0</v>
      </c>
      <c r="AH78" s="9">
        <f>IF(ISERROR(FIND($D78,[1]processdata_2!#REF!,1)),0,1)</f>
        <v>0</v>
      </c>
      <c r="AI78" s="9">
        <f>IF(ISERROR(FIND($D78,[1]processdata_2!#REF!,1)),0,1)</f>
        <v>0</v>
      </c>
      <c r="AJ78" s="9">
        <f>IF(ISERROR(FIND($D78,[1]processdata_2!#REF!,1)),0,1)</f>
        <v>0</v>
      </c>
      <c r="AK78" s="9">
        <f>IF(ISERROR(FIND($D78,[1]processdata_2!#REF!,1)),0,1)</f>
        <v>0</v>
      </c>
      <c r="AL78" s="9">
        <f>IF(ISERROR(FIND($D78,[1]processdata_2!#REF!,1)),0,1)</f>
        <v>0</v>
      </c>
      <c r="AM78" s="9">
        <f>IF(ISERROR(FIND($D78,[1]processdata_2!#REF!,1)),0,1)</f>
        <v>0</v>
      </c>
      <c r="AN78" s="9">
        <f>IF(ISERROR(FIND($D78,[1]processdata_2!#REF!,1)),0,1)</f>
        <v>0</v>
      </c>
      <c r="AO78" s="9">
        <f>IF(ISERROR(FIND($D78,[1]processdata_2!#REF!,1)),0,1)</f>
        <v>0</v>
      </c>
      <c r="AR78" t="s">
        <v>237</v>
      </c>
      <c r="AU78" t="s">
        <v>216</v>
      </c>
      <c r="AV78" t="s">
        <v>238</v>
      </c>
    </row>
    <row r="79" spans="1:53" outlineLevel="1" x14ac:dyDescent="0.4">
      <c r="A79">
        <v>6</v>
      </c>
      <c r="B79">
        <v>1</v>
      </c>
      <c r="D79" s="2" t="s">
        <v>239</v>
      </c>
      <c r="G79" s="9" t="s">
        <v>240</v>
      </c>
      <c r="H79" s="9" t="s">
        <v>241</v>
      </c>
      <c r="I79" s="9" t="s">
        <v>242</v>
      </c>
      <c r="J79" s="9" t="s">
        <v>243</v>
      </c>
      <c r="K79" s="9" t="s">
        <v>244</v>
      </c>
      <c r="L79" s="9" t="s">
        <v>245</v>
      </c>
      <c r="M79" s="9" t="s">
        <v>246</v>
      </c>
      <c r="N79" s="9" t="s">
        <v>247</v>
      </c>
      <c r="O79" s="28"/>
      <c r="P79" s="28"/>
      <c r="Q79" s="24"/>
      <c r="R79" s="9"/>
      <c r="S79" s="9"/>
      <c r="T79" s="9"/>
      <c r="U79" s="9"/>
      <c r="V79" s="9"/>
      <c r="W79" s="9"/>
      <c r="X79" s="9"/>
      <c r="Y79" s="9"/>
      <c r="Z79" s="9"/>
      <c r="AA79" s="9">
        <f>IF(ISERROR(FIND($D79,[1]processdata_2!#REF!,1)),0,1)</f>
        <v>0</v>
      </c>
      <c r="AB79" s="9">
        <f>IF(ISERROR(FIND($D79,[1]processdata_2!#REF!,1)),0,1)</f>
        <v>0</v>
      </c>
      <c r="AC79" s="9">
        <f>IF(ISERROR(FIND($D79,[1]processdata_2!#REF!,1)),0,1)</f>
        <v>0</v>
      </c>
      <c r="AD79" s="9">
        <f>IF(ISERROR(FIND($D79,[1]processdata_2!#REF!,1)),0,1)</f>
        <v>0</v>
      </c>
      <c r="AE79" s="9">
        <f>IF(ISERROR(FIND($D79,[1]processdata_2!#REF!,1)),0,1)</f>
        <v>0</v>
      </c>
      <c r="AF79" s="9">
        <f>IF(ISERROR(FIND($D79,[1]processdata_2!#REF!,1)),0,1)</f>
        <v>0</v>
      </c>
      <c r="AG79" s="9">
        <f>IF(ISERROR(FIND($D79,[1]processdata_2!#REF!,1)),0,1)</f>
        <v>0</v>
      </c>
      <c r="AH79" s="9">
        <f>IF(ISERROR(FIND($D79,[1]processdata_2!#REF!,1)),0,1)</f>
        <v>0</v>
      </c>
      <c r="AI79" s="9">
        <f>IF(ISERROR(FIND($D79,[1]processdata_2!#REF!,1)),0,1)</f>
        <v>0</v>
      </c>
      <c r="AJ79" s="9">
        <f>IF(ISERROR(FIND($D79,[1]processdata_2!#REF!,1)),0,1)</f>
        <v>0</v>
      </c>
      <c r="AK79" s="9">
        <f>IF(ISERROR(FIND($D79,[1]processdata_2!#REF!,1)),0,1)</f>
        <v>0</v>
      </c>
      <c r="AL79" s="9">
        <f>IF(ISERROR(FIND($D79,[1]processdata_2!#REF!,1)),0,1)</f>
        <v>0</v>
      </c>
      <c r="AM79" s="9">
        <f>IF(ISERROR(FIND($D79,[1]processdata_2!#REF!,1)),0,1)</f>
        <v>0</v>
      </c>
      <c r="AN79" s="9">
        <f>IF(ISERROR(FIND($D79,[1]processdata_2!#REF!,1)),0,1)</f>
        <v>0</v>
      </c>
      <c r="AO79" s="9">
        <f>IF(ISERROR(FIND($D79,[1]processdata_2!#REF!,1)),0,1)</f>
        <v>0</v>
      </c>
      <c r="AR79" t="s">
        <v>213</v>
      </c>
    </row>
    <row r="80" spans="1:53" outlineLevel="1" x14ac:dyDescent="0.4">
      <c r="A80">
        <v>7</v>
      </c>
      <c r="B80">
        <v>1</v>
      </c>
      <c r="D80" s="2" t="s">
        <v>248</v>
      </c>
      <c r="G80" s="9" t="s">
        <v>220</v>
      </c>
      <c r="H80" s="9" t="s">
        <v>221</v>
      </c>
      <c r="I80" s="9" t="s">
        <v>222</v>
      </c>
      <c r="J80" s="9" t="s">
        <v>223</v>
      </c>
      <c r="K80" s="9" t="s">
        <v>224</v>
      </c>
      <c r="L80" s="9" t="s">
        <v>225</v>
      </c>
      <c r="M80" s="9" t="s">
        <v>226</v>
      </c>
      <c r="N80" s="9" t="s">
        <v>227</v>
      </c>
      <c r="O80" s="28"/>
      <c r="P80" s="28"/>
      <c r="Q80" s="24"/>
      <c r="R80" s="9"/>
      <c r="S80" s="9"/>
      <c r="T80" s="9"/>
      <c r="U80" s="9"/>
      <c r="V80" s="9"/>
      <c r="W80" s="9"/>
      <c r="X80" s="9"/>
      <c r="Y80" s="9"/>
      <c r="Z80" s="9"/>
      <c r="AA80" s="9">
        <f>IF(ISERROR(FIND($D80,[1]processdata_2!#REF!,1)),0,1)</f>
        <v>0</v>
      </c>
      <c r="AB80" s="9">
        <f>IF(ISERROR(FIND($D80,[1]processdata_2!#REF!,1)),0,1)</f>
        <v>0</v>
      </c>
      <c r="AC80" s="9">
        <f>IF(ISERROR(FIND($D80,[1]processdata_2!#REF!,1)),0,1)</f>
        <v>0</v>
      </c>
      <c r="AD80" s="9">
        <f>IF(ISERROR(FIND($D80,[1]processdata_2!#REF!,1)),0,1)</f>
        <v>0</v>
      </c>
      <c r="AE80" s="9">
        <f>IF(ISERROR(FIND($D80,[1]processdata_2!#REF!,1)),0,1)</f>
        <v>0</v>
      </c>
      <c r="AF80" s="9">
        <f>IF(ISERROR(FIND($D80,[1]processdata_2!#REF!,1)),0,1)</f>
        <v>0</v>
      </c>
      <c r="AG80" s="9">
        <f>IF(ISERROR(FIND($D80,[1]processdata_2!#REF!,1)),0,1)</f>
        <v>0</v>
      </c>
      <c r="AH80" s="9">
        <f>IF(ISERROR(FIND($D80,[1]processdata_2!#REF!,1)),0,1)</f>
        <v>0</v>
      </c>
      <c r="AI80" s="9">
        <f>IF(ISERROR(FIND($D80,[1]processdata_2!#REF!,1)),0,1)</f>
        <v>0</v>
      </c>
      <c r="AJ80" s="9">
        <f>IF(ISERROR(FIND($D80,[1]processdata_2!#REF!,1)),0,1)</f>
        <v>0</v>
      </c>
      <c r="AK80" s="9">
        <f>IF(ISERROR(FIND($D80,[1]processdata_2!#REF!,1)),0,1)</f>
        <v>0</v>
      </c>
      <c r="AL80" s="9">
        <f>IF(ISERROR(FIND($D80,[1]processdata_2!#REF!,1)),0,1)</f>
        <v>0</v>
      </c>
      <c r="AM80" s="9">
        <f>IF(ISERROR(FIND($D80,[1]processdata_2!#REF!,1)),0,1)</f>
        <v>0</v>
      </c>
      <c r="AN80" s="9">
        <f>IF(ISERROR(FIND($D80,[1]processdata_2!#REF!,1)),0,1)</f>
        <v>0</v>
      </c>
      <c r="AO80" s="9">
        <f>IF(ISERROR(FIND($D80,[1]processdata_2!#REF!,1)),0,1)</f>
        <v>0</v>
      </c>
      <c r="AR80" t="s">
        <v>237</v>
      </c>
      <c r="AT80" t="s">
        <v>249</v>
      </c>
      <c r="AU80" t="s">
        <v>216</v>
      </c>
      <c r="BA80" t="s">
        <v>250</v>
      </c>
    </row>
    <row r="81" spans="1:55" outlineLevel="1" x14ac:dyDescent="0.4">
      <c r="A81">
        <v>8</v>
      </c>
      <c r="B81">
        <v>1</v>
      </c>
      <c r="D81" s="2" t="s">
        <v>251</v>
      </c>
      <c r="G81" s="9" t="s">
        <v>252</v>
      </c>
      <c r="H81" s="9" t="s">
        <v>253</v>
      </c>
      <c r="I81" s="9" t="s">
        <v>254</v>
      </c>
      <c r="J81" s="9" t="s">
        <v>255</v>
      </c>
      <c r="K81" s="9" t="s">
        <v>256</v>
      </c>
      <c r="L81" s="9" t="s">
        <v>257</v>
      </c>
      <c r="M81" s="9" t="s">
        <v>258</v>
      </c>
      <c r="N81" s="9" t="s">
        <v>259</v>
      </c>
      <c r="O81" s="28"/>
      <c r="P81" s="28"/>
      <c r="Q81" s="24"/>
      <c r="R81" s="9"/>
      <c r="S81" s="9"/>
      <c r="T81" s="9"/>
      <c r="U81" s="9"/>
      <c r="V81" s="9"/>
      <c r="W81" s="9"/>
      <c r="X81" s="9"/>
      <c r="Y81" s="9"/>
      <c r="Z81" s="9"/>
      <c r="AA81" s="9">
        <f>IF(ISERROR(FIND($D81,[1]processdata_2!#REF!,1)),0,1)</f>
        <v>0</v>
      </c>
      <c r="AB81" s="9">
        <f>IF(ISERROR(FIND($D81,[1]processdata_2!#REF!,1)),0,1)</f>
        <v>0</v>
      </c>
      <c r="AC81" s="9">
        <f>IF(ISERROR(FIND($D81,[1]processdata_2!#REF!,1)),0,1)</f>
        <v>0</v>
      </c>
      <c r="AD81" s="9">
        <f>IF(ISERROR(FIND($D81,[1]processdata_2!#REF!,1)),0,1)</f>
        <v>0</v>
      </c>
      <c r="AE81" s="9">
        <f>IF(ISERROR(FIND($D81,[1]processdata_2!#REF!,1)),0,1)</f>
        <v>0</v>
      </c>
      <c r="AF81" s="9">
        <f>IF(ISERROR(FIND($D81,[1]processdata_2!#REF!,1)),0,1)</f>
        <v>0</v>
      </c>
      <c r="AG81" s="9">
        <f>IF(ISERROR(FIND($D81,[1]processdata_2!#REF!,1)),0,1)</f>
        <v>0</v>
      </c>
      <c r="AH81" s="9">
        <f>IF(ISERROR(FIND($D81,[1]processdata_2!#REF!,1)),0,1)</f>
        <v>0</v>
      </c>
      <c r="AI81" s="9">
        <f>IF(ISERROR(FIND($D81,[1]processdata_2!#REF!,1)),0,1)</f>
        <v>0</v>
      </c>
      <c r="AJ81" s="9">
        <f>IF(ISERROR(FIND($D81,[1]processdata_2!#REF!,1)),0,1)</f>
        <v>0</v>
      </c>
      <c r="AK81" s="9">
        <f>IF(ISERROR(FIND($D81,[1]processdata_2!#REF!,1)),0,1)</f>
        <v>0</v>
      </c>
      <c r="AL81" s="9">
        <f>IF(ISERROR(FIND($D81,[1]processdata_2!#REF!,1)),0,1)</f>
        <v>0</v>
      </c>
      <c r="AM81" s="9">
        <f>IF(ISERROR(FIND($D81,[1]processdata_2!#REF!,1)),0,1)</f>
        <v>0</v>
      </c>
      <c r="AN81" s="9">
        <f>IF(ISERROR(FIND($D81,[1]processdata_2!#REF!,1)),0,1)</f>
        <v>0</v>
      </c>
      <c r="AO81" s="9">
        <f>IF(ISERROR(FIND($D81,[1]processdata_2!#REF!,1)),0,1)</f>
        <v>0</v>
      </c>
      <c r="AR81" t="s">
        <v>237</v>
      </c>
      <c r="AS81" s="3" t="s">
        <v>260</v>
      </c>
    </row>
    <row r="82" spans="1:55" outlineLevel="1" x14ac:dyDescent="0.4">
      <c r="A82">
        <v>9</v>
      </c>
      <c r="B82">
        <v>1</v>
      </c>
      <c r="D82" s="2" t="s">
        <v>261</v>
      </c>
      <c r="G82" s="9" t="s">
        <v>262</v>
      </c>
      <c r="H82" s="9" t="s">
        <v>258</v>
      </c>
      <c r="I82" s="9"/>
      <c r="J82" s="9"/>
      <c r="K82" s="9"/>
      <c r="L82" s="9"/>
      <c r="M82" s="9"/>
      <c r="N82" s="9"/>
      <c r="O82" s="28"/>
      <c r="P82" s="28"/>
      <c r="Q82" s="24"/>
      <c r="R82" s="9"/>
      <c r="S82" s="9"/>
      <c r="T82" s="9"/>
      <c r="U82" s="9"/>
      <c r="V82" s="9"/>
      <c r="W82" s="9"/>
      <c r="X82" s="9"/>
      <c r="Y82" s="9"/>
      <c r="Z82" s="9"/>
      <c r="AA82" s="9">
        <f>IF(ISERROR(FIND($D82,[1]processdata_2!#REF!,1)),0,1)</f>
        <v>0</v>
      </c>
      <c r="AB82" s="9">
        <f>IF(ISERROR(FIND($D82,[1]processdata_2!#REF!,1)),0,1)</f>
        <v>0</v>
      </c>
      <c r="AC82" s="9">
        <f>IF(ISERROR(FIND($D82,[1]processdata_2!#REF!,1)),0,1)</f>
        <v>0</v>
      </c>
      <c r="AD82" s="9">
        <f>IF(ISERROR(FIND($D82,[1]processdata_2!#REF!,1)),0,1)</f>
        <v>0</v>
      </c>
      <c r="AE82" s="9">
        <f>IF(ISERROR(FIND($D82,[1]processdata_2!#REF!,1)),0,1)</f>
        <v>0</v>
      </c>
      <c r="AF82" s="9">
        <f>IF(ISERROR(FIND($D82,[1]processdata_2!#REF!,1)),0,1)</f>
        <v>0</v>
      </c>
      <c r="AG82" s="9">
        <f>IF(ISERROR(FIND($D82,[1]processdata_2!#REF!,1)),0,1)</f>
        <v>0</v>
      </c>
      <c r="AH82" s="9">
        <f>IF(ISERROR(FIND($D82,[1]processdata_2!#REF!,1)),0,1)</f>
        <v>0</v>
      </c>
      <c r="AI82" s="9">
        <f>IF(ISERROR(FIND($D82,[1]processdata_2!#REF!,1)),0,1)</f>
        <v>0</v>
      </c>
      <c r="AJ82" s="9">
        <f>IF(ISERROR(FIND($D82,[1]processdata_2!#REF!,1)),0,1)</f>
        <v>0</v>
      </c>
      <c r="AK82" s="9">
        <f>IF(ISERROR(FIND($D82,[1]processdata_2!#REF!,1)),0,1)</f>
        <v>0</v>
      </c>
      <c r="AL82" s="9">
        <f>IF(ISERROR(FIND($D82,[1]processdata_2!#REF!,1)),0,1)</f>
        <v>0</v>
      </c>
      <c r="AM82" s="9">
        <f>IF(ISERROR(FIND($D82,[1]processdata_2!#REF!,1)),0,1)</f>
        <v>0</v>
      </c>
      <c r="AN82" s="9">
        <f>IF(ISERROR(FIND($D82,[1]processdata_2!#REF!,1)),0,1)</f>
        <v>0</v>
      </c>
      <c r="AO82" s="9">
        <f>IF(ISERROR(FIND($D82,[1]processdata_2!#REF!,1)),0,1)</f>
        <v>0</v>
      </c>
      <c r="AR82" t="s">
        <v>237</v>
      </c>
    </row>
    <row r="83" spans="1:55" outlineLevel="1" x14ac:dyDescent="0.4">
      <c r="A83">
        <v>10</v>
      </c>
      <c r="B83">
        <v>1</v>
      </c>
      <c r="D83" s="2" t="s">
        <v>263</v>
      </c>
      <c r="G83" s="9" t="s">
        <v>264</v>
      </c>
      <c r="H83" s="9"/>
      <c r="I83" s="9"/>
      <c r="J83" s="9"/>
      <c r="K83" s="9"/>
      <c r="L83" s="9"/>
      <c r="M83" s="9"/>
      <c r="N83" s="9"/>
      <c r="O83" s="28"/>
      <c r="P83" s="28"/>
      <c r="Q83" s="24"/>
      <c r="R83" s="9"/>
      <c r="S83" s="9"/>
      <c r="T83" s="9"/>
      <c r="U83" s="9"/>
      <c r="V83" s="9"/>
      <c r="W83" s="9"/>
      <c r="X83" s="9"/>
      <c r="Y83" s="9"/>
      <c r="Z83" s="9"/>
      <c r="AA83" s="9">
        <f>IF(ISERROR(FIND($D83,[1]processdata_2!#REF!,1)),0,1)</f>
        <v>0</v>
      </c>
      <c r="AB83" s="9">
        <f>IF(ISERROR(FIND($D83,[1]processdata_2!#REF!,1)),0,1)</f>
        <v>0</v>
      </c>
      <c r="AC83" s="9">
        <f>IF(ISERROR(FIND($D83,[1]processdata_2!#REF!,1)),0,1)</f>
        <v>0</v>
      </c>
      <c r="AD83" s="9">
        <f>IF(ISERROR(FIND($D83,[1]processdata_2!#REF!,1)),0,1)</f>
        <v>0</v>
      </c>
      <c r="AE83" s="9">
        <f>IF(ISERROR(FIND($D83,[1]processdata_2!#REF!,1)),0,1)</f>
        <v>0</v>
      </c>
      <c r="AF83" s="9">
        <f>IF(ISERROR(FIND($D83,[1]processdata_2!#REF!,1)),0,1)</f>
        <v>0</v>
      </c>
      <c r="AG83" s="9">
        <f>IF(ISERROR(FIND($D83,[1]processdata_2!#REF!,1)),0,1)</f>
        <v>0</v>
      </c>
      <c r="AH83" s="9">
        <f>IF(ISERROR(FIND($D83,[1]processdata_2!#REF!,1)),0,1)</f>
        <v>0</v>
      </c>
      <c r="AI83" s="9">
        <f>IF(ISERROR(FIND($D83,[1]processdata_2!#REF!,1)),0,1)</f>
        <v>0</v>
      </c>
      <c r="AJ83" s="9">
        <f>IF(ISERROR(FIND($D83,[1]processdata_2!#REF!,1)),0,1)</f>
        <v>0</v>
      </c>
      <c r="AK83" s="9">
        <f>IF(ISERROR(FIND($D83,[1]processdata_2!#REF!,1)),0,1)</f>
        <v>0</v>
      </c>
      <c r="AL83" s="9">
        <f>IF(ISERROR(FIND($D83,[1]processdata_2!#REF!,1)),0,1)</f>
        <v>0</v>
      </c>
      <c r="AM83" s="9">
        <f>IF(ISERROR(FIND($D83,[1]processdata_2!#REF!,1)),0,1)</f>
        <v>0</v>
      </c>
      <c r="AN83" s="9">
        <f>IF(ISERROR(FIND($D83,[1]processdata_2!#REF!,1)),0,1)</f>
        <v>0</v>
      </c>
      <c r="AO83" s="9">
        <f>IF(ISERROR(FIND($D83,[1]processdata_2!#REF!,1)),0,1)</f>
        <v>0</v>
      </c>
      <c r="AR83" t="s">
        <v>213</v>
      </c>
      <c r="AS83" s="3" t="s">
        <v>265</v>
      </c>
    </row>
    <row r="84" spans="1:55" outlineLevel="1" x14ac:dyDescent="0.4">
      <c r="A84">
        <v>11</v>
      </c>
      <c r="B84">
        <v>1</v>
      </c>
      <c r="D84" s="2" t="s">
        <v>266</v>
      </c>
      <c r="G84" s="9" t="s">
        <v>266</v>
      </c>
      <c r="H84" s="9"/>
      <c r="I84" s="9"/>
      <c r="J84" s="9"/>
      <c r="K84" s="9"/>
      <c r="L84" s="9"/>
      <c r="M84" s="9"/>
      <c r="N84" s="9"/>
      <c r="O84" s="28"/>
      <c r="P84" s="28"/>
      <c r="Q84" s="24"/>
      <c r="R84" s="9"/>
      <c r="S84" s="9"/>
      <c r="T84" s="9"/>
      <c r="U84" s="9"/>
      <c r="V84" s="9"/>
      <c r="W84" s="9"/>
      <c r="X84" s="9"/>
      <c r="Y84" s="9"/>
      <c r="Z84" s="9"/>
      <c r="AA84" s="9">
        <f>IF(ISERROR(FIND($D84,[1]processdata_2!#REF!,1)),0,1)</f>
        <v>0</v>
      </c>
      <c r="AB84" s="9">
        <f>IF(ISERROR(FIND($D84,[1]processdata_2!#REF!,1)),0,1)</f>
        <v>0</v>
      </c>
      <c r="AC84" s="9">
        <f>IF(ISERROR(FIND($D84,[1]processdata_2!#REF!,1)),0,1)</f>
        <v>0</v>
      </c>
      <c r="AD84" s="9">
        <f>IF(ISERROR(FIND($D84,[1]processdata_2!#REF!,1)),0,1)</f>
        <v>0</v>
      </c>
      <c r="AE84" s="9">
        <f>IF(ISERROR(FIND($D84,[1]processdata_2!#REF!,1)),0,1)</f>
        <v>0</v>
      </c>
      <c r="AF84" s="9">
        <f>IF(ISERROR(FIND($D84,[1]processdata_2!#REF!,1)),0,1)</f>
        <v>0</v>
      </c>
      <c r="AG84" s="9">
        <f>IF(ISERROR(FIND($D84,[1]processdata_2!#REF!,1)),0,1)</f>
        <v>0</v>
      </c>
      <c r="AH84" s="9">
        <f>IF(ISERROR(FIND($D84,[1]processdata_2!#REF!,1)),0,1)</f>
        <v>0</v>
      </c>
      <c r="AI84" s="9">
        <f>IF(ISERROR(FIND($D84,[1]processdata_2!#REF!,1)),0,1)</f>
        <v>0</v>
      </c>
      <c r="AJ84" s="9">
        <f>IF(ISERROR(FIND($D84,[1]processdata_2!#REF!,1)),0,1)</f>
        <v>0</v>
      </c>
      <c r="AK84" s="9">
        <f>IF(ISERROR(FIND($D84,[1]processdata_2!#REF!,1)),0,1)</f>
        <v>0</v>
      </c>
      <c r="AL84" s="9">
        <f>IF(ISERROR(FIND($D84,[1]processdata_2!#REF!,1)),0,1)</f>
        <v>0</v>
      </c>
      <c r="AM84" s="9">
        <f>IF(ISERROR(FIND($D84,[1]processdata_2!#REF!,1)),0,1)</f>
        <v>0</v>
      </c>
      <c r="AN84" s="9">
        <f>IF(ISERROR(FIND($D84,[1]processdata_2!#REF!,1)),0,1)</f>
        <v>0</v>
      </c>
      <c r="AO84" s="9">
        <f>IF(ISERROR(FIND($D84,[1]processdata_2!#REF!,1)),0,1)</f>
        <v>0</v>
      </c>
      <c r="AR84" t="s">
        <v>237</v>
      </c>
      <c r="AS84" s="3" t="s">
        <v>267</v>
      </c>
    </row>
    <row r="85" spans="1:55" outlineLevel="1" x14ac:dyDescent="0.4">
      <c r="A85">
        <v>12</v>
      </c>
      <c r="B85">
        <v>1</v>
      </c>
      <c r="D85" s="2" t="s">
        <v>268</v>
      </c>
      <c r="G85" s="9" t="s">
        <v>231</v>
      </c>
      <c r="H85" s="9" t="s">
        <v>232</v>
      </c>
      <c r="I85" s="9" t="s">
        <v>233</v>
      </c>
      <c r="J85" s="9" t="s">
        <v>234</v>
      </c>
      <c r="K85" s="9" t="s">
        <v>269</v>
      </c>
      <c r="L85" s="9"/>
      <c r="M85" s="9"/>
      <c r="N85" s="9"/>
      <c r="O85" s="28"/>
      <c r="P85" s="28"/>
      <c r="Q85" s="24"/>
      <c r="R85" s="9"/>
      <c r="S85" s="9"/>
      <c r="T85" s="9"/>
      <c r="U85" s="9"/>
      <c r="V85" s="9"/>
      <c r="W85" s="9"/>
      <c r="X85" s="9"/>
      <c r="Y85" s="9"/>
      <c r="Z85" s="9"/>
      <c r="AA85" s="9">
        <f>IF(ISERROR(FIND($D85,[1]processdata_2!#REF!,1)),0,1)</f>
        <v>0</v>
      </c>
      <c r="AB85" s="9">
        <f>IF(ISERROR(FIND($D85,[1]processdata_2!#REF!,1)),0,1)</f>
        <v>0</v>
      </c>
      <c r="AC85" s="9">
        <f>IF(ISERROR(FIND($D85,[1]processdata_2!#REF!,1)),0,1)</f>
        <v>0</v>
      </c>
      <c r="AD85" s="9">
        <f>IF(ISERROR(FIND($D85,[1]processdata_2!#REF!,1)),0,1)</f>
        <v>0</v>
      </c>
      <c r="AE85" s="9">
        <f>IF(ISERROR(FIND($D85,[1]processdata_2!#REF!,1)),0,1)</f>
        <v>0</v>
      </c>
      <c r="AF85" s="9">
        <f>IF(ISERROR(FIND($D85,[1]processdata_2!#REF!,1)),0,1)</f>
        <v>0</v>
      </c>
      <c r="AG85" s="9">
        <f>IF(ISERROR(FIND($D85,[1]processdata_2!#REF!,1)),0,1)</f>
        <v>0</v>
      </c>
      <c r="AH85" s="9">
        <f>IF(ISERROR(FIND($D85,[1]processdata_2!#REF!,1)),0,1)</f>
        <v>0</v>
      </c>
      <c r="AI85" s="9">
        <f>IF(ISERROR(FIND($D85,[1]processdata_2!#REF!,1)),0,1)</f>
        <v>0</v>
      </c>
      <c r="AJ85" s="9">
        <f>IF(ISERROR(FIND($D85,[1]processdata_2!#REF!,1)),0,1)</f>
        <v>0</v>
      </c>
      <c r="AK85" s="9">
        <f>IF(ISERROR(FIND($D85,[1]processdata_2!#REF!,1)),0,1)</f>
        <v>0</v>
      </c>
      <c r="AL85" s="9">
        <f>IF(ISERROR(FIND($D85,[1]processdata_2!#REF!,1)),0,1)</f>
        <v>0</v>
      </c>
      <c r="AM85" s="9">
        <f>IF(ISERROR(FIND($D85,[1]processdata_2!#REF!,1)),0,1)</f>
        <v>0</v>
      </c>
      <c r="AN85" s="9">
        <f>IF(ISERROR(FIND($D85,[1]processdata_2!#REF!,1)),0,1)</f>
        <v>0</v>
      </c>
      <c r="AO85" s="9">
        <f>IF(ISERROR(FIND($D85,[1]processdata_2!#REF!,1)),0,1)</f>
        <v>0</v>
      </c>
      <c r="AR85" t="s">
        <v>237</v>
      </c>
    </row>
    <row r="86" spans="1:55" outlineLevel="1" x14ac:dyDescent="0.4">
      <c r="A86">
        <v>13</v>
      </c>
      <c r="B86">
        <v>1</v>
      </c>
      <c r="D86" s="2" t="s">
        <v>270</v>
      </c>
      <c r="G86" s="9" t="s">
        <v>270</v>
      </c>
      <c r="H86" s="9"/>
      <c r="I86" s="9"/>
      <c r="J86" s="9"/>
      <c r="K86" s="9"/>
      <c r="L86" s="9"/>
      <c r="M86" s="9"/>
      <c r="N86" s="9"/>
      <c r="O86" s="28"/>
      <c r="P86" s="28"/>
      <c r="Q86" s="24"/>
      <c r="R86" s="9"/>
      <c r="S86" s="9"/>
      <c r="T86" s="9"/>
      <c r="U86" s="9"/>
      <c r="V86" s="9"/>
      <c r="W86" s="9"/>
      <c r="X86" s="9"/>
      <c r="Y86" s="9"/>
      <c r="Z86" s="9"/>
      <c r="AA86" s="9">
        <f>IF(ISERROR(FIND($D86,[1]processdata_2!#REF!,1)),0,1)</f>
        <v>0</v>
      </c>
      <c r="AB86" s="9">
        <f>IF(ISERROR(FIND($D86,[1]processdata_2!#REF!,1)),0,1)</f>
        <v>0</v>
      </c>
      <c r="AC86" s="9">
        <f>IF(ISERROR(FIND($D86,[1]processdata_2!#REF!,1)),0,1)</f>
        <v>0</v>
      </c>
      <c r="AD86" s="9">
        <f>IF(ISERROR(FIND($D86,[1]processdata_2!#REF!,1)),0,1)</f>
        <v>0</v>
      </c>
      <c r="AE86" s="9">
        <f>IF(ISERROR(FIND($D86,[1]processdata_2!#REF!,1)),0,1)</f>
        <v>0</v>
      </c>
      <c r="AF86" s="9">
        <f>IF(ISERROR(FIND($D86,[1]processdata_2!#REF!,1)),0,1)</f>
        <v>0</v>
      </c>
      <c r="AG86" s="9">
        <f>IF(ISERROR(FIND($D86,[1]processdata_2!#REF!,1)),0,1)</f>
        <v>0</v>
      </c>
      <c r="AH86" s="9">
        <f>IF(ISERROR(FIND($D86,[1]processdata_2!#REF!,1)),0,1)</f>
        <v>0</v>
      </c>
      <c r="AI86" s="9">
        <f>IF(ISERROR(FIND($D86,[1]processdata_2!#REF!,1)),0,1)</f>
        <v>0</v>
      </c>
      <c r="AJ86" s="9">
        <f>IF(ISERROR(FIND($D86,[1]processdata_2!#REF!,1)),0,1)</f>
        <v>0</v>
      </c>
      <c r="AK86" s="9">
        <f>IF(ISERROR(FIND($D86,[1]processdata_2!#REF!,1)),0,1)</f>
        <v>0</v>
      </c>
      <c r="AL86" s="9">
        <f>IF(ISERROR(FIND($D86,[1]processdata_2!#REF!,1)),0,1)</f>
        <v>0</v>
      </c>
      <c r="AM86" s="9">
        <f>IF(ISERROR(FIND($D86,[1]processdata_2!#REF!,1)),0,1)</f>
        <v>0</v>
      </c>
      <c r="AN86" s="9">
        <f>IF(ISERROR(FIND($D86,[1]processdata_2!#REF!,1)),0,1)</f>
        <v>0</v>
      </c>
      <c r="AO86" s="9">
        <f>IF(ISERROR(FIND($D86,[1]processdata_2!#REF!,1)),0,1)</f>
        <v>0</v>
      </c>
      <c r="AR86" t="s">
        <v>237</v>
      </c>
      <c r="AS86" s="3" t="s">
        <v>271</v>
      </c>
      <c r="AU86" s="29" t="s">
        <v>272</v>
      </c>
      <c r="AV86" s="29"/>
      <c r="AY86" t="s">
        <v>188</v>
      </c>
      <c r="AZ86" t="s">
        <v>273</v>
      </c>
      <c r="BA86" t="s">
        <v>274</v>
      </c>
      <c r="BB86" t="s">
        <v>275</v>
      </c>
    </row>
    <row r="87" spans="1:55" x14ac:dyDescent="0.4">
      <c r="A87">
        <v>14</v>
      </c>
      <c r="B87">
        <v>1</v>
      </c>
      <c r="D87" s="2" t="s">
        <v>276</v>
      </c>
      <c r="G87" s="9" t="s">
        <v>276</v>
      </c>
      <c r="H87" s="9"/>
      <c r="I87" s="9"/>
      <c r="J87" s="9"/>
      <c r="K87" s="9"/>
      <c r="L87" s="9"/>
      <c r="M87" s="9"/>
      <c r="N87" s="9"/>
      <c r="O87" s="28"/>
      <c r="P87" s="28"/>
      <c r="Q87" s="24"/>
      <c r="R87" s="9"/>
      <c r="S87" s="9"/>
      <c r="T87" s="9"/>
      <c r="U87" s="9"/>
      <c r="V87" s="9"/>
      <c r="W87" s="9"/>
      <c r="X87" s="9"/>
      <c r="Y87" s="9"/>
      <c r="Z87" s="9"/>
      <c r="AA87" s="9">
        <f>IF(ISERROR(FIND($D87,[1]processdata_2!#REF!,1)),0,1)</f>
        <v>0</v>
      </c>
      <c r="AB87" s="9">
        <f>IF(ISERROR(FIND($D87,[1]processdata_2!#REF!,1)),0,1)</f>
        <v>0</v>
      </c>
      <c r="AC87" s="9">
        <f>IF(ISERROR(FIND($D87,[1]processdata_2!#REF!,1)),0,1)</f>
        <v>0</v>
      </c>
      <c r="AD87" s="9">
        <f>IF(ISERROR(FIND($D87,[1]processdata_2!#REF!,1)),0,1)</f>
        <v>0</v>
      </c>
      <c r="AE87" s="9">
        <f>IF(ISERROR(FIND($D87,[1]processdata_2!#REF!,1)),0,1)</f>
        <v>0</v>
      </c>
      <c r="AF87" s="9">
        <f>IF(ISERROR(FIND($D87,[1]processdata_2!#REF!,1)),0,1)</f>
        <v>0</v>
      </c>
      <c r="AG87" s="9">
        <f>IF(ISERROR(FIND($D87,[1]processdata_2!#REF!,1)),0,1)</f>
        <v>0</v>
      </c>
      <c r="AH87" s="9">
        <f>IF(ISERROR(FIND($D87,[1]processdata_2!#REF!,1)),0,1)</f>
        <v>0</v>
      </c>
      <c r="AI87" s="9">
        <f>IF(ISERROR(FIND($D87,[1]processdata_2!#REF!,1)),0,1)</f>
        <v>0</v>
      </c>
      <c r="AJ87" s="9">
        <f>IF(ISERROR(FIND($D87,[1]processdata_2!#REF!,1)),0,1)</f>
        <v>0</v>
      </c>
      <c r="AK87" s="9">
        <f>IF(ISERROR(FIND($D87,[1]processdata_2!#REF!,1)),0,1)</f>
        <v>0</v>
      </c>
      <c r="AL87" s="9">
        <f>IF(ISERROR(FIND($D87,[1]processdata_2!#REF!,1)),0,1)</f>
        <v>0</v>
      </c>
      <c r="AM87" s="9">
        <f>IF(ISERROR(FIND($D87,[1]processdata_2!#REF!,1)),0,1)</f>
        <v>0</v>
      </c>
      <c r="AN87" s="9">
        <f>IF(ISERROR(FIND($D87,[1]processdata_2!#REF!,1)),0,1)</f>
        <v>0</v>
      </c>
      <c r="AO87" s="9">
        <f>IF(ISERROR(FIND($D87,[1]processdata_2!#REF!,1)),0,1)</f>
        <v>0</v>
      </c>
      <c r="AR87" t="s">
        <v>237</v>
      </c>
      <c r="AS87" s="3" t="s">
        <v>277</v>
      </c>
      <c r="AU87" s="10" t="s">
        <v>259</v>
      </c>
      <c r="AV87" s="10" t="s">
        <v>278</v>
      </c>
      <c r="AY87">
        <f t="shared" ref="AY87:AY106" si="0">MATCH(AZ87,D:D,0)</f>
        <v>81</v>
      </c>
      <c r="AZ87" t="s">
        <v>251</v>
      </c>
      <c r="BA87" t="str">
        <f>$N$81</f>
        <v>인사시스템</v>
      </c>
      <c r="BB87" t="str">
        <f t="shared" ref="BB87:BB106" si="1">"회사에서 사용하는 "&amp; AU87&amp; "이 있다면, 그 " &amp; AV87 &amp; "의 이름을 기재 부탁 드립니다."</f>
        <v>회사에서 사용하는 인사시스템이 있다면, 그 시스템의 이름을 기재 부탁 드립니다.</v>
      </c>
      <c r="BC87" t="s">
        <v>279</v>
      </c>
    </row>
    <row r="88" spans="1:55" x14ac:dyDescent="0.4">
      <c r="A88">
        <v>15</v>
      </c>
      <c r="B88">
        <v>1</v>
      </c>
      <c r="D88" s="2" t="s">
        <v>280</v>
      </c>
      <c r="G88" s="9" t="s">
        <v>280</v>
      </c>
      <c r="H88" s="9"/>
      <c r="I88" s="9"/>
      <c r="J88" s="9"/>
      <c r="K88" s="9"/>
      <c r="L88" s="9"/>
      <c r="M88" s="9"/>
      <c r="N88" s="9"/>
      <c r="O88" s="28"/>
      <c r="P88" s="28"/>
      <c r="Q88" s="24"/>
      <c r="R88" s="9"/>
      <c r="S88" s="9"/>
      <c r="T88" s="9"/>
      <c r="U88" s="9"/>
      <c r="V88" s="9"/>
      <c r="W88" s="9"/>
      <c r="X88" s="9"/>
      <c r="Y88" s="9"/>
      <c r="Z88" s="9"/>
      <c r="AA88" s="9">
        <f>IF(ISERROR(FIND($D88,[1]processdata_2!#REF!,1)),0,1)</f>
        <v>0</v>
      </c>
      <c r="AB88" s="9">
        <f>IF(ISERROR(FIND($D88,[1]processdata_2!#REF!,1)),0,1)</f>
        <v>0</v>
      </c>
      <c r="AC88" s="9">
        <f>IF(ISERROR(FIND($D88,[1]processdata_2!#REF!,1)),0,1)</f>
        <v>0</v>
      </c>
      <c r="AD88" s="9">
        <f>IF(ISERROR(FIND($D88,[1]processdata_2!#REF!,1)),0,1)</f>
        <v>0</v>
      </c>
      <c r="AE88" s="9">
        <f>IF(ISERROR(FIND($D88,[1]processdata_2!#REF!,1)),0,1)</f>
        <v>0</v>
      </c>
      <c r="AF88" s="9">
        <f>IF(ISERROR(FIND($D88,[1]processdata_2!#REF!,1)),0,1)</f>
        <v>0</v>
      </c>
      <c r="AG88" s="9">
        <f>IF(ISERROR(FIND($D88,[1]processdata_2!#REF!,1)),0,1)</f>
        <v>0</v>
      </c>
      <c r="AH88" s="9">
        <f>IF(ISERROR(FIND($D88,[1]processdata_2!#REF!,1)),0,1)</f>
        <v>0</v>
      </c>
      <c r="AI88" s="9">
        <f>IF(ISERROR(FIND($D88,[1]processdata_2!#REF!,1)),0,1)</f>
        <v>0</v>
      </c>
      <c r="AJ88" s="9">
        <f>IF(ISERROR(FIND($D88,[1]processdata_2!#REF!,1)),0,1)</f>
        <v>0</v>
      </c>
      <c r="AK88" s="9">
        <f>IF(ISERROR(FIND($D88,[1]processdata_2!#REF!,1)),0,1)</f>
        <v>0</v>
      </c>
      <c r="AL88" s="9">
        <f>IF(ISERROR(FIND($D88,[1]processdata_2!#REF!,1)),0,1)</f>
        <v>0</v>
      </c>
      <c r="AM88" s="9">
        <f>IF(ISERROR(FIND($D88,[1]processdata_2!#REF!,1)),0,1)</f>
        <v>0</v>
      </c>
      <c r="AN88" s="9">
        <f>IF(ISERROR(FIND($D88,[1]processdata_2!#REF!,1)),0,1)</f>
        <v>0</v>
      </c>
      <c r="AO88" s="9">
        <f>IF(ISERROR(FIND($D88,[1]processdata_2!#REF!,1)),0,1)</f>
        <v>0</v>
      </c>
      <c r="AR88" t="s">
        <v>237</v>
      </c>
      <c r="AS88" s="3" t="s">
        <v>281</v>
      </c>
      <c r="AU88" s="10" t="s">
        <v>282</v>
      </c>
      <c r="AV88" s="10" t="s">
        <v>283</v>
      </c>
      <c r="AY88">
        <f t="shared" si="0"/>
        <v>83</v>
      </c>
      <c r="AZ88" t="s">
        <v>284</v>
      </c>
      <c r="BA88" t="str">
        <f>$G$83</f>
        <v>인사계획서</v>
      </c>
      <c r="BB88" t="str">
        <f t="shared" si="1"/>
        <v>회사에서 사용하는 인사계획문서명이 있다면, 그 서류의 이름을 기재 부탁 드립니다.</v>
      </c>
      <c r="BC88" t="s">
        <v>285</v>
      </c>
    </row>
    <row r="89" spans="1:55" x14ac:dyDescent="0.4">
      <c r="A89">
        <v>16</v>
      </c>
      <c r="B89">
        <v>1</v>
      </c>
      <c r="C89" s="11"/>
      <c r="D89" s="12" t="s">
        <v>286</v>
      </c>
      <c r="E89" s="12"/>
      <c r="F89" s="12"/>
      <c r="G89" s="9" t="s">
        <v>286</v>
      </c>
      <c r="H89" s="9"/>
      <c r="I89" s="9"/>
      <c r="J89" s="9"/>
      <c r="K89" s="9"/>
      <c r="L89" s="9"/>
      <c r="M89" s="9"/>
      <c r="N89" s="9"/>
      <c r="O89" s="28"/>
      <c r="P89" s="28"/>
      <c r="Q89" s="24"/>
      <c r="R89" s="9"/>
      <c r="S89" s="9"/>
      <c r="T89" s="9"/>
      <c r="U89" s="9"/>
      <c r="V89" s="9"/>
      <c r="W89" s="9"/>
      <c r="X89" s="9"/>
      <c r="Y89" s="9"/>
      <c r="Z89" s="9"/>
      <c r="AA89" s="9">
        <f>IF(ISERROR(FIND($D89,[1]processdata_2!#REF!,1)),0,1)</f>
        <v>0</v>
      </c>
      <c r="AB89" s="9">
        <f>IF(ISERROR(FIND($D89,[1]processdata_2!#REF!,1)),0,1)</f>
        <v>0</v>
      </c>
      <c r="AC89" s="9">
        <f>IF(ISERROR(FIND($D89,[1]processdata_2!#REF!,1)),0,1)</f>
        <v>0</v>
      </c>
      <c r="AD89" s="9">
        <f>IF(ISERROR(FIND($D89,[1]processdata_2!#REF!,1)),0,1)</f>
        <v>0</v>
      </c>
      <c r="AE89" s="9">
        <f>IF(ISERROR(FIND($D89,[1]processdata_2!#REF!,1)),0,1)</f>
        <v>0</v>
      </c>
      <c r="AF89" s="9">
        <f>IF(ISERROR(FIND($D89,[1]processdata_2!#REF!,1)),0,1)</f>
        <v>0</v>
      </c>
      <c r="AG89" s="9">
        <f>IF(ISERROR(FIND($D89,[1]processdata_2!#REF!,1)),0,1)</f>
        <v>0</v>
      </c>
      <c r="AH89" s="9">
        <f>IF(ISERROR(FIND($D89,[1]processdata_2!#REF!,1)),0,1)</f>
        <v>0</v>
      </c>
      <c r="AI89" s="9">
        <f>IF(ISERROR(FIND($D89,[1]processdata_2!#REF!,1)),0,1)</f>
        <v>0</v>
      </c>
      <c r="AJ89" s="9">
        <f>IF(ISERROR(FIND($D89,[1]processdata_2!#REF!,1)),0,1)</f>
        <v>0</v>
      </c>
      <c r="AK89" s="9">
        <f>IF(ISERROR(FIND($D89,[1]processdata_2!#REF!,1)),0,1)</f>
        <v>0</v>
      </c>
      <c r="AL89" s="9">
        <f>IF(ISERROR(FIND($D89,[1]processdata_2!#REF!,1)),0,1)</f>
        <v>0</v>
      </c>
      <c r="AM89" s="9">
        <f>IF(ISERROR(FIND($D89,[1]processdata_2!#REF!,1)),0,1)</f>
        <v>0</v>
      </c>
      <c r="AN89" s="9">
        <f>IF(ISERROR(FIND($D89,[1]processdata_2!#REF!,1)),0,1)</f>
        <v>0</v>
      </c>
      <c r="AO89" s="9">
        <f>IF(ISERROR(FIND($D89,[1]processdata_2!#REF!,1)),0,1)</f>
        <v>0</v>
      </c>
      <c r="AR89" t="s">
        <v>237</v>
      </c>
      <c r="AS89" s="3" t="s">
        <v>287</v>
      </c>
      <c r="AU89" s="10" t="s">
        <v>288</v>
      </c>
      <c r="AV89" s="10" t="s">
        <v>283</v>
      </c>
      <c r="AY89">
        <f t="shared" si="0"/>
        <v>84</v>
      </c>
      <c r="AZ89" t="s">
        <v>289</v>
      </c>
      <c r="BA89" t="str">
        <f>$G$84</f>
        <v>채용요청서</v>
      </c>
      <c r="BB89" t="str">
        <f t="shared" si="1"/>
        <v>회사에서 사용하는 채용요청서명이 있다면, 그 서류의 이름을 기재 부탁 드립니다.</v>
      </c>
      <c r="BC89" t="s">
        <v>290</v>
      </c>
    </row>
    <row r="90" spans="1:55" x14ac:dyDescent="0.4">
      <c r="A90">
        <v>17</v>
      </c>
      <c r="B90">
        <v>1</v>
      </c>
      <c r="D90" s="2" t="s">
        <v>291</v>
      </c>
      <c r="G90" s="9" t="s">
        <v>231</v>
      </c>
      <c r="H90" s="9" t="s">
        <v>232</v>
      </c>
      <c r="I90" s="9" t="s">
        <v>233</v>
      </c>
      <c r="J90" s="9" t="s">
        <v>234</v>
      </c>
      <c r="K90" s="9" t="s">
        <v>292</v>
      </c>
      <c r="L90" s="9"/>
      <c r="M90" s="9"/>
      <c r="N90" s="9"/>
      <c r="O90" s="28"/>
      <c r="P90" s="28"/>
      <c r="Q90" s="24"/>
      <c r="R90" s="9"/>
      <c r="S90" s="9"/>
      <c r="T90" s="9"/>
      <c r="U90" s="9"/>
      <c r="V90" s="9"/>
      <c r="W90" s="9"/>
      <c r="X90" s="9"/>
      <c r="Y90" s="9"/>
      <c r="Z90" s="9"/>
      <c r="AA90" s="9">
        <f>IF(ISERROR(FIND($D90,[1]processdata_2!#REF!,1)),0,1)</f>
        <v>0</v>
      </c>
      <c r="AB90" s="9">
        <f>IF(ISERROR(FIND($D90,[1]processdata_2!#REF!,1)),0,1)</f>
        <v>0</v>
      </c>
      <c r="AC90" s="9">
        <f>IF(ISERROR(FIND($D90,[1]processdata_2!#REF!,1)),0,1)</f>
        <v>0</v>
      </c>
      <c r="AD90" s="9">
        <f>IF(ISERROR(FIND($D90,[1]processdata_2!#REF!,1)),0,1)</f>
        <v>0</v>
      </c>
      <c r="AE90" s="9">
        <f>IF(ISERROR(FIND($D90,[1]processdata_2!#REF!,1)),0,1)</f>
        <v>0</v>
      </c>
      <c r="AF90" s="9">
        <f>IF(ISERROR(FIND($D90,[1]processdata_2!#REF!,1)),0,1)</f>
        <v>0</v>
      </c>
      <c r="AG90" s="9">
        <f>IF(ISERROR(FIND($D90,[1]processdata_2!#REF!,1)),0,1)</f>
        <v>0</v>
      </c>
      <c r="AH90" s="9">
        <f>IF(ISERROR(FIND($D90,[1]processdata_2!#REF!,1)),0,1)</f>
        <v>0</v>
      </c>
      <c r="AI90" s="9">
        <f>IF(ISERROR(FIND($D90,[1]processdata_2!#REF!,1)),0,1)</f>
        <v>0</v>
      </c>
      <c r="AJ90" s="9">
        <f>IF(ISERROR(FIND($D90,[1]processdata_2!#REF!,1)),0,1)</f>
        <v>0</v>
      </c>
      <c r="AK90" s="9">
        <f>IF(ISERROR(FIND($D90,[1]processdata_2!#REF!,1)),0,1)</f>
        <v>0</v>
      </c>
      <c r="AL90" s="9">
        <f>IF(ISERROR(FIND($D90,[1]processdata_2!#REF!,1)),0,1)</f>
        <v>0</v>
      </c>
      <c r="AM90" s="9">
        <f>IF(ISERROR(FIND($D90,[1]processdata_2!#REF!,1)),0,1)</f>
        <v>0</v>
      </c>
      <c r="AN90" s="9">
        <f>IF(ISERROR(FIND($D90,[1]processdata_2!#REF!,1)),0,1)</f>
        <v>0</v>
      </c>
      <c r="AO90" s="9">
        <f>IF(ISERROR(FIND($D90,[1]processdata_2!#REF!,1)),0,1)</f>
        <v>0</v>
      </c>
      <c r="AR90" t="s">
        <v>237</v>
      </c>
      <c r="AU90" s="10" t="s">
        <v>293</v>
      </c>
      <c r="AV90" s="10" t="s">
        <v>283</v>
      </c>
      <c r="AY90">
        <f t="shared" si="0"/>
        <v>86</v>
      </c>
      <c r="AZ90" t="s">
        <v>294</v>
      </c>
      <c r="BA90" t="str">
        <f>$G$86</f>
        <v>채용품의서</v>
      </c>
      <c r="BB90" t="str">
        <f t="shared" si="1"/>
        <v>회사에서 사용하는 채용품의서명이 있다면, 그 서류의 이름을 기재 부탁 드립니다.</v>
      </c>
      <c r="BC90" t="s">
        <v>295</v>
      </c>
    </row>
    <row r="91" spans="1:55" x14ac:dyDescent="0.4">
      <c r="A91">
        <v>18</v>
      </c>
      <c r="B91">
        <v>1</v>
      </c>
      <c r="D91" s="2" t="s">
        <v>296</v>
      </c>
      <c r="G91" s="9" t="s">
        <v>296</v>
      </c>
      <c r="H91" s="9"/>
      <c r="I91" s="9"/>
      <c r="J91" s="9"/>
      <c r="K91" s="9"/>
      <c r="L91" s="9"/>
      <c r="M91" s="9"/>
      <c r="N91" s="9"/>
      <c r="O91" s="28"/>
      <c r="P91" s="28"/>
      <c r="Q91" s="24"/>
      <c r="R91" s="9"/>
      <c r="S91" s="9"/>
      <c r="T91" s="9"/>
      <c r="U91" s="9"/>
      <c r="V91" s="9"/>
      <c r="W91" s="9"/>
      <c r="X91" s="9"/>
      <c r="Y91" s="9"/>
      <c r="Z91" s="9"/>
      <c r="AA91" s="9">
        <f>IF(ISERROR(FIND($D91,[1]processdata_2!#REF!,1)),0,1)</f>
        <v>0</v>
      </c>
      <c r="AB91" s="9">
        <f>IF(ISERROR(FIND($D91,[1]processdata_2!#REF!,1)),0,1)</f>
        <v>0</v>
      </c>
      <c r="AC91" s="9">
        <f>IF(ISERROR(FIND($D91,[1]processdata_2!#REF!,1)),0,1)</f>
        <v>0</v>
      </c>
      <c r="AD91" s="9">
        <f>IF(ISERROR(FIND($D91,[1]processdata_2!#REF!,1)),0,1)</f>
        <v>0</v>
      </c>
      <c r="AE91" s="9">
        <f>IF(ISERROR(FIND($D91,[1]processdata_2!#REF!,1)),0,1)</f>
        <v>0</v>
      </c>
      <c r="AF91" s="9">
        <f>IF(ISERROR(FIND($D91,[1]processdata_2!#REF!,1)),0,1)</f>
        <v>0</v>
      </c>
      <c r="AG91" s="9">
        <f>IF(ISERROR(FIND($D91,[1]processdata_2!#REF!,1)),0,1)</f>
        <v>0</v>
      </c>
      <c r="AH91" s="9">
        <f>IF(ISERROR(FIND($D91,[1]processdata_2!#REF!,1)),0,1)</f>
        <v>0</v>
      </c>
      <c r="AI91" s="9">
        <f>IF(ISERROR(FIND($D91,[1]processdata_2!#REF!,1)),0,1)</f>
        <v>0</v>
      </c>
      <c r="AJ91" s="9">
        <f>IF(ISERROR(FIND($D91,[1]processdata_2!#REF!,1)),0,1)</f>
        <v>0</v>
      </c>
      <c r="AK91" s="9">
        <f>IF(ISERROR(FIND($D91,[1]processdata_2!#REF!,1)),0,1)</f>
        <v>0</v>
      </c>
      <c r="AL91" s="9">
        <f>IF(ISERROR(FIND($D91,[1]processdata_2!#REF!,1)),0,1)</f>
        <v>0</v>
      </c>
      <c r="AM91" s="9">
        <f>IF(ISERROR(FIND($D91,[1]processdata_2!#REF!,1)),0,1)</f>
        <v>0</v>
      </c>
      <c r="AN91" s="9">
        <f>IF(ISERROR(FIND($D91,[1]processdata_2!#REF!,1)),0,1)</f>
        <v>0</v>
      </c>
      <c r="AO91" s="9">
        <f>IF(ISERROR(FIND($D91,[1]processdata_2!#REF!,1)),0,1)</f>
        <v>0</v>
      </c>
      <c r="AR91" t="s">
        <v>237</v>
      </c>
      <c r="AS91" s="3" t="s">
        <v>297</v>
      </c>
      <c r="AU91" s="10" t="s">
        <v>298</v>
      </c>
      <c r="AV91" s="10" t="s">
        <v>283</v>
      </c>
      <c r="AY91">
        <f t="shared" si="0"/>
        <v>87</v>
      </c>
      <c r="AZ91" t="s">
        <v>299</v>
      </c>
      <c r="BA91" t="str">
        <f>$G$87</f>
        <v>임직원평가내역서</v>
      </c>
      <c r="BB91" t="str">
        <f t="shared" si="1"/>
        <v>회사에서 사용하는 임직원평가내역서명이 있다면, 그 서류의 이름을 기재 부탁 드립니다.</v>
      </c>
      <c r="BC91" t="s">
        <v>300</v>
      </c>
    </row>
    <row r="92" spans="1:55" x14ac:dyDescent="0.4">
      <c r="A92">
        <v>19</v>
      </c>
      <c r="B92">
        <v>1</v>
      </c>
      <c r="D92" s="2" t="s">
        <v>301</v>
      </c>
      <c r="G92" s="9" t="s">
        <v>302</v>
      </c>
      <c r="H92" s="9" t="s">
        <v>303</v>
      </c>
      <c r="I92" s="9" t="s">
        <v>304</v>
      </c>
      <c r="J92" s="9"/>
      <c r="K92" s="9"/>
      <c r="L92" s="9"/>
      <c r="M92" s="9"/>
      <c r="N92" s="9"/>
      <c r="O92" s="28"/>
      <c r="P92" s="28"/>
      <c r="Q92" s="24"/>
      <c r="R92" s="9"/>
      <c r="S92" s="9"/>
      <c r="T92" s="9"/>
      <c r="U92" s="9"/>
      <c r="V92" s="9"/>
      <c r="W92" s="9"/>
      <c r="X92" s="9"/>
      <c r="Y92" s="9"/>
      <c r="Z92" s="9"/>
      <c r="AA92" s="9">
        <f>IF(ISERROR(FIND($D92,[1]processdata_2!#REF!,1)),0,1)</f>
        <v>0</v>
      </c>
      <c r="AB92" s="9">
        <f>IF(ISERROR(FIND($D92,[1]processdata_2!#REF!,1)),0,1)</f>
        <v>0</v>
      </c>
      <c r="AC92" s="9">
        <f>IF(ISERROR(FIND($D92,[1]processdata_2!#REF!,1)),0,1)</f>
        <v>0</v>
      </c>
      <c r="AD92" s="9">
        <f>IF(ISERROR(FIND($D92,[1]processdata_2!#REF!,1)),0,1)</f>
        <v>0</v>
      </c>
      <c r="AE92" s="9">
        <f>IF(ISERROR(FIND($D92,[1]processdata_2!#REF!,1)),0,1)</f>
        <v>0</v>
      </c>
      <c r="AF92" s="9">
        <f>IF(ISERROR(FIND($D92,[1]processdata_2!#REF!,1)),0,1)</f>
        <v>0</v>
      </c>
      <c r="AG92" s="9">
        <f>IF(ISERROR(FIND($D92,[1]processdata_2!#REF!,1)),0,1)</f>
        <v>0</v>
      </c>
      <c r="AH92" s="9">
        <f>IF(ISERROR(FIND($D92,[1]processdata_2!#REF!,1)),0,1)</f>
        <v>0</v>
      </c>
      <c r="AI92" s="9">
        <f>IF(ISERROR(FIND($D92,[1]processdata_2!#REF!,1)),0,1)</f>
        <v>0</v>
      </c>
      <c r="AJ92" s="9">
        <f>IF(ISERROR(FIND($D92,[1]processdata_2!#REF!,1)),0,1)</f>
        <v>0</v>
      </c>
      <c r="AK92" s="9">
        <f>IF(ISERROR(FIND($D92,[1]processdata_2!#REF!,1)),0,1)</f>
        <v>0</v>
      </c>
      <c r="AL92" s="9">
        <f>IF(ISERROR(FIND($D92,[1]processdata_2!#REF!,1)),0,1)</f>
        <v>0</v>
      </c>
      <c r="AM92" s="9">
        <f>IF(ISERROR(FIND($D92,[1]processdata_2!#REF!,1)),0,1)</f>
        <v>0</v>
      </c>
      <c r="AN92" s="9">
        <f>IF(ISERROR(FIND($D92,[1]processdata_2!#REF!,1)),0,1)</f>
        <v>0</v>
      </c>
      <c r="AO92" s="9">
        <f>IF(ISERROR(FIND($D92,[1]processdata_2!#REF!,1)),0,1)</f>
        <v>0</v>
      </c>
      <c r="AR92" t="s">
        <v>305</v>
      </c>
      <c r="AU92" s="10" t="s">
        <v>306</v>
      </c>
      <c r="AV92" s="10" t="s">
        <v>283</v>
      </c>
      <c r="AY92">
        <f t="shared" si="0"/>
        <v>88</v>
      </c>
      <c r="AZ92" t="s">
        <v>307</v>
      </c>
      <c r="BA92" t="str">
        <f>G88</f>
        <v>승급추천서</v>
      </c>
      <c r="BB92" t="str">
        <f t="shared" si="1"/>
        <v>회사에서 사용하는 승급추천서명이 있다면, 그 서류의 이름을 기재 부탁 드립니다.</v>
      </c>
      <c r="BC92" t="s">
        <v>308</v>
      </c>
    </row>
    <row r="93" spans="1:55" x14ac:dyDescent="0.4">
      <c r="A93">
        <v>20</v>
      </c>
      <c r="B93">
        <v>1</v>
      </c>
      <c r="D93" s="2" t="s">
        <v>309</v>
      </c>
      <c r="G93" s="9" t="s">
        <v>309</v>
      </c>
      <c r="H93" s="9" t="s">
        <v>310</v>
      </c>
      <c r="I93" s="9"/>
      <c r="J93" s="9"/>
      <c r="K93" s="9"/>
      <c r="L93" s="9"/>
      <c r="M93" s="9"/>
      <c r="N93" s="9"/>
      <c r="O93" s="28"/>
      <c r="P93" s="28"/>
      <c r="Q93" s="24"/>
      <c r="R93" s="9"/>
      <c r="S93" s="9"/>
      <c r="T93" s="9"/>
      <c r="U93" s="9"/>
      <c r="V93" s="9"/>
      <c r="W93" s="9"/>
      <c r="X93" s="9"/>
      <c r="Y93" s="9"/>
      <c r="Z93" s="9"/>
      <c r="AA93" s="9">
        <f>IF(ISERROR(FIND($D93,[1]processdata_2!#REF!,1)),0,1)</f>
        <v>0</v>
      </c>
      <c r="AB93" s="9">
        <f>IF(ISERROR(FIND($D93,[1]processdata_2!#REF!,1)),0,1)</f>
        <v>0</v>
      </c>
      <c r="AC93" s="9">
        <f>IF(ISERROR(FIND($D93,[1]processdata_2!#REF!,1)),0,1)</f>
        <v>0</v>
      </c>
      <c r="AD93" s="9">
        <f>IF(ISERROR(FIND($D93,[1]processdata_2!#REF!,1)),0,1)</f>
        <v>0</v>
      </c>
      <c r="AE93" s="9">
        <f>IF(ISERROR(FIND($D93,[1]processdata_2!#REF!,1)),0,1)</f>
        <v>0</v>
      </c>
      <c r="AF93" s="9">
        <f>IF(ISERROR(FIND($D93,[1]processdata_2!#REF!,1)),0,1)</f>
        <v>0</v>
      </c>
      <c r="AG93" s="9">
        <f>IF(ISERROR(FIND($D93,[1]processdata_2!#REF!,1)),0,1)</f>
        <v>0</v>
      </c>
      <c r="AH93" s="9">
        <f>IF(ISERROR(FIND($D93,[1]processdata_2!#REF!,1)),0,1)</f>
        <v>0</v>
      </c>
      <c r="AI93" s="9">
        <f>IF(ISERROR(FIND($D93,[1]processdata_2!#REF!,1)),0,1)</f>
        <v>0</v>
      </c>
      <c r="AJ93" s="9">
        <f>IF(ISERROR(FIND($D93,[1]processdata_2!#REF!,1)),0,1)</f>
        <v>0</v>
      </c>
      <c r="AK93" s="9">
        <f>IF(ISERROR(FIND($D93,[1]processdata_2!#REF!,1)),0,1)</f>
        <v>0</v>
      </c>
      <c r="AL93" s="9">
        <f>IF(ISERROR(FIND($D93,[1]processdata_2!#REF!,1)),0,1)</f>
        <v>0</v>
      </c>
      <c r="AM93" s="9">
        <f>IF(ISERROR(FIND($D93,[1]processdata_2!#REF!,1)),0,1)</f>
        <v>0</v>
      </c>
      <c r="AN93" s="9">
        <f>IF(ISERROR(FIND($D93,[1]processdata_2!#REF!,1)),0,1)</f>
        <v>0</v>
      </c>
      <c r="AO93" s="9">
        <f>IF(ISERROR(FIND($D93,[1]processdata_2!#REF!,1)),0,1)</f>
        <v>0</v>
      </c>
      <c r="AR93" t="s">
        <v>213</v>
      </c>
      <c r="AS93" s="3" t="s">
        <v>311</v>
      </c>
      <c r="AU93" s="10" t="s">
        <v>312</v>
      </c>
      <c r="AV93" s="10" t="s">
        <v>283</v>
      </c>
      <c r="AY93">
        <f t="shared" si="0"/>
        <v>89</v>
      </c>
      <c r="AZ93" t="s">
        <v>313</v>
      </c>
      <c r="BA93" t="str">
        <f>G89</f>
        <v>인사변경품의서</v>
      </c>
      <c r="BB93" t="str">
        <f t="shared" si="1"/>
        <v>회사에서 사용하는 인사변경품의서명이 있다면, 그 서류의 이름을 기재 부탁 드립니다.</v>
      </c>
      <c r="BC93" t="s">
        <v>314</v>
      </c>
    </row>
    <row r="94" spans="1:55" x14ac:dyDescent="0.4">
      <c r="A94">
        <v>21</v>
      </c>
      <c r="B94">
        <v>1</v>
      </c>
      <c r="D94" s="2" t="s">
        <v>315</v>
      </c>
      <c r="G94" s="9" t="s">
        <v>315</v>
      </c>
      <c r="H94" s="9"/>
      <c r="I94" s="9"/>
      <c r="J94" s="9"/>
      <c r="K94" s="9"/>
      <c r="L94" s="9"/>
      <c r="M94" s="9"/>
      <c r="N94" s="9"/>
      <c r="O94" s="28"/>
      <c r="P94" s="28"/>
      <c r="Q94" s="24"/>
      <c r="R94" s="9"/>
      <c r="S94" s="9"/>
      <c r="T94" s="9"/>
      <c r="U94" s="9"/>
      <c r="V94" s="9"/>
      <c r="W94" s="9"/>
      <c r="X94" s="9"/>
      <c r="Y94" s="9"/>
      <c r="Z94" s="9"/>
      <c r="AA94" s="9">
        <f>IF(ISERROR(FIND($D94,[1]processdata_2!#REF!,1)),0,1)</f>
        <v>0</v>
      </c>
      <c r="AB94" s="9">
        <f>IF(ISERROR(FIND($D94,[1]processdata_2!#REF!,1)),0,1)</f>
        <v>0</v>
      </c>
      <c r="AC94" s="9">
        <f>IF(ISERROR(FIND($D94,[1]processdata_2!#REF!,1)),0,1)</f>
        <v>0</v>
      </c>
      <c r="AD94" s="9">
        <f>IF(ISERROR(FIND($D94,[1]processdata_2!#REF!,1)),0,1)</f>
        <v>0</v>
      </c>
      <c r="AE94" s="9">
        <f>IF(ISERROR(FIND($D94,[1]processdata_2!#REF!,1)),0,1)</f>
        <v>0</v>
      </c>
      <c r="AF94" s="9">
        <f>IF(ISERROR(FIND($D94,[1]processdata_2!#REF!,1)),0,1)</f>
        <v>0</v>
      </c>
      <c r="AG94" s="9">
        <f>IF(ISERROR(FIND($D94,[1]processdata_2!#REF!,1)),0,1)</f>
        <v>0</v>
      </c>
      <c r="AH94" s="9">
        <f>IF(ISERROR(FIND($D94,[1]processdata_2!#REF!,1)),0,1)</f>
        <v>0</v>
      </c>
      <c r="AI94" s="9">
        <f>IF(ISERROR(FIND($D94,[1]processdata_2!#REF!,1)),0,1)</f>
        <v>0</v>
      </c>
      <c r="AJ94" s="9">
        <f>IF(ISERROR(FIND($D94,[1]processdata_2!#REF!,1)),0,1)</f>
        <v>0</v>
      </c>
      <c r="AK94" s="9">
        <f>IF(ISERROR(FIND($D94,[1]processdata_2!#REF!,1)),0,1)</f>
        <v>0</v>
      </c>
      <c r="AL94" s="9">
        <f>IF(ISERROR(FIND($D94,[1]processdata_2!#REF!,1)),0,1)</f>
        <v>0</v>
      </c>
      <c r="AM94" s="9">
        <f>IF(ISERROR(FIND($D94,[1]processdata_2!#REF!,1)),0,1)</f>
        <v>0</v>
      </c>
      <c r="AN94" s="9">
        <f>IF(ISERROR(FIND($D94,[1]processdata_2!#REF!,1)),0,1)</f>
        <v>0</v>
      </c>
      <c r="AO94" s="9">
        <f>IF(ISERROR(FIND($D94,[1]processdata_2!#REF!,1)),0,1)</f>
        <v>0</v>
      </c>
      <c r="AR94" t="s">
        <v>213</v>
      </c>
      <c r="AS94" s="3" t="s">
        <v>316</v>
      </c>
      <c r="AU94" s="10" t="s">
        <v>317</v>
      </c>
      <c r="AV94" s="10" t="s">
        <v>283</v>
      </c>
      <c r="AY94">
        <f t="shared" si="0"/>
        <v>91</v>
      </c>
      <c r="AZ94" t="s">
        <v>318</v>
      </c>
      <c r="BA94" t="str">
        <f>$G$91</f>
        <v>인사발령문서</v>
      </c>
      <c r="BB94" t="str">
        <f t="shared" si="1"/>
        <v>회사에서 사용하는 인사발령문서명이 있다면, 그 서류의 이름을 기재 부탁 드립니다.</v>
      </c>
      <c r="BC94" t="s">
        <v>319</v>
      </c>
    </row>
    <row r="95" spans="1:55" x14ac:dyDescent="0.4">
      <c r="A95">
        <v>22</v>
      </c>
      <c r="B95">
        <v>1</v>
      </c>
      <c r="D95" s="2" t="s">
        <v>320</v>
      </c>
      <c r="G95" s="9" t="s">
        <v>320</v>
      </c>
      <c r="H95" s="9"/>
      <c r="I95" s="9"/>
      <c r="J95" s="9"/>
      <c r="K95" s="9"/>
      <c r="L95" s="9"/>
      <c r="M95" s="9"/>
      <c r="N95" s="9"/>
      <c r="O95" s="28"/>
      <c r="P95" s="28"/>
      <c r="Q95" s="24"/>
      <c r="R95" s="9"/>
      <c r="S95" s="9"/>
      <c r="T95" s="9"/>
      <c r="U95" s="9"/>
      <c r="V95" s="9"/>
      <c r="W95" s="9"/>
      <c r="X95" s="9"/>
      <c r="Y95" s="9"/>
      <c r="Z95" s="9"/>
      <c r="AA95" s="9">
        <f>IF(ISERROR(FIND($D95,[1]processdata_2!#REF!,1)),0,1)</f>
        <v>0</v>
      </c>
      <c r="AB95" s="9">
        <f>IF(ISERROR(FIND($D95,[1]processdata_2!#REF!,1)),0,1)</f>
        <v>0</v>
      </c>
      <c r="AC95" s="9">
        <f>IF(ISERROR(FIND($D95,[1]processdata_2!#REF!,1)),0,1)</f>
        <v>0</v>
      </c>
      <c r="AD95" s="9">
        <f>IF(ISERROR(FIND($D95,[1]processdata_2!#REF!,1)),0,1)</f>
        <v>0</v>
      </c>
      <c r="AE95" s="9">
        <f>IF(ISERROR(FIND($D95,[1]processdata_2!#REF!,1)),0,1)</f>
        <v>0</v>
      </c>
      <c r="AF95" s="9">
        <f>IF(ISERROR(FIND($D95,[1]processdata_2!#REF!,1)),0,1)</f>
        <v>0</v>
      </c>
      <c r="AG95" s="9">
        <f>IF(ISERROR(FIND($D95,[1]processdata_2!#REF!,1)),0,1)</f>
        <v>0</v>
      </c>
      <c r="AH95" s="9">
        <f>IF(ISERROR(FIND($D95,[1]processdata_2!#REF!,1)),0,1)</f>
        <v>0</v>
      </c>
      <c r="AI95" s="9">
        <f>IF(ISERROR(FIND($D95,[1]processdata_2!#REF!,1)),0,1)</f>
        <v>0</v>
      </c>
      <c r="AJ95" s="9">
        <f>IF(ISERROR(FIND($D95,[1]processdata_2!#REF!,1)),0,1)</f>
        <v>0</v>
      </c>
      <c r="AK95" s="9">
        <f>IF(ISERROR(FIND($D95,[1]processdata_2!#REF!,1)),0,1)</f>
        <v>0</v>
      </c>
      <c r="AL95" s="9">
        <f>IF(ISERROR(FIND($D95,[1]processdata_2!#REF!,1)),0,1)</f>
        <v>0</v>
      </c>
      <c r="AM95" s="9">
        <f>IF(ISERROR(FIND($D95,[1]processdata_2!#REF!,1)),0,1)</f>
        <v>0</v>
      </c>
      <c r="AN95" s="9">
        <f>IF(ISERROR(FIND($D95,[1]processdata_2!#REF!,1)),0,1)</f>
        <v>0</v>
      </c>
      <c r="AO95" s="9">
        <f>IF(ISERROR(FIND($D95,[1]processdata_2!#REF!,1)),0,1)</f>
        <v>0</v>
      </c>
      <c r="AR95" t="s">
        <v>213</v>
      </c>
      <c r="AS95" s="3" t="s">
        <v>321</v>
      </c>
      <c r="AU95" s="10" t="s">
        <v>322</v>
      </c>
      <c r="AV95" s="10" t="s">
        <v>278</v>
      </c>
      <c r="AY95">
        <f t="shared" si="0"/>
        <v>93</v>
      </c>
      <c r="AZ95" t="s">
        <v>323</v>
      </c>
      <c r="BA95" t="str">
        <f>$G$93</f>
        <v>급여계산프로그램</v>
      </c>
      <c r="BB95" t="str">
        <f t="shared" si="1"/>
        <v>회사에서 사용하는 급여계산프로그램명이 있다면, 그 시스템의 이름을 기재 부탁 드립니다.</v>
      </c>
      <c r="BC95" t="s">
        <v>324</v>
      </c>
    </row>
    <row r="96" spans="1:55" x14ac:dyDescent="0.4">
      <c r="A96">
        <v>23</v>
      </c>
      <c r="B96">
        <v>1</v>
      </c>
      <c r="C96" s="30" t="s">
        <v>325</v>
      </c>
      <c r="D96" s="2" t="s">
        <v>326</v>
      </c>
      <c r="G96" s="9" t="s">
        <v>326</v>
      </c>
      <c r="H96" s="9"/>
      <c r="I96" s="9"/>
      <c r="J96" s="9"/>
      <c r="K96" s="9"/>
      <c r="L96" s="9"/>
      <c r="M96" s="9"/>
      <c r="N96" s="9"/>
      <c r="O96" s="28"/>
      <c r="P96" s="28"/>
      <c r="Q96" s="24"/>
      <c r="R96" s="9"/>
      <c r="S96" s="9"/>
      <c r="T96" s="9"/>
      <c r="U96" s="9"/>
      <c r="V96" s="9"/>
      <c r="W96" s="9"/>
      <c r="X96" s="9"/>
      <c r="Y96" s="9"/>
      <c r="Z96" s="9"/>
      <c r="AA96" s="9">
        <f>IF(ISERROR(FIND($D96,[1]processdata_2!#REF!,1)),0,1)</f>
        <v>0</v>
      </c>
      <c r="AB96" s="9">
        <f>IF(ISERROR(FIND($D96,[1]processdata_2!#REF!,1)),0,1)</f>
        <v>0</v>
      </c>
      <c r="AC96" s="9">
        <f>IF(ISERROR(FIND($D96,[1]processdata_2!#REF!,1)),0,1)</f>
        <v>0</v>
      </c>
      <c r="AD96" s="9">
        <f>IF(ISERROR(FIND($D96,[1]processdata_2!#REF!,1)),0,1)</f>
        <v>0</v>
      </c>
      <c r="AE96" s="9">
        <f>IF(ISERROR(FIND($D96,[1]processdata_2!#REF!,1)),0,1)</f>
        <v>0</v>
      </c>
      <c r="AF96" s="9">
        <f>IF(ISERROR(FIND($D96,[1]processdata_2!#REF!,1)),0,1)</f>
        <v>0</v>
      </c>
      <c r="AG96" s="9">
        <f>IF(ISERROR(FIND($D96,[1]processdata_2!#REF!,1)),0,1)</f>
        <v>0</v>
      </c>
      <c r="AH96" s="9">
        <f>IF(ISERROR(FIND($D96,[1]processdata_2!#REF!,1)),0,1)</f>
        <v>0</v>
      </c>
      <c r="AI96" s="9">
        <f>IF(ISERROR(FIND($D96,[1]processdata_2!#REF!,1)),0,1)</f>
        <v>0</v>
      </c>
      <c r="AJ96" s="9">
        <f>IF(ISERROR(FIND($D96,[1]processdata_2!#REF!,1)),0,1)</f>
        <v>0</v>
      </c>
      <c r="AK96" s="9">
        <f>IF(ISERROR(FIND($D96,[1]processdata_2!#REF!,1)),0,1)</f>
        <v>0</v>
      </c>
      <c r="AL96" s="9">
        <f>IF(ISERROR(FIND($D96,[1]processdata_2!#REF!,1)),0,1)</f>
        <v>0</v>
      </c>
      <c r="AM96" s="9">
        <f>IF(ISERROR(FIND($D96,[1]processdata_2!#REF!,1)),0,1)</f>
        <v>0</v>
      </c>
      <c r="AN96" s="9">
        <f>IF(ISERROR(FIND($D96,[1]processdata_2!#REF!,1)),0,1)</f>
        <v>0</v>
      </c>
      <c r="AO96" s="9">
        <f>IF(ISERROR(FIND($D96,[1]processdata_2!#REF!,1)),0,1)</f>
        <v>0</v>
      </c>
      <c r="AR96" t="s">
        <v>213</v>
      </c>
      <c r="AS96" s="3" t="s">
        <v>327</v>
      </c>
      <c r="AU96" s="10" t="s">
        <v>328</v>
      </c>
      <c r="AV96" s="10" t="s">
        <v>283</v>
      </c>
      <c r="AY96">
        <f t="shared" si="0"/>
        <v>94</v>
      </c>
      <c r="AZ96" t="s">
        <v>329</v>
      </c>
      <c r="BA96" t="str">
        <f>$G$94</f>
        <v>급여집계표</v>
      </c>
      <c r="BB96" t="str">
        <f t="shared" si="1"/>
        <v>회사에서 사용하는 급여집계표명이 있다면, 그 서류의 이름을 기재 부탁 드립니다.</v>
      </c>
      <c r="BC96" t="s">
        <v>330</v>
      </c>
    </row>
    <row r="97" spans="1:55" x14ac:dyDescent="0.4">
      <c r="A97">
        <v>24</v>
      </c>
      <c r="B97">
        <v>1</v>
      </c>
      <c r="C97" s="30"/>
      <c r="D97" s="2" t="s">
        <v>331</v>
      </c>
      <c r="G97" s="9" t="s">
        <v>252</v>
      </c>
      <c r="H97" s="9" t="s">
        <v>332</v>
      </c>
      <c r="I97" s="9"/>
      <c r="J97" s="9"/>
      <c r="K97" s="9"/>
      <c r="L97" s="9"/>
      <c r="M97" s="9"/>
      <c r="N97" s="9"/>
      <c r="O97" s="28"/>
      <c r="P97" s="28"/>
      <c r="Q97" s="24"/>
      <c r="R97" s="9"/>
      <c r="S97" s="9"/>
      <c r="T97" s="9"/>
      <c r="U97" s="9"/>
      <c r="V97" s="9"/>
      <c r="W97" s="9"/>
      <c r="X97" s="9"/>
      <c r="Y97" s="9"/>
      <c r="Z97" s="9"/>
      <c r="AA97" s="9">
        <f>IF(ISERROR(FIND($D97,[1]processdata_2!#REF!,1)),0,1)</f>
        <v>0</v>
      </c>
      <c r="AB97" s="9">
        <f>IF(ISERROR(FIND($D97,[1]processdata_2!#REF!,1)),0,1)</f>
        <v>0</v>
      </c>
      <c r="AC97" s="9">
        <f>IF(ISERROR(FIND($D97,[1]processdata_2!#REF!,1)),0,1)</f>
        <v>0</v>
      </c>
      <c r="AD97" s="9">
        <f>IF(ISERROR(FIND($D97,[1]processdata_2!#REF!,1)),0,1)</f>
        <v>0</v>
      </c>
      <c r="AE97" s="9">
        <f>IF(ISERROR(FIND($D97,[1]processdata_2!#REF!,1)),0,1)</f>
        <v>0</v>
      </c>
      <c r="AF97" s="9">
        <f>IF(ISERROR(FIND($D97,[1]processdata_2!#REF!,1)),0,1)</f>
        <v>0</v>
      </c>
      <c r="AG97" s="9">
        <f>IF(ISERROR(FIND($D97,[1]processdata_2!#REF!,1)),0,1)</f>
        <v>0</v>
      </c>
      <c r="AH97" s="9">
        <f>IF(ISERROR(FIND($D97,[1]processdata_2!#REF!,1)),0,1)</f>
        <v>0</v>
      </c>
      <c r="AI97" s="9">
        <f>IF(ISERROR(FIND($D97,[1]processdata_2!#REF!,1)),0,1)</f>
        <v>0</v>
      </c>
      <c r="AJ97" s="9">
        <f>IF(ISERROR(FIND($D97,[1]processdata_2!#REF!,1)),0,1)</f>
        <v>0</v>
      </c>
      <c r="AK97" s="9">
        <f>IF(ISERROR(FIND($D97,[1]processdata_2!#REF!,1)),0,1)</f>
        <v>0</v>
      </c>
      <c r="AL97" s="9">
        <f>IF(ISERROR(FIND($D97,[1]processdata_2!#REF!,1)),0,1)</f>
        <v>0</v>
      </c>
      <c r="AM97" s="9">
        <f>IF(ISERROR(FIND($D97,[1]processdata_2!#REF!,1)),0,1)</f>
        <v>0</v>
      </c>
      <c r="AN97" s="9">
        <f>IF(ISERROR(FIND($D97,[1]processdata_2!#REF!,1)),0,1)</f>
        <v>0</v>
      </c>
      <c r="AO97" s="9">
        <f>IF(ISERROR(FIND($D97,[1]processdata_2!#REF!,1)),0,1)</f>
        <v>0</v>
      </c>
      <c r="AR97" t="s">
        <v>213</v>
      </c>
      <c r="AU97" s="10" t="s">
        <v>333</v>
      </c>
      <c r="AV97" s="10" t="s">
        <v>283</v>
      </c>
      <c r="AY97">
        <f t="shared" si="0"/>
        <v>95</v>
      </c>
      <c r="AZ97" t="s">
        <v>334</v>
      </c>
      <c r="BA97" t="str">
        <f>$G$95</f>
        <v>연차수당계산파일</v>
      </c>
      <c r="BB97" t="str">
        <f t="shared" si="1"/>
        <v>회사에서 사용하는 연차수당계산파일명이 있다면, 그 서류의 이름을 기재 부탁 드립니다.</v>
      </c>
      <c r="BC97" t="s">
        <v>335</v>
      </c>
    </row>
    <row r="98" spans="1:55" x14ac:dyDescent="0.4">
      <c r="A98">
        <v>25</v>
      </c>
      <c r="B98">
        <v>1</v>
      </c>
      <c r="C98" s="30"/>
      <c r="D98" s="2" t="s">
        <v>336</v>
      </c>
      <c r="G98" s="9" t="s">
        <v>337</v>
      </c>
      <c r="H98" s="9"/>
      <c r="I98" s="9"/>
      <c r="J98" s="9"/>
      <c r="K98" s="9"/>
      <c r="L98" s="9"/>
      <c r="M98" s="9"/>
      <c r="N98" s="9"/>
      <c r="O98" s="28"/>
      <c r="P98" s="28"/>
      <c r="Q98" s="24"/>
      <c r="R98" s="9"/>
      <c r="S98" s="9"/>
      <c r="T98" s="9"/>
      <c r="U98" s="9"/>
      <c r="V98" s="9"/>
      <c r="W98" s="9"/>
      <c r="X98" s="9"/>
      <c r="Y98" s="9"/>
      <c r="Z98" s="9"/>
      <c r="AA98" s="9">
        <f>IF(ISERROR(FIND($D98,[1]processdata_2!#REF!,1)),0,1)</f>
        <v>0</v>
      </c>
      <c r="AB98" s="9">
        <f>IF(ISERROR(FIND($D98,[1]processdata_2!#REF!,1)),0,1)</f>
        <v>0</v>
      </c>
      <c r="AC98" s="9">
        <f>IF(ISERROR(FIND($D98,[1]processdata_2!#REF!,1)),0,1)</f>
        <v>0</v>
      </c>
      <c r="AD98" s="9">
        <f>IF(ISERROR(FIND($D98,[1]processdata_2!#REF!,1)),0,1)</f>
        <v>0</v>
      </c>
      <c r="AE98" s="9">
        <f>IF(ISERROR(FIND($D98,[1]processdata_2!#REF!,1)),0,1)</f>
        <v>0</v>
      </c>
      <c r="AF98" s="9">
        <f>IF(ISERROR(FIND($D98,[1]processdata_2!#REF!,1)),0,1)</f>
        <v>0</v>
      </c>
      <c r="AG98" s="9">
        <f>IF(ISERROR(FIND($D98,[1]processdata_2!#REF!,1)),0,1)</f>
        <v>0</v>
      </c>
      <c r="AH98" s="9">
        <f>IF(ISERROR(FIND($D98,[1]processdata_2!#REF!,1)),0,1)</f>
        <v>0</v>
      </c>
      <c r="AI98" s="9">
        <f>IF(ISERROR(FIND($D98,[1]processdata_2!#REF!,1)),0,1)</f>
        <v>0</v>
      </c>
      <c r="AJ98" s="9">
        <f>IF(ISERROR(FIND($D98,[1]processdata_2!#REF!,1)),0,1)</f>
        <v>0</v>
      </c>
      <c r="AK98" s="9">
        <f>IF(ISERROR(FIND($D98,[1]processdata_2!#REF!,1)),0,1)</f>
        <v>0</v>
      </c>
      <c r="AL98" s="9">
        <f>IF(ISERROR(FIND($D98,[1]processdata_2!#REF!,1)),0,1)</f>
        <v>0</v>
      </c>
      <c r="AM98" s="9">
        <f>IF(ISERROR(FIND($D98,[1]processdata_2!#REF!,1)),0,1)</f>
        <v>0</v>
      </c>
      <c r="AN98" s="9">
        <f>IF(ISERROR(FIND($D98,[1]processdata_2!#REF!,1)),0,1)</f>
        <v>0</v>
      </c>
      <c r="AO98" s="9">
        <f>IF(ISERROR(FIND($D98,[1]processdata_2!#REF!,1)),0,1)</f>
        <v>0</v>
      </c>
      <c r="AR98" t="s">
        <v>213</v>
      </c>
      <c r="AS98" s="3" t="s">
        <v>338</v>
      </c>
      <c r="AU98" s="10" t="s">
        <v>339</v>
      </c>
      <c r="AV98" s="10" t="s">
        <v>340</v>
      </c>
      <c r="AY98">
        <f t="shared" si="0"/>
        <v>96</v>
      </c>
      <c r="AZ98" t="s">
        <v>326</v>
      </c>
      <c r="BA98" t="str">
        <f>$G$96</f>
        <v>인사_아웃소싱업체</v>
      </c>
      <c r="BB98" t="str">
        <f t="shared" si="1"/>
        <v>회사에서 사용하는 외부아웃소싱업체명이 있다면, 그 거래처의 이름을 기재 부탁 드립니다.</v>
      </c>
      <c r="BC98" t="s">
        <v>341</v>
      </c>
    </row>
    <row r="99" spans="1:55" x14ac:dyDescent="0.4">
      <c r="A99">
        <v>26</v>
      </c>
      <c r="B99">
        <v>1</v>
      </c>
      <c r="D99" s="2" t="s">
        <v>342</v>
      </c>
      <c r="G99" s="9" t="s">
        <v>342</v>
      </c>
      <c r="H99" s="9"/>
      <c r="I99" s="9"/>
      <c r="J99" s="9"/>
      <c r="K99" s="9"/>
      <c r="L99" s="9"/>
      <c r="M99" s="9"/>
      <c r="N99" s="9"/>
      <c r="O99" s="28"/>
      <c r="P99" s="28"/>
      <c r="Q99" s="24"/>
      <c r="R99" s="9"/>
      <c r="S99" s="9"/>
      <c r="T99" s="9"/>
      <c r="U99" s="9"/>
      <c r="V99" s="9"/>
      <c r="W99" s="9"/>
      <c r="X99" s="9"/>
      <c r="Y99" s="9"/>
      <c r="Z99" s="9"/>
      <c r="AA99" s="9">
        <f>IF(ISERROR(FIND($D99,[1]processdata_2!#REF!,1)),0,1)</f>
        <v>0</v>
      </c>
      <c r="AB99" s="9">
        <f>IF(ISERROR(FIND($D99,[1]processdata_2!#REF!,1)),0,1)</f>
        <v>0</v>
      </c>
      <c r="AC99" s="9">
        <f>IF(ISERROR(FIND($D99,[1]processdata_2!#REF!,1)),0,1)</f>
        <v>0</v>
      </c>
      <c r="AD99" s="9">
        <f>IF(ISERROR(FIND($D99,[1]processdata_2!#REF!,1)),0,1)</f>
        <v>0</v>
      </c>
      <c r="AE99" s="9">
        <f>IF(ISERROR(FIND($D99,[1]processdata_2!#REF!,1)),0,1)</f>
        <v>0</v>
      </c>
      <c r="AF99" s="9">
        <f>IF(ISERROR(FIND($D99,[1]processdata_2!#REF!,1)),0,1)</f>
        <v>0</v>
      </c>
      <c r="AG99" s="9">
        <f>IF(ISERROR(FIND($D99,[1]processdata_2!#REF!,1)),0,1)</f>
        <v>0</v>
      </c>
      <c r="AH99" s="9">
        <f>IF(ISERROR(FIND($D99,[1]processdata_2!#REF!,1)),0,1)</f>
        <v>0</v>
      </c>
      <c r="AI99" s="9">
        <f>IF(ISERROR(FIND($D99,[1]processdata_2!#REF!,1)),0,1)</f>
        <v>0</v>
      </c>
      <c r="AJ99" s="9">
        <f>IF(ISERROR(FIND($D99,[1]processdata_2!#REF!,1)),0,1)</f>
        <v>0</v>
      </c>
      <c r="AK99" s="9">
        <f>IF(ISERROR(FIND($D99,[1]processdata_2!#REF!,1)),0,1)</f>
        <v>0</v>
      </c>
      <c r="AL99" s="9">
        <f>IF(ISERROR(FIND($D99,[1]processdata_2!#REF!,1)),0,1)</f>
        <v>0</v>
      </c>
      <c r="AM99" s="9">
        <f>IF(ISERROR(FIND($D99,[1]processdata_2!#REF!,1)),0,1)</f>
        <v>0</v>
      </c>
      <c r="AN99" s="9">
        <f>IF(ISERROR(FIND($D99,[1]processdata_2!#REF!,1)),0,1)</f>
        <v>0</v>
      </c>
      <c r="AO99" s="9">
        <f>IF(ISERROR(FIND($D99,[1]processdata_2!#REF!,1)),0,1)</f>
        <v>0</v>
      </c>
      <c r="AR99" t="s">
        <v>213</v>
      </c>
      <c r="AS99" s="3" t="s">
        <v>343</v>
      </c>
      <c r="AU99" s="10" t="s">
        <v>344</v>
      </c>
      <c r="AV99" s="10" t="s">
        <v>283</v>
      </c>
      <c r="AY99">
        <f t="shared" si="0"/>
        <v>98</v>
      </c>
      <c r="AZ99" t="s">
        <v>336</v>
      </c>
      <c r="BA99" t="str">
        <f>$G$98</f>
        <v>아웃소싱급여계산내역명</v>
      </c>
      <c r="BB99" t="str">
        <f t="shared" si="1"/>
        <v>회사에서 사용하는 외부아웃소싱업체로부터 받은 급여계산파일명이 있다면, 그 서류의 이름을 기재 부탁 드립니다.</v>
      </c>
      <c r="BC99" t="s">
        <v>345</v>
      </c>
    </row>
    <row r="100" spans="1:55" x14ac:dyDescent="0.4">
      <c r="A100">
        <v>27</v>
      </c>
      <c r="B100">
        <v>1</v>
      </c>
      <c r="D100" s="2" t="s">
        <v>346</v>
      </c>
      <c r="G100" s="9" t="s">
        <v>346</v>
      </c>
      <c r="AA100" s="9">
        <f>IF(ISERROR(FIND($D100,[1]processdata_2!#REF!,1)),0,1)</f>
        <v>0</v>
      </c>
      <c r="AB100" s="9">
        <f>IF(ISERROR(FIND($D100,[1]processdata_2!#REF!,1)),0,1)</f>
        <v>0</v>
      </c>
      <c r="AC100" s="9">
        <f>IF(ISERROR(FIND($D100,[1]processdata_2!#REF!,1)),0,1)</f>
        <v>0</v>
      </c>
      <c r="AD100" s="9">
        <f>IF(ISERROR(FIND($D100,[1]processdata_2!#REF!,1)),0,1)</f>
        <v>0</v>
      </c>
      <c r="AE100" s="9">
        <f>IF(ISERROR(FIND($D100,[1]processdata_2!#REF!,1)),0,1)</f>
        <v>0</v>
      </c>
      <c r="AF100" s="9">
        <f>IF(ISERROR(FIND($D100,[1]processdata_2!#REF!,1)),0,1)</f>
        <v>0</v>
      </c>
      <c r="AG100" s="9">
        <f>IF(ISERROR(FIND($D100,[1]processdata_2!#REF!,1)),0,1)</f>
        <v>0</v>
      </c>
      <c r="AH100" s="9">
        <f>IF(ISERROR(FIND($D100,[1]processdata_2!#REF!,1)),0,1)</f>
        <v>0</v>
      </c>
      <c r="AI100" s="9">
        <f>IF(ISERROR(FIND($D100,[1]processdata_2!#REF!,1)),0,1)</f>
        <v>0</v>
      </c>
      <c r="AJ100" s="9">
        <f>IF(ISERROR(FIND($D100,[1]processdata_2!#REF!,1)),0,1)</f>
        <v>0</v>
      </c>
      <c r="AK100" s="9">
        <f>IF(ISERROR(FIND($D100,[1]processdata_2!#REF!,1)),0,1)</f>
        <v>0</v>
      </c>
      <c r="AL100" s="9">
        <f>IF(ISERROR(FIND($D100,[1]processdata_2!#REF!,1)),0,1)</f>
        <v>0</v>
      </c>
      <c r="AM100" s="9">
        <f>IF(ISERROR(FIND($D100,[1]processdata_2!#REF!,1)),0,1)</f>
        <v>0</v>
      </c>
      <c r="AN100" s="9">
        <f>IF(ISERROR(FIND($D100,[1]processdata_2!#REF!,1)),0,1)</f>
        <v>0</v>
      </c>
      <c r="AO100" s="9">
        <f>IF(ISERROR(FIND($D100,[1]processdata_2!#REF!,1)),0,1)</f>
        <v>0</v>
      </c>
      <c r="AR100" t="s">
        <v>213</v>
      </c>
      <c r="AS100" s="3" t="s">
        <v>347</v>
      </c>
      <c r="AU100" s="10" t="s">
        <v>348</v>
      </c>
      <c r="AV100" s="10" t="s">
        <v>283</v>
      </c>
      <c r="AY100">
        <f t="shared" si="0"/>
        <v>99</v>
      </c>
      <c r="AZ100" t="s">
        <v>349</v>
      </c>
      <c r="BA100" t="str">
        <f>$G$99</f>
        <v>급여지출결의서</v>
      </c>
      <c r="BB100" t="str">
        <f t="shared" si="1"/>
        <v>회사에서 사용하는 급여지출결의서명이 있다면, 그 서류의 이름을 기재 부탁 드립니다.</v>
      </c>
      <c r="BC100" t="s">
        <v>350</v>
      </c>
    </row>
    <row r="101" spans="1:55" x14ac:dyDescent="0.4">
      <c r="A101">
        <v>28</v>
      </c>
      <c r="B101">
        <v>1</v>
      </c>
      <c r="D101" s="2" t="s">
        <v>351</v>
      </c>
      <c r="G101" s="9" t="s">
        <v>352</v>
      </c>
      <c r="H101" t="s">
        <v>353</v>
      </c>
      <c r="AA101" s="9">
        <f>IF(ISERROR(FIND($D101,[1]processdata_2!#REF!,1)),0,1)</f>
        <v>0</v>
      </c>
      <c r="AB101" s="9">
        <f>IF(ISERROR(FIND($D101,[1]processdata_2!#REF!,1)),0,1)</f>
        <v>0</v>
      </c>
      <c r="AC101" s="9">
        <f>IF(ISERROR(FIND($D101,[1]processdata_2!#REF!,1)),0,1)</f>
        <v>0</v>
      </c>
      <c r="AD101" s="9">
        <f>IF(ISERROR(FIND($D101,[1]processdata_2!#REF!,1)),0,1)</f>
        <v>0</v>
      </c>
      <c r="AE101" s="9">
        <f>IF(ISERROR(FIND($D101,[1]processdata_2!#REF!,1)),0,1)</f>
        <v>0</v>
      </c>
      <c r="AF101" s="9">
        <f>IF(ISERROR(FIND($D101,[1]processdata_2!#REF!,1)),0,1)</f>
        <v>0</v>
      </c>
      <c r="AG101" s="9">
        <f>IF(ISERROR(FIND($D101,[1]processdata_2!#REF!,1)),0,1)</f>
        <v>0</v>
      </c>
      <c r="AH101" s="9">
        <f>IF(ISERROR(FIND($D101,[1]processdata_2!#REF!,1)),0,1)</f>
        <v>0</v>
      </c>
      <c r="AI101" s="9">
        <f>IF(ISERROR(FIND($D101,[1]processdata_2!#REF!,1)),0,1)</f>
        <v>0</v>
      </c>
      <c r="AJ101" s="9">
        <f>IF(ISERROR(FIND($D101,[1]processdata_2!#REF!,1)),0,1)</f>
        <v>0</v>
      </c>
      <c r="AK101" s="9">
        <f>IF(ISERROR(FIND($D101,[1]processdata_2!#REF!,1)),0,1)</f>
        <v>0</v>
      </c>
      <c r="AL101" s="9">
        <f>IF(ISERROR(FIND($D101,[1]processdata_2!#REF!,1)),0,1)</f>
        <v>0</v>
      </c>
      <c r="AM101" s="9">
        <f>IF(ISERROR(FIND($D101,[1]processdata_2!#REF!,1)),0,1)</f>
        <v>0</v>
      </c>
      <c r="AN101" s="9">
        <f>IF(ISERROR(FIND($D101,[1]processdata_2!#REF!,1)),0,1)</f>
        <v>0</v>
      </c>
      <c r="AO101" s="9">
        <f>IF(ISERROR(FIND($D101,[1]processdata_2!#REF!,1)),0,1)</f>
        <v>0</v>
      </c>
      <c r="AR101" t="s">
        <v>305</v>
      </c>
      <c r="AU101" s="10" t="s">
        <v>354</v>
      </c>
      <c r="AV101" s="10" t="s">
        <v>283</v>
      </c>
      <c r="AY101">
        <f t="shared" si="0"/>
        <v>100</v>
      </c>
      <c r="AZ101" t="s">
        <v>355</v>
      </c>
      <c r="BA101" t="str">
        <f>$G$100</f>
        <v>성과급지출결의서</v>
      </c>
      <c r="BB101" t="str">
        <f t="shared" si="1"/>
        <v>회사에서 사용하는 성과급지출결의서명이 있다면, 그 서류의 이름을 기재 부탁 드립니다.</v>
      </c>
      <c r="BC101" t="s">
        <v>356</v>
      </c>
    </row>
    <row r="102" spans="1:55" x14ac:dyDescent="0.4">
      <c r="A102">
        <v>29</v>
      </c>
      <c r="B102">
        <v>1</v>
      </c>
      <c r="D102" s="2" t="s">
        <v>357</v>
      </c>
      <c r="G102" s="9" t="s">
        <v>357</v>
      </c>
      <c r="AA102" s="9">
        <f>IF(ISERROR(FIND($D102,[1]processdata_2!#REF!,1)),0,1)</f>
        <v>0</v>
      </c>
      <c r="AB102" s="9">
        <f>IF(ISERROR(FIND($D102,[1]processdata_2!#REF!,1)),0,1)</f>
        <v>0</v>
      </c>
      <c r="AC102" s="9">
        <f>IF(ISERROR(FIND($D102,[1]processdata_2!#REF!,1)),0,1)</f>
        <v>0</v>
      </c>
      <c r="AD102" s="9">
        <f>IF(ISERROR(FIND($D102,[1]processdata_2!#REF!,1)),0,1)</f>
        <v>0</v>
      </c>
      <c r="AE102" s="9">
        <f>IF(ISERROR(FIND($D102,[1]processdata_2!#REF!,1)),0,1)</f>
        <v>0</v>
      </c>
      <c r="AF102" s="9">
        <f>IF(ISERROR(FIND($D102,[1]processdata_2!#REF!,1)),0,1)</f>
        <v>0</v>
      </c>
      <c r="AG102" s="9">
        <f>IF(ISERROR(FIND($D102,[1]processdata_2!#REF!,1)),0,1)</f>
        <v>0</v>
      </c>
      <c r="AH102" s="9">
        <f>IF(ISERROR(FIND($D102,[1]processdata_2!#REF!,1)),0,1)</f>
        <v>0</v>
      </c>
      <c r="AI102" s="9">
        <f>IF(ISERROR(FIND($D102,[1]processdata_2!#REF!,1)),0,1)</f>
        <v>0</v>
      </c>
      <c r="AJ102" s="9">
        <f>IF(ISERROR(FIND($D102,[1]processdata_2!#REF!,1)),0,1)</f>
        <v>0</v>
      </c>
      <c r="AK102" s="9">
        <f>IF(ISERROR(FIND($D102,[1]processdata_2!#REF!,1)),0,1)</f>
        <v>0</v>
      </c>
      <c r="AL102" s="9">
        <f>IF(ISERROR(FIND($D102,[1]processdata_2!#REF!,1)),0,1)</f>
        <v>0</v>
      </c>
      <c r="AM102" s="9">
        <f>IF(ISERROR(FIND($D102,[1]processdata_2!#REF!,1)),0,1)</f>
        <v>0</v>
      </c>
      <c r="AN102" s="9">
        <f>IF(ISERROR(FIND($D102,[1]processdata_2!#REF!,1)),0,1)</f>
        <v>0</v>
      </c>
      <c r="AO102" s="9">
        <f>IF(ISERROR(FIND($D102,[1]processdata_2!#REF!,1)),0,1)</f>
        <v>0</v>
      </c>
      <c r="AR102" t="s">
        <v>213</v>
      </c>
      <c r="AS102" s="3" t="s">
        <v>358</v>
      </c>
      <c r="AU102" s="10" t="s">
        <v>359</v>
      </c>
      <c r="AV102" s="10" t="s">
        <v>283</v>
      </c>
      <c r="AY102">
        <f t="shared" si="0"/>
        <v>102</v>
      </c>
      <c r="AZ102" t="s">
        <v>360</v>
      </c>
      <c r="BA102" t="str">
        <f>$G$102</f>
        <v>사외적립자산불입기안서</v>
      </c>
      <c r="BB102" t="str">
        <f t="shared" si="1"/>
        <v>회사에서 사용하는 사외적립자산불입기안서명이 있다면, 그 서류의 이름을 기재 부탁 드립니다.</v>
      </c>
      <c r="BC102" t="s">
        <v>361</v>
      </c>
    </row>
    <row r="103" spans="1:55" x14ac:dyDescent="0.4">
      <c r="A103">
        <v>30</v>
      </c>
      <c r="B103">
        <v>1</v>
      </c>
      <c r="D103" s="2" t="s">
        <v>362</v>
      </c>
      <c r="G103" s="9" t="s">
        <v>362</v>
      </c>
      <c r="AA103" s="9">
        <f>IF(ISERROR(FIND($D103,[1]processdata_2!#REF!,1)),0,1)</f>
        <v>0</v>
      </c>
      <c r="AB103" s="9">
        <f>IF(ISERROR(FIND($D103,[1]processdata_2!#REF!,1)),0,1)</f>
        <v>0</v>
      </c>
      <c r="AC103" s="9">
        <f>IF(ISERROR(FIND($D103,[1]processdata_2!#REF!,1)),0,1)</f>
        <v>0</v>
      </c>
      <c r="AD103" s="9">
        <f>IF(ISERROR(FIND($D103,[1]processdata_2!#REF!,1)),0,1)</f>
        <v>0</v>
      </c>
      <c r="AE103" s="9">
        <f>IF(ISERROR(FIND($D103,[1]processdata_2!#REF!,1)),0,1)</f>
        <v>0</v>
      </c>
      <c r="AF103" s="9">
        <f>IF(ISERROR(FIND($D103,[1]processdata_2!#REF!,1)),0,1)</f>
        <v>0</v>
      </c>
      <c r="AG103" s="9">
        <f>IF(ISERROR(FIND($D103,[1]processdata_2!#REF!,1)),0,1)</f>
        <v>0</v>
      </c>
      <c r="AH103" s="9">
        <f>IF(ISERROR(FIND($D103,[1]processdata_2!#REF!,1)),0,1)</f>
        <v>0</v>
      </c>
      <c r="AI103" s="9">
        <f>IF(ISERROR(FIND($D103,[1]processdata_2!#REF!,1)),0,1)</f>
        <v>0</v>
      </c>
      <c r="AJ103" s="9">
        <f>IF(ISERROR(FIND($D103,[1]processdata_2!#REF!,1)),0,1)</f>
        <v>0</v>
      </c>
      <c r="AK103" s="9">
        <f>IF(ISERROR(FIND($D103,[1]processdata_2!#REF!,1)),0,1)</f>
        <v>0</v>
      </c>
      <c r="AL103" s="9">
        <f>IF(ISERROR(FIND($D103,[1]processdata_2!#REF!,1)),0,1)</f>
        <v>0</v>
      </c>
      <c r="AM103" s="9">
        <f>IF(ISERROR(FIND($D103,[1]processdata_2!#REF!,1)),0,1)</f>
        <v>0</v>
      </c>
      <c r="AN103" s="9">
        <f>IF(ISERROR(FIND($D103,[1]processdata_2!#REF!,1)),0,1)</f>
        <v>0</v>
      </c>
      <c r="AO103" s="9">
        <f>IF(ISERROR(FIND($D103,[1]processdata_2!#REF!,1)),0,1)</f>
        <v>0</v>
      </c>
      <c r="AR103" t="s">
        <v>213</v>
      </c>
      <c r="AS103" s="3" t="s">
        <v>363</v>
      </c>
      <c r="AU103" s="10" t="s">
        <v>364</v>
      </c>
      <c r="AV103" s="10" t="s">
        <v>283</v>
      </c>
      <c r="AY103">
        <f t="shared" si="0"/>
        <v>103</v>
      </c>
      <c r="AZ103" t="s">
        <v>365</v>
      </c>
      <c r="BA103" t="str">
        <f>$G$103</f>
        <v>인사발령품의서</v>
      </c>
      <c r="BB103" t="str">
        <f t="shared" si="1"/>
        <v>회사에서 사용하는 인사발령품의서명이 있다면, 그 서류의 이름을 기재 부탁 드립니다.</v>
      </c>
      <c r="BC103" t="s">
        <v>366</v>
      </c>
    </row>
    <row r="104" spans="1:55" x14ac:dyDescent="0.4">
      <c r="A104">
        <v>31</v>
      </c>
      <c r="B104">
        <v>1</v>
      </c>
      <c r="D104" s="2" t="s">
        <v>367</v>
      </c>
      <c r="G104" s="9" t="s">
        <v>367</v>
      </c>
      <c r="AA104" s="9">
        <f>IF(ISERROR(FIND($D104,[1]processdata_2!#REF!,1)),0,1)</f>
        <v>0</v>
      </c>
      <c r="AB104" s="9">
        <f>IF(ISERROR(FIND($D104,[1]processdata_2!#REF!,1)),0,1)</f>
        <v>0</v>
      </c>
      <c r="AC104" s="9">
        <f>IF(ISERROR(FIND($D104,[1]processdata_2!#REF!,1)),0,1)</f>
        <v>0</v>
      </c>
      <c r="AD104" s="9">
        <f>IF(ISERROR(FIND($D104,[1]processdata_2!#REF!,1)),0,1)</f>
        <v>0</v>
      </c>
      <c r="AE104" s="9">
        <f>IF(ISERROR(FIND($D104,[1]processdata_2!#REF!,1)),0,1)</f>
        <v>0</v>
      </c>
      <c r="AF104" s="9">
        <f>IF(ISERROR(FIND($D104,[1]processdata_2!#REF!,1)),0,1)</f>
        <v>0</v>
      </c>
      <c r="AG104" s="9">
        <f>IF(ISERROR(FIND($D104,[1]processdata_2!#REF!,1)),0,1)</f>
        <v>0</v>
      </c>
      <c r="AH104" s="9">
        <f>IF(ISERROR(FIND($D104,[1]processdata_2!#REF!,1)),0,1)</f>
        <v>0</v>
      </c>
      <c r="AI104" s="9">
        <f>IF(ISERROR(FIND($D104,[1]processdata_2!#REF!,1)),0,1)</f>
        <v>0</v>
      </c>
      <c r="AJ104" s="9">
        <f>IF(ISERROR(FIND($D104,[1]processdata_2!#REF!,1)),0,1)</f>
        <v>0</v>
      </c>
      <c r="AK104" s="9">
        <f>IF(ISERROR(FIND($D104,[1]processdata_2!#REF!,1)),0,1)</f>
        <v>0</v>
      </c>
      <c r="AL104" s="9">
        <f>IF(ISERROR(FIND($D104,[1]processdata_2!#REF!,1)),0,1)</f>
        <v>0</v>
      </c>
      <c r="AM104" s="9">
        <f>IF(ISERROR(FIND($D104,[1]processdata_2!#REF!,1)),0,1)</f>
        <v>0</v>
      </c>
      <c r="AN104" s="9">
        <f>IF(ISERROR(FIND($D104,[1]processdata_2!#REF!,1)),0,1)</f>
        <v>0</v>
      </c>
      <c r="AO104" s="9">
        <f>IF(ISERROR(FIND($D104,[1]processdata_2!#REF!,1)),0,1)</f>
        <v>0</v>
      </c>
      <c r="AR104" t="s">
        <v>213</v>
      </c>
      <c r="AS104" s="3" t="s">
        <v>368</v>
      </c>
      <c r="AU104" s="10" t="s">
        <v>369</v>
      </c>
      <c r="AV104" s="10" t="s">
        <v>283</v>
      </c>
      <c r="AY104">
        <f t="shared" si="0"/>
        <v>104</v>
      </c>
      <c r="AZ104" t="s">
        <v>370</v>
      </c>
      <c r="BA104" t="str">
        <f>$G$104</f>
        <v>퇴직금산정내역품의서</v>
      </c>
      <c r="BB104" t="str">
        <f t="shared" si="1"/>
        <v>회사에서 사용하는 퇴직산정내역품의서명이 있다면, 그 서류의 이름을 기재 부탁 드립니다.</v>
      </c>
      <c r="BC104" t="s">
        <v>371</v>
      </c>
    </row>
    <row r="105" spans="1:55" x14ac:dyDescent="0.4">
      <c r="A105">
        <v>32</v>
      </c>
      <c r="B105">
        <v>1</v>
      </c>
      <c r="D105" s="2" t="s">
        <v>372</v>
      </c>
      <c r="G105" s="9" t="s">
        <v>373</v>
      </c>
      <c r="H105" t="s">
        <v>231</v>
      </c>
      <c r="I105" t="s">
        <v>232</v>
      </c>
      <c r="J105" t="s">
        <v>233</v>
      </c>
      <c r="K105" t="s">
        <v>234</v>
      </c>
      <c r="AA105" s="9">
        <f>IF(ISERROR(FIND($D105,[1]processdata_2!#REF!,1)),0,1)</f>
        <v>0</v>
      </c>
      <c r="AB105" s="9">
        <f>IF(ISERROR(FIND($D105,[1]processdata_2!#REF!,1)),0,1)</f>
        <v>0</v>
      </c>
      <c r="AC105" s="9">
        <f>IF(ISERROR(FIND($D105,[1]processdata_2!#REF!,1)),0,1)</f>
        <v>0</v>
      </c>
      <c r="AD105" s="9">
        <f>IF(ISERROR(FIND($D105,[1]processdata_2!#REF!,1)),0,1)</f>
        <v>0</v>
      </c>
      <c r="AE105" s="9">
        <f>IF(ISERROR(FIND($D105,[1]processdata_2!#REF!,1)),0,1)</f>
        <v>0</v>
      </c>
      <c r="AF105" s="9">
        <f>IF(ISERROR(FIND($D105,[1]processdata_2!#REF!,1)),0,1)</f>
        <v>0</v>
      </c>
      <c r="AG105" s="9">
        <f>IF(ISERROR(FIND($D105,[1]processdata_2!#REF!,1)),0,1)</f>
        <v>0</v>
      </c>
      <c r="AH105" s="9">
        <f>IF(ISERROR(FIND($D105,[1]processdata_2!#REF!,1)),0,1)</f>
        <v>0</v>
      </c>
      <c r="AI105" s="9">
        <f>IF(ISERROR(FIND($D105,[1]processdata_2!#REF!,1)),0,1)</f>
        <v>0</v>
      </c>
      <c r="AJ105" s="9">
        <f>IF(ISERROR(FIND($D105,[1]processdata_2!#REF!,1)),0,1)</f>
        <v>0</v>
      </c>
      <c r="AK105" s="9">
        <f>IF(ISERROR(FIND($D105,[1]processdata_2!#REF!,1)),0,1)</f>
        <v>0</v>
      </c>
      <c r="AL105" s="9">
        <f>IF(ISERROR(FIND($D105,[1]processdata_2!#REF!,1)),0,1)</f>
        <v>0</v>
      </c>
      <c r="AM105" s="9">
        <f>IF(ISERROR(FIND($D105,[1]processdata_2!#REF!,1)),0,1)</f>
        <v>0</v>
      </c>
      <c r="AN105" s="9">
        <f>IF(ISERROR(FIND($D105,[1]processdata_2!#REF!,1)),0,1)</f>
        <v>0</v>
      </c>
      <c r="AO105" s="9">
        <f>IF(ISERROR(FIND($D105,[1]processdata_2!#REF!,1)),0,1)</f>
        <v>0</v>
      </c>
      <c r="AR105" t="s">
        <v>213</v>
      </c>
      <c r="AU105" s="10" t="s">
        <v>374</v>
      </c>
      <c r="AV105" s="10" t="s">
        <v>375</v>
      </c>
      <c r="AY105">
        <f t="shared" si="0"/>
        <v>106</v>
      </c>
      <c r="AZ105" t="s">
        <v>376</v>
      </c>
      <c r="BA105" t="str">
        <f>$L$106</f>
        <v>복리후생</v>
      </c>
      <c r="BB105" t="str">
        <f t="shared" si="1"/>
        <v>회사에서 사용하는 회사의 복리후생정책이 있다면, 그 정책의 이름을 기재 부탁 드립니다.</v>
      </c>
      <c r="BC105" t="s">
        <v>377</v>
      </c>
    </row>
    <row r="106" spans="1:55" x14ac:dyDescent="0.4">
      <c r="A106">
        <v>33</v>
      </c>
      <c r="B106">
        <v>1</v>
      </c>
      <c r="D106" s="2" t="s">
        <v>378</v>
      </c>
      <c r="G106" s="9" t="s">
        <v>379</v>
      </c>
      <c r="H106" t="s">
        <v>380</v>
      </c>
      <c r="I106" t="s">
        <v>381</v>
      </c>
      <c r="J106" t="s">
        <v>382</v>
      </c>
      <c r="K106" t="s">
        <v>383</v>
      </c>
      <c r="L106" t="s">
        <v>376</v>
      </c>
      <c r="AA106" s="9">
        <f>IF(ISERROR(FIND($D106,[1]processdata_2!#REF!,1)),0,1)</f>
        <v>0</v>
      </c>
      <c r="AB106" s="9">
        <f>IF(ISERROR(FIND($D106,[1]processdata_2!#REF!,1)),0,1)</f>
        <v>0</v>
      </c>
      <c r="AC106" s="9">
        <f>IF(ISERROR(FIND($D106,[1]processdata_2!#REF!,1)),0,1)</f>
        <v>0</v>
      </c>
      <c r="AD106" s="9">
        <f>IF(ISERROR(FIND($D106,[1]processdata_2!#REF!,1)),0,1)</f>
        <v>0</v>
      </c>
      <c r="AE106" s="9">
        <f>IF(ISERROR(FIND($D106,[1]processdata_2!#REF!,1)),0,1)</f>
        <v>0</v>
      </c>
      <c r="AF106" s="9">
        <f>IF(ISERROR(FIND($D106,[1]processdata_2!#REF!,1)),0,1)</f>
        <v>0</v>
      </c>
      <c r="AG106" s="9">
        <f>IF(ISERROR(FIND($D106,[1]processdata_2!#REF!,1)),0,1)</f>
        <v>0</v>
      </c>
      <c r="AH106" s="9">
        <f>IF(ISERROR(FIND($D106,[1]processdata_2!#REF!,1)),0,1)</f>
        <v>0</v>
      </c>
      <c r="AI106" s="9">
        <f>IF(ISERROR(FIND($D106,[1]processdata_2!#REF!,1)),0,1)</f>
        <v>0</v>
      </c>
      <c r="AJ106" s="9">
        <f>IF(ISERROR(FIND($D106,[1]processdata_2!#REF!,1)),0,1)</f>
        <v>0</v>
      </c>
      <c r="AK106" s="9">
        <f>IF(ISERROR(FIND($D106,[1]processdata_2!#REF!,1)),0,1)</f>
        <v>0</v>
      </c>
      <c r="AL106" s="9">
        <f>IF(ISERROR(FIND($D106,[1]processdata_2!#REF!,1)),0,1)</f>
        <v>0</v>
      </c>
      <c r="AM106" s="9">
        <f>IF(ISERROR(FIND($D106,[1]processdata_2!#REF!,1)),0,1)</f>
        <v>0</v>
      </c>
      <c r="AN106" s="9">
        <f>IF(ISERROR(FIND($D106,[1]processdata_2!#REF!,1)),0,1)</f>
        <v>0</v>
      </c>
      <c r="AO106" s="9">
        <f>IF(ISERROR(FIND($D106,[1]processdata_2!#REF!,1)),0,1)</f>
        <v>0</v>
      </c>
      <c r="AR106" t="s">
        <v>305</v>
      </c>
      <c r="AS106" s="3" t="s">
        <v>384</v>
      </c>
      <c r="AU106" s="10" t="s">
        <v>385</v>
      </c>
      <c r="AV106" s="10" t="s">
        <v>283</v>
      </c>
      <c r="AY106">
        <f t="shared" si="0"/>
        <v>107</v>
      </c>
      <c r="AZ106" t="s">
        <v>386</v>
      </c>
      <c r="BA106" t="str">
        <f>$G$107</f>
        <v>복리후생신청품의서</v>
      </c>
      <c r="BB106" t="str">
        <f t="shared" si="1"/>
        <v>회사에서 사용하는 복리후생신청품의서명이 있다면, 그 서류의 이름을 기재 부탁 드립니다.</v>
      </c>
      <c r="BC106" t="s">
        <v>387</v>
      </c>
    </row>
    <row r="107" spans="1:55" x14ac:dyDescent="0.4">
      <c r="A107">
        <v>34</v>
      </c>
      <c r="B107">
        <v>1</v>
      </c>
      <c r="D107" s="2" t="s">
        <v>388</v>
      </c>
      <c r="G107" s="9" t="s">
        <v>388</v>
      </c>
      <c r="AA107" s="9">
        <f>IF(ISERROR(FIND($D107,[1]processdata_2!#REF!,1)),0,1)</f>
        <v>0</v>
      </c>
      <c r="AB107" s="9">
        <f>IF(ISERROR(FIND($D107,[1]processdata_2!#REF!,1)),0,1)</f>
        <v>0</v>
      </c>
      <c r="AC107" s="9">
        <f>IF(ISERROR(FIND($D107,[1]processdata_2!#REF!,1)),0,1)</f>
        <v>0</v>
      </c>
      <c r="AD107" s="9">
        <f>IF(ISERROR(FIND($D107,[1]processdata_2!#REF!,1)),0,1)</f>
        <v>0</v>
      </c>
      <c r="AE107" s="9">
        <f>IF(ISERROR(FIND($D107,[1]processdata_2!#REF!,1)),0,1)</f>
        <v>0</v>
      </c>
      <c r="AF107" s="9">
        <f>IF(ISERROR(FIND($D107,[1]processdata_2!#REF!,1)),0,1)</f>
        <v>0</v>
      </c>
      <c r="AG107" s="9">
        <f>IF(ISERROR(FIND($D107,[1]processdata_2!#REF!,1)),0,1)</f>
        <v>0</v>
      </c>
      <c r="AH107" s="9">
        <f>IF(ISERROR(FIND($D107,[1]processdata_2!#REF!,1)),0,1)</f>
        <v>0</v>
      </c>
      <c r="AI107" s="9">
        <f>IF(ISERROR(FIND($D107,[1]processdata_2!#REF!,1)),0,1)</f>
        <v>0</v>
      </c>
      <c r="AJ107" s="9">
        <f>IF(ISERROR(FIND($D107,[1]processdata_2!#REF!,1)),0,1)</f>
        <v>0</v>
      </c>
      <c r="AK107" s="9">
        <f>IF(ISERROR(FIND($D107,[1]processdata_2!#REF!,1)),0,1)</f>
        <v>0</v>
      </c>
      <c r="AL107" s="9">
        <f>IF(ISERROR(FIND($D107,[1]processdata_2!#REF!,1)),0,1)</f>
        <v>0</v>
      </c>
      <c r="AM107" s="9">
        <f>IF(ISERROR(FIND($D107,[1]processdata_2!#REF!,1)),0,1)</f>
        <v>0</v>
      </c>
      <c r="AN107" s="9">
        <f>IF(ISERROR(FIND($D107,[1]processdata_2!#REF!,1)),0,1)</f>
        <v>0</v>
      </c>
      <c r="AO107" s="9">
        <f>IF(ISERROR(FIND($D107,[1]processdata_2!#REF!,1)),0,1)</f>
        <v>0</v>
      </c>
      <c r="AR107" t="s">
        <v>213</v>
      </c>
      <c r="AS107" s="3" t="s">
        <v>389</v>
      </c>
    </row>
    <row r="118" spans="3:25" x14ac:dyDescent="0.4">
      <c r="H118" s="2"/>
    </row>
    <row r="119" spans="3:25" x14ac:dyDescent="0.4">
      <c r="C119" s="13"/>
      <c r="D119" s="14" t="s">
        <v>390</v>
      </c>
      <c r="E119" s="14"/>
      <c r="F119" s="13"/>
      <c r="G119" s="13" t="s">
        <v>391</v>
      </c>
      <c r="H119" s="13" t="s">
        <v>392</v>
      </c>
      <c r="I119" s="13" t="s">
        <v>393</v>
      </c>
      <c r="J119" s="13" t="s">
        <v>394</v>
      </c>
      <c r="K119" s="13" t="s">
        <v>395</v>
      </c>
      <c r="L119" s="13" t="s">
        <v>396</v>
      </c>
      <c r="M119" s="13" t="s">
        <v>397</v>
      </c>
      <c r="N119" s="13"/>
      <c r="R119" s="13"/>
      <c r="S119" s="13"/>
      <c r="T119" s="13"/>
      <c r="U119" s="13"/>
      <c r="V119" s="13"/>
      <c r="W119" s="13"/>
      <c r="X119" s="13"/>
      <c r="Y119" t="s">
        <v>398</v>
      </c>
    </row>
  </sheetData>
  <mergeCells count="2">
    <mergeCell ref="AU86:AV86"/>
    <mergeCell ref="C96:C98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D31E-1001-46E1-9684-EA24919B0909}">
  <sheetPr>
    <tabColor theme="7" tint="0.39997558519241921"/>
  </sheetPr>
  <dimension ref="D4:E33"/>
  <sheetViews>
    <sheetView tabSelected="1" topLeftCell="A19" workbookViewId="0">
      <selection activeCell="D31" sqref="D31"/>
    </sheetView>
  </sheetViews>
  <sheetFormatPr defaultRowHeight="17.399999999999999" x14ac:dyDescent="0.4"/>
  <sheetData>
    <row r="4" spans="4:5" x14ac:dyDescent="0.4">
      <c r="E4" t="s">
        <v>96</v>
      </c>
    </row>
    <row r="5" spans="4:5" x14ac:dyDescent="0.4">
      <c r="E5" t="s">
        <v>106</v>
      </c>
    </row>
    <row r="6" spans="4:5" x14ac:dyDescent="0.4">
      <c r="E6" t="s">
        <v>112</v>
      </c>
    </row>
    <row r="7" spans="4:5" x14ac:dyDescent="0.4">
      <c r="E7" t="s">
        <v>116</v>
      </c>
    </row>
    <row r="8" spans="4:5" x14ac:dyDescent="0.4">
      <c r="E8" t="s">
        <v>124</v>
      </c>
    </row>
    <row r="9" spans="4:5" x14ac:dyDescent="0.4">
      <c r="E9" t="s">
        <v>127</v>
      </c>
    </row>
    <row r="10" spans="4:5" x14ac:dyDescent="0.4">
      <c r="E10" t="s">
        <v>134</v>
      </c>
    </row>
    <row r="11" spans="4:5" x14ac:dyDescent="0.4">
      <c r="E11" t="s">
        <v>137</v>
      </c>
    </row>
    <row r="12" spans="4:5" x14ac:dyDescent="0.4">
      <c r="E12" t="s">
        <v>139</v>
      </c>
    </row>
    <row r="13" spans="4:5" x14ac:dyDescent="0.4">
      <c r="E13" t="s">
        <v>145</v>
      </c>
    </row>
    <row r="14" spans="4:5" x14ac:dyDescent="0.4">
      <c r="E14" t="s">
        <v>149</v>
      </c>
    </row>
    <row r="15" spans="4:5" x14ac:dyDescent="0.4">
      <c r="D15" t="s">
        <v>152</v>
      </c>
    </row>
    <row r="16" spans="4:5" x14ac:dyDescent="0.4">
      <c r="D16" t="s">
        <v>154</v>
      </c>
    </row>
    <row r="17" spans="4:5" x14ac:dyDescent="0.4">
      <c r="E17" t="s">
        <v>156</v>
      </c>
    </row>
    <row r="18" spans="4:5" x14ac:dyDescent="0.4">
      <c r="E18" t="s">
        <v>610</v>
      </c>
    </row>
    <row r="19" spans="4:5" x14ac:dyDescent="0.4">
      <c r="E19" t="s">
        <v>96</v>
      </c>
    </row>
    <row r="20" spans="4:5" x14ac:dyDescent="0.4">
      <c r="E20" t="s">
        <v>106</v>
      </c>
    </row>
    <row r="21" spans="4:5" x14ac:dyDescent="0.4">
      <c r="E21" t="s">
        <v>112</v>
      </c>
    </row>
    <row r="22" spans="4:5" x14ac:dyDescent="0.4">
      <c r="E22" t="s">
        <v>116</v>
      </c>
    </row>
    <row r="23" spans="4:5" x14ac:dyDescent="0.4">
      <c r="E23" t="s">
        <v>124</v>
      </c>
    </row>
    <row r="24" spans="4:5" x14ac:dyDescent="0.4">
      <c r="E24" t="s">
        <v>127</v>
      </c>
    </row>
    <row r="25" spans="4:5" x14ac:dyDescent="0.4">
      <c r="E25" t="s">
        <v>134</v>
      </c>
    </row>
    <row r="26" spans="4:5" x14ac:dyDescent="0.4">
      <c r="E26" t="s">
        <v>137</v>
      </c>
    </row>
    <row r="27" spans="4:5" x14ac:dyDescent="0.4">
      <c r="E27" t="s">
        <v>139</v>
      </c>
    </row>
    <row r="28" spans="4:5" x14ac:dyDescent="0.4">
      <c r="E28" t="s">
        <v>145</v>
      </c>
    </row>
    <row r="29" spans="4:5" x14ac:dyDescent="0.4">
      <c r="E29" t="s">
        <v>149</v>
      </c>
    </row>
    <row r="30" spans="4:5" x14ac:dyDescent="0.4">
      <c r="D30" t="s">
        <v>152</v>
      </c>
    </row>
    <row r="31" spans="4:5" x14ac:dyDescent="0.4">
      <c r="D31" t="s">
        <v>154</v>
      </c>
    </row>
    <row r="32" spans="4:5" x14ac:dyDescent="0.4">
      <c r="E32" t="s">
        <v>156</v>
      </c>
    </row>
    <row r="33" spans="5:5" x14ac:dyDescent="0.4">
      <c r="E33" t="s">
        <v>106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7" tint="0.39997558519241921"/>
  </sheetPr>
  <dimension ref="A1:C3"/>
  <sheetViews>
    <sheetView workbookViewId="0"/>
  </sheetViews>
  <sheetFormatPr defaultColWidth="8.796875" defaultRowHeight="17.399999999999999" x14ac:dyDescent="0.4"/>
  <sheetData>
    <row r="1" spans="1:3" x14ac:dyDescent="0.4">
      <c r="A1" t="s">
        <v>188</v>
      </c>
      <c r="B1" t="s">
        <v>56</v>
      </c>
      <c r="C1" t="s">
        <v>426</v>
      </c>
    </row>
    <row r="2" spans="1:3" x14ac:dyDescent="0.4">
      <c r="A2">
        <v>1</v>
      </c>
      <c r="B2">
        <v>2</v>
      </c>
      <c r="C2">
        <v>1</v>
      </c>
    </row>
    <row r="3" spans="1:3" x14ac:dyDescent="0.4">
      <c r="A3">
        <v>2</v>
      </c>
      <c r="B3">
        <v>3</v>
      </c>
      <c r="C3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</vt:lpstr>
      <vt:lpstr>processdata</vt:lpstr>
      <vt:lpstr>processoption</vt:lpstr>
      <vt:lpstr>Sheet1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2022-04-12T12:04:45Z</dcterms:created>
  <dcterms:modified xsi:type="dcterms:W3CDTF">2022-04-18T12:57:45Z</dcterms:modified>
</cp:coreProperties>
</file>