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Realcf_total\realcf_total_220901\데이터\표준화\구매\"/>
    </mc:Choice>
  </mc:AlternateContent>
  <xr:revisionPtr revIDLastSave="0" documentId="13_ncr:1_{548BBBED-708D-405B-A457-335D97FE5F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참고" sheetId="4" r:id="rId1"/>
    <sheet name="processdata" sheetId="1" r:id="rId2"/>
    <sheet name="processoption" sheetId="2" r:id="rId3"/>
    <sheet name="superpro_subpro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19" i="2" l="1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BJ118" i="2"/>
  <c r="BI118" i="2"/>
  <c r="BG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BJ117" i="2"/>
  <c r="BI117" i="2"/>
  <c r="BG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BJ116" i="2"/>
  <c r="BI116" i="2"/>
  <c r="BG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BJ115" i="2"/>
  <c r="BI115" i="2"/>
  <c r="BG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BJ114" i="2"/>
  <c r="BI114" i="2"/>
  <c r="BG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BJ113" i="2"/>
  <c r="BI113" i="2"/>
  <c r="BG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BJ112" i="2"/>
  <c r="BI112" i="2"/>
  <c r="BG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BJ111" i="2"/>
  <c r="BI111" i="2"/>
  <c r="BG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BJ110" i="2"/>
  <c r="BI110" i="2"/>
  <c r="BG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BJ109" i="2"/>
  <c r="BI109" i="2"/>
  <c r="BG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BJ108" i="2"/>
  <c r="BI108" i="2"/>
  <c r="BG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BJ107" i="2"/>
  <c r="BI107" i="2"/>
  <c r="BG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BJ106" i="2"/>
  <c r="BI106" i="2"/>
  <c r="BG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BJ105" i="2"/>
  <c r="BI105" i="2"/>
  <c r="BG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BJ104" i="2"/>
  <c r="BI104" i="2"/>
  <c r="BG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BJ103" i="2"/>
  <c r="BI103" i="2"/>
  <c r="BG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BJ102" i="2"/>
  <c r="BI102" i="2"/>
  <c r="BG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BJ101" i="2"/>
  <c r="BI101" i="2"/>
  <c r="BG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BJ100" i="2"/>
  <c r="BI100" i="2"/>
  <c r="BG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BJ99" i="2"/>
  <c r="BI99" i="2"/>
  <c r="BG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W1" i="2"/>
  <c r="A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86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87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I87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<sst xmlns="http://schemas.openxmlformats.org/spreadsheetml/2006/main" count="1176" uniqueCount="635">
  <si>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</si>
  <si>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</si>
  <si>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</si>
  <si>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</si>
  <si>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</si>
  <si>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</si>
  <si>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</si>
  <si>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</si>
  <si>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</si>
  <si>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</si>
  <si>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</si>
  <si>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</si>
  <si>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</si>
  <si>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</si>
  <si>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</si>
  <si>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</si>
  <si>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</si>
  <si>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</si>
  <si>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</si>
  <si>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</si>
  <si>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</si>
  <si>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</si>
  <si>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</si>
  <si>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</si>
  <si>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</si>
  <si>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</si>
  <si>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</si>
  <si>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</si>
  <si>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</si>
  <si>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</si>
  <si>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</si>
  <si>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</si>
  <si>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</si>
  <si>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</si>
  <si>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</si>
  <si>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</si>
  <si>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</si>
  <si>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</si>
  <si>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</si>
  <si>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</si>
  <si>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</si>
  <si>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</si>
  <si>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</si>
  <si>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</si>
  <si>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</si>
  <si>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</si>
  <si>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</si>
  <si>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</si>
  <si>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</si>
  <si>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</si>
  <si>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</si>
  <si>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</si>
  <si>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</si>
  <si>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</si>
  <si>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</si>
  <si>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</si>
  <si>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</si>
  <si>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</si>
  <si>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</si>
  <si>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</si>
  <si>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</si>
  <si>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</si>
  <si>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</si>
  <si>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</si>
  <si>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</si>
  <si>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</si>
  <si>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</si>
  <si>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</si>
  <si>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</si>
  <si>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</si>
  <si>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</si>
  <si>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</si>
  <si>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</si>
  <si>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</si>
  <si>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</si>
  <si>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</si>
  <si>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</si>
  <si>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</si>
  <si>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</si>
  <si>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</si>
  <si>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</si>
  <si>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</si>
  <si>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</si>
  <si>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</si>
  <si>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</si>
  <si>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</si>
  <si>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</si>
  <si>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</si>
  <si>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</si>
  <si>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</si>
  <si>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</si>
  <si>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</si>
  <si>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</si>
  <si>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</si>
  <si>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</si>
  <si>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</si>
  <si>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</si>
  <si>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</si>
  <si>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</si>
  <si>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</si>
  <si>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</si>
  <si>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</si>
  <si>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</si>
  <si>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</si>
  <si>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</si>
  <si>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</si>
  <si>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</si>
  <si>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</si>
  <si>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</si>
  <si>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</si>
  <si>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</si>
  <si>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</si>
  <si>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</si>
  <si>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</si>
  <si>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</si>
  <si>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</si>
  <si>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</si>
  <si>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</si>
  <si>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</si>
  <si>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</si>
  <si>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</si>
  <si>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</si>
  <si>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</si>
  <si>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</si>
  <si>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</si>
  <si>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</si>
  <si>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</si>
  <si>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</si>
  <si>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</si>
  <si>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</si>
  <si>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</si>
  <si>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</si>
  <si>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</si>
  <si>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</si>
  <si>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</si>
  <si>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</si>
  <si>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</si>
  <si>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</si>
  <si>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</si>
  <si>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</si>
  <si>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</si>
  <si>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</si>
  <si>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</si>
  <si>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</si>
  <si>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</si>
  <si>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</si>
  <si>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</si>
  <si>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</si>
  <si>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</si>
  <si>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</si>
  <si>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</si>
  <si>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</si>
  <si>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</si>
  <si>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</si>
  <si>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</si>
  <si>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</si>
  <si>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</si>
  <si>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</si>
  <si>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</si>
  <si>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</si>
  <si>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</si>
  <si>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</si>
  <si>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</si>
  <si>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</si>
  <si>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</si>
  <si>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</si>
  <si>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</si>
  <si>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</si>
  <si>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</si>
  <si>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</si>
  <si>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</si>
  <si>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</si>
  <si>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</si>
  <si>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</si>
  <si>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</si>
  <si>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</si>
  <si>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</si>
  <si>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</si>
  <si>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</si>
  <si>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</si>
  <si>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</si>
  <si>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</si>
  <si>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</si>
  <si>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</si>
  <si>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</si>
  <si>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</si>
  <si>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</si>
  <si>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</si>
  <si>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</si>
  <si>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</si>
  <si>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</si>
  <si>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</si>
  <si>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</si>
  <si>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</si>
  <si>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</si>
  <si>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</si>
  <si>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</si>
  <si>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</si>
  <si>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</si>
  <si>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</si>
  <si>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</si>
  <si>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</si>
  <si>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</si>
  <si>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</si>
  <si>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</si>
  <si>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</si>
  <si>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</si>
  <si>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</si>
  <si>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</si>
  <si>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</si>
  <si>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</si>
  <si>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</si>
  <si>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</si>
  <si>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</si>
  <si>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</si>
  <si>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</si>
  <si>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</si>
  <si>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</si>
  <si>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</si>
  <si>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</si>
  <si>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</si>
  <si>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</si>
  <si>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</si>
  <si>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</si>
  <si>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</si>
  <si>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</si>
  <si>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</si>
  <si>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</si>
  <si>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</si>
  <si>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</si>
  <si>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</si>
  <si>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</si>
  <si>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</si>
  <si>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</si>
  <si>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</si>
  <si>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</si>
  <si>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</si>
  <si>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</si>
  <si>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</si>
  <si>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</si>
  <si>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</si>
  <si>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</si>
  <si>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</si>
  <si>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</si>
  <si>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</si>
  <si>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</si>
  <si>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</si>
  <si>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</si>
  <si>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</si>
  <si>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</si>
  <si>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</si>
  <si>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</si>
  <si>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</si>
  <si>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</si>
  <si>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</si>
  <si>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</si>
  <si>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</si>
  <si>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</si>
  <si>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</si>
  <si>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</si>
  <si>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</si>
  <si>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</si>
  <si>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</si>
  <si>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</si>
  <si>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</si>
  <si>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</si>
  <si>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</si>
  <si>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</si>
  <si>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</si>
  <si>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</si>
  <si>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</si>
  <si>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</si>
  <si>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</si>
  <si>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</si>
  <si>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</si>
  <si>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</si>
  <si>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</si>
  <si>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</si>
  <si>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</si>
  <si>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</si>
  <si>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</si>
  <si>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</si>
  <si>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</si>
  <si>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</si>
  <si>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</si>
  <si>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</si>
  <si>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</si>
  <si>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</si>
  <si>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</si>
  <si>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</si>
  <si>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</si>
  <si>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</si>
  <si>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</si>
  <si>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</si>
  <si>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</si>
  <si>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</si>
  <si>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</si>
  <si>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</si>
  <si>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</si>
  <si>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</si>
  <si>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</si>
  <si>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</si>
  <si>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</si>
  <si>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</si>
  <si>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</si>
  <si>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</si>
  <si>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</si>
  <si>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</si>
  <si>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</si>
  <si>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</si>
  <si>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</si>
  <si>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</si>
  <si>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</si>
  <si>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</si>
  <si>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</si>
  <si>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</si>
  <si>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</si>
  <si>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</si>
  <si>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</si>
  <si>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</si>
  <si>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</si>
  <si>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</si>
  <si>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</si>
  <si>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</si>
  <si>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</si>
  <si>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</si>
  <si>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</si>
  <si>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</si>
  <si>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</si>
  <si>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</si>
  <si>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</si>
  <si>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</si>
  <si>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</si>
  <si>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</si>
  <si>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</si>
  <si>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</si>
  <si>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</si>
  <si>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</si>
  <si>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</si>
  <si>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</si>
  <si>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</si>
  <si>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</si>
  <si>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</si>
  <si>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</si>
  <si>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</si>
  <si>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</si>
  <si>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</si>
  <si>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</si>
  <si>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</si>
  <si>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</si>
  <si>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</si>
  <si>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</si>
  <si>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</si>
  <si>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</si>
  <si>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</si>
  <si>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</si>
  <si>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</si>
  <si>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</si>
  <si>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</si>
  <si>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</si>
  <si>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</si>
  <si>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</si>
  <si>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</si>
  <si>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</si>
  <si>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</si>
  <si>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</si>
  <si>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</si>
  <si>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</si>
  <si>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</si>
  <si>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</si>
  <si>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</si>
  <si>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</si>
  <si>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</si>
  <si>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</si>
  <si>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</si>
  <si>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</si>
  <si>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</si>
  <si>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</si>
  <si>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</si>
  <si>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</si>
  <si>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</si>
  <si>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</si>
  <si>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</si>
  <si>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</si>
  <si>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</si>
  <si>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</si>
  <si>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</si>
  <si>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</si>
  <si>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</si>
  <si>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</si>
  <si>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</si>
  <si>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</si>
  <si>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</si>
  <si>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</si>
  <si>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</si>
  <si>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</si>
  <si>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</si>
  <si>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</si>
  <si>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</si>
  <si>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</si>
  <si>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</si>
  <si>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</si>
  <si>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</si>
  <si>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</si>
  <si>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</si>
  <si>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</si>
  <si>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</si>
  <si>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</si>
  <si>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</si>
  <si>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</si>
  <si>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</si>
  <si>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MS Office</t>
  </si>
  <si>
    <t>엑셀</t>
  </si>
  <si>
    <t>실물서류(하드카피)</t>
  </si>
  <si>
    <t>회사시스템</t>
  </si>
  <si>
    <t>회사시스템</t>
    <phoneticPr fontId="18" type="noConversion"/>
  </si>
  <si>
    <t>요청시스템</t>
    <phoneticPr fontId="18" type="noConversion"/>
  </si>
  <si>
    <t>그룹웨어</t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</si>
  <si>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</si>
  <si>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</si>
  <si>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</si>
  <si>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</si>
  <si>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subpro_id</t>
  </si>
  <si>
    <t>movingcol1</t>
    <phoneticPr fontId="18" type="noConversion"/>
  </si>
  <si>
    <t>구매업체 관리</t>
    <phoneticPr fontId="18" type="noConversion"/>
  </si>
  <si>
    <t>구매주문 및 기록</t>
  </si>
  <si>
    <t>구매주문 및 기록</t>
    <phoneticPr fontId="18" type="noConversion"/>
  </si>
  <si>
    <t>연간구매계획의 수립</t>
    <phoneticPr fontId="18" type="noConversion"/>
  </si>
  <si>
    <t>5행이나 6행중에서 최소 하나의 계획은 존재해야함. 이렇게 되도록 프로그래밍할 것</t>
    <phoneticPr fontId="18" type="noConversion"/>
  </si>
  <si>
    <t>월간구매계획의 수립</t>
    <phoneticPr fontId="18" type="noConversion"/>
  </si>
  <si>
    <t>^{월별}^ 구매계획의 수립</t>
    <phoneticPr fontId="18" type="noConversion"/>
  </si>
  <si>
    <t>공급업체 마스터파일에 등록된 공급업체를 통해서만 구매가 이루어진다.</t>
    <phoneticPr fontId="18" type="noConversion"/>
  </si>
  <si>
    <t>구매요청업체통제</t>
  </si>
  <si>
    <t>구매요청업체통제</t>
    <phoneticPr fontId="18" type="noConversion"/>
  </si>
  <si>
    <t>구매요청</t>
  </si>
  <si>
    <t>구매요청</t>
    <phoneticPr fontId="18" type="noConversion"/>
  </si>
  <si>
    <t>견적서 수령</t>
    <phoneticPr fontId="18" type="noConversion"/>
  </si>
  <si>
    <t>공급업체 선정</t>
    <phoneticPr fontId="18" type="noConversion"/>
  </si>
  <si>
    <t>사전질문: ^{복수의 입찰이 필요한 경우}^ 이건 사전질문지에서, 금액이상기준 등 조건이 있는지 질문받기</t>
    <phoneticPr fontId="18" type="noConversion"/>
  </si>
  <si>
    <t>구매품의서 작성</t>
  </si>
  <si>
    <t>구매품의서 작성</t>
    <phoneticPr fontId="18" type="noConversion"/>
  </si>
  <si>
    <t>구매처 선정</t>
    <phoneticPr fontId="18" type="noConversion"/>
  </si>
  <si>
    <t>계약체결</t>
    <phoneticPr fontId="18" type="noConversion"/>
  </si>
  <si>
    <t>계약체결2</t>
    <phoneticPr fontId="18" type="noConversion"/>
  </si>
  <si>
    <t>계약은 구매품목의 성격에 땨라 ^{연간공급계약}^ 또는 ^{Spot거래}^가 이루어진다.</t>
    <phoneticPr fontId="18" type="noConversion"/>
  </si>
  <si>
    <t>구매오더 입력</t>
  </si>
  <si>
    <t>구매오더 입력</t>
    <phoneticPr fontId="18" type="noConversion"/>
  </si>
  <si>
    <t>입고 및 검수</t>
  </si>
  <si>
    <t>입고 및 검수</t>
    <phoneticPr fontId="18" type="noConversion"/>
  </si>
  <si>
    <t>입고처리</t>
    <phoneticPr fontId="18" type="noConversion"/>
  </si>
  <si>
    <t>실제 입고된 수량으로 입고량을 조정하여</t>
    <phoneticPr fontId="18" type="noConversion"/>
  </si>
  <si>
    <t>차이수량 조정</t>
    <phoneticPr fontId="18" type="noConversion"/>
  </si>
  <si>
    <t>이건 다른데 찾아볼 것</t>
    <phoneticPr fontId="18" type="noConversion"/>
  </si>
  <si>
    <t>입고처리(내자구매)</t>
    <phoneticPr fontId="18" type="noConversion"/>
  </si>
  <si>
    <t>입고처리(외자구매)</t>
    <phoneticPr fontId="18" type="noConversion"/>
  </si>
  <si>
    <t>processplus관련</t>
    <phoneticPr fontId="18" type="noConversion"/>
  </si>
  <si>
    <t xml:space="preserve">위 처럼 2에 2인 경우에는, processplus가 2인 항목 중에서 최소한 건은 선택되어야 한다는 의미임 </t>
    <phoneticPr fontId="18" type="noConversion"/>
  </si>
  <si>
    <t>이거 통제 없어도 될지 고민할 것</t>
    <phoneticPr fontId="18" type="noConversion"/>
  </si>
  <si>
    <t>검수</t>
    <phoneticPr fontId="18" type="noConversion"/>
  </si>
  <si>
    <t>수량검사</t>
    <phoneticPr fontId="18" type="noConversion"/>
  </si>
  <si>
    <t>품질검사</t>
    <phoneticPr fontId="18" type="noConversion"/>
  </si>
  <si>
    <t>사실 위와 여기행이 좀 겹치는 부분이 있는데, 다른 회사것 보고 고민할 것</t>
    <phoneticPr fontId="18" type="noConversion"/>
  </si>
  <si>
    <t>송장처리</t>
    <phoneticPr fontId="18" type="noConversion"/>
  </si>
  <si>
    <t>송장처리(내자구매)</t>
    <phoneticPr fontId="18" type="noConversion"/>
  </si>
  <si>
    <t>송장처리(외자구매)</t>
    <phoneticPr fontId="18" type="noConversion"/>
  </si>
  <si>
    <t>대금지급</t>
    <phoneticPr fontId="18" type="noConversion"/>
  </si>
  <si>
    <t>지출승인서 작성</t>
    <phoneticPr fontId="18" type="noConversion"/>
  </si>
  <si>
    <t>interfacecol</t>
    <phoneticPr fontId="18" type="noConversion"/>
  </si>
  <si>
    <t>movingcol1와 유사하지만 다른컬럼임</t>
    <phoneticPr fontId="18" type="noConversion"/>
  </si>
  <si>
    <t>건마다 미리 processexplain5을 미리 만들어두려고 하였으나, 이게 굉장히 귀찮을 것 같아서 위와 같이 처리하도록 할 것</t>
    <phoneticPr fontId="18" type="noConversion"/>
  </si>
  <si>
    <t>적당한 부모와 자식간에 시스템 등을 잡고, 다를경우에, 어떤식으로 인터페이스 되는지 확인받도록 processexplain5 등으로 자식행등(나중에 작성하는 행)에 추가할 것</t>
    <phoneticPr fontId="18" type="noConversion"/>
  </si>
  <si>
    <t>@{지출승인서}@ 작성</t>
    <phoneticPr fontId="18" type="noConversion"/>
  </si>
  <si>
    <t>지급전표 승인</t>
    <phoneticPr fontId="18" type="noConversion"/>
  </si>
  <si>
    <t>지출승인서행은 아에 없을 수도 있을 것 같음. 그래서 해당 프로세스행이 없을 수 없다는 것을 선택할 수 있는 컬럼을 만들 것</t>
    <phoneticPr fontId="18" type="noConversion"/>
  </si>
  <si>
    <t>그리고 이것을 프론트에서 선택할 수 있게할 것</t>
    <phoneticPr fontId="18" type="noConversion"/>
  </si>
  <si>
    <t>processselect(프로세스 무시컬럼)</t>
    <phoneticPr fontId="18" type="noConversion"/>
  </si>
  <si>
    <t>역시 해당행이 아에 없다면 미비점이 될지를 선택할 열도 필요하겠지?</t>
    <phoneticPr fontId="18" type="noConversion"/>
  </si>
  <si>
    <t>지출전표 전달</t>
    <phoneticPr fontId="18" type="noConversion"/>
  </si>
  <si>
    <t>미착품 통제 나중에 집어넣자</t>
    <phoneticPr fontId="18" type="noConversion"/>
  </si>
  <si>
    <t>기획팀</t>
    <phoneticPr fontId="18" type="noConversion"/>
  </si>
  <si>
    <t>^{기획팀}^은 ^{연간계획}^을 수립한다.</t>
    <phoneticPr fontId="18" type="noConversion"/>
  </si>
  <si>
    <t>연간계획</t>
    <phoneticPr fontId="18" type="noConversion"/>
  </si>
  <si>
    <t>연간생산계획</t>
    <phoneticPr fontId="18" type="noConversion"/>
  </si>
  <si>
    <t>연간사업계획</t>
    <phoneticPr fontId="18" type="noConversion"/>
  </si>
  <si>
    <t>통제</t>
    <phoneticPr fontId="18" type="noConversion"/>
  </si>
  <si>
    <t>전결권자가 승인</t>
    <phoneticPr fontId="18" type="noConversion"/>
  </si>
  <si>
    <t>그 후 구매계획을 최종적으로 ^{통제}^한다.</t>
    <phoneticPr fontId="18" type="noConversion"/>
  </si>
  <si>
    <t>연간계획의 수립</t>
    <phoneticPr fontId="18" type="noConversion"/>
  </si>
  <si>
    <t>^{구매팀}^은 수립된 계획을 고려하여, 연간구매계획을 수립한다.</t>
    <phoneticPr fontId="18" type="noConversion"/>
  </si>
  <si>
    <t>@{부서담당자}@는 @{사업자등록번호}@, @{통장사본}@, @{상호}@, @{국가}@ 등을 대사한 후 ^{통제}^ 및, ^{회사시스템}^에 공급업체 신규등록을 완료한다.</t>
  </si>
  <si>
    <t>문장처리</t>
    <phoneticPr fontId="18" type="noConversion"/>
  </si>
  <si>
    <t xml:space="preserve">^{통제}^ 및, ^{회사시스템}^에 </t>
    <phoneticPr fontId="18" type="noConversion"/>
  </si>
  <si>
    <t>통제가 없음일때는 "및,"등까지 삭제 후, 최종 플로우차트에서는 보여줄 것</t>
    <phoneticPr fontId="18" type="noConversion"/>
  </si>
  <si>
    <t>통제처리</t>
    <phoneticPr fontId="18" type="noConversion"/>
  </si>
  <si>
    <t>통제컬럼에서, 통제선택 등이 하나 밖에 없고, 이것을 선택을 안할 경우에는</t>
    <phoneticPr fontId="18" type="noConversion"/>
  </si>
  <si>
    <t>controlplus1이 2인 상황과 같다고 판단하면 됨</t>
    <phoneticPr fontId="18" type="noConversion"/>
  </si>
  <si>
    <t>그 후 공급업체 선정시 결정되었던 구매단가 및 대금지급조건 등이 일치하는지 여부를 확인하고, ^{팀장이 승인}^한다.</t>
    <phoneticPr fontId="18" type="noConversion"/>
  </si>
  <si>
    <t>하고, ^{팀장이 승인}^한다.</t>
    <phoneticPr fontId="18" type="noConversion"/>
  </si>
  <si>
    <t>통제가 없음일때는 "한다"만 최종 플로우차트에서는 나오면 됨</t>
    <phoneticPr fontId="18" type="noConversion"/>
  </si>
  <si>
    <t>teamarr(만들것)</t>
    <phoneticPr fontId="18" type="noConversion"/>
  </si>
  <si>
    <t>conferencearr(만들것)</t>
    <phoneticPr fontId="18" type="noConversion"/>
  </si>
  <si>
    <t>전결권자가 승인</t>
    <phoneticPr fontId="18" type="noConversion"/>
  </si>
  <si>
    <t>구매업체 등록에 대한 승인</t>
    <phoneticPr fontId="18" type="noConversion"/>
  </si>
  <si>
    <t>아래 같은 것을 정규식화해서 주욱 처리해버리면 될 듯.</t>
    <phoneticPr fontId="18" type="noConversion"/>
  </si>
  <si>
    <t>구매요청에 대한 승인</t>
    <phoneticPr fontId="18" type="noConversion"/>
  </si>
  <si>
    <t>구매품의서 승인</t>
    <phoneticPr fontId="18" type="noConversion"/>
  </si>
  <si>
    <t>구매오더 입력에 대한 승인</t>
    <phoneticPr fontId="18" type="noConversion"/>
  </si>
  <si>
    <t>검수에 대한 승인</t>
    <phoneticPr fontId="18" type="noConversion"/>
  </si>
  <si>
    <t>@{지출승인서}@에 대한 승인</t>
    <phoneticPr fontId="18" type="noConversion"/>
  </si>
  <si>
    <t>수립된 @{월별}@ 구매계획은 최종적으로 ^{통제}^한다.</t>
    <phoneticPr fontId="18" type="noConversion"/>
  </si>
  <si>
    <t>월별</t>
    <phoneticPr fontId="18" type="noConversion"/>
  </si>
  <si>
    <t>분기별</t>
    <phoneticPr fontId="18" type="noConversion"/>
  </si>
  <si>
    <t>반기별</t>
    <phoneticPr fontId="18" type="noConversion"/>
  </si>
  <si>
    <t>주별</t>
    <phoneticPr fontId="18" type="noConversion"/>
  </si>
  <si>
    <t>구매팀</t>
    <phoneticPr fontId="18" type="noConversion"/>
  </si>
  <si>
    <t>^{구매팀}^에서는 ^{연간계획}^, 원재료 재고를 고려하여 원(부)재료의 월별소요량을 파악해 @{월별}@ 구매계획을 세운다.</t>
    <phoneticPr fontId="18" type="noConversion"/>
  </si>
  <si>
    <t>연간계획: movingcol집계할 것</t>
    <phoneticPr fontId="18" type="noConversion"/>
  </si>
  <si>
    <t>연간구매계획의 수립에 대한 승인</t>
    <phoneticPr fontId="18" type="noConversion"/>
  </si>
  <si>
    <t>이 후 @{구매요청서}@를 ^{통제}^한다</t>
    <phoneticPr fontId="18" type="noConversion"/>
  </si>
  <si>
    <t>이 후 @{구매요청서}@는 ^{송신시스템}^를 통해 ^{구매팀}^으로 전송된다.</t>
    <phoneticPr fontId="18" type="noConversion"/>
  </si>
  <si>
    <t>systemarr(만들것)</t>
    <phoneticPr fontId="18" type="noConversion"/>
  </si>
  <si>
    <t>송신시스템</t>
    <phoneticPr fontId="18" type="noConversion"/>
  </si>
  <si>
    <t>movingcol: 다음프로세스랑 매핑</t>
    <phoneticPr fontId="18" type="noConversion"/>
  </si>
  <si>
    <t>필요상황</t>
    <phoneticPr fontId="18" type="noConversion"/>
  </si>
  <si>
    <t>복수의 입찰이 필요한 경우</t>
    <phoneticPr fontId="18" type="noConversion"/>
  </si>
  <si>
    <t>일정금액을 초과할 경우</t>
    <phoneticPr fontId="18" type="noConversion"/>
  </si>
  <si>
    <t>구매규정의 요건에 해당할 경우</t>
    <phoneticPr fontId="18" type="noConversion"/>
  </si>
  <si>
    <t>그룹웨어</t>
    <phoneticPr fontId="18" type="noConversion"/>
  </si>
  <si>
    <t>단가</t>
  </si>
  <si>
    <t>단가</t>
    <phoneticPr fontId="18" type="noConversion"/>
  </si>
  <si>
    <t>납기준수 가능여부</t>
  </si>
  <si>
    <t>납기준수 가능여부</t>
    <phoneticPr fontId="18" type="noConversion"/>
  </si>
  <si>
    <t>품질</t>
  </si>
  <si>
    <t>품질</t>
    <phoneticPr fontId="18" type="noConversion"/>
  </si>
  <si>
    <t>essentialcol</t>
    <phoneticPr fontId="18" type="noConversion"/>
  </si>
  <si>
    <t>1이면 필수, 0이면 없어도 된다는 뜻</t>
    <phoneticPr fontId="18" type="noConversion"/>
  </si>
  <si>
    <t>사업자등록증</t>
  </si>
  <si>
    <t>통장사본</t>
  </si>
  <si>
    <t>상호</t>
  </si>
  <si>
    <t>국가</t>
  </si>
  <si>
    <t>특정상황</t>
    <phoneticPr fontId="18" type="noConversion"/>
  </si>
  <si>
    <t>구매품의서가 작성되면 구매품의서를 토대로 계약이 체결된다.</t>
    <phoneticPr fontId="18" type="noConversion"/>
  </si>
  <si>
    <t>연간공급계약</t>
  </si>
  <si>
    <t>연간공급계약</t>
    <phoneticPr fontId="18" type="noConversion"/>
  </si>
  <si>
    <t>spot계약</t>
  </si>
  <si>
    <t>spot계약</t>
    <phoneticPr fontId="18" type="noConversion"/>
  </si>
  <si>
    <t>승인시스템</t>
    <phoneticPr fontId="18" type="noConversion"/>
  </si>
  <si>
    <t>그 후 ^{승인시스템}^로 ^{통제}^한다.</t>
    <phoneticPr fontId="18" type="noConversion"/>
  </si>
  <si>
    <t>수량팀</t>
    <phoneticPr fontId="18" type="noConversion"/>
  </si>
  <si>
    <t>품질팀</t>
    <phoneticPr fontId="18" type="noConversion"/>
  </si>
  <si>
    <t>미비점: 이것은 품의서를 작성한 부서랑 같으면 안됨</t>
    <phoneticPr fontId="18" type="noConversion"/>
  </si>
  <si>
    <t>서명</t>
    <phoneticPr fontId="18" type="noConversion"/>
  </si>
  <si>
    <t>fail1</t>
    <phoneticPr fontId="18" type="noConversion"/>
  </si>
  <si>
    <t>fail2</t>
  </si>
  <si>
    <t>fail3</t>
  </si>
  <si>
    <t>fail4</t>
  </si>
  <si>
    <t>fail5</t>
  </si>
  <si>
    <t>fail6</t>
  </si>
  <si>
    <t>fail7</t>
  </si>
  <si>
    <t>fail8</t>
  </si>
  <si>
    <t>bundle</t>
    <phoneticPr fontId="18" type="noConversion"/>
  </si>
  <si>
    <t>bundle1</t>
    <phoneticPr fontId="18" type="noConversion"/>
  </si>
  <si>
    <t>거래명세서</t>
  </si>
  <si>
    <t>거래명세서</t>
    <phoneticPr fontId="18" type="noConversion"/>
  </si>
  <si>
    <t>ERP</t>
    <phoneticPr fontId="18" type="noConversion"/>
  </si>
  <si>
    <t>내자팀</t>
    <phoneticPr fontId="18" type="noConversion"/>
  </si>
  <si>
    <t>외자팀</t>
    <phoneticPr fontId="18" type="noConversion"/>
  </si>
  <si>
    <t>인보이스</t>
  </si>
  <si>
    <t>인보이스</t>
    <phoneticPr fontId="18" type="noConversion"/>
  </si>
  <si>
    <t>BL</t>
  </si>
  <si>
    <t>BL</t>
    <phoneticPr fontId="18" type="noConversion"/>
  </si>
  <si>
    <t>내자ERP</t>
    <phoneticPr fontId="18" type="noConversion"/>
  </si>
  <si>
    <t>외자ERP</t>
    <phoneticPr fontId="18" type="noConversion"/>
  </si>
  <si>
    <t>13 내자erp와 movingcol 걸 것</t>
    <phoneticPr fontId="18" type="noConversion"/>
  </si>
  <si>
    <t>세금계산서</t>
  </si>
  <si>
    <t>세금계산서</t>
    <phoneticPr fontId="18" type="noConversion"/>
  </si>
  <si>
    <t>13 외자erp와 movingcol 걸 것</t>
    <phoneticPr fontId="18" type="noConversion"/>
  </si>
  <si>
    <t>13 외자erp와 movingcol 걸 것, 즉 movingcol5정도까지 만들 것</t>
    <phoneticPr fontId="18" type="noConversion"/>
  </si>
  <si>
    <t>구매품의서</t>
  </si>
  <si>
    <t>구매품의서</t>
    <phoneticPr fontId="18" type="noConversion"/>
  </si>
  <si>
    <t>지출승인서</t>
  </si>
  <si>
    <t>지출승인서</t>
    <phoneticPr fontId="18" type="noConversion"/>
  </si>
  <si>
    <t>사전질문: 지출승인서 있는지 확인하고, 이름을 사전질문 받을 것, 다른 회사도 참고할 것</t>
    <phoneticPr fontId="18" type="noConversion"/>
  </si>
  <si>
    <t xml:space="preserve">전표와 첨부된 증빙의 날짜, 단가, 수량, 품목 등을 대사하여 일치여부를 확인하고, ^{지출승인서}^를 ^{통제}^한다. </t>
    <phoneticPr fontId="18" type="noConversion"/>
  </si>
  <si>
    <t>전표 상 관련 계정, 금액, 증빙(사용내역)을 검토하고 ^{통제}^한다.</t>
    <phoneticPr fontId="18" type="noConversion"/>
  </si>
  <si>
    <t xml:space="preserve">지급전표는 ^{수신ERP}^을 통해 ^{재경팀}^에 전달된다. </t>
    <phoneticPr fontId="18" type="noConversion"/>
  </si>
  <si>
    <t>수신ERP</t>
    <phoneticPr fontId="18" type="noConversion"/>
  </si>
  <si>
    <t>15 그룹웨어랑 다른 시스템이면, 인터페이스임</t>
    <phoneticPr fontId="18" type="noConversion"/>
  </si>
  <si>
    <t>재경팀</t>
    <phoneticPr fontId="18" type="noConversion"/>
  </si>
  <si>
    <t>없음으로 그대뤄 뒀을때, 이걸 서버에 어떻게할지 고민할 것. 일단 그대로 없으므로 받아보고 테스트하면서 생각해보자</t>
    <phoneticPr fontId="18" type="noConversion"/>
  </si>
  <si>
    <t>bundle이 같은 것중에 1이면, 하나만이라도 값이 있으면 된다는 의미임</t>
    <phoneticPr fontId="18" type="noConversion"/>
  </si>
  <si>
    <t>부서</t>
    <phoneticPr fontId="18" type="noConversion"/>
  </si>
  <si>
    <t>@{부서}@ @{담당자}는 @{사업자등록번호}@, @{통장사본}@, @{상호}@, @{국가}@ 등을 대사한 후, ^{통제}^ 및, ^{회사시스템}^에 공급업체 신규등록을 완료한다.</t>
    <phoneticPr fontId="18" type="noConversion"/>
  </si>
  <si>
    <t xml:space="preserve">현업부서에서 공급업체 신규등록이 필요할 경우 ^{요청시스템}^를 통해 공급업체 신규등록/변경을 위한 필요문서인 ^{사업자등록증}^, ^{통장사본}^, ^{상호}^, ^{국가}^ 등을 첨부하여, ^{부서}^ ^{담당자}^에게 공급업체 신규등록을 요청을 한다. </t>
    <phoneticPr fontId="18" type="noConversion"/>
  </si>
  <si>
    <t>담당자</t>
    <phoneticPr fontId="18" type="noConversion"/>
  </si>
  <si>
    <t>팀장</t>
    <phoneticPr fontId="18" type="noConversion"/>
  </si>
  <si>
    <t>임원</t>
    <phoneticPr fontId="18" type="noConversion"/>
  </si>
  <si>
    <t>CFO</t>
    <phoneticPr fontId="18" type="noConversion"/>
  </si>
  <si>
    <t>본부장</t>
    <phoneticPr fontId="18" type="noConversion"/>
  </si>
  <si>
    <t>대표이사</t>
    <phoneticPr fontId="18" type="noConversion"/>
  </si>
  <si>
    <t xml:space="preserve">현업부서에서는 구매사유가 발생하면  ^{그룹웨어}^를 통해서 구매요청서를 기안한다. </t>
    <phoneticPr fontId="18" type="noConversion"/>
  </si>
  <si>
    <t xml:space="preserve">^{구매팀}^ ^{담당자}는 ^{필요상황}^ ^{그룹웨어}^를 통해 견적서를 공급업체에 발송한다. </t>
    <phoneticPr fontId="18" type="noConversion"/>
  </si>
  <si>
    <t>@{구매팀}@ @{담당자}@는 공급업체로부터 견적서가 접수되면 ^{단가}^, ^{납기준수 가능여부}^, ^{품질}^ 등을 고려해서 공급업체를 선정한다.</t>
    <phoneticPr fontId="18" type="noConversion"/>
  </si>
  <si>
    <t>^{구매팀}^ ^{담당자}^는 ^{특정상황}^의 경우 ^{Groupware}^를 통해 ^{구매품의서}^를 기안한다.</t>
    <phoneticPr fontId="18" type="noConversion"/>
  </si>
  <si>
    <t>위 프로세스의 구매팀 담당자는 서로 일치해야 할 듯</t>
    <phoneticPr fontId="18" type="noConversion"/>
  </si>
  <si>
    <t>구매품의서가 작성된 후, ^{구매팀}^ ^{담당자}^는 구매품의서를 토대로 ^{그룹웨어}^에 구매오더(표준PO)를 입력한다.</t>
    <phoneticPr fontId="18" type="noConversion"/>
  </si>
  <si>
    <t>구매품의서가 전송기능으로 전송되어야 할 듯</t>
    <phoneticPr fontId="18" type="noConversion"/>
  </si>
  <si>
    <t xml:space="preserve">구매한 물품이 납품 되면 ^{수량팀}^ ^{수량담당자}^는 주문한 수량과 납품된 수량이 일치하는지 대사한다. </t>
    <phoneticPr fontId="18" type="noConversion"/>
  </si>
  <si>
    <t>^{품질팀}^ ^{품질담당자}^는 납품된 물품의 품질에 이상이 없음을 확인한다.</t>
    <phoneticPr fontId="18" type="noConversion"/>
  </si>
  <si>
    <t>위의 검사가 끝나면 ^{최종팀}^ ^{최종담당자}^는 거래명세서에 ^{서명}^ 및, ^{통제}^한다.</t>
    <phoneticPr fontId="18" type="noConversion"/>
  </si>
  <si>
    <t>수량담당자</t>
    <phoneticPr fontId="18" type="noConversion"/>
  </si>
  <si>
    <t>품질담당자</t>
    <phoneticPr fontId="18" type="noConversion"/>
  </si>
  <si>
    <t>최종담당자</t>
    <phoneticPr fontId="18" type="noConversion"/>
  </si>
  <si>
    <t>^{내자팀}^ ^{내자담당자}^는 내자구매의 경우 ^{거래명세서}^ 등을 수령하여 구매오더와 대사하여 ^{내자ERP}^에서 입고처리를 수행한다.</t>
    <phoneticPr fontId="18" type="noConversion"/>
  </si>
  <si>
    <t>^{외자팀}^ ^{외자담당자}^는 외자구매의 경우 ^{인보이스}^, ^{BL}^ 등을 수령하여 구매오더와 대사하여 ^{외자ERP}^에서 입고처리를 수행한다.</t>
    <phoneticPr fontId="18" type="noConversion"/>
  </si>
  <si>
    <t>내자담당자</t>
    <phoneticPr fontId="18" type="noConversion"/>
  </si>
  <si>
    <t>외자담당자</t>
    <phoneticPr fontId="18" type="noConversion"/>
  </si>
  <si>
    <t>내자구매의 경우 세금계산서가 발행되면 ^{내자팀}^ ^{내자담당자}^는 ^{거래명세서}^, ^{내자ERP}^의 입고내역, ^{세금계산서}^가 일치하는지 확인하고, @{내자ERP}@에서 송장처리를 수행한다.</t>
    <phoneticPr fontId="18" type="noConversion"/>
  </si>
  <si>
    <t>외자구매의 경우 ^{인보이스}^ 등이 발행되면 ^{외자팀}^ ^{외자담당자}^는 @{Invoice}@ 등이 ^{외자ERP}^ 입고내역과 일치하는지 확인하고, @{외자ERP}@에서 송장처리를 수행한다.</t>
    <phoneticPr fontId="18" type="noConversion"/>
  </si>
  <si>
    <t>^{구매팀}^ ^{담당자}^는 ^{그룹웨어}^에 관련 근거(^{구매품의서}^, ^{세금계산서}^, ^{거래명세서}^ 등)을 첨부하여 ^{지출승인서}^를 작성한다.</t>
    <phoneticPr fontId="18" type="noConversion"/>
  </si>
  <si>
    <t>optionattribute1</t>
    <phoneticPr fontId="18" type="noConversion"/>
  </si>
  <si>
    <t>optionattribute2</t>
    <phoneticPr fontId="18" type="noConversion"/>
  </si>
  <si>
    <t>optionattribute3</t>
    <phoneticPr fontId="18" type="noConversion"/>
  </si>
  <si>
    <t>optionattribute4</t>
    <phoneticPr fontId="18" type="noConversion"/>
  </si>
  <si>
    <t>optionattribute5</t>
    <phoneticPr fontId="18" type="noConversion"/>
  </si>
  <si>
    <t>optionattribute6</t>
    <phoneticPr fontId="18" type="noConversion"/>
  </si>
  <si>
    <t>optionattribute7</t>
    <phoneticPr fontId="18" type="noConversion"/>
  </si>
  <si>
    <t>optionattribute8</t>
    <phoneticPr fontId="18" type="noConversion"/>
  </si>
  <si>
    <t>system</t>
  </si>
  <si>
    <t>system</t>
    <phoneticPr fontId="18" type="noConversion"/>
  </si>
  <si>
    <t>더존</t>
    <phoneticPr fontId="18" type="noConversion"/>
  </si>
  <si>
    <t>ERP</t>
    <phoneticPr fontId="18" type="noConversion"/>
  </si>
  <si>
    <t>SAP</t>
    <phoneticPr fontId="18" type="noConversion"/>
  </si>
  <si>
    <t>document</t>
    <phoneticPr fontId="18" type="noConversion"/>
  </si>
  <si>
    <t>구매계획의 수립에 대한 승인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</si>
</sst>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0" fillId="39" borderId="0" xfId="0" applyFill="1">
      <alignment vertical="center"/>
    </xf>
    <xf numFmtId="0" fontId="0" fillId="39" borderId="10" xfId="0" applyFill="1" applyBorder="1" applyAlignment="1">
      <alignment horizontal="center" vertical="center"/>
    </xf>
    <xf numFmtId="0" fontId="0" fillId="39" borderId="0" xfId="0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vas2\gobstart\&#45936;&#51060;&#53552;\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428C-0D67-47EE-A14B-1ECEE52B98F7}">
  <dimension ref="B2:D28"/>
  <sheetViews>
    <sheetView showGridLines="0" topLeftCell="A13" workbookViewId="0">
      <selection activeCell="C24" sqref="C24"/>
    </sheetView>
  </sheetViews>
  <sheetFormatPr defaultRowHeight="17.399999999999999" x14ac:dyDescent="0.4"/>
  <cols>
    <col min="3" max="3" width="16.19921875" customWidth="1"/>
    <col min="4" max="4" width="14.3984375" customWidth="1"/>
  </cols>
  <sheetData>
    <row r="2" spans="2:4" x14ac:dyDescent="0.4">
      <c r="B2" t="s">
        <v>455</v>
      </c>
    </row>
    <row r="3" spans="2:4" x14ac:dyDescent="0.4">
      <c r="C3" t="s">
        <v>24</v>
      </c>
      <c r="D3" t="s">
        <v>165</v>
      </c>
    </row>
    <row r="4" spans="2:4" x14ac:dyDescent="0.4">
      <c r="C4">
        <v>2</v>
      </c>
      <c r="D4">
        <v>2</v>
      </c>
    </row>
    <row r="6" spans="2:4" x14ac:dyDescent="0.4">
      <c r="C6" t="s">
        <v>456</v>
      </c>
    </row>
    <row r="8" spans="2:4" x14ac:dyDescent="0.4">
      <c r="B8" t="s">
        <v>467</v>
      </c>
    </row>
    <row r="9" spans="2:4" x14ac:dyDescent="0.4">
      <c r="C9" t="s">
        <v>468</v>
      </c>
    </row>
    <row r="10" spans="2:4" x14ac:dyDescent="0.4">
      <c r="C10" t="s">
        <v>470</v>
      </c>
    </row>
    <row r="11" spans="2:4" x14ac:dyDescent="0.4">
      <c r="C11" t="s">
        <v>469</v>
      </c>
    </row>
    <row r="14" spans="2:4" x14ac:dyDescent="0.4">
      <c r="B14" t="s">
        <v>475</v>
      </c>
    </row>
    <row r="15" spans="2:4" x14ac:dyDescent="0.4">
      <c r="C15" t="s">
        <v>473</v>
      </c>
    </row>
    <row r="16" spans="2:4" x14ac:dyDescent="0.4">
      <c r="C16" t="s">
        <v>474</v>
      </c>
    </row>
    <row r="17" spans="2:4" x14ac:dyDescent="0.4">
      <c r="C17" t="s">
        <v>476</v>
      </c>
    </row>
    <row r="19" spans="2:4" x14ac:dyDescent="0.4">
      <c r="B19" t="s">
        <v>490</v>
      </c>
    </row>
    <row r="20" spans="2:4" x14ac:dyDescent="0.4">
      <c r="C20" t="s">
        <v>489</v>
      </c>
    </row>
    <row r="22" spans="2:4" x14ac:dyDescent="0.4">
      <c r="C22" t="s">
        <v>503</v>
      </c>
    </row>
    <row r="23" spans="2:4" x14ac:dyDescent="0.4">
      <c r="C23" s="3" t="s">
        <v>491</v>
      </c>
      <c r="D23" t="s">
        <v>492</v>
      </c>
    </row>
    <row r="24" spans="2:4" x14ac:dyDescent="0.4">
      <c r="C24" s="3" t="s">
        <v>497</v>
      </c>
      <c r="D24" t="s">
        <v>498</v>
      </c>
    </row>
    <row r="26" spans="2:4" x14ac:dyDescent="0.4">
      <c r="B26" t="s">
        <v>493</v>
      </c>
    </row>
    <row r="27" spans="2:4" x14ac:dyDescent="0.4">
      <c r="C27" t="s">
        <v>494</v>
      </c>
    </row>
    <row r="28" spans="2:4" x14ac:dyDescent="0.4">
      <c r="C28" t="s">
        <v>495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Z40"/>
  <sheetViews>
    <sheetView showGridLines="0" tabSelected="1" zoomScale="85" zoomScaleNormal="85" workbookViewId="0">
      <selection activeCell="Q8" sqref="Q8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  <col min="58" max="58" width="11.3984375" customWidth="1"/>
    <col min="63" max="63" width="14.69921875" customWidth="1"/>
  </cols>
  <sheetData>
    <row r="1" spans="1:130" x14ac:dyDescent="0.4">
      <c r="A1" t="s">
        <v>0</v>
      </c>
      <c r="B1" t="s">
        <v>423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399</v>
      </c>
      <c r="P1" t="s">
        <v>9</v>
      </c>
      <c r="Q1" t="s">
        <v>5</v>
      </c>
      <c r="R1" t="s">
        <v>79</v>
      </c>
      <c r="S1" t="s">
        <v>86</v>
      </c>
      <c r="T1" t="s">
        <v>400</v>
      </c>
      <c r="U1" t="s">
        <v>10</v>
      </c>
      <c r="V1" t="s">
        <v>6</v>
      </c>
      <c r="W1" t="s">
        <v>80</v>
      </c>
      <c r="X1" t="s">
        <v>87</v>
      </c>
      <c r="Y1" t="s">
        <v>401</v>
      </c>
      <c r="Z1" t="s">
        <v>74</v>
      </c>
      <c r="AA1" t="s">
        <v>70</v>
      </c>
      <c r="AB1" t="s">
        <v>81</v>
      </c>
      <c r="AC1" t="s">
        <v>88</v>
      </c>
      <c r="AD1" t="s">
        <v>402</v>
      </c>
      <c r="AE1" t="s">
        <v>75</v>
      </c>
      <c r="AF1" t="s">
        <v>71</v>
      </c>
      <c r="AG1" t="s">
        <v>82</v>
      </c>
      <c r="AH1" t="s">
        <v>89</v>
      </c>
      <c r="AI1" t="s">
        <v>403</v>
      </c>
      <c r="AJ1" t="s">
        <v>76</v>
      </c>
      <c r="AK1" t="s">
        <v>72</v>
      </c>
      <c r="AL1" t="s">
        <v>83</v>
      </c>
      <c r="AM1" t="s">
        <v>90</v>
      </c>
      <c r="AN1" t="s">
        <v>404</v>
      </c>
      <c r="AO1" t="s">
        <v>77</v>
      </c>
      <c r="AP1" t="s">
        <v>73</v>
      </c>
      <c r="AQ1" t="s">
        <v>84</v>
      </c>
      <c r="AR1" t="s">
        <v>91</v>
      </c>
      <c r="AS1" t="s">
        <v>405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415</v>
      </c>
      <c r="D2" t="s">
        <v>162</v>
      </c>
      <c r="E2" t="s">
        <v>424</v>
      </c>
      <c r="I2" t="s">
        <v>171</v>
      </c>
      <c r="K2" t="s">
        <v>502</v>
      </c>
      <c r="L2" s="1" t="s">
        <v>592</v>
      </c>
      <c r="M2">
        <v>1</v>
      </c>
      <c r="BA2" t="s">
        <v>171</v>
      </c>
      <c r="BB2" t="s">
        <v>593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E3" t="s">
        <v>424</v>
      </c>
      <c r="I3" t="s">
        <v>407</v>
      </c>
      <c r="K3" t="s">
        <v>406</v>
      </c>
      <c r="L3" s="1" t="s">
        <v>408</v>
      </c>
      <c r="M3">
        <v>2</v>
      </c>
      <c r="O3">
        <v>1</v>
      </c>
    </row>
    <row r="4" spans="1:130" x14ac:dyDescent="0.4">
      <c r="A4">
        <v>3</v>
      </c>
      <c r="B4" t="s">
        <v>414</v>
      </c>
      <c r="D4" t="s">
        <v>162</v>
      </c>
      <c r="E4" t="s">
        <v>424</v>
      </c>
      <c r="I4" t="s">
        <v>410</v>
      </c>
      <c r="K4" t="s">
        <v>410</v>
      </c>
      <c r="L4" s="1" t="s">
        <v>409</v>
      </c>
      <c r="M4">
        <v>2</v>
      </c>
      <c r="O4">
        <v>1</v>
      </c>
    </row>
    <row r="5" spans="1:130" x14ac:dyDescent="0.4">
      <c r="A5">
        <v>4</v>
      </c>
      <c r="D5" t="s">
        <v>162</v>
      </c>
      <c r="E5" t="s">
        <v>426</v>
      </c>
      <c r="I5" t="s">
        <v>427</v>
      </c>
      <c r="K5" t="s">
        <v>517</v>
      </c>
      <c r="L5" s="1" t="s">
        <v>486</v>
      </c>
      <c r="M5">
        <v>2</v>
      </c>
      <c r="O5">
        <v>1</v>
      </c>
      <c r="R5" t="s">
        <v>428</v>
      </c>
      <c r="BA5" t="s">
        <v>487</v>
      </c>
      <c r="BB5" t="s">
        <v>480</v>
      </c>
      <c r="BC5">
        <v>3</v>
      </c>
      <c r="BD5">
        <v>1</v>
      </c>
      <c r="BF5" t="s">
        <v>427</v>
      </c>
      <c r="BG5" t="s">
        <v>488</v>
      </c>
    </row>
    <row r="6" spans="1:130" x14ac:dyDescent="0.4">
      <c r="A6">
        <v>5</v>
      </c>
      <c r="D6" t="s">
        <v>162</v>
      </c>
      <c r="E6" t="s">
        <v>426</v>
      </c>
      <c r="I6" t="s">
        <v>429</v>
      </c>
      <c r="K6" s="1" t="s">
        <v>634</v>
      </c>
      <c r="L6" s="1" t="s">
        <v>509</v>
      </c>
      <c r="M6">
        <v>2</v>
      </c>
      <c r="O6">
        <v>1</v>
      </c>
      <c r="BA6" s="1" t="s">
        <v>430</v>
      </c>
      <c r="BB6" t="s">
        <v>515</v>
      </c>
      <c r="BC6">
        <v>2</v>
      </c>
      <c r="BI6" s="3" t="s">
        <v>516</v>
      </c>
    </row>
    <row r="7" spans="1:130" x14ac:dyDescent="0.4">
      <c r="A7">
        <v>6</v>
      </c>
      <c r="D7" t="s">
        <v>162</v>
      </c>
      <c r="E7" t="s">
        <v>426</v>
      </c>
      <c r="I7" t="s">
        <v>432</v>
      </c>
      <c r="K7" t="s">
        <v>433</v>
      </c>
      <c r="L7" s="1" t="s">
        <v>431</v>
      </c>
      <c r="M7">
        <v>2</v>
      </c>
      <c r="O7">
        <v>1</v>
      </c>
    </row>
    <row r="8" spans="1:130" x14ac:dyDescent="0.4">
      <c r="A8">
        <v>7</v>
      </c>
      <c r="D8" t="s">
        <v>162</v>
      </c>
      <c r="E8" t="s">
        <v>425</v>
      </c>
      <c r="I8" t="s">
        <v>434</v>
      </c>
      <c r="K8" t="s">
        <v>504</v>
      </c>
      <c r="L8" s="1" t="s">
        <v>518</v>
      </c>
      <c r="M8">
        <v>2</v>
      </c>
      <c r="O8">
        <v>1</v>
      </c>
      <c r="Q8" t="s">
        <v>519</v>
      </c>
      <c r="R8" s="3" t="s">
        <v>522</v>
      </c>
      <c r="BA8" t="s">
        <v>435</v>
      </c>
      <c r="BB8" t="s">
        <v>600</v>
      </c>
      <c r="BC8">
        <v>2</v>
      </c>
      <c r="BE8">
        <v>1</v>
      </c>
    </row>
    <row r="9" spans="1:130" x14ac:dyDescent="0.4">
      <c r="A9">
        <v>8</v>
      </c>
      <c r="D9" t="s">
        <v>162</v>
      </c>
      <c r="E9" t="s">
        <v>425</v>
      </c>
      <c r="I9" t="s">
        <v>441</v>
      </c>
      <c r="L9" s="1"/>
      <c r="BA9" t="s">
        <v>436</v>
      </c>
      <c r="BB9" s="1" t="s">
        <v>601</v>
      </c>
      <c r="BC9">
        <v>2</v>
      </c>
      <c r="BE9">
        <v>1</v>
      </c>
      <c r="BF9" t="s">
        <v>437</v>
      </c>
      <c r="BG9" s="1" t="s">
        <v>602</v>
      </c>
      <c r="BI9" s="3" t="s">
        <v>438</v>
      </c>
    </row>
    <row r="10" spans="1:130" x14ac:dyDescent="0.4">
      <c r="A10">
        <v>9</v>
      </c>
      <c r="D10" t="s">
        <v>162</v>
      </c>
      <c r="E10" t="s">
        <v>425</v>
      </c>
      <c r="I10" t="s">
        <v>440</v>
      </c>
      <c r="K10" t="s">
        <v>505</v>
      </c>
      <c r="L10" t="s">
        <v>496</v>
      </c>
      <c r="M10">
        <v>2</v>
      </c>
      <c r="O10">
        <v>1</v>
      </c>
      <c r="BA10" t="s">
        <v>439</v>
      </c>
      <c r="BB10" t="s">
        <v>603</v>
      </c>
      <c r="BK10" s="3" t="s">
        <v>604</v>
      </c>
    </row>
    <row r="11" spans="1:130" x14ac:dyDescent="0.4">
      <c r="A11">
        <v>10</v>
      </c>
      <c r="D11" t="s">
        <v>162</v>
      </c>
      <c r="E11" t="s">
        <v>425</v>
      </c>
      <c r="I11" t="s">
        <v>442</v>
      </c>
      <c r="L11" s="1"/>
      <c r="BA11" t="s">
        <v>442</v>
      </c>
      <c r="BB11" t="s">
        <v>541</v>
      </c>
      <c r="BF11" t="s">
        <v>443</v>
      </c>
      <c r="BG11" t="s">
        <v>444</v>
      </c>
    </row>
    <row r="12" spans="1:130" x14ac:dyDescent="0.4">
      <c r="A12">
        <v>11</v>
      </c>
      <c r="D12" t="s">
        <v>162</v>
      </c>
      <c r="E12" t="s">
        <v>425</v>
      </c>
      <c r="I12" t="s">
        <v>445</v>
      </c>
      <c r="K12" s="1" t="s">
        <v>506</v>
      </c>
      <c r="L12" t="s">
        <v>547</v>
      </c>
      <c r="BA12" t="s">
        <v>446</v>
      </c>
      <c r="BB12" t="s">
        <v>605</v>
      </c>
      <c r="BK12" s="3" t="s">
        <v>606</v>
      </c>
    </row>
    <row r="13" spans="1:130" x14ac:dyDescent="0.4">
      <c r="A13">
        <v>12</v>
      </c>
      <c r="D13" t="s">
        <v>162</v>
      </c>
      <c r="E13" t="s">
        <v>447</v>
      </c>
      <c r="I13" t="s">
        <v>458</v>
      </c>
      <c r="K13" s="1" t="s">
        <v>507</v>
      </c>
      <c r="L13" t="s">
        <v>609</v>
      </c>
      <c r="M13">
        <v>2</v>
      </c>
      <c r="O13">
        <v>1</v>
      </c>
      <c r="BA13" t="s">
        <v>459</v>
      </c>
      <c r="BB13" t="s">
        <v>607</v>
      </c>
      <c r="BF13" t="s">
        <v>460</v>
      </c>
      <c r="BG13" t="s">
        <v>608</v>
      </c>
      <c r="BH13">
        <v>2</v>
      </c>
      <c r="BJ13">
        <v>1</v>
      </c>
    </row>
    <row r="14" spans="1:130" x14ac:dyDescent="0.4">
      <c r="A14">
        <v>13</v>
      </c>
      <c r="D14" t="s">
        <v>162</v>
      </c>
      <c r="E14" t="s">
        <v>448</v>
      </c>
      <c r="I14" t="s">
        <v>449</v>
      </c>
      <c r="K14" s="3" t="s">
        <v>457</v>
      </c>
      <c r="L14" s="1"/>
      <c r="Q14" s="3" t="s">
        <v>461</v>
      </c>
      <c r="BA14" t="s">
        <v>453</v>
      </c>
      <c r="BB14" t="s">
        <v>613</v>
      </c>
      <c r="BC14">
        <v>2</v>
      </c>
      <c r="BE14">
        <v>2</v>
      </c>
      <c r="BF14" t="s">
        <v>454</v>
      </c>
      <c r="BG14" t="s">
        <v>614</v>
      </c>
      <c r="BH14">
        <v>2</v>
      </c>
      <c r="BJ14">
        <v>2</v>
      </c>
      <c r="BK14" s="3" t="s">
        <v>451</v>
      </c>
      <c r="BL14" s="3" t="s">
        <v>450</v>
      </c>
      <c r="BM14" s="3" t="s">
        <v>452</v>
      </c>
    </row>
    <row r="15" spans="1:130" x14ac:dyDescent="0.4">
      <c r="A15">
        <v>14</v>
      </c>
      <c r="D15" t="s">
        <v>162</v>
      </c>
      <c r="E15" t="s">
        <v>448</v>
      </c>
      <c r="I15" t="s">
        <v>462</v>
      </c>
      <c r="K15" s="3" t="s">
        <v>457</v>
      </c>
      <c r="L15" s="1"/>
      <c r="BA15" t="s">
        <v>463</v>
      </c>
      <c r="BB15" t="s">
        <v>617</v>
      </c>
      <c r="BC15">
        <v>2</v>
      </c>
      <c r="BE15">
        <v>2</v>
      </c>
      <c r="BF15" t="s">
        <v>464</v>
      </c>
      <c r="BG15" t="s">
        <v>618</v>
      </c>
      <c r="BH15">
        <v>2</v>
      </c>
      <c r="BJ15">
        <v>2</v>
      </c>
    </row>
    <row r="16" spans="1:130" x14ac:dyDescent="0.4">
      <c r="A16">
        <v>15</v>
      </c>
      <c r="D16" t="s">
        <v>162</v>
      </c>
      <c r="E16" t="s">
        <v>465</v>
      </c>
      <c r="I16" t="s">
        <v>466</v>
      </c>
      <c r="K16" s="1" t="s">
        <v>508</v>
      </c>
      <c r="L16" s="1" t="s">
        <v>583</v>
      </c>
      <c r="M16">
        <v>2</v>
      </c>
      <c r="O16">
        <v>1</v>
      </c>
      <c r="BA16" s="1" t="s">
        <v>471</v>
      </c>
      <c r="BB16" t="s">
        <v>619</v>
      </c>
      <c r="BC16">
        <v>2</v>
      </c>
    </row>
    <row r="17" spans="1:104" x14ac:dyDescent="0.4">
      <c r="A17">
        <v>16</v>
      </c>
      <c r="D17" t="s">
        <v>162</v>
      </c>
      <c r="E17" t="s">
        <v>465</v>
      </c>
      <c r="I17" t="s">
        <v>472</v>
      </c>
      <c r="K17" t="s">
        <v>472</v>
      </c>
      <c r="L17" s="1" t="s">
        <v>584</v>
      </c>
      <c r="M17">
        <v>2</v>
      </c>
      <c r="O17">
        <v>1</v>
      </c>
      <c r="BA17" t="s">
        <v>477</v>
      </c>
      <c r="BB17" t="s">
        <v>585</v>
      </c>
    </row>
    <row r="18" spans="1:104" x14ac:dyDescent="0.4">
      <c r="K18" s="3" t="s">
        <v>478</v>
      </c>
      <c r="L18" s="1"/>
    </row>
    <row r="19" spans="1:104" x14ac:dyDescent="0.4">
      <c r="L19" s="1"/>
    </row>
    <row r="20" spans="1:104" x14ac:dyDescent="0.4">
      <c r="L20" s="1"/>
    </row>
    <row r="21" spans="1:104" x14ac:dyDescent="0.4">
      <c r="L21" s="1"/>
    </row>
    <row r="22" spans="1:104" x14ac:dyDescent="0.4">
      <c r="L22" s="1"/>
    </row>
    <row r="23" spans="1:104" x14ac:dyDescent="0.4">
      <c r="L23" s="1"/>
    </row>
    <row r="24" spans="1:104" x14ac:dyDescent="0.4">
      <c r="L24" s="1"/>
    </row>
    <row r="25" spans="1:104" s="20" customFormat="1" x14ac:dyDescent="0.4"/>
    <row r="26" spans="1:104" x14ac:dyDescent="0.4">
      <c r="A26">
        <v>1</v>
      </c>
      <c r="D26" t="s">
        <v>163</v>
      </c>
      <c r="E26" t="s">
        <v>99</v>
      </c>
      <c r="F26" t="s">
        <v>100</v>
      </c>
      <c r="G26">
        <v>1</v>
      </c>
      <c r="H26">
        <v>1</v>
      </c>
      <c r="K26" t="s">
        <v>93</v>
      </c>
      <c r="L26" t="s">
        <v>92</v>
      </c>
      <c r="AV26" t="s">
        <v>94</v>
      </c>
      <c r="AW26" t="s">
        <v>95</v>
      </c>
      <c r="BA26" t="s">
        <v>96</v>
      </c>
      <c r="BB26" t="s">
        <v>97</v>
      </c>
      <c r="BC26">
        <v>1</v>
      </c>
      <c r="CJ26" t="s">
        <v>98</v>
      </c>
      <c r="CN26" t="s">
        <v>101</v>
      </c>
      <c r="CP26" t="s">
        <v>102</v>
      </c>
      <c r="CR26" t="s">
        <v>103</v>
      </c>
      <c r="CS26" t="s">
        <v>104</v>
      </c>
      <c r="CZ26" t="s">
        <v>105</v>
      </c>
    </row>
    <row r="27" spans="1:104" x14ac:dyDescent="0.4">
      <c r="A27">
        <v>2</v>
      </c>
      <c r="D27" t="s">
        <v>163</v>
      </c>
      <c r="E27" t="s">
        <v>99</v>
      </c>
      <c r="F27" t="s">
        <v>100</v>
      </c>
      <c r="G27">
        <v>1</v>
      </c>
      <c r="BA27" t="s">
        <v>106</v>
      </c>
      <c r="BB27" t="s">
        <v>107</v>
      </c>
      <c r="BC27">
        <v>1</v>
      </c>
      <c r="CR27" t="s">
        <v>103</v>
      </c>
      <c r="CS27" t="s">
        <v>104</v>
      </c>
      <c r="CZ27" t="s">
        <v>105</v>
      </c>
    </row>
    <row r="28" spans="1:104" x14ac:dyDescent="0.4">
      <c r="A28">
        <v>3</v>
      </c>
      <c r="D28" t="s">
        <v>163</v>
      </c>
      <c r="E28" t="s">
        <v>99</v>
      </c>
      <c r="F28" t="s">
        <v>115</v>
      </c>
      <c r="G28">
        <v>1</v>
      </c>
      <c r="H28">
        <v>2</v>
      </c>
      <c r="K28" t="s">
        <v>109</v>
      </c>
      <c r="L28" t="s">
        <v>108</v>
      </c>
      <c r="AV28" t="s">
        <v>110</v>
      </c>
      <c r="AW28" t="s">
        <v>111</v>
      </c>
      <c r="BA28" t="s">
        <v>112</v>
      </c>
      <c r="BB28" t="s">
        <v>113</v>
      </c>
      <c r="BC28">
        <v>1</v>
      </c>
      <c r="CJ28" t="s">
        <v>114</v>
      </c>
      <c r="CN28" t="s">
        <v>101</v>
      </c>
      <c r="CP28" t="s">
        <v>102</v>
      </c>
      <c r="CR28" t="s">
        <v>103</v>
      </c>
      <c r="CS28" t="s">
        <v>104</v>
      </c>
      <c r="CZ28" t="s">
        <v>105</v>
      </c>
    </row>
    <row r="29" spans="1:104" x14ac:dyDescent="0.4">
      <c r="A29">
        <v>4</v>
      </c>
      <c r="D29" t="s">
        <v>163</v>
      </c>
      <c r="E29" t="s">
        <v>99</v>
      </c>
      <c r="F29" t="s">
        <v>115</v>
      </c>
      <c r="G29">
        <v>1</v>
      </c>
      <c r="BA29" t="s">
        <v>116</v>
      </c>
      <c r="BB29" t="s">
        <v>117</v>
      </c>
      <c r="BC29">
        <v>3</v>
      </c>
      <c r="BD29">
        <v>1</v>
      </c>
      <c r="BF29" t="s">
        <v>116</v>
      </c>
      <c r="BG29" t="s">
        <v>118</v>
      </c>
      <c r="BH29">
        <v>1</v>
      </c>
      <c r="BK29" t="s">
        <v>116</v>
      </c>
      <c r="BL29" t="s">
        <v>119</v>
      </c>
      <c r="BM29">
        <v>1</v>
      </c>
      <c r="CR29" t="s">
        <v>103</v>
      </c>
      <c r="CS29" t="s">
        <v>104</v>
      </c>
      <c r="CZ29" t="s">
        <v>105</v>
      </c>
    </row>
    <row r="30" spans="1:104" x14ac:dyDescent="0.4">
      <c r="A30">
        <v>5</v>
      </c>
      <c r="D30" t="s">
        <v>163</v>
      </c>
      <c r="E30" t="s">
        <v>99</v>
      </c>
      <c r="F30" t="s">
        <v>115</v>
      </c>
      <c r="G30">
        <v>1</v>
      </c>
      <c r="H30">
        <v>3</v>
      </c>
      <c r="K30" t="s">
        <v>121</v>
      </c>
      <c r="L30" t="s">
        <v>120</v>
      </c>
      <c r="AV30" t="s">
        <v>122</v>
      </c>
      <c r="AW30" t="s">
        <v>123</v>
      </c>
      <c r="BA30" t="s">
        <v>124</v>
      </c>
      <c r="BB30" t="s">
        <v>125</v>
      </c>
      <c r="BC30">
        <v>1</v>
      </c>
      <c r="CJ30" t="s">
        <v>126</v>
      </c>
      <c r="CN30" t="s">
        <v>101</v>
      </c>
      <c r="CP30" t="s">
        <v>102</v>
      </c>
      <c r="CR30" t="s">
        <v>103</v>
      </c>
      <c r="CS30" t="s">
        <v>104</v>
      </c>
      <c r="CZ30" t="s">
        <v>105</v>
      </c>
    </row>
    <row r="31" spans="1:104" x14ac:dyDescent="0.4">
      <c r="A31">
        <v>6</v>
      </c>
      <c r="D31" t="s">
        <v>163</v>
      </c>
      <c r="E31" t="s">
        <v>99</v>
      </c>
      <c r="F31" t="s">
        <v>129</v>
      </c>
      <c r="G31">
        <v>1</v>
      </c>
      <c r="BA31" t="s">
        <v>127</v>
      </c>
      <c r="BB31" t="s">
        <v>128</v>
      </c>
      <c r="BC31">
        <v>1</v>
      </c>
      <c r="CR31" t="s">
        <v>103</v>
      </c>
      <c r="CS31" t="s">
        <v>104</v>
      </c>
      <c r="CZ31" t="s">
        <v>105</v>
      </c>
    </row>
    <row r="32" spans="1:104" x14ac:dyDescent="0.4">
      <c r="A32">
        <v>7</v>
      </c>
      <c r="D32" t="s">
        <v>163</v>
      </c>
      <c r="E32" t="s">
        <v>99</v>
      </c>
      <c r="F32" t="s">
        <v>129</v>
      </c>
      <c r="G32">
        <v>1</v>
      </c>
      <c r="H32">
        <v>4</v>
      </c>
      <c r="K32" t="s">
        <v>131</v>
      </c>
      <c r="L32" t="s">
        <v>130</v>
      </c>
      <c r="AV32" t="s">
        <v>132</v>
      </c>
      <c r="AW32" t="s">
        <v>133</v>
      </c>
      <c r="BA32" t="s">
        <v>134</v>
      </c>
      <c r="BB32" t="s">
        <v>135</v>
      </c>
      <c r="BC32">
        <v>1</v>
      </c>
      <c r="CJ32" t="s">
        <v>136</v>
      </c>
      <c r="CN32" t="s">
        <v>101</v>
      </c>
      <c r="CP32" t="s">
        <v>102</v>
      </c>
      <c r="CR32" t="s">
        <v>103</v>
      </c>
      <c r="CS32" t="s">
        <v>104</v>
      </c>
      <c r="CZ32" t="s">
        <v>105</v>
      </c>
    </row>
    <row r="33" spans="1:104" x14ac:dyDescent="0.4">
      <c r="A33">
        <v>8</v>
      </c>
      <c r="D33" t="s">
        <v>163</v>
      </c>
      <c r="E33" t="s">
        <v>99</v>
      </c>
      <c r="F33" t="s">
        <v>129</v>
      </c>
      <c r="G33">
        <v>1</v>
      </c>
      <c r="BA33" t="s">
        <v>137</v>
      </c>
      <c r="BB33" t="s">
        <v>138</v>
      </c>
      <c r="BC33">
        <v>1</v>
      </c>
      <c r="CR33" t="s">
        <v>103</v>
      </c>
      <c r="CS33" t="s">
        <v>104</v>
      </c>
      <c r="CZ33" t="s">
        <v>105</v>
      </c>
    </row>
    <row r="34" spans="1:104" x14ac:dyDescent="0.4">
      <c r="A34">
        <v>9</v>
      </c>
      <c r="D34" t="s">
        <v>163</v>
      </c>
      <c r="E34" t="s">
        <v>99</v>
      </c>
      <c r="F34" t="s">
        <v>129</v>
      </c>
      <c r="G34">
        <v>1</v>
      </c>
      <c r="BA34" t="s">
        <v>139</v>
      </c>
      <c r="BB34" t="s">
        <v>140</v>
      </c>
      <c r="BC34">
        <v>1</v>
      </c>
      <c r="CR34" t="s">
        <v>103</v>
      </c>
      <c r="CS34" t="s">
        <v>104</v>
      </c>
      <c r="CZ34" t="s">
        <v>105</v>
      </c>
    </row>
    <row r="35" spans="1:104" x14ac:dyDescent="0.4">
      <c r="A35">
        <v>10</v>
      </c>
      <c r="D35" t="s">
        <v>163</v>
      </c>
      <c r="E35" t="s">
        <v>99</v>
      </c>
      <c r="F35" t="s">
        <v>129</v>
      </c>
      <c r="G35">
        <v>1</v>
      </c>
      <c r="H35">
        <v>5</v>
      </c>
      <c r="K35" t="s">
        <v>142</v>
      </c>
      <c r="L35" t="s">
        <v>141</v>
      </c>
      <c r="AV35" t="s">
        <v>143</v>
      </c>
      <c r="AW35" t="s">
        <v>144</v>
      </c>
      <c r="BA35" t="s">
        <v>145</v>
      </c>
      <c r="BB35" t="s">
        <v>146</v>
      </c>
      <c r="BC35">
        <v>1</v>
      </c>
      <c r="CJ35" t="s">
        <v>147</v>
      </c>
      <c r="CN35" t="s">
        <v>101</v>
      </c>
      <c r="CP35" t="s">
        <v>102</v>
      </c>
      <c r="CR35" t="s">
        <v>103</v>
      </c>
      <c r="CS35" t="s">
        <v>104</v>
      </c>
      <c r="CZ35" t="s">
        <v>105</v>
      </c>
    </row>
    <row r="36" spans="1:104" x14ac:dyDescent="0.4">
      <c r="A36">
        <v>11</v>
      </c>
      <c r="D36" t="s">
        <v>163</v>
      </c>
      <c r="E36" t="s">
        <v>99</v>
      </c>
      <c r="F36" t="s">
        <v>129</v>
      </c>
      <c r="G36">
        <v>1</v>
      </c>
      <c r="H36">
        <v>6</v>
      </c>
      <c r="K36" t="s">
        <v>149</v>
      </c>
      <c r="L36" t="s">
        <v>148</v>
      </c>
      <c r="BA36" t="s">
        <v>149</v>
      </c>
      <c r="BB36" t="s">
        <v>150</v>
      </c>
      <c r="BC36">
        <v>1</v>
      </c>
      <c r="CR36" t="s">
        <v>103</v>
      </c>
      <c r="CS36" t="s">
        <v>104</v>
      </c>
      <c r="CZ36" t="s">
        <v>105</v>
      </c>
    </row>
    <row r="37" spans="1:104" x14ac:dyDescent="0.4">
      <c r="A37">
        <v>12</v>
      </c>
      <c r="D37" t="s">
        <v>163</v>
      </c>
      <c r="E37" t="s">
        <v>99</v>
      </c>
      <c r="F37" t="s">
        <v>129</v>
      </c>
      <c r="G37">
        <v>1</v>
      </c>
      <c r="H37">
        <v>7</v>
      </c>
      <c r="K37" t="s">
        <v>152</v>
      </c>
      <c r="L37" t="s">
        <v>151</v>
      </c>
      <c r="CN37" t="s">
        <v>101</v>
      </c>
      <c r="CP37" t="s">
        <v>102</v>
      </c>
      <c r="CR37" t="s">
        <v>103</v>
      </c>
      <c r="CS37" t="s">
        <v>104</v>
      </c>
      <c r="CZ37" t="s">
        <v>105</v>
      </c>
    </row>
    <row r="38" spans="1:104" x14ac:dyDescent="0.4">
      <c r="A38">
        <v>13</v>
      </c>
      <c r="D38" t="s">
        <v>163</v>
      </c>
      <c r="E38" t="s">
        <v>99</v>
      </c>
      <c r="F38" t="s">
        <v>129</v>
      </c>
      <c r="G38">
        <v>1</v>
      </c>
      <c r="H38">
        <v>8</v>
      </c>
      <c r="K38" t="s">
        <v>154</v>
      </c>
      <c r="L38" t="s">
        <v>153</v>
      </c>
      <c r="CN38" t="s">
        <v>101</v>
      </c>
      <c r="CP38" t="s">
        <v>155</v>
      </c>
      <c r="CR38" t="s">
        <v>103</v>
      </c>
      <c r="CS38" t="s">
        <v>104</v>
      </c>
      <c r="CZ38" t="s">
        <v>105</v>
      </c>
    </row>
    <row r="39" spans="1:104" x14ac:dyDescent="0.4">
      <c r="A39">
        <v>14</v>
      </c>
      <c r="D39" t="s">
        <v>163</v>
      </c>
      <c r="E39" t="s">
        <v>99</v>
      </c>
      <c r="F39" t="s">
        <v>160</v>
      </c>
      <c r="G39">
        <v>1</v>
      </c>
      <c r="BA39" t="s">
        <v>156</v>
      </c>
      <c r="BB39" t="s">
        <v>157</v>
      </c>
      <c r="BF39" t="s">
        <v>158</v>
      </c>
      <c r="BG39" t="s">
        <v>159</v>
      </c>
      <c r="CR39" t="s">
        <v>103</v>
      </c>
      <c r="CS39" t="s">
        <v>104</v>
      </c>
      <c r="CZ39" t="s">
        <v>105</v>
      </c>
    </row>
    <row r="40" spans="1:104" x14ac:dyDescent="0.4">
      <c r="A40">
        <v>15</v>
      </c>
      <c r="D40" t="s">
        <v>163</v>
      </c>
      <c r="E40" t="s">
        <v>99</v>
      </c>
      <c r="F40" t="s">
        <v>160</v>
      </c>
      <c r="G40">
        <v>1</v>
      </c>
      <c r="BA40" t="s">
        <v>106</v>
      </c>
      <c r="BB40" t="s">
        <v>161</v>
      </c>
      <c r="CR40" t="s">
        <v>103</v>
      </c>
      <c r="CS40" t="s">
        <v>104</v>
      </c>
      <c r="CZ40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7" tint="0.39997558519241921"/>
  </sheetPr>
  <dimension ref="A1:BK131"/>
  <sheetViews>
    <sheetView zoomScale="70" zoomScaleNormal="70" workbookViewId="0">
      <selection activeCell="D9" sqref="D9"/>
    </sheetView>
  </sheetViews>
  <sheetFormatPr defaultColWidth="8.796875" defaultRowHeight="17.399999999999999" outlineLevelRow="1" outlineLevelCol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5" max="5" width="14" style="2" customWidth="1"/>
    <col min="7" max="13" width="9.19921875" customWidth="1"/>
    <col min="14" max="14" width="11.5" customWidth="1"/>
    <col min="15" max="16" width="11.5" style="25" customWidth="1"/>
    <col min="17" max="17" width="8.5" style="3" customWidth="1"/>
    <col min="18" max="18" width="8.5" customWidth="1"/>
    <col min="19" max="24" width="8.5" hidden="1" customWidth="1" outlineLevel="1"/>
    <col min="25" max="25" width="8.5" customWidth="1" collapsed="1"/>
    <col min="26" max="32" width="8.5" customWidth="1"/>
    <col min="33" max="34" width="1.796875" customWidth="1"/>
    <col min="35" max="35" width="4.09765625" customWidth="1"/>
    <col min="36" max="49" width="3.09765625" customWidth="1"/>
    <col min="50" max="51" width="1.796875" customWidth="1"/>
    <col min="52" max="52" width="13" customWidth="1"/>
    <col min="53" max="53" width="93.59765625" style="3" customWidth="1"/>
    <col min="54" max="54" width="14.19921875" customWidth="1"/>
    <col min="55" max="55" width="39.19921875" customWidth="1"/>
    <col min="56" max="56" width="17.19921875" customWidth="1"/>
    <col min="60" max="60" width="16.3984375" customWidth="1"/>
    <col min="61" max="61" width="16" customWidth="1"/>
  </cols>
  <sheetData>
    <row r="1" spans="1:60" x14ac:dyDescent="0.4">
      <c r="B1" t="s">
        <v>589</v>
      </c>
      <c r="AI1">
        <f>COLUMN()</f>
        <v>35</v>
      </c>
      <c r="AW1">
        <f>COLUMN()</f>
        <v>49</v>
      </c>
    </row>
    <row r="2" spans="1:60" x14ac:dyDescent="0.4">
      <c r="AJ2" t="s">
        <v>172</v>
      </c>
      <c r="AK2" t="s">
        <v>172</v>
      </c>
      <c r="AL2" t="s">
        <v>172</v>
      </c>
      <c r="AM2" t="s">
        <v>172</v>
      </c>
      <c r="AN2" t="s">
        <v>172</v>
      </c>
      <c r="AO2" t="s">
        <v>172</v>
      </c>
      <c r="AP2" t="s">
        <v>172</v>
      </c>
      <c r="AQ2" t="s">
        <v>172</v>
      </c>
      <c r="AR2" t="s">
        <v>172</v>
      </c>
      <c r="AS2" t="s">
        <v>172</v>
      </c>
      <c r="AT2" t="s">
        <v>172</v>
      </c>
      <c r="AU2" t="s">
        <v>172</v>
      </c>
      <c r="AV2" t="s">
        <v>172</v>
      </c>
      <c r="AW2" t="s">
        <v>172</v>
      </c>
    </row>
    <row r="3" spans="1:60" x14ac:dyDescent="0.4">
      <c r="E3" s="2" t="s">
        <v>535</v>
      </c>
      <c r="P3" s="25" t="s">
        <v>590</v>
      </c>
      <c r="AJ3" t="s">
        <v>173</v>
      </c>
      <c r="AK3" t="s">
        <v>174</v>
      </c>
      <c r="AL3" t="s">
        <v>175</v>
      </c>
      <c r="AM3" t="s">
        <v>176</v>
      </c>
      <c r="AN3" t="s">
        <v>177</v>
      </c>
      <c r="AO3" t="s">
        <v>178</v>
      </c>
      <c r="AP3" t="s">
        <v>179</v>
      </c>
      <c r="AQ3" t="s">
        <v>180</v>
      </c>
      <c r="AR3" t="s">
        <v>181</v>
      </c>
      <c r="AS3" t="s">
        <v>182</v>
      </c>
      <c r="AT3" t="s">
        <v>183</v>
      </c>
      <c r="AU3" t="s">
        <v>184</v>
      </c>
      <c r="AV3" t="s">
        <v>185</v>
      </c>
      <c r="AW3" t="s">
        <v>186</v>
      </c>
      <c r="BB3" t="s">
        <v>187</v>
      </c>
    </row>
    <row r="4" spans="1:60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6" t="s">
        <v>534</v>
      </c>
      <c r="F4" s="4" t="s">
        <v>192</v>
      </c>
      <c r="G4" s="4" t="s">
        <v>193</v>
      </c>
      <c r="H4" s="4" t="s">
        <v>194</v>
      </c>
      <c r="I4" s="4" t="s">
        <v>195</v>
      </c>
      <c r="J4" s="4" t="s">
        <v>196</v>
      </c>
      <c r="K4" s="4" t="s">
        <v>197</v>
      </c>
      <c r="L4" s="4" t="s">
        <v>198</v>
      </c>
      <c r="M4" s="4" t="s">
        <v>199</v>
      </c>
      <c r="N4" s="4" t="s">
        <v>200</v>
      </c>
      <c r="O4" s="26" t="s">
        <v>560</v>
      </c>
      <c r="P4" s="26" t="s">
        <v>561</v>
      </c>
      <c r="Q4" s="23" t="s">
        <v>552</v>
      </c>
      <c r="R4" s="19" t="s">
        <v>553</v>
      </c>
      <c r="S4" s="19" t="s">
        <v>554</v>
      </c>
      <c r="T4" s="19" t="s">
        <v>555</v>
      </c>
      <c r="U4" s="19" t="s">
        <v>556</v>
      </c>
      <c r="V4" s="19" t="s">
        <v>557</v>
      </c>
      <c r="W4" s="19" t="s">
        <v>558</v>
      </c>
      <c r="X4" s="19" t="s">
        <v>559</v>
      </c>
      <c r="Y4" s="19" t="s">
        <v>620</v>
      </c>
      <c r="Z4" s="19" t="s">
        <v>621</v>
      </c>
      <c r="AA4" s="19" t="s">
        <v>622</v>
      </c>
      <c r="AB4" s="19" t="s">
        <v>623</v>
      </c>
      <c r="AC4" s="19" t="s">
        <v>624</v>
      </c>
      <c r="AD4" s="19" t="s">
        <v>625</v>
      </c>
      <c r="AE4" s="19" t="s">
        <v>626</v>
      </c>
      <c r="AF4" s="19" t="s">
        <v>627</v>
      </c>
      <c r="AG4" s="4"/>
      <c r="AH4" s="4"/>
      <c r="AI4" s="4">
        <v>1</v>
      </c>
      <c r="AJ4" s="4">
        <v>2</v>
      </c>
      <c r="AK4" s="4">
        <v>3</v>
      </c>
      <c r="AL4" s="4">
        <v>4</v>
      </c>
      <c r="AM4" s="4">
        <v>5</v>
      </c>
      <c r="AN4" s="4">
        <v>6</v>
      </c>
      <c r="AO4" s="4">
        <v>7</v>
      </c>
      <c r="AP4" s="4">
        <v>8</v>
      </c>
      <c r="AQ4" s="4">
        <v>9</v>
      </c>
      <c r="AR4" s="4">
        <v>10</v>
      </c>
      <c r="AS4" s="4">
        <v>11</v>
      </c>
      <c r="AT4" s="4">
        <v>12</v>
      </c>
      <c r="AU4" s="4">
        <v>13</v>
      </c>
      <c r="AV4" s="4">
        <v>14</v>
      </c>
      <c r="AW4" s="4">
        <v>15</v>
      </c>
      <c r="AX4" s="4"/>
      <c r="AY4" s="4"/>
      <c r="AZ4" s="4" t="s">
        <v>201</v>
      </c>
      <c r="BA4" s="7" t="s">
        <v>202</v>
      </c>
      <c r="BB4" s="8" t="s">
        <v>203</v>
      </c>
      <c r="BC4" s="8" t="s">
        <v>204</v>
      </c>
      <c r="BD4" s="8" t="s">
        <v>205</v>
      </c>
      <c r="BE4" s="8" t="s">
        <v>206</v>
      </c>
      <c r="BF4" s="8" t="s">
        <v>207</v>
      </c>
      <c r="BG4" s="8" t="s">
        <v>208</v>
      </c>
      <c r="BH4" s="8" t="s">
        <v>209</v>
      </c>
    </row>
    <row r="5" spans="1:60" x14ac:dyDescent="0.4">
      <c r="A5" s="15"/>
      <c r="B5" s="16">
        <v>1</v>
      </c>
      <c r="C5" s="16"/>
      <c r="D5" s="17" t="s">
        <v>239</v>
      </c>
      <c r="E5" s="17">
        <v>1</v>
      </c>
      <c r="F5" s="15"/>
      <c r="G5" s="18" t="s">
        <v>501</v>
      </c>
      <c r="H5" s="21" t="s">
        <v>500</v>
      </c>
      <c r="I5" s="18"/>
      <c r="J5" s="18"/>
      <c r="K5" s="18"/>
      <c r="L5" s="18"/>
      <c r="M5" s="18"/>
      <c r="N5" s="18"/>
      <c r="O5" s="27"/>
      <c r="P5" s="27"/>
      <c r="Q5" s="21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7"/>
      <c r="BB5" s="8"/>
      <c r="BC5" s="8"/>
      <c r="BD5" s="8"/>
      <c r="BE5" s="8"/>
      <c r="BF5" s="8"/>
      <c r="BG5" s="8"/>
      <c r="BH5" s="8"/>
    </row>
    <row r="6" spans="1:60" x14ac:dyDescent="0.4">
      <c r="A6" s="15"/>
      <c r="B6" s="16">
        <v>1</v>
      </c>
      <c r="C6" s="16"/>
      <c r="D6" s="17" t="s">
        <v>415</v>
      </c>
      <c r="E6" s="17">
        <v>1</v>
      </c>
      <c r="F6" s="15"/>
      <c r="G6" s="18" t="s">
        <v>417</v>
      </c>
      <c r="H6" s="18" t="s">
        <v>411</v>
      </c>
      <c r="I6" s="18" t="s">
        <v>412</v>
      </c>
      <c r="J6" s="18" t="s">
        <v>413</v>
      </c>
      <c r="K6" s="22" t="s">
        <v>630</v>
      </c>
      <c r="L6" s="22" t="s">
        <v>632</v>
      </c>
      <c r="M6" s="21" t="s">
        <v>520</v>
      </c>
      <c r="N6" s="18"/>
      <c r="O6" s="27"/>
      <c r="P6" s="27"/>
      <c r="Q6" s="21"/>
      <c r="R6" s="18"/>
      <c r="S6" s="18"/>
      <c r="T6" s="18"/>
      <c r="U6" s="18"/>
      <c r="V6" s="18"/>
      <c r="W6" s="18"/>
      <c r="X6" s="18"/>
      <c r="Y6" s="18" t="s">
        <v>629</v>
      </c>
      <c r="AA6" s="18"/>
      <c r="AC6" s="18" t="s">
        <v>631</v>
      </c>
      <c r="AD6" s="18" t="s">
        <v>631</v>
      </c>
      <c r="AE6" s="18"/>
      <c r="AF6" s="18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7"/>
      <c r="BB6" s="8"/>
      <c r="BC6" s="8"/>
      <c r="BD6" s="8"/>
      <c r="BE6" s="8"/>
      <c r="BF6" s="8"/>
      <c r="BG6" s="8"/>
      <c r="BH6" s="8"/>
    </row>
    <row r="7" spans="1:60" x14ac:dyDescent="0.4">
      <c r="A7" s="15"/>
      <c r="B7" s="16">
        <v>1</v>
      </c>
      <c r="C7" s="16"/>
      <c r="D7" s="17" t="s">
        <v>416</v>
      </c>
      <c r="E7" s="17">
        <v>1</v>
      </c>
      <c r="F7" s="15"/>
      <c r="G7" s="18" t="s">
        <v>417</v>
      </c>
      <c r="H7" s="18" t="s">
        <v>411</v>
      </c>
      <c r="I7" s="18" t="s">
        <v>412</v>
      </c>
      <c r="J7" s="18" t="s">
        <v>413</v>
      </c>
      <c r="K7" s="22" t="s">
        <v>630</v>
      </c>
      <c r="L7" s="22" t="s">
        <v>632</v>
      </c>
      <c r="M7" s="21" t="s">
        <v>520</v>
      </c>
      <c r="N7" s="18"/>
      <c r="O7" s="27"/>
      <c r="P7" s="27"/>
      <c r="Q7" s="21"/>
      <c r="R7" s="18"/>
      <c r="S7" s="18"/>
      <c r="T7" s="18"/>
      <c r="U7" s="18"/>
      <c r="V7" s="18"/>
      <c r="W7" s="18"/>
      <c r="X7" s="18"/>
      <c r="Y7" s="18" t="s">
        <v>628</v>
      </c>
      <c r="AA7" s="18"/>
      <c r="AC7" s="18" t="s">
        <v>631</v>
      </c>
      <c r="AD7" s="18" t="s">
        <v>631</v>
      </c>
      <c r="AE7" s="18"/>
      <c r="AF7" s="18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7"/>
      <c r="BB7" s="8"/>
      <c r="BC7" s="8"/>
      <c r="BD7" s="8"/>
      <c r="BE7" s="8"/>
      <c r="BF7" s="8"/>
      <c r="BG7" s="8"/>
      <c r="BH7" s="8"/>
    </row>
    <row r="8" spans="1:60" x14ac:dyDescent="0.4">
      <c r="A8" s="15"/>
      <c r="B8" s="16">
        <v>1</v>
      </c>
      <c r="C8" s="16"/>
      <c r="D8" s="17" t="s">
        <v>418</v>
      </c>
      <c r="E8" s="17">
        <v>0</v>
      </c>
      <c r="F8" s="15"/>
      <c r="G8" s="18" t="s">
        <v>536</v>
      </c>
      <c r="H8" s="18"/>
      <c r="I8" s="18"/>
      <c r="J8" s="18"/>
      <c r="K8" s="18"/>
      <c r="L8" s="18"/>
      <c r="M8" s="18"/>
      <c r="N8" s="18"/>
      <c r="O8" s="27"/>
      <c r="P8" s="27"/>
      <c r="Q8" s="21" t="s">
        <v>536</v>
      </c>
      <c r="R8" s="18"/>
      <c r="S8" s="18"/>
      <c r="T8" s="18"/>
      <c r="U8" s="18"/>
      <c r="V8" s="18"/>
      <c r="W8" s="18"/>
      <c r="X8" s="18"/>
      <c r="Y8" s="18" t="s">
        <v>633</v>
      </c>
      <c r="Z8" s="18"/>
      <c r="AA8" s="18"/>
      <c r="AB8" s="18"/>
      <c r="AC8" s="18"/>
      <c r="AD8" s="18"/>
      <c r="AE8" s="18"/>
      <c r="AF8" s="18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7"/>
      <c r="BB8" s="8"/>
      <c r="BC8" s="8"/>
      <c r="BD8" s="8"/>
      <c r="BE8" s="8"/>
      <c r="BF8" s="8"/>
      <c r="BG8" s="8"/>
      <c r="BH8" s="8"/>
    </row>
    <row r="9" spans="1:60" x14ac:dyDescent="0.4">
      <c r="A9" s="15"/>
      <c r="B9" s="16">
        <v>1</v>
      </c>
      <c r="C9" s="16"/>
      <c r="D9" s="17" t="s">
        <v>419</v>
      </c>
      <c r="E9" s="17">
        <v>0</v>
      </c>
      <c r="F9" s="15"/>
      <c r="G9" s="18" t="s">
        <v>537</v>
      </c>
      <c r="H9" s="18"/>
      <c r="I9" s="18"/>
      <c r="J9" s="18"/>
      <c r="K9" s="18"/>
      <c r="L9" s="18"/>
      <c r="M9" s="18"/>
      <c r="N9" s="18"/>
      <c r="O9" s="27"/>
      <c r="P9" s="27"/>
      <c r="Q9" s="21" t="s">
        <v>537</v>
      </c>
      <c r="R9" s="18"/>
      <c r="S9" s="18"/>
      <c r="T9" s="18"/>
      <c r="U9" s="18"/>
      <c r="V9" s="18"/>
      <c r="W9" s="18"/>
      <c r="X9" s="18"/>
      <c r="Y9" s="18" t="s">
        <v>633</v>
      </c>
      <c r="Z9" s="18"/>
      <c r="AA9" s="18"/>
      <c r="AB9" s="18"/>
      <c r="AC9" s="18"/>
      <c r="AD9" s="18"/>
      <c r="AE9" s="18"/>
      <c r="AF9" s="18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7"/>
      <c r="BB9" s="8"/>
      <c r="BC9" s="8"/>
      <c r="BD9" s="8"/>
      <c r="BE9" s="8"/>
      <c r="BF9" s="8"/>
      <c r="BG9" s="8"/>
      <c r="BH9" s="8"/>
    </row>
    <row r="10" spans="1:60" x14ac:dyDescent="0.4">
      <c r="A10" s="15"/>
      <c r="B10" s="16">
        <v>1</v>
      </c>
      <c r="C10" s="16"/>
      <c r="D10" s="17" t="s">
        <v>420</v>
      </c>
      <c r="E10" s="17">
        <v>0</v>
      </c>
      <c r="F10" s="15"/>
      <c r="G10" s="18" t="s">
        <v>538</v>
      </c>
      <c r="H10" s="18"/>
      <c r="I10" s="18"/>
      <c r="J10" s="18"/>
      <c r="K10" s="18"/>
      <c r="L10" s="18"/>
      <c r="M10" s="18"/>
      <c r="N10" s="18"/>
      <c r="O10" s="27"/>
      <c r="P10" s="27"/>
      <c r="Q10" s="21" t="s">
        <v>538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7"/>
      <c r="BB10" s="8"/>
      <c r="BC10" s="8"/>
      <c r="BD10" s="8"/>
      <c r="BE10" s="8"/>
      <c r="BF10" s="8"/>
      <c r="BG10" s="8"/>
      <c r="BH10" s="8"/>
    </row>
    <row r="11" spans="1:60" x14ac:dyDescent="0.4">
      <c r="A11" s="15"/>
      <c r="B11" s="16">
        <v>1</v>
      </c>
      <c r="C11" s="16"/>
      <c r="D11" s="17" t="s">
        <v>421</v>
      </c>
      <c r="E11" s="17">
        <v>0</v>
      </c>
      <c r="F11" s="15"/>
      <c r="G11" s="18" t="s">
        <v>539</v>
      </c>
      <c r="H11" s="18"/>
      <c r="I11" s="18"/>
      <c r="J11" s="18"/>
      <c r="K11" s="18"/>
      <c r="L11" s="18"/>
      <c r="M11" s="18"/>
      <c r="N11" s="18"/>
      <c r="O11" s="27"/>
      <c r="P11" s="27"/>
      <c r="Q11" s="2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7"/>
      <c r="BB11" s="8"/>
      <c r="BC11" s="8"/>
      <c r="BD11" s="8"/>
      <c r="BE11" s="8"/>
      <c r="BF11" s="8"/>
      <c r="BG11" s="8"/>
      <c r="BH11" s="8"/>
    </row>
    <row r="12" spans="1:60" x14ac:dyDescent="0.4">
      <c r="A12" s="15"/>
      <c r="B12" s="16">
        <v>1</v>
      </c>
      <c r="C12" s="16"/>
      <c r="D12" s="17" t="s">
        <v>591</v>
      </c>
      <c r="E12" s="17">
        <v>1</v>
      </c>
      <c r="F12" s="15"/>
      <c r="G12" s="21" t="s">
        <v>499</v>
      </c>
      <c r="H12" s="18"/>
      <c r="I12" s="18"/>
      <c r="J12" s="18"/>
      <c r="K12" s="18"/>
      <c r="L12" s="18"/>
      <c r="M12" s="18"/>
      <c r="N12" s="18"/>
      <c r="O12" s="27"/>
      <c r="P12" s="27"/>
      <c r="Q12" s="2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7"/>
      <c r="BB12" s="8"/>
      <c r="BC12" s="8"/>
      <c r="BD12" s="8"/>
      <c r="BE12" s="8"/>
      <c r="BF12" s="8"/>
      <c r="BG12" s="8"/>
      <c r="BH12" s="8"/>
    </row>
    <row r="13" spans="1:60" x14ac:dyDescent="0.4">
      <c r="A13" s="15"/>
      <c r="B13" s="16">
        <v>1</v>
      </c>
      <c r="C13" s="16"/>
      <c r="D13" s="17" t="s">
        <v>594</v>
      </c>
      <c r="E13" s="17">
        <v>1</v>
      </c>
      <c r="F13" s="15"/>
      <c r="G13" s="18" t="s">
        <v>594</v>
      </c>
      <c r="H13" s="18" t="s">
        <v>595</v>
      </c>
      <c r="I13" t="s">
        <v>598</v>
      </c>
      <c r="J13" s="18" t="s">
        <v>596</v>
      </c>
      <c r="K13" s="18" t="s">
        <v>597</v>
      </c>
      <c r="L13" s="18" t="s">
        <v>599</v>
      </c>
      <c r="M13" s="18"/>
      <c r="N13" s="18"/>
      <c r="O13" s="27"/>
      <c r="P13" s="27"/>
      <c r="Q13" s="2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7"/>
      <c r="BB13" s="8"/>
      <c r="BC13" s="8"/>
      <c r="BD13" s="8"/>
      <c r="BE13" s="8"/>
      <c r="BF13" s="8"/>
      <c r="BG13" s="8"/>
      <c r="BH13" s="8"/>
    </row>
    <row r="14" spans="1:60" x14ac:dyDescent="0.4">
      <c r="A14" s="15"/>
      <c r="B14" s="16">
        <v>3</v>
      </c>
      <c r="C14" s="16"/>
      <c r="D14" s="17" t="s">
        <v>414</v>
      </c>
      <c r="E14" s="17">
        <v>1</v>
      </c>
      <c r="F14" s="15"/>
      <c r="G14" s="18" t="s">
        <v>417</v>
      </c>
      <c r="H14" s="18" t="s">
        <v>411</v>
      </c>
      <c r="I14" s="18" t="s">
        <v>412</v>
      </c>
      <c r="J14" s="18" t="s">
        <v>413</v>
      </c>
      <c r="K14" s="22" t="s">
        <v>630</v>
      </c>
      <c r="L14" s="22" t="s">
        <v>632</v>
      </c>
      <c r="M14" s="21" t="s">
        <v>520</v>
      </c>
      <c r="N14" s="18"/>
      <c r="O14" s="27"/>
      <c r="P14" s="27"/>
      <c r="Q14" s="21"/>
      <c r="R14" s="18"/>
      <c r="S14" s="18"/>
      <c r="T14" s="18"/>
      <c r="U14" s="18"/>
      <c r="V14" s="18"/>
      <c r="W14" s="18"/>
      <c r="X14" s="18"/>
      <c r="Y14" s="18" t="s">
        <v>628</v>
      </c>
      <c r="AA14" s="18"/>
      <c r="AC14" s="18" t="s">
        <v>631</v>
      </c>
      <c r="AD14" s="18" t="s">
        <v>631</v>
      </c>
      <c r="AE14" s="18"/>
      <c r="AF14" s="18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7"/>
      <c r="BB14" s="8"/>
      <c r="BC14" s="8"/>
      <c r="BD14" s="8"/>
      <c r="BE14" s="8"/>
      <c r="BF14" s="8"/>
      <c r="BG14" s="8"/>
      <c r="BH14" s="8"/>
    </row>
    <row r="15" spans="1:60" x14ac:dyDescent="0.4">
      <c r="A15" s="15"/>
      <c r="B15" s="16">
        <v>4</v>
      </c>
      <c r="C15" s="16"/>
      <c r="D15" s="17" t="s">
        <v>479</v>
      </c>
      <c r="E15" s="17">
        <v>1</v>
      </c>
      <c r="F15" s="15"/>
      <c r="G15" s="21" t="s">
        <v>499</v>
      </c>
      <c r="H15" s="18"/>
      <c r="I15" s="18"/>
      <c r="J15" s="18"/>
      <c r="K15" s="18"/>
      <c r="L15" s="18"/>
      <c r="M15" s="18"/>
      <c r="N15" s="18"/>
      <c r="O15" s="27"/>
      <c r="P15" s="27"/>
      <c r="Q15" s="2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7"/>
      <c r="BB15" s="8"/>
      <c r="BC15" s="8"/>
      <c r="BD15" s="8"/>
      <c r="BE15" s="8"/>
      <c r="BF15" s="8"/>
      <c r="BG15" s="8"/>
      <c r="BH15" s="8"/>
    </row>
    <row r="16" spans="1:60" x14ac:dyDescent="0.4">
      <c r="A16" s="15"/>
      <c r="B16" s="16">
        <v>4</v>
      </c>
      <c r="C16" s="16"/>
      <c r="D16" s="17" t="s">
        <v>481</v>
      </c>
      <c r="E16" s="17">
        <v>1</v>
      </c>
      <c r="F16" s="15"/>
      <c r="G16" t="s">
        <v>483</v>
      </c>
      <c r="H16" s="18" t="s">
        <v>482</v>
      </c>
      <c r="I16" s="18"/>
      <c r="J16" s="18"/>
      <c r="K16" s="18"/>
      <c r="L16" s="18"/>
      <c r="M16" s="18"/>
      <c r="N16" s="18"/>
      <c r="O16" s="27"/>
      <c r="P16" s="27"/>
      <c r="Q16" s="21"/>
      <c r="R16" s="18"/>
      <c r="S16" s="18"/>
      <c r="T16" s="18"/>
      <c r="U16" s="18"/>
      <c r="V16" s="18"/>
      <c r="W16" s="18"/>
      <c r="X16" s="18"/>
      <c r="Y16" s="18" t="s">
        <v>633</v>
      </c>
      <c r="Z16" s="18" t="s">
        <v>633</v>
      </c>
      <c r="AA16" s="18"/>
      <c r="AB16" s="18"/>
      <c r="AC16" s="18"/>
      <c r="AD16" s="18"/>
      <c r="AE16" s="18"/>
      <c r="AF16" s="18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7"/>
      <c r="BB16" s="8"/>
      <c r="BC16" s="8"/>
      <c r="BD16" s="8"/>
      <c r="BE16" s="8"/>
      <c r="BF16" s="8"/>
      <c r="BG16" s="8"/>
      <c r="BH16" s="8"/>
    </row>
    <row r="17" spans="1:60" x14ac:dyDescent="0.4">
      <c r="A17" s="15"/>
      <c r="B17" s="16">
        <v>4</v>
      </c>
      <c r="C17" s="16"/>
      <c r="D17" s="17" t="s">
        <v>484</v>
      </c>
      <c r="E17" s="17">
        <v>1</v>
      </c>
      <c r="F17" s="15"/>
      <c r="G17" s="18" t="s">
        <v>485</v>
      </c>
      <c r="H17" s="21" t="s">
        <v>500</v>
      </c>
      <c r="I17" s="18"/>
      <c r="J17" s="18"/>
      <c r="K17" s="18"/>
      <c r="L17" s="18"/>
      <c r="M17" s="18"/>
      <c r="N17" s="18"/>
      <c r="O17" s="27"/>
      <c r="P17" s="27"/>
      <c r="Q17" s="2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7"/>
      <c r="BB17" s="8"/>
      <c r="BC17" s="8"/>
      <c r="BD17" s="8"/>
      <c r="BE17" s="8"/>
      <c r="BF17" s="8"/>
      <c r="BG17" s="8"/>
      <c r="BH17" s="8"/>
    </row>
    <row r="18" spans="1:60" x14ac:dyDescent="0.4">
      <c r="A18" s="15"/>
      <c r="B18" s="16">
        <v>5</v>
      </c>
      <c r="C18" s="16"/>
      <c r="D18" s="17" t="s">
        <v>484</v>
      </c>
      <c r="E18" s="17">
        <v>1</v>
      </c>
      <c r="F18" s="15"/>
      <c r="G18" s="18" t="s">
        <v>485</v>
      </c>
      <c r="H18" s="21" t="s">
        <v>500</v>
      </c>
      <c r="I18" s="18"/>
      <c r="J18" s="18"/>
      <c r="K18" s="18"/>
      <c r="L18" s="18"/>
      <c r="M18" s="18"/>
      <c r="N18" s="18"/>
      <c r="O18" s="27"/>
      <c r="P18" s="27"/>
      <c r="Q18" s="2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7"/>
      <c r="BB18" s="8"/>
      <c r="BC18" s="8"/>
      <c r="BD18" s="8"/>
      <c r="BE18" s="8"/>
      <c r="BF18" s="8"/>
      <c r="BG18" s="8"/>
      <c r="BH18" s="8"/>
    </row>
    <row r="19" spans="1:60" x14ac:dyDescent="0.4">
      <c r="A19" s="15"/>
      <c r="B19" s="16">
        <v>5</v>
      </c>
      <c r="C19" s="16"/>
      <c r="D19" s="17" t="s">
        <v>510</v>
      </c>
      <c r="E19" s="17">
        <v>1</v>
      </c>
      <c r="F19" s="15"/>
      <c r="G19" s="22" t="s">
        <v>513</v>
      </c>
      <c r="H19" s="18" t="s">
        <v>510</v>
      </c>
      <c r="I19" s="18" t="s">
        <v>511</v>
      </c>
      <c r="J19" s="18" t="s">
        <v>512</v>
      </c>
      <c r="K19" s="18"/>
      <c r="L19" s="18"/>
      <c r="M19" s="18"/>
      <c r="N19" s="18"/>
      <c r="O19" s="27"/>
      <c r="P19" s="27"/>
      <c r="Q19" s="2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7"/>
      <c r="BB19" s="8"/>
      <c r="BC19" s="8"/>
      <c r="BD19" s="8"/>
      <c r="BE19" s="8"/>
      <c r="BF19" s="8"/>
      <c r="BG19" s="8"/>
      <c r="BH19" s="8"/>
    </row>
    <row r="20" spans="1:60" x14ac:dyDescent="0.4">
      <c r="A20" s="15"/>
      <c r="B20" s="16">
        <v>5</v>
      </c>
      <c r="C20" s="16"/>
      <c r="D20" s="17" t="s">
        <v>514</v>
      </c>
      <c r="E20" s="17">
        <v>1</v>
      </c>
      <c r="F20" s="15"/>
      <c r="G20" s="21" t="s">
        <v>499</v>
      </c>
      <c r="H20" s="21" t="s">
        <v>500</v>
      </c>
      <c r="I20" s="18"/>
      <c r="J20" s="18"/>
      <c r="K20" s="18"/>
      <c r="L20" s="18"/>
      <c r="M20" s="18"/>
      <c r="N20" s="18"/>
      <c r="O20" s="27"/>
      <c r="P20" s="27"/>
      <c r="Q20" s="2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7"/>
      <c r="BB20" s="8"/>
      <c r="BC20" s="8"/>
      <c r="BD20" s="8"/>
      <c r="BE20" s="8"/>
      <c r="BF20" s="8"/>
      <c r="BG20" s="8"/>
      <c r="BH20" s="8"/>
    </row>
    <row r="21" spans="1:60" x14ac:dyDescent="0.4">
      <c r="A21" s="15"/>
      <c r="B21" s="16">
        <v>5</v>
      </c>
      <c r="C21" s="16"/>
      <c r="D21" s="17" t="s">
        <v>481</v>
      </c>
      <c r="E21" s="17">
        <v>1</v>
      </c>
      <c r="F21" s="15"/>
      <c r="G21" t="s">
        <v>483</v>
      </c>
      <c r="H21" s="18" t="s">
        <v>482</v>
      </c>
      <c r="I21" s="18"/>
      <c r="J21" s="18"/>
      <c r="K21" s="18"/>
      <c r="L21" s="18"/>
      <c r="M21" s="18"/>
      <c r="N21" s="18"/>
      <c r="O21" s="27"/>
      <c r="P21" s="27"/>
      <c r="Q21" s="21"/>
      <c r="R21" s="18"/>
      <c r="S21" s="18"/>
      <c r="T21" s="18"/>
      <c r="U21" s="18"/>
      <c r="V21" s="18"/>
      <c r="W21" s="18"/>
      <c r="X21" s="18"/>
      <c r="Y21" s="18" t="s">
        <v>633</v>
      </c>
      <c r="Z21" s="18" t="s">
        <v>633</v>
      </c>
      <c r="AA21" s="18"/>
      <c r="AB21" s="18"/>
      <c r="AC21" s="18"/>
      <c r="AD21" s="18"/>
      <c r="AE21" s="18"/>
      <c r="AF21" s="18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7"/>
      <c r="BB21" s="8"/>
      <c r="BC21" s="8"/>
      <c r="BD21" s="8"/>
      <c r="BE21" s="8"/>
      <c r="BF21" s="8"/>
      <c r="BG21" s="8"/>
      <c r="BH21" s="8"/>
    </row>
    <row r="22" spans="1:60" x14ac:dyDescent="0.4">
      <c r="A22" s="15"/>
      <c r="B22" s="16">
        <v>7</v>
      </c>
      <c r="C22" s="16"/>
      <c r="D22" s="17" t="s">
        <v>484</v>
      </c>
      <c r="E22" s="17">
        <v>1</v>
      </c>
      <c r="F22" s="15"/>
      <c r="G22" s="18" t="s">
        <v>485</v>
      </c>
      <c r="H22" s="21" t="s">
        <v>500</v>
      </c>
      <c r="I22" s="18"/>
      <c r="J22" s="18"/>
      <c r="K22" s="18"/>
      <c r="L22" s="18"/>
      <c r="M22" s="18"/>
      <c r="N22" s="18"/>
      <c r="O22" s="27"/>
      <c r="P22" s="27"/>
      <c r="Q22" s="2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7"/>
      <c r="BB22" s="8"/>
      <c r="BC22" s="8"/>
      <c r="BD22" s="8"/>
      <c r="BE22" s="8"/>
      <c r="BF22" s="8"/>
      <c r="BG22" s="8"/>
      <c r="BH22" s="8"/>
    </row>
    <row r="23" spans="1:60" x14ac:dyDescent="0.4">
      <c r="A23" s="15"/>
      <c r="B23" s="16">
        <v>7</v>
      </c>
      <c r="C23" s="16"/>
      <c r="D23" s="17" t="s">
        <v>521</v>
      </c>
      <c r="E23" s="17">
        <v>1</v>
      </c>
      <c r="F23" s="15"/>
      <c r="G23" s="18" t="s">
        <v>417</v>
      </c>
      <c r="H23" s="18" t="s">
        <v>411</v>
      </c>
      <c r="I23" s="18" t="s">
        <v>412</v>
      </c>
      <c r="J23" s="18" t="s">
        <v>413</v>
      </c>
      <c r="K23" s="22" t="s">
        <v>630</v>
      </c>
      <c r="L23" s="22" t="s">
        <v>632</v>
      </c>
      <c r="M23" s="21" t="s">
        <v>520</v>
      </c>
      <c r="N23" s="18"/>
      <c r="O23" s="27"/>
      <c r="P23" s="27"/>
      <c r="Q23" s="21"/>
      <c r="R23" s="18"/>
      <c r="S23" s="18"/>
      <c r="T23" s="18"/>
      <c r="U23" s="18"/>
      <c r="V23" s="18"/>
      <c r="W23" s="18"/>
      <c r="X23" s="18"/>
      <c r="Y23" s="18" t="s">
        <v>628</v>
      </c>
      <c r="AA23" s="18"/>
      <c r="AC23" s="18" t="s">
        <v>631</v>
      </c>
      <c r="AD23" s="18" t="s">
        <v>631</v>
      </c>
      <c r="AE23" s="18"/>
      <c r="AF23" s="18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7"/>
      <c r="BB23" s="8"/>
      <c r="BC23" s="8"/>
      <c r="BD23" s="8"/>
      <c r="BE23" s="8"/>
      <c r="BF23" s="8"/>
      <c r="BG23" s="8"/>
      <c r="BH23" s="8"/>
    </row>
    <row r="24" spans="1:60" x14ac:dyDescent="0.4">
      <c r="A24" s="15"/>
      <c r="B24" s="16">
        <v>7</v>
      </c>
      <c r="C24" s="16"/>
      <c r="D24" s="17" t="s">
        <v>514</v>
      </c>
      <c r="E24" s="17">
        <v>1</v>
      </c>
      <c r="F24" s="15"/>
      <c r="G24" s="21" t="s">
        <v>499</v>
      </c>
      <c r="H24" s="18"/>
      <c r="I24" s="18"/>
      <c r="J24" s="18"/>
      <c r="L24" s="18"/>
      <c r="M24" s="18"/>
      <c r="N24" s="18"/>
      <c r="O24" s="27"/>
      <c r="P24" s="27"/>
      <c r="Q24" s="2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7"/>
      <c r="BB24" s="8"/>
      <c r="BC24" s="8"/>
      <c r="BD24" s="8"/>
      <c r="BE24" s="8"/>
      <c r="BF24" s="8"/>
      <c r="BG24" s="8"/>
      <c r="BH24" s="8"/>
    </row>
    <row r="25" spans="1:60" x14ac:dyDescent="0.4">
      <c r="A25" s="15"/>
      <c r="B25" s="16">
        <v>7</v>
      </c>
      <c r="C25" s="16"/>
      <c r="D25" s="17" t="s">
        <v>417</v>
      </c>
      <c r="E25" s="17">
        <v>1</v>
      </c>
      <c r="F25" s="15"/>
      <c r="G25" s="18" t="s">
        <v>417</v>
      </c>
      <c r="H25" s="18" t="s">
        <v>411</v>
      </c>
      <c r="I25" s="18" t="s">
        <v>412</v>
      </c>
      <c r="J25" s="18" t="s">
        <v>413</v>
      </c>
      <c r="K25" s="22" t="s">
        <v>630</v>
      </c>
      <c r="L25" s="22" t="s">
        <v>632</v>
      </c>
      <c r="M25" s="21" t="s">
        <v>520</v>
      </c>
      <c r="N25" s="18"/>
      <c r="O25" s="27"/>
      <c r="P25" s="27"/>
      <c r="Q25" s="21"/>
      <c r="R25" s="18"/>
      <c r="S25" s="18"/>
      <c r="T25" s="18"/>
      <c r="U25" s="18"/>
      <c r="V25" s="18"/>
      <c r="W25" s="18"/>
      <c r="X25" s="18"/>
      <c r="Y25" s="18" t="s">
        <v>628</v>
      </c>
      <c r="AA25" s="18"/>
      <c r="AC25" s="18" t="s">
        <v>631</v>
      </c>
      <c r="AD25" s="18" t="s">
        <v>631</v>
      </c>
      <c r="AE25" s="18"/>
      <c r="AF25" s="18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7"/>
      <c r="BB25" s="8"/>
      <c r="BC25" s="8"/>
      <c r="BD25" s="8"/>
      <c r="BE25" s="8"/>
      <c r="BF25" s="8"/>
      <c r="BG25" s="8"/>
      <c r="BH25" s="8"/>
    </row>
    <row r="26" spans="1:60" x14ac:dyDescent="0.4">
      <c r="A26" s="15"/>
      <c r="B26" s="16">
        <v>8</v>
      </c>
      <c r="C26" s="16"/>
      <c r="D26" s="17" t="s">
        <v>514</v>
      </c>
      <c r="E26" s="17">
        <v>1</v>
      </c>
      <c r="F26" s="15"/>
      <c r="G26" s="21" t="s">
        <v>499</v>
      </c>
      <c r="H26" s="18"/>
      <c r="I26" s="18"/>
      <c r="J26" s="18"/>
      <c r="L26" s="18"/>
      <c r="M26" s="18"/>
      <c r="N26" s="18"/>
      <c r="O26" s="27"/>
      <c r="P26" s="27"/>
      <c r="Q26" s="2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7"/>
      <c r="BB26" s="8"/>
      <c r="BC26" s="8"/>
      <c r="BD26" s="8"/>
      <c r="BE26" s="8"/>
      <c r="BF26" s="8"/>
      <c r="BG26" s="8"/>
      <c r="BH26" s="8"/>
    </row>
    <row r="27" spans="1:60" x14ac:dyDescent="0.4">
      <c r="A27" s="15"/>
      <c r="B27" s="16">
        <v>8</v>
      </c>
      <c r="C27" s="16"/>
      <c r="D27" s="17" t="s">
        <v>523</v>
      </c>
      <c r="E27" s="17">
        <v>1</v>
      </c>
      <c r="F27" s="15"/>
      <c r="G27" s="18" t="s">
        <v>524</v>
      </c>
      <c r="H27" s="18" t="s">
        <v>525</v>
      </c>
      <c r="I27" s="18" t="s">
        <v>526</v>
      </c>
      <c r="J27" s="18"/>
      <c r="L27" s="18"/>
      <c r="M27" s="18"/>
      <c r="N27" s="18"/>
      <c r="O27" s="27"/>
      <c r="P27" s="27"/>
      <c r="Q27" s="2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7"/>
      <c r="BB27" s="8"/>
      <c r="BC27" s="8"/>
      <c r="BD27" s="8"/>
      <c r="BE27" s="8"/>
      <c r="BF27" s="8"/>
      <c r="BG27" s="8"/>
      <c r="BH27" s="8"/>
    </row>
    <row r="28" spans="1:60" x14ac:dyDescent="0.4">
      <c r="A28" s="15"/>
      <c r="B28" s="16">
        <v>8</v>
      </c>
      <c r="C28" s="16"/>
      <c r="D28" s="17" t="s">
        <v>527</v>
      </c>
      <c r="E28" s="17">
        <v>1</v>
      </c>
      <c r="F28" s="15"/>
      <c r="G28" s="18" t="s">
        <v>417</v>
      </c>
      <c r="H28" s="18" t="s">
        <v>411</v>
      </c>
      <c r="I28" s="18" t="s">
        <v>412</v>
      </c>
      <c r="J28" s="18" t="s">
        <v>413</v>
      </c>
      <c r="K28" s="22" t="s">
        <v>630</v>
      </c>
      <c r="L28" s="22" t="s">
        <v>632</v>
      </c>
      <c r="M28" s="21" t="s">
        <v>520</v>
      </c>
      <c r="N28" s="18"/>
      <c r="O28" s="27"/>
      <c r="P28" s="27"/>
      <c r="Q28" s="21"/>
      <c r="R28" s="18"/>
      <c r="S28" s="18"/>
      <c r="T28" s="18"/>
      <c r="U28" s="18"/>
      <c r="V28" s="18"/>
      <c r="W28" s="18"/>
      <c r="X28" s="18"/>
      <c r="Y28" s="18" t="s">
        <v>628</v>
      </c>
      <c r="AA28" s="18"/>
      <c r="AC28" s="18" t="s">
        <v>631</v>
      </c>
      <c r="AD28" s="18" t="s">
        <v>631</v>
      </c>
      <c r="AE28" s="18"/>
      <c r="AF28" s="18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7"/>
      <c r="BB28" s="8"/>
      <c r="BC28" s="8"/>
      <c r="BD28" s="8"/>
      <c r="BE28" s="8"/>
      <c r="BF28" s="8"/>
      <c r="BG28" s="8"/>
      <c r="BH28" s="8"/>
    </row>
    <row r="29" spans="1:60" x14ac:dyDescent="0.4">
      <c r="A29" s="15"/>
      <c r="B29" s="16">
        <v>8</v>
      </c>
      <c r="C29" s="16"/>
      <c r="D29" s="17" t="s">
        <v>529</v>
      </c>
      <c r="E29" s="17">
        <v>0</v>
      </c>
      <c r="F29" s="15"/>
      <c r="G29" s="18" t="s">
        <v>528</v>
      </c>
      <c r="H29" s="18"/>
      <c r="I29" s="17"/>
      <c r="J29" s="18"/>
      <c r="K29" s="18"/>
      <c r="L29" s="18"/>
      <c r="M29" s="18"/>
      <c r="N29" s="18"/>
      <c r="O29" s="27"/>
      <c r="P29" s="27"/>
      <c r="Q29" s="21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7"/>
      <c r="BB29" s="8"/>
      <c r="BC29" s="8"/>
      <c r="BD29" s="8"/>
      <c r="BE29" s="8"/>
      <c r="BF29" s="8"/>
      <c r="BG29" s="8"/>
      <c r="BH29" s="8"/>
    </row>
    <row r="30" spans="1:60" x14ac:dyDescent="0.4">
      <c r="A30" s="15"/>
      <c r="B30" s="16">
        <v>8</v>
      </c>
      <c r="C30" s="16"/>
      <c r="D30" s="17" t="s">
        <v>531</v>
      </c>
      <c r="E30" s="17">
        <v>0</v>
      </c>
      <c r="F30" s="15"/>
      <c r="G30" s="18" t="s">
        <v>530</v>
      </c>
      <c r="H30" s="18"/>
      <c r="I30" s="18"/>
      <c r="J30" s="18"/>
      <c r="K30" s="18"/>
      <c r="L30" s="18"/>
      <c r="M30" s="18"/>
      <c r="N30" s="18"/>
      <c r="O30" s="27"/>
      <c r="P30" s="27"/>
      <c r="Q30" s="2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7"/>
      <c r="BB30" s="8"/>
      <c r="BC30" s="8"/>
      <c r="BD30" s="8"/>
      <c r="BE30" s="8"/>
      <c r="BF30" s="8"/>
      <c r="BG30" s="8"/>
      <c r="BH30" s="8"/>
    </row>
    <row r="31" spans="1:60" x14ac:dyDescent="0.4">
      <c r="A31" s="15"/>
      <c r="B31" s="16">
        <v>8</v>
      </c>
      <c r="C31" s="16"/>
      <c r="D31" s="17" t="s">
        <v>533</v>
      </c>
      <c r="E31" s="17">
        <v>0</v>
      </c>
      <c r="F31" s="15"/>
      <c r="G31" s="18" t="s">
        <v>532</v>
      </c>
      <c r="H31" s="18"/>
      <c r="I31" s="18"/>
      <c r="J31" s="18"/>
      <c r="K31" s="18"/>
      <c r="L31" s="18"/>
      <c r="M31" s="18"/>
      <c r="N31" s="18"/>
      <c r="O31" s="27"/>
      <c r="P31" s="27"/>
      <c r="Q31" s="2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7"/>
      <c r="BB31" s="8"/>
      <c r="BC31" s="8"/>
      <c r="BD31" s="8"/>
      <c r="BE31" s="8"/>
      <c r="BF31" s="8"/>
      <c r="BG31" s="8"/>
      <c r="BH31" s="8"/>
    </row>
    <row r="32" spans="1:60" x14ac:dyDescent="0.4">
      <c r="A32" s="15"/>
      <c r="B32" s="16">
        <v>8</v>
      </c>
      <c r="C32" s="16"/>
      <c r="D32" s="17" t="s">
        <v>594</v>
      </c>
      <c r="E32" s="17">
        <v>1</v>
      </c>
      <c r="F32" s="15"/>
      <c r="G32" s="18" t="s">
        <v>594</v>
      </c>
      <c r="H32" s="18" t="s">
        <v>595</v>
      </c>
      <c r="I32" t="s">
        <v>598</v>
      </c>
      <c r="J32" s="18" t="s">
        <v>596</v>
      </c>
      <c r="K32" s="18" t="s">
        <v>597</v>
      </c>
      <c r="L32" s="18" t="s">
        <v>599</v>
      </c>
      <c r="M32" s="18"/>
      <c r="N32" s="18"/>
      <c r="O32" s="27"/>
      <c r="P32" s="27"/>
      <c r="Q32" s="2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7"/>
      <c r="BB32" s="8"/>
      <c r="BC32" s="8"/>
      <c r="BD32" s="8"/>
      <c r="BE32" s="8"/>
      <c r="BF32" s="8"/>
      <c r="BG32" s="8"/>
      <c r="BH32" s="8"/>
    </row>
    <row r="33" spans="1:60" x14ac:dyDescent="0.4">
      <c r="A33" s="15"/>
      <c r="B33" s="16">
        <v>9</v>
      </c>
      <c r="C33" s="16"/>
      <c r="D33" s="17" t="s">
        <v>514</v>
      </c>
      <c r="E33" s="17">
        <v>1</v>
      </c>
      <c r="F33" s="15"/>
      <c r="G33" s="21" t="s">
        <v>499</v>
      </c>
      <c r="H33" s="18"/>
      <c r="I33" s="18"/>
      <c r="J33" s="18"/>
      <c r="K33" s="18"/>
      <c r="L33" s="18"/>
      <c r="M33" s="18"/>
      <c r="N33" s="18"/>
      <c r="O33" s="27"/>
      <c r="P33" s="27"/>
      <c r="Q33" s="2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7"/>
      <c r="BB33" s="8"/>
      <c r="BC33" s="8"/>
      <c r="BD33" s="8"/>
      <c r="BE33" s="8"/>
      <c r="BF33" s="8"/>
      <c r="BG33" s="8"/>
      <c r="BH33" s="8"/>
    </row>
    <row r="34" spans="1:60" x14ac:dyDescent="0.4">
      <c r="A34" s="15"/>
      <c r="B34" s="16">
        <v>9</v>
      </c>
      <c r="C34" s="16"/>
      <c r="D34" s="17" t="s">
        <v>540</v>
      </c>
      <c r="E34" s="17">
        <v>1</v>
      </c>
      <c r="F34" s="15"/>
      <c r="G34" s="18" t="s">
        <v>525</v>
      </c>
      <c r="H34" s="18" t="s">
        <v>526</v>
      </c>
      <c r="I34" s="18"/>
      <c r="J34" s="18"/>
      <c r="K34" s="18"/>
      <c r="L34" s="18"/>
      <c r="M34" s="18"/>
      <c r="N34" s="18"/>
      <c r="O34" s="27"/>
      <c r="P34" s="27"/>
      <c r="Q34" s="2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7"/>
      <c r="BB34" s="8"/>
      <c r="BC34" s="8"/>
      <c r="BD34" s="8"/>
      <c r="BE34" s="8"/>
      <c r="BF34" s="8"/>
      <c r="BG34" s="8"/>
      <c r="BH34" s="8"/>
    </row>
    <row r="35" spans="1:60" x14ac:dyDescent="0.4">
      <c r="A35" s="15"/>
      <c r="B35" s="16">
        <v>9</v>
      </c>
      <c r="C35" s="16"/>
      <c r="D35" s="17" t="s">
        <v>484</v>
      </c>
      <c r="E35" s="17">
        <v>1</v>
      </c>
      <c r="F35" s="15"/>
      <c r="G35" s="18" t="s">
        <v>485</v>
      </c>
      <c r="H35" s="21" t="s">
        <v>500</v>
      </c>
      <c r="I35" s="18"/>
      <c r="J35" s="18"/>
      <c r="K35" s="18"/>
      <c r="L35" s="18"/>
      <c r="M35" s="18"/>
      <c r="N35" s="18"/>
      <c r="O35" s="27"/>
      <c r="P35" s="27"/>
      <c r="Q35" s="21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7"/>
      <c r="BB35" s="8"/>
      <c r="BC35" s="8"/>
      <c r="BD35" s="8"/>
      <c r="BE35" s="8"/>
      <c r="BF35" s="8"/>
      <c r="BG35" s="8"/>
      <c r="BH35" s="8"/>
    </row>
    <row r="36" spans="1:60" x14ac:dyDescent="0.4">
      <c r="A36" s="15"/>
      <c r="B36" s="16">
        <v>9</v>
      </c>
      <c r="C36" s="16"/>
      <c r="D36" s="17" t="s">
        <v>594</v>
      </c>
      <c r="E36" s="17">
        <v>1</v>
      </c>
      <c r="F36" s="15"/>
      <c r="G36" s="18" t="s">
        <v>594</v>
      </c>
      <c r="H36" s="18" t="s">
        <v>595</v>
      </c>
      <c r="I36" t="s">
        <v>598</v>
      </c>
      <c r="J36" s="18" t="s">
        <v>596</v>
      </c>
      <c r="K36" s="18" t="s">
        <v>597</v>
      </c>
      <c r="L36" s="18" t="s">
        <v>599</v>
      </c>
      <c r="M36" s="18"/>
      <c r="N36" s="18"/>
      <c r="O36" s="27"/>
      <c r="P36" s="27"/>
      <c r="Q36" s="21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7"/>
      <c r="BB36" s="8"/>
      <c r="BC36" s="8"/>
      <c r="BD36" s="8"/>
      <c r="BE36" s="8"/>
      <c r="BF36" s="8"/>
      <c r="BG36" s="8"/>
      <c r="BH36" s="8"/>
    </row>
    <row r="37" spans="1:60" x14ac:dyDescent="0.4">
      <c r="A37" s="15"/>
      <c r="B37" s="16">
        <v>10</v>
      </c>
      <c r="C37" s="16"/>
      <c r="D37" s="17" t="s">
        <v>543</v>
      </c>
      <c r="E37" s="17">
        <v>0</v>
      </c>
      <c r="F37" s="15"/>
      <c r="G37" s="18" t="s">
        <v>542</v>
      </c>
      <c r="H37" s="18"/>
      <c r="I37" s="18"/>
      <c r="J37" s="18"/>
      <c r="K37" s="18"/>
      <c r="L37" s="18"/>
      <c r="M37" s="18"/>
      <c r="N37" s="18"/>
      <c r="O37" s="27"/>
      <c r="P37" s="27"/>
      <c r="Q37" s="21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7"/>
      <c r="BB37" s="8"/>
      <c r="BC37" s="8"/>
      <c r="BD37" s="8"/>
      <c r="BE37" s="8"/>
      <c r="BF37" s="8"/>
      <c r="BG37" s="8"/>
      <c r="BH37" s="8"/>
    </row>
    <row r="38" spans="1:60" x14ac:dyDescent="0.4">
      <c r="A38" s="15"/>
      <c r="B38" s="16">
        <v>10</v>
      </c>
      <c r="C38" s="16"/>
      <c r="D38" s="17" t="s">
        <v>545</v>
      </c>
      <c r="E38" s="17">
        <v>0</v>
      </c>
      <c r="F38" s="15"/>
      <c r="G38" s="18" t="s">
        <v>544</v>
      </c>
      <c r="H38" s="18"/>
      <c r="I38" s="18"/>
      <c r="J38" s="18"/>
      <c r="K38" s="18"/>
      <c r="L38" s="18"/>
      <c r="M38" s="18"/>
      <c r="N38" s="18"/>
      <c r="O38" s="27"/>
      <c r="P38" s="27"/>
      <c r="Q38" s="2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7"/>
      <c r="BB38" s="8"/>
      <c r="BC38" s="8"/>
      <c r="BD38" s="8"/>
      <c r="BE38" s="8"/>
      <c r="BF38" s="8"/>
      <c r="BG38" s="8"/>
      <c r="BH38" s="8"/>
    </row>
    <row r="39" spans="1:60" x14ac:dyDescent="0.4">
      <c r="A39" s="15"/>
      <c r="B39" s="16">
        <v>11</v>
      </c>
      <c r="C39" s="16"/>
      <c r="D39" s="17" t="s">
        <v>594</v>
      </c>
      <c r="E39" s="17">
        <v>1</v>
      </c>
      <c r="F39" s="15"/>
      <c r="G39" s="18" t="s">
        <v>594</v>
      </c>
      <c r="H39" s="18" t="s">
        <v>595</v>
      </c>
      <c r="I39" t="s">
        <v>598</v>
      </c>
      <c r="J39" s="18" t="s">
        <v>596</v>
      </c>
      <c r="K39" s="18" t="s">
        <v>597</v>
      </c>
      <c r="L39" s="18" t="s">
        <v>599</v>
      </c>
      <c r="M39" s="18"/>
      <c r="N39" s="18"/>
      <c r="O39" s="27"/>
      <c r="P39" s="27"/>
      <c r="Q39" s="21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7"/>
      <c r="BB39" s="8"/>
      <c r="BC39" s="8"/>
      <c r="BD39" s="8"/>
      <c r="BE39" s="8"/>
      <c r="BF39" s="8"/>
      <c r="BG39" s="8"/>
      <c r="BH39" s="8"/>
    </row>
    <row r="40" spans="1:60" x14ac:dyDescent="0.4">
      <c r="A40" s="15"/>
      <c r="B40" s="16">
        <v>11</v>
      </c>
      <c r="C40" s="16"/>
      <c r="D40" s="17" t="s">
        <v>514</v>
      </c>
      <c r="E40" s="17">
        <v>1</v>
      </c>
      <c r="F40" s="15"/>
      <c r="G40" s="21" t="s">
        <v>499</v>
      </c>
      <c r="H40" s="18"/>
      <c r="I40" s="18"/>
      <c r="J40" s="18"/>
      <c r="K40" s="18"/>
      <c r="L40" s="18"/>
      <c r="M40" s="18"/>
      <c r="N40" s="18"/>
      <c r="O40" s="27"/>
      <c r="P40" s="27"/>
      <c r="Q40" s="21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7"/>
      <c r="BB40" s="8"/>
      <c r="BC40" s="8"/>
      <c r="BD40" s="8"/>
      <c r="BE40" s="8"/>
      <c r="BF40" s="8"/>
      <c r="BG40" s="8"/>
      <c r="BH40" s="8"/>
    </row>
    <row r="41" spans="1:60" x14ac:dyDescent="0.4">
      <c r="A41" s="15"/>
      <c r="B41" s="16">
        <v>11</v>
      </c>
      <c r="C41" s="16"/>
      <c r="D41" s="17" t="s">
        <v>527</v>
      </c>
      <c r="E41" s="17">
        <v>1</v>
      </c>
      <c r="F41" s="15"/>
      <c r="G41" s="18" t="s">
        <v>417</v>
      </c>
      <c r="H41" s="18" t="s">
        <v>411</v>
      </c>
      <c r="I41" s="18" t="s">
        <v>412</v>
      </c>
      <c r="J41" s="18" t="s">
        <v>413</v>
      </c>
      <c r="K41" s="22" t="s">
        <v>630</v>
      </c>
      <c r="L41" s="22" t="s">
        <v>632</v>
      </c>
      <c r="M41" s="21" t="s">
        <v>520</v>
      </c>
      <c r="N41" s="18"/>
      <c r="O41" s="27"/>
      <c r="P41" s="27"/>
      <c r="Q41" s="21"/>
      <c r="R41" s="18"/>
      <c r="S41" s="18"/>
      <c r="T41" s="18"/>
      <c r="U41" s="18"/>
      <c r="V41" s="18"/>
      <c r="W41" s="18"/>
      <c r="X41" s="18"/>
      <c r="Y41" s="18" t="s">
        <v>628</v>
      </c>
      <c r="AA41" s="18"/>
      <c r="AC41" s="18" t="s">
        <v>631</v>
      </c>
      <c r="AD41" s="18" t="s">
        <v>631</v>
      </c>
      <c r="AE41" s="18"/>
      <c r="AF41" s="18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7"/>
      <c r="BB41" s="8"/>
      <c r="BC41" s="8"/>
      <c r="BD41" s="8"/>
      <c r="BE41" s="8"/>
      <c r="BF41" s="8"/>
      <c r="BG41" s="8"/>
      <c r="BH41" s="8"/>
    </row>
    <row r="42" spans="1:60" x14ac:dyDescent="0.4">
      <c r="A42" s="15"/>
      <c r="B42" s="16">
        <v>11</v>
      </c>
      <c r="C42" s="16"/>
      <c r="D42" s="17" t="s">
        <v>546</v>
      </c>
      <c r="E42" s="17">
        <v>1</v>
      </c>
      <c r="F42" s="15"/>
      <c r="G42" s="18" t="s">
        <v>417</v>
      </c>
      <c r="H42" s="18" t="s">
        <v>411</v>
      </c>
      <c r="I42" s="18" t="s">
        <v>412</v>
      </c>
      <c r="J42" s="18" t="s">
        <v>413</v>
      </c>
      <c r="K42" s="22" t="s">
        <v>630</v>
      </c>
      <c r="L42" s="22" t="s">
        <v>632</v>
      </c>
      <c r="M42" s="21" t="s">
        <v>520</v>
      </c>
      <c r="N42" s="18"/>
      <c r="O42" s="27"/>
      <c r="P42" s="27"/>
      <c r="Q42" s="21"/>
      <c r="R42" s="18"/>
      <c r="S42" s="18"/>
      <c r="T42" s="18"/>
      <c r="U42" s="18"/>
      <c r="V42" s="18"/>
      <c r="W42" s="18"/>
      <c r="X42" s="18"/>
      <c r="Y42" s="18" t="s">
        <v>628</v>
      </c>
      <c r="AA42" s="18"/>
      <c r="AC42" s="18" t="s">
        <v>631</v>
      </c>
      <c r="AD42" s="18" t="s">
        <v>631</v>
      </c>
      <c r="AE42" s="18"/>
      <c r="AF42" s="18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7"/>
      <c r="BB42" s="8"/>
      <c r="BC42" s="8"/>
      <c r="BD42" s="8"/>
      <c r="BE42" s="8"/>
      <c r="BF42" s="8"/>
      <c r="BG42" s="8"/>
      <c r="BH42" s="8"/>
    </row>
    <row r="43" spans="1:60" x14ac:dyDescent="0.4">
      <c r="A43" s="15"/>
      <c r="B43" s="16">
        <v>11</v>
      </c>
      <c r="C43" s="16"/>
      <c r="D43" s="17" t="s">
        <v>484</v>
      </c>
      <c r="E43" s="17">
        <v>1</v>
      </c>
      <c r="F43" s="15"/>
      <c r="G43" s="18" t="s">
        <v>485</v>
      </c>
      <c r="H43" s="21" t="s">
        <v>500</v>
      </c>
      <c r="I43" s="18"/>
      <c r="J43" s="18"/>
      <c r="K43" s="18"/>
      <c r="L43" s="18"/>
      <c r="M43" s="18"/>
      <c r="N43" s="18"/>
      <c r="O43" s="27"/>
      <c r="P43" s="27"/>
      <c r="Q43" s="21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7"/>
      <c r="BB43" s="8"/>
      <c r="BC43" s="8"/>
      <c r="BD43" s="8"/>
      <c r="BE43" s="8"/>
      <c r="BF43" s="8"/>
      <c r="BG43" s="8"/>
      <c r="BH43" s="8"/>
    </row>
    <row r="44" spans="1:60" x14ac:dyDescent="0.4">
      <c r="A44" s="15"/>
      <c r="B44" s="16">
        <v>12</v>
      </c>
      <c r="C44" s="16"/>
      <c r="D44" s="17" t="s">
        <v>548</v>
      </c>
      <c r="E44" s="17">
        <v>1</v>
      </c>
      <c r="F44" s="15"/>
      <c r="G44" s="21" t="s">
        <v>499</v>
      </c>
      <c r="H44" s="18"/>
      <c r="I44" s="18"/>
      <c r="J44" s="18"/>
      <c r="K44" s="18"/>
      <c r="L44" s="18"/>
      <c r="N44" s="21" t="s">
        <v>550</v>
      </c>
      <c r="O44" s="27"/>
      <c r="P44" s="27"/>
      <c r="Q44" s="21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7"/>
      <c r="BB44" s="8"/>
      <c r="BC44" s="8"/>
      <c r="BD44" s="8"/>
      <c r="BE44" s="8"/>
      <c r="BF44" s="8"/>
      <c r="BG44" s="8"/>
      <c r="BH44" s="8"/>
    </row>
    <row r="45" spans="1:60" x14ac:dyDescent="0.4">
      <c r="A45" s="15"/>
      <c r="B45" s="16">
        <v>12</v>
      </c>
      <c r="C45" s="16"/>
      <c r="D45" s="17" t="s">
        <v>549</v>
      </c>
      <c r="E45" s="17">
        <v>1</v>
      </c>
      <c r="F45" s="15"/>
      <c r="G45" s="21" t="s">
        <v>499</v>
      </c>
      <c r="H45" s="18"/>
      <c r="I45" s="18"/>
      <c r="J45" s="18"/>
      <c r="K45" s="18"/>
      <c r="L45" s="18"/>
      <c r="M45" s="18"/>
      <c r="N45" s="18"/>
      <c r="O45" s="27"/>
      <c r="P45" s="27"/>
      <c r="Q45" s="2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7"/>
      <c r="BB45" s="8"/>
      <c r="BC45" s="8"/>
      <c r="BD45" s="8"/>
      <c r="BE45" s="8"/>
      <c r="BF45" s="8"/>
      <c r="BG45" s="8"/>
      <c r="BH45" s="8"/>
    </row>
    <row r="46" spans="1:60" x14ac:dyDescent="0.4">
      <c r="A46" s="15"/>
      <c r="B46" s="16">
        <v>12</v>
      </c>
      <c r="C46" s="16"/>
      <c r="D46" s="17" t="s">
        <v>610</v>
      </c>
      <c r="E46" s="17">
        <v>1</v>
      </c>
      <c r="F46" s="15"/>
      <c r="G46" s="18" t="s">
        <v>594</v>
      </c>
      <c r="H46" s="18" t="s">
        <v>595</v>
      </c>
      <c r="I46" t="s">
        <v>598</v>
      </c>
      <c r="J46" s="18" t="s">
        <v>596</v>
      </c>
      <c r="K46" s="18" t="s">
        <v>597</v>
      </c>
      <c r="L46" s="18" t="s">
        <v>599</v>
      </c>
      <c r="M46" s="18"/>
      <c r="N46" s="18"/>
      <c r="O46" s="27"/>
      <c r="P46" s="27"/>
      <c r="Q46" s="2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7"/>
      <c r="BB46" s="8"/>
      <c r="BC46" s="8"/>
      <c r="BD46" s="8"/>
      <c r="BE46" s="8"/>
      <c r="BF46" s="8"/>
      <c r="BG46" s="8"/>
      <c r="BH46" s="8"/>
    </row>
    <row r="47" spans="1:60" x14ac:dyDescent="0.4">
      <c r="A47" s="15"/>
      <c r="B47" s="16">
        <v>12</v>
      </c>
      <c r="C47" s="16"/>
      <c r="D47" s="17" t="s">
        <v>611</v>
      </c>
      <c r="E47" s="17">
        <v>1</v>
      </c>
      <c r="F47" s="15"/>
      <c r="G47" s="18" t="s">
        <v>594</v>
      </c>
      <c r="H47" s="18" t="s">
        <v>595</v>
      </c>
      <c r="I47" t="s">
        <v>598</v>
      </c>
      <c r="J47" s="18" t="s">
        <v>596</v>
      </c>
      <c r="K47" s="18" t="s">
        <v>597</v>
      </c>
      <c r="L47" s="18" t="s">
        <v>599</v>
      </c>
      <c r="M47" s="18"/>
      <c r="N47" s="18"/>
      <c r="O47" s="27"/>
      <c r="P47" s="27"/>
      <c r="Q47" s="2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7"/>
      <c r="BB47" s="8"/>
      <c r="BC47" s="8"/>
      <c r="BD47" s="8"/>
      <c r="BE47" s="8"/>
      <c r="BF47" s="8"/>
      <c r="BG47" s="8"/>
      <c r="BH47" s="8"/>
    </row>
    <row r="48" spans="1:60" x14ac:dyDescent="0.4">
      <c r="A48" s="15"/>
      <c r="B48" s="16">
        <v>12</v>
      </c>
      <c r="C48" s="16"/>
      <c r="D48" s="17" t="s">
        <v>612</v>
      </c>
      <c r="E48" s="17">
        <v>1</v>
      </c>
      <c r="F48" s="15"/>
      <c r="G48" s="18" t="s">
        <v>594</v>
      </c>
      <c r="H48" s="18" t="s">
        <v>595</v>
      </c>
      <c r="I48" t="s">
        <v>598</v>
      </c>
      <c r="J48" s="18" t="s">
        <v>596</v>
      </c>
      <c r="K48" s="18" t="s">
        <v>597</v>
      </c>
      <c r="L48" s="18" t="s">
        <v>599</v>
      </c>
      <c r="M48" s="18"/>
      <c r="N48" s="18"/>
      <c r="O48" s="27"/>
      <c r="P48" s="27"/>
      <c r="Q48" s="21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7"/>
      <c r="BB48" s="8"/>
      <c r="BC48" s="8"/>
      <c r="BD48" s="8"/>
      <c r="BE48" s="8"/>
      <c r="BF48" s="8"/>
      <c r="BG48" s="8"/>
      <c r="BH48" s="8"/>
    </row>
    <row r="49" spans="1:60" x14ac:dyDescent="0.4">
      <c r="A49" s="15"/>
      <c r="B49" s="16">
        <v>12</v>
      </c>
      <c r="C49" s="16"/>
      <c r="D49" s="17" t="s">
        <v>551</v>
      </c>
      <c r="E49" s="17">
        <v>1</v>
      </c>
      <c r="F49" s="15"/>
      <c r="G49" s="18" t="s">
        <v>551</v>
      </c>
      <c r="H49" s="18"/>
      <c r="I49" s="18"/>
      <c r="J49" s="18"/>
      <c r="K49" s="18"/>
      <c r="L49" s="18"/>
      <c r="M49" s="18"/>
      <c r="N49" s="18"/>
      <c r="O49" s="27">
        <v>1</v>
      </c>
      <c r="P49" s="27">
        <v>1</v>
      </c>
      <c r="Q49" s="2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7"/>
      <c r="BB49" s="8"/>
      <c r="BC49" s="8"/>
      <c r="BD49" s="8"/>
      <c r="BE49" s="8"/>
      <c r="BF49" s="8"/>
      <c r="BG49" s="8"/>
      <c r="BH49" s="8"/>
    </row>
    <row r="50" spans="1:60" x14ac:dyDescent="0.4">
      <c r="A50" s="15"/>
      <c r="B50" s="16">
        <v>12</v>
      </c>
      <c r="C50" s="16"/>
      <c r="D50" s="17" t="s">
        <v>484</v>
      </c>
      <c r="E50" s="17">
        <v>1</v>
      </c>
      <c r="F50" s="15"/>
      <c r="G50" s="18" t="s">
        <v>485</v>
      </c>
      <c r="H50" s="21" t="s">
        <v>500</v>
      </c>
      <c r="I50" s="18"/>
      <c r="J50" s="18"/>
      <c r="K50" s="18"/>
      <c r="L50" s="18"/>
      <c r="M50" s="18"/>
      <c r="N50" s="18"/>
      <c r="O50" s="27">
        <v>1</v>
      </c>
      <c r="P50" s="27">
        <v>1</v>
      </c>
      <c r="Q50" s="2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7"/>
      <c r="BB50" s="8"/>
      <c r="BC50" s="8"/>
      <c r="BD50" s="8"/>
      <c r="BE50" s="8"/>
      <c r="BF50" s="8"/>
      <c r="BG50" s="8"/>
      <c r="BH50" s="8"/>
    </row>
    <row r="51" spans="1:60" x14ac:dyDescent="0.4">
      <c r="A51" s="15"/>
      <c r="B51" s="16">
        <v>13</v>
      </c>
      <c r="C51" s="16"/>
      <c r="D51" s="17" t="s">
        <v>565</v>
      </c>
      <c r="E51" s="17">
        <v>1</v>
      </c>
      <c r="F51" s="15"/>
      <c r="G51" s="21" t="s">
        <v>499</v>
      </c>
      <c r="H51" s="18"/>
      <c r="I51" s="18"/>
      <c r="J51" s="18"/>
      <c r="K51" s="18"/>
      <c r="L51" s="18"/>
      <c r="M51" s="18"/>
      <c r="N51" s="18"/>
      <c r="O51" s="27"/>
      <c r="P51" s="27"/>
      <c r="Q51" s="21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7"/>
      <c r="BB51" s="8"/>
      <c r="BC51" s="8"/>
      <c r="BD51" s="8"/>
      <c r="BE51" s="8"/>
      <c r="BF51" s="8"/>
      <c r="BG51" s="8"/>
      <c r="BH51" s="8"/>
    </row>
    <row r="52" spans="1:60" x14ac:dyDescent="0.4">
      <c r="A52" s="15"/>
      <c r="B52" s="16">
        <v>13</v>
      </c>
      <c r="C52" s="16"/>
      <c r="D52" s="17" t="s">
        <v>615</v>
      </c>
      <c r="E52" s="17">
        <v>1</v>
      </c>
      <c r="F52" s="15"/>
      <c r="G52" s="18" t="s">
        <v>594</v>
      </c>
      <c r="H52" s="18" t="s">
        <v>595</v>
      </c>
      <c r="I52" t="s">
        <v>598</v>
      </c>
      <c r="J52" s="18" t="s">
        <v>596</v>
      </c>
      <c r="K52" s="18" t="s">
        <v>597</v>
      </c>
      <c r="L52" s="18" t="s">
        <v>599</v>
      </c>
      <c r="M52" s="18"/>
      <c r="N52" s="18"/>
      <c r="O52" s="27"/>
      <c r="P52" s="27"/>
      <c r="Q52" s="2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7"/>
      <c r="BB52" s="8"/>
      <c r="BC52" s="8"/>
      <c r="BD52" s="8"/>
      <c r="BE52" s="8"/>
      <c r="BF52" s="8"/>
      <c r="BG52" s="8"/>
      <c r="BH52" s="8"/>
    </row>
    <row r="53" spans="1:60" x14ac:dyDescent="0.4">
      <c r="A53" s="15"/>
      <c r="B53" s="16">
        <v>13</v>
      </c>
      <c r="C53" s="16"/>
      <c r="D53" s="17" t="s">
        <v>616</v>
      </c>
      <c r="E53" s="17">
        <v>1</v>
      </c>
      <c r="F53" s="15"/>
      <c r="G53" s="18" t="s">
        <v>594</v>
      </c>
      <c r="H53" s="18" t="s">
        <v>595</v>
      </c>
      <c r="I53" t="s">
        <v>598</v>
      </c>
      <c r="J53" s="18" t="s">
        <v>596</v>
      </c>
      <c r="K53" s="18" t="s">
        <v>597</v>
      </c>
      <c r="L53" s="18" t="s">
        <v>599</v>
      </c>
      <c r="M53" s="18"/>
      <c r="N53" s="18"/>
      <c r="O53" s="27"/>
      <c r="P53" s="27"/>
      <c r="Q53" s="2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7"/>
      <c r="BB53" s="8"/>
      <c r="BC53" s="8"/>
      <c r="BD53" s="8"/>
      <c r="BE53" s="8"/>
      <c r="BF53" s="8"/>
      <c r="BG53" s="8"/>
      <c r="BH53" s="8"/>
    </row>
    <row r="54" spans="1:60" x14ac:dyDescent="0.4">
      <c r="A54" s="15"/>
      <c r="B54" s="16">
        <v>13</v>
      </c>
      <c r="C54" s="16"/>
      <c r="D54" s="17" t="s">
        <v>563</v>
      </c>
      <c r="E54" s="17">
        <v>1</v>
      </c>
      <c r="F54" s="15"/>
      <c r="G54" s="18" t="s">
        <v>562</v>
      </c>
      <c r="H54" s="18"/>
      <c r="I54" s="18"/>
      <c r="J54" s="18"/>
      <c r="K54" s="18"/>
      <c r="L54" s="18"/>
      <c r="M54" s="18"/>
      <c r="N54" s="18"/>
      <c r="O54" s="27"/>
      <c r="P54" s="27"/>
      <c r="Q54" s="21" t="s">
        <v>562</v>
      </c>
      <c r="R54" s="18"/>
      <c r="S54" s="18"/>
      <c r="T54" s="18"/>
      <c r="U54" s="18"/>
      <c r="V54" s="18"/>
      <c r="W54" s="18"/>
      <c r="X54" s="18"/>
      <c r="Y54" s="18" t="s">
        <v>633</v>
      </c>
      <c r="Z54" s="18"/>
      <c r="AA54" s="18"/>
      <c r="AB54" s="18"/>
      <c r="AC54" s="18"/>
      <c r="AD54" s="18"/>
      <c r="AE54" s="18"/>
      <c r="AF54" s="18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7"/>
      <c r="BB54" s="8"/>
      <c r="BC54" s="8"/>
      <c r="BD54" s="8"/>
      <c r="BE54" s="8"/>
      <c r="BF54" s="8"/>
      <c r="BG54" s="8"/>
      <c r="BH54" s="8"/>
    </row>
    <row r="55" spans="1:60" x14ac:dyDescent="0.4">
      <c r="A55" s="15"/>
      <c r="B55" s="16">
        <v>13</v>
      </c>
      <c r="C55" s="16"/>
      <c r="D55" s="17" t="s">
        <v>571</v>
      </c>
      <c r="E55" s="17">
        <v>1</v>
      </c>
      <c r="F55" s="15"/>
      <c r="G55" s="18" t="s">
        <v>417</v>
      </c>
      <c r="H55" s="18" t="s">
        <v>411</v>
      </c>
      <c r="I55" s="18" t="s">
        <v>412</v>
      </c>
      <c r="J55" s="18" t="s">
        <v>413</v>
      </c>
      <c r="K55" s="22" t="s">
        <v>564</v>
      </c>
      <c r="L55" s="22" t="s">
        <v>632</v>
      </c>
      <c r="M55" s="21" t="s">
        <v>520</v>
      </c>
      <c r="N55" s="18"/>
      <c r="O55" s="27"/>
      <c r="P55" s="27"/>
      <c r="Q55" s="21"/>
      <c r="R55" s="18"/>
      <c r="S55" s="18"/>
      <c r="T55" s="18"/>
      <c r="U55" s="18"/>
      <c r="V55" s="18"/>
      <c r="W55" s="18"/>
      <c r="X55" s="18"/>
      <c r="Y55" s="18" t="s">
        <v>628</v>
      </c>
      <c r="AA55" s="18"/>
      <c r="AC55" s="18" t="s">
        <v>631</v>
      </c>
      <c r="AD55" s="18" t="s">
        <v>631</v>
      </c>
      <c r="AE55" s="18"/>
      <c r="AF55" s="18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7"/>
      <c r="BB55" s="8"/>
      <c r="BC55" s="8"/>
      <c r="BD55" s="8"/>
      <c r="BE55" s="8"/>
      <c r="BF55" s="8"/>
      <c r="BG55" s="8"/>
      <c r="BH55" s="8"/>
    </row>
    <row r="56" spans="1:60" x14ac:dyDescent="0.4">
      <c r="A56" s="15"/>
      <c r="B56" s="16">
        <v>13</v>
      </c>
      <c r="C56" s="16"/>
      <c r="D56" s="17" t="s">
        <v>566</v>
      </c>
      <c r="E56" s="17">
        <v>1</v>
      </c>
      <c r="F56" s="15"/>
      <c r="G56" s="21" t="s">
        <v>499</v>
      </c>
      <c r="H56" s="18"/>
      <c r="I56" s="18"/>
      <c r="J56" s="18"/>
      <c r="K56" s="18"/>
      <c r="L56" s="18"/>
      <c r="M56" s="18"/>
      <c r="N56" s="18"/>
      <c r="O56" s="27"/>
      <c r="P56" s="27"/>
      <c r="Q56" s="2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7"/>
      <c r="BB56" s="8"/>
      <c r="BC56" s="8"/>
      <c r="BD56" s="8"/>
      <c r="BE56" s="8"/>
      <c r="BF56" s="8"/>
      <c r="BG56" s="8"/>
      <c r="BH56" s="8"/>
    </row>
    <row r="57" spans="1:60" x14ac:dyDescent="0.4">
      <c r="A57" s="15"/>
      <c r="B57" s="16">
        <v>13</v>
      </c>
      <c r="C57" s="16"/>
      <c r="D57" s="17" t="s">
        <v>568</v>
      </c>
      <c r="E57" s="17">
        <v>0</v>
      </c>
      <c r="F57" s="15"/>
      <c r="G57" s="18" t="s">
        <v>567</v>
      </c>
      <c r="H57" s="18"/>
      <c r="I57" s="18"/>
      <c r="J57" s="18"/>
      <c r="K57" s="18"/>
      <c r="L57" s="18"/>
      <c r="M57" s="18"/>
      <c r="N57" s="18"/>
      <c r="O57" s="27"/>
      <c r="P57" s="27"/>
      <c r="Q57" s="21" t="s">
        <v>567</v>
      </c>
      <c r="R57" s="18"/>
      <c r="S57" s="18"/>
      <c r="T57" s="18"/>
      <c r="U57" s="18"/>
      <c r="V57" s="18"/>
      <c r="W57" s="18"/>
      <c r="X57" s="18"/>
      <c r="Y57" s="18" t="s">
        <v>633</v>
      </c>
      <c r="Z57" s="18"/>
      <c r="AA57" s="18"/>
      <c r="AB57" s="18"/>
      <c r="AC57" s="18"/>
      <c r="AD57" s="18"/>
      <c r="AE57" s="18"/>
      <c r="AF57" s="18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7"/>
      <c r="BB57" s="8"/>
      <c r="BC57" s="8"/>
      <c r="BD57" s="8"/>
      <c r="BE57" s="8"/>
      <c r="BF57" s="8"/>
      <c r="BG57" s="8"/>
      <c r="BH57" s="8"/>
    </row>
    <row r="58" spans="1:60" x14ac:dyDescent="0.4">
      <c r="A58" s="15"/>
      <c r="B58" s="16">
        <v>13</v>
      </c>
      <c r="C58" s="16"/>
      <c r="D58" s="17" t="s">
        <v>570</v>
      </c>
      <c r="E58" s="17">
        <v>0</v>
      </c>
      <c r="F58" s="15"/>
      <c r="G58" s="18" t="s">
        <v>569</v>
      </c>
      <c r="H58" s="18"/>
      <c r="I58" s="18"/>
      <c r="J58" s="18"/>
      <c r="K58" s="18"/>
      <c r="L58" s="18"/>
      <c r="M58" s="18"/>
      <c r="N58" s="18"/>
      <c r="O58" s="27"/>
      <c r="P58" s="27"/>
      <c r="Q58" s="21"/>
      <c r="R58" s="18"/>
      <c r="S58" s="18"/>
      <c r="T58" s="18"/>
      <c r="U58" s="18"/>
      <c r="V58" s="18"/>
      <c r="W58" s="18"/>
      <c r="X58" s="18"/>
      <c r="Y58" s="18" t="s">
        <v>633</v>
      </c>
      <c r="Z58" s="18"/>
      <c r="AA58" s="18"/>
      <c r="AB58" s="18"/>
      <c r="AC58" s="18"/>
      <c r="AD58" s="18"/>
      <c r="AE58" s="18"/>
      <c r="AF58" s="18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7"/>
      <c r="BB58" s="8"/>
      <c r="BC58" s="8"/>
      <c r="BD58" s="8"/>
      <c r="BE58" s="8"/>
      <c r="BF58" s="8"/>
      <c r="BG58" s="8"/>
      <c r="BH58" s="8"/>
    </row>
    <row r="59" spans="1:60" x14ac:dyDescent="0.4">
      <c r="A59" s="15"/>
      <c r="B59" s="16">
        <v>13</v>
      </c>
      <c r="C59" s="16"/>
      <c r="D59" s="17" t="s">
        <v>572</v>
      </c>
      <c r="E59" s="17">
        <v>1</v>
      </c>
      <c r="F59" s="15"/>
      <c r="G59" s="18" t="s">
        <v>417</v>
      </c>
      <c r="H59" s="18" t="s">
        <v>411</v>
      </c>
      <c r="I59" s="18" t="s">
        <v>412</v>
      </c>
      <c r="J59" s="18" t="s">
        <v>413</v>
      </c>
      <c r="K59" s="22" t="s">
        <v>630</v>
      </c>
      <c r="L59" s="22" t="s">
        <v>632</v>
      </c>
      <c r="M59" s="21" t="s">
        <v>520</v>
      </c>
      <c r="N59" s="18"/>
      <c r="O59" s="27"/>
      <c r="P59" s="27"/>
      <c r="Q59" s="2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7"/>
      <c r="BB59" s="8"/>
      <c r="BC59" s="8"/>
      <c r="BD59" s="8"/>
      <c r="BE59" s="8"/>
      <c r="BF59" s="8"/>
      <c r="BG59" s="8"/>
      <c r="BH59" s="8"/>
    </row>
    <row r="60" spans="1:60" x14ac:dyDescent="0.4">
      <c r="A60" s="15"/>
      <c r="B60" s="16">
        <v>14</v>
      </c>
      <c r="C60" s="16"/>
      <c r="D60" s="17" t="s">
        <v>565</v>
      </c>
      <c r="E60" s="17">
        <v>1</v>
      </c>
      <c r="F60" s="15"/>
      <c r="G60" s="21" t="s">
        <v>499</v>
      </c>
      <c r="H60" s="18"/>
      <c r="I60" s="18"/>
      <c r="J60" s="18"/>
      <c r="K60" s="18"/>
      <c r="L60" s="18"/>
      <c r="M60" s="18"/>
      <c r="N60" s="18"/>
      <c r="O60" s="27"/>
      <c r="P60" s="27"/>
      <c r="Q60" s="2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7"/>
      <c r="BB60" s="8"/>
      <c r="BC60" s="8"/>
      <c r="BD60" s="8"/>
      <c r="BE60" s="8"/>
      <c r="BF60" s="8"/>
      <c r="BG60" s="8"/>
      <c r="BH60" s="8"/>
    </row>
    <row r="61" spans="1:60" x14ac:dyDescent="0.4">
      <c r="A61" s="15"/>
      <c r="B61" s="16">
        <v>14</v>
      </c>
      <c r="C61" s="16"/>
      <c r="D61" s="17" t="s">
        <v>615</v>
      </c>
      <c r="E61" s="17">
        <v>1</v>
      </c>
      <c r="F61" s="15"/>
      <c r="G61" s="18" t="s">
        <v>594</v>
      </c>
      <c r="H61" s="18" t="s">
        <v>595</v>
      </c>
      <c r="I61" t="s">
        <v>598</v>
      </c>
      <c r="J61" s="18" t="s">
        <v>596</v>
      </c>
      <c r="K61" s="18" t="s">
        <v>597</v>
      </c>
      <c r="L61" s="18" t="s">
        <v>599</v>
      </c>
      <c r="M61" s="18"/>
      <c r="N61" s="18"/>
      <c r="O61" s="27"/>
      <c r="P61" s="27"/>
      <c r="Q61" s="21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7"/>
      <c r="BB61" s="8"/>
      <c r="BC61" s="8"/>
      <c r="BD61" s="8"/>
      <c r="BE61" s="8"/>
      <c r="BF61" s="8"/>
      <c r="BG61" s="8"/>
      <c r="BH61" s="8"/>
    </row>
    <row r="62" spans="1:60" x14ac:dyDescent="0.4">
      <c r="A62" s="15"/>
      <c r="B62" s="16">
        <v>14</v>
      </c>
      <c r="C62" s="16"/>
      <c r="D62" s="17" t="s">
        <v>616</v>
      </c>
      <c r="E62" s="17">
        <v>1</v>
      </c>
      <c r="F62" s="15"/>
      <c r="G62" s="18" t="s">
        <v>594</v>
      </c>
      <c r="H62" s="18" t="s">
        <v>595</v>
      </c>
      <c r="I62" t="s">
        <v>598</v>
      </c>
      <c r="J62" s="18" t="s">
        <v>596</v>
      </c>
      <c r="K62" s="18" t="s">
        <v>597</v>
      </c>
      <c r="L62" s="18" t="s">
        <v>599</v>
      </c>
      <c r="M62" s="18"/>
      <c r="N62" s="18"/>
      <c r="O62" s="27"/>
      <c r="P62" s="27"/>
      <c r="Q62" s="2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7"/>
      <c r="BB62" s="8"/>
      <c r="BC62" s="8"/>
      <c r="BD62" s="8"/>
      <c r="BE62" s="8"/>
      <c r="BF62" s="8"/>
      <c r="BG62" s="8"/>
      <c r="BH62" s="8"/>
    </row>
    <row r="63" spans="1:60" x14ac:dyDescent="0.4">
      <c r="A63" s="15"/>
      <c r="B63" s="16">
        <v>14</v>
      </c>
      <c r="C63" s="16"/>
      <c r="D63" s="17" t="s">
        <v>571</v>
      </c>
      <c r="E63" s="17">
        <v>1</v>
      </c>
      <c r="F63" s="15"/>
      <c r="G63" s="18" t="s">
        <v>417</v>
      </c>
      <c r="H63" s="18" t="s">
        <v>411</v>
      </c>
      <c r="I63" s="18" t="s">
        <v>412</v>
      </c>
      <c r="J63" s="18" t="s">
        <v>413</v>
      </c>
      <c r="K63" s="22" t="s">
        <v>630</v>
      </c>
      <c r="L63" s="22" t="s">
        <v>632</v>
      </c>
      <c r="M63" s="21" t="s">
        <v>520</v>
      </c>
      <c r="N63" s="21" t="s">
        <v>573</v>
      </c>
      <c r="O63" s="27"/>
      <c r="P63" s="27"/>
      <c r="Q63" s="21"/>
      <c r="R63" s="18"/>
      <c r="S63" s="18"/>
      <c r="T63" s="18"/>
      <c r="U63" s="18"/>
      <c r="V63" s="18"/>
      <c r="W63" s="18"/>
      <c r="X63" s="18"/>
      <c r="Y63" s="18" t="s">
        <v>628</v>
      </c>
      <c r="AA63" s="18"/>
      <c r="AC63" s="18" t="s">
        <v>631</v>
      </c>
      <c r="AD63" s="18" t="s">
        <v>631</v>
      </c>
      <c r="AE63" s="18"/>
      <c r="AF63" s="18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7"/>
      <c r="BB63" s="8"/>
      <c r="BC63" s="8"/>
      <c r="BD63" s="8"/>
      <c r="BE63" s="8"/>
      <c r="BF63" s="8"/>
      <c r="BG63" s="8"/>
      <c r="BH63" s="8"/>
    </row>
    <row r="64" spans="1:60" x14ac:dyDescent="0.4">
      <c r="A64" s="15"/>
      <c r="B64" s="16">
        <v>14</v>
      </c>
      <c r="C64" s="16"/>
      <c r="D64" s="17" t="s">
        <v>563</v>
      </c>
      <c r="E64" s="17">
        <v>0</v>
      </c>
      <c r="F64" s="15"/>
      <c r="G64" s="18"/>
      <c r="H64" s="18"/>
      <c r="I64" s="18"/>
      <c r="J64" s="18"/>
      <c r="K64" s="18"/>
      <c r="L64" s="18"/>
      <c r="M64" s="18"/>
      <c r="N64" s="21" t="s">
        <v>573</v>
      </c>
      <c r="O64" s="27"/>
      <c r="P64" s="27"/>
      <c r="Q64" s="21" t="s">
        <v>562</v>
      </c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7"/>
      <c r="BB64" s="8"/>
      <c r="BC64" s="8"/>
      <c r="BD64" s="8"/>
      <c r="BE64" s="8"/>
      <c r="BF64" s="8"/>
      <c r="BG64" s="8"/>
      <c r="BH64" s="8"/>
    </row>
    <row r="65" spans="1:60" x14ac:dyDescent="0.4">
      <c r="A65" s="15"/>
      <c r="B65" s="16">
        <v>14</v>
      </c>
      <c r="C65" s="16"/>
      <c r="D65" s="17" t="s">
        <v>575</v>
      </c>
      <c r="E65" s="17">
        <v>0</v>
      </c>
      <c r="F65" s="15"/>
      <c r="G65" s="18"/>
      <c r="H65" s="18"/>
      <c r="I65" s="18"/>
      <c r="J65" s="18"/>
      <c r="K65" s="18"/>
      <c r="L65" s="18"/>
      <c r="M65" s="18"/>
      <c r="N65" s="18"/>
      <c r="O65" s="27"/>
      <c r="P65" s="27"/>
      <c r="Q65" s="21" t="s">
        <v>574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7"/>
      <c r="BB65" s="8"/>
      <c r="BC65" s="8"/>
      <c r="BD65" s="8"/>
      <c r="BE65" s="8"/>
      <c r="BF65" s="8"/>
      <c r="BG65" s="8"/>
      <c r="BH65" s="8"/>
    </row>
    <row r="66" spans="1:60" x14ac:dyDescent="0.4">
      <c r="A66" s="15"/>
      <c r="B66" s="16">
        <v>14</v>
      </c>
      <c r="C66" s="16"/>
      <c r="D66" s="17" t="s">
        <v>572</v>
      </c>
      <c r="E66" s="17">
        <v>1</v>
      </c>
      <c r="F66" s="15"/>
      <c r="G66" s="18" t="s">
        <v>417</v>
      </c>
      <c r="H66" s="18" t="s">
        <v>411</v>
      </c>
      <c r="I66" s="18" t="s">
        <v>412</v>
      </c>
      <c r="J66" s="18" t="s">
        <v>413</v>
      </c>
      <c r="K66" s="22" t="s">
        <v>630</v>
      </c>
      <c r="L66" s="22" t="s">
        <v>632</v>
      </c>
      <c r="M66" s="21" t="s">
        <v>520</v>
      </c>
      <c r="N66" s="21" t="s">
        <v>576</v>
      </c>
      <c r="O66" s="27"/>
      <c r="P66" s="27"/>
      <c r="Q66" s="21"/>
      <c r="R66" s="18"/>
      <c r="S66" s="18"/>
      <c r="T66" s="18"/>
      <c r="U66" s="18"/>
      <c r="V66" s="18"/>
      <c r="W66" s="18"/>
      <c r="X66" s="18"/>
      <c r="Y66" s="18" t="s">
        <v>628</v>
      </c>
      <c r="AA66" s="18"/>
      <c r="AC66" s="18" t="s">
        <v>631</v>
      </c>
      <c r="AD66" s="18" t="s">
        <v>631</v>
      </c>
      <c r="AE66" s="18"/>
      <c r="AF66" s="18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7"/>
      <c r="BB66" s="8"/>
      <c r="BC66" s="8"/>
      <c r="BD66" s="8"/>
      <c r="BE66" s="8"/>
      <c r="BF66" s="8"/>
      <c r="BG66" s="8"/>
      <c r="BH66" s="8"/>
    </row>
    <row r="67" spans="1:60" x14ac:dyDescent="0.4">
      <c r="A67" s="15"/>
      <c r="B67" s="16">
        <v>14</v>
      </c>
      <c r="C67" s="16"/>
      <c r="D67" s="17" t="s">
        <v>568</v>
      </c>
      <c r="E67" s="17">
        <v>0</v>
      </c>
      <c r="F67" s="15"/>
      <c r="G67" s="18" t="s">
        <v>567</v>
      </c>
      <c r="H67" s="18"/>
      <c r="I67" s="18"/>
      <c r="J67" s="18"/>
      <c r="K67" s="18"/>
      <c r="L67" s="18"/>
      <c r="M67" s="18"/>
      <c r="N67" s="21" t="s">
        <v>577</v>
      </c>
      <c r="O67" s="27"/>
      <c r="P67" s="27"/>
      <c r="Q67" s="21"/>
      <c r="R67" s="18"/>
      <c r="S67" s="18"/>
      <c r="T67" s="18"/>
      <c r="U67" s="18"/>
      <c r="V67" s="18"/>
      <c r="W67" s="18"/>
      <c r="X67" s="18"/>
      <c r="Y67" s="18" t="s">
        <v>633</v>
      </c>
      <c r="Z67" s="18"/>
      <c r="AA67" s="18"/>
      <c r="AB67" s="18"/>
      <c r="AC67" s="18"/>
      <c r="AD67" s="18"/>
      <c r="AE67" s="18"/>
      <c r="AF67" s="18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7"/>
      <c r="BB67" s="8"/>
      <c r="BC67" s="8"/>
      <c r="BD67" s="8"/>
      <c r="BE67" s="8"/>
      <c r="BF67" s="8"/>
      <c r="BG67" s="8"/>
      <c r="BH67" s="8"/>
    </row>
    <row r="68" spans="1:60" x14ac:dyDescent="0.4">
      <c r="A68" s="15"/>
      <c r="B68" s="16">
        <v>15</v>
      </c>
      <c r="C68" s="16"/>
      <c r="D68" s="17" t="s">
        <v>514</v>
      </c>
      <c r="E68" s="17">
        <v>1</v>
      </c>
      <c r="F68" s="15"/>
      <c r="G68" s="21" t="s">
        <v>499</v>
      </c>
      <c r="H68" s="18"/>
      <c r="I68" s="18"/>
      <c r="J68" s="18"/>
      <c r="K68" s="18"/>
      <c r="L68" s="18"/>
      <c r="M68" s="18"/>
      <c r="N68" s="18"/>
      <c r="O68" s="27"/>
      <c r="P68" s="27"/>
      <c r="Q68" s="2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7"/>
      <c r="BB68" s="8"/>
      <c r="BC68" s="8"/>
      <c r="BD68" s="8"/>
      <c r="BE68" s="8"/>
      <c r="BF68" s="8"/>
      <c r="BG68" s="8"/>
      <c r="BH68" s="8"/>
    </row>
    <row r="69" spans="1:60" x14ac:dyDescent="0.4">
      <c r="A69" s="15"/>
      <c r="B69" s="16">
        <v>15</v>
      </c>
      <c r="C69" s="16"/>
      <c r="D69" s="17" t="s">
        <v>594</v>
      </c>
      <c r="E69" s="17">
        <v>1</v>
      </c>
      <c r="F69" s="15"/>
      <c r="G69" s="18" t="s">
        <v>594</v>
      </c>
      <c r="H69" s="18" t="s">
        <v>595</v>
      </c>
      <c r="I69" t="s">
        <v>598</v>
      </c>
      <c r="J69" s="18" t="s">
        <v>596</v>
      </c>
      <c r="K69" s="18" t="s">
        <v>597</v>
      </c>
      <c r="L69" s="18" t="s">
        <v>599</v>
      </c>
      <c r="M69" s="18"/>
      <c r="N69" s="18"/>
      <c r="O69" s="27"/>
      <c r="P69" s="27"/>
      <c r="Q69" s="2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7"/>
      <c r="BB69" s="8"/>
      <c r="BC69" s="8"/>
      <c r="BD69" s="8"/>
      <c r="BE69" s="8"/>
      <c r="BF69" s="8"/>
      <c r="BG69" s="8"/>
      <c r="BH69" s="8"/>
    </row>
    <row r="70" spans="1:60" x14ac:dyDescent="0.4">
      <c r="A70" s="15"/>
      <c r="B70" s="16">
        <v>15</v>
      </c>
      <c r="C70" s="16"/>
      <c r="D70" s="17" t="s">
        <v>527</v>
      </c>
      <c r="E70" s="17">
        <v>1</v>
      </c>
      <c r="F70" s="15"/>
      <c r="G70" s="18" t="s">
        <v>417</v>
      </c>
      <c r="H70" s="18" t="s">
        <v>411</v>
      </c>
      <c r="I70" s="18" t="s">
        <v>412</v>
      </c>
      <c r="J70" s="18" t="s">
        <v>413</v>
      </c>
      <c r="K70" s="22" t="s">
        <v>630</v>
      </c>
      <c r="L70" s="22" t="s">
        <v>632</v>
      </c>
      <c r="M70" s="21" t="s">
        <v>520</v>
      </c>
      <c r="N70" s="18"/>
      <c r="O70" s="27"/>
      <c r="P70" s="27"/>
      <c r="Q70" s="21"/>
      <c r="R70" s="18"/>
      <c r="S70" s="18"/>
      <c r="T70" s="18"/>
      <c r="U70" s="18"/>
      <c r="V70" s="18"/>
      <c r="W70" s="18"/>
      <c r="X70" s="18"/>
      <c r="Y70" s="18" t="s">
        <v>628</v>
      </c>
      <c r="AA70" s="18"/>
      <c r="AC70" s="18" t="s">
        <v>631</v>
      </c>
      <c r="AD70" s="18" t="s">
        <v>631</v>
      </c>
      <c r="AE70" s="18"/>
      <c r="AF70" s="18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7"/>
      <c r="BB70" s="8"/>
      <c r="BC70" s="8"/>
      <c r="BD70" s="8"/>
      <c r="BE70" s="8"/>
      <c r="BF70" s="8"/>
      <c r="BG70" s="8"/>
      <c r="BH70" s="8"/>
    </row>
    <row r="71" spans="1:60" x14ac:dyDescent="0.4">
      <c r="A71" s="15"/>
      <c r="B71" s="16">
        <v>15</v>
      </c>
      <c r="C71" s="16"/>
      <c r="D71" s="17" t="s">
        <v>579</v>
      </c>
      <c r="E71" s="17">
        <v>0</v>
      </c>
      <c r="F71" s="15"/>
      <c r="G71" s="18" t="s">
        <v>578</v>
      </c>
      <c r="H71" s="18"/>
      <c r="I71" s="18"/>
      <c r="J71" s="18"/>
      <c r="K71" s="18"/>
      <c r="L71" s="18"/>
      <c r="M71" s="18"/>
      <c r="N71" s="18"/>
      <c r="O71" s="27"/>
      <c r="P71" s="27"/>
      <c r="Q71" s="21" t="s">
        <v>578</v>
      </c>
      <c r="R71" s="18"/>
      <c r="S71" s="18"/>
      <c r="T71" s="18"/>
      <c r="U71" s="18"/>
      <c r="V71" s="18"/>
      <c r="W71" s="18"/>
      <c r="X71" s="18"/>
      <c r="Y71" s="18" t="s">
        <v>633</v>
      </c>
      <c r="Z71" s="18"/>
      <c r="AA71" s="18"/>
      <c r="AB71" s="18"/>
      <c r="AC71" s="18"/>
      <c r="AD71" s="18"/>
      <c r="AE71" s="18"/>
      <c r="AF71" s="18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7"/>
      <c r="BB71" s="8"/>
      <c r="BC71" s="8"/>
      <c r="BD71" s="8"/>
      <c r="BE71" s="8"/>
      <c r="BF71" s="8"/>
      <c r="BG71" s="8"/>
      <c r="BH71" s="8"/>
    </row>
    <row r="72" spans="1:60" x14ac:dyDescent="0.4">
      <c r="A72" s="15"/>
      <c r="B72" s="16">
        <v>15</v>
      </c>
      <c r="C72" s="16"/>
      <c r="D72" s="17" t="s">
        <v>575</v>
      </c>
      <c r="E72" s="17">
        <v>0</v>
      </c>
      <c r="F72" s="15"/>
      <c r="G72" s="18" t="s">
        <v>574</v>
      </c>
      <c r="H72" s="18"/>
      <c r="I72" s="18"/>
      <c r="J72" s="18"/>
      <c r="K72" s="18"/>
      <c r="L72" s="18"/>
      <c r="M72" s="18"/>
      <c r="N72" s="18"/>
      <c r="O72" s="27"/>
      <c r="P72" s="27"/>
      <c r="Q72" s="21"/>
      <c r="R72" s="18"/>
      <c r="S72" s="18"/>
      <c r="T72" s="18"/>
      <c r="U72" s="18"/>
      <c r="V72" s="18"/>
      <c r="W72" s="18"/>
      <c r="X72" s="18"/>
      <c r="Y72" s="18" t="s">
        <v>633</v>
      </c>
      <c r="Z72" s="18"/>
      <c r="AA72" s="18"/>
      <c r="AB72" s="18"/>
      <c r="AC72" s="18"/>
      <c r="AD72" s="18"/>
      <c r="AE72" s="18"/>
      <c r="AF72" s="18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7"/>
      <c r="BB72" s="8"/>
      <c r="BC72" s="8"/>
      <c r="BD72" s="8"/>
      <c r="BE72" s="8"/>
      <c r="BF72" s="8"/>
      <c r="BG72" s="8"/>
      <c r="BH72" s="8"/>
    </row>
    <row r="73" spans="1:60" x14ac:dyDescent="0.4">
      <c r="A73" s="15"/>
      <c r="B73" s="16">
        <v>15</v>
      </c>
      <c r="C73" s="16"/>
      <c r="D73" s="17" t="s">
        <v>563</v>
      </c>
      <c r="E73" s="17">
        <v>0</v>
      </c>
      <c r="F73" s="15"/>
      <c r="G73" s="18" t="s">
        <v>562</v>
      </c>
      <c r="H73" s="18"/>
      <c r="I73" s="18"/>
      <c r="J73" s="18"/>
      <c r="K73" s="18"/>
      <c r="L73" s="18"/>
      <c r="M73" s="18"/>
      <c r="N73" s="18"/>
      <c r="O73" s="27"/>
      <c r="P73" s="27"/>
      <c r="Q73" s="21"/>
      <c r="R73" s="18"/>
      <c r="S73" s="18"/>
      <c r="T73" s="18"/>
      <c r="U73" s="18"/>
      <c r="V73" s="18"/>
      <c r="W73" s="18"/>
      <c r="X73" s="18"/>
      <c r="Y73" s="18" t="s">
        <v>633</v>
      </c>
      <c r="Z73" s="18"/>
      <c r="AA73" s="18"/>
      <c r="AB73" s="18"/>
      <c r="AC73" s="18"/>
      <c r="AD73" s="18"/>
      <c r="AE73" s="18"/>
      <c r="AF73" s="18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7"/>
      <c r="BB73" s="8"/>
      <c r="BC73" s="8"/>
      <c r="BD73" s="8"/>
      <c r="BE73" s="8"/>
      <c r="BF73" s="8"/>
      <c r="BG73" s="8"/>
      <c r="BH73" s="8"/>
    </row>
    <row r="74" spans="1:60" x14ac:dyDescent="0.4">
      <c r="A74" s="15"/>
      <c r="B74" s="16">
        <v>15</v>
      </c>
      <c r="C74" s="16"/>
      <c r="D74" s="17" t="s">
        <v>581</v>
      </c>
      <c r="E74" s="17">
        <v>1</v>
      </c>
      <c r="F74" s="15"/>
      <c r="G74" s="18" t="s">
        <v>580</v>
      </c>
      <c r="H74" s="18"/>
      <c r="I74" s="18"/>
      <c r="J74" s="18"/>
      <c r="K74" s="18"/>
      <c r="L74" s="18"/>
      <c r="M74" s="18"/>
      <c r="N74" s="21" t="s">
        <v>582</v>
      </c>
      <c r="O74" s="27"/>
      <c r="P74" s="27"/>
      <c r="Q74" s="21"/>
      <c r="R74" s="18"/>
      <c r="S74" s="18"/>
      <c r="T74" s="18"/>
      <c r="U74" s="18"/>
      <c r="V74" s="18"/>
      <c r="W74" s="18"/>
      <c r="X74" s="18"/>
      <c r="Y74" s="18" t="s">
        <v>633</v>
      </c>
      <c r="Z74" s="18"/>
      <c r="AA74" s="18"/>
      <c r="AB74" s="18"/>
      <c r="AC74" s="18"/>
      <c r="AD74" s="18"/>
      <c r="AE74" s="18"/>
      <c r="AF74" s="18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7"/>
      <c r="BB74" s="8"/>
      <c r="BC74" s="8"/>
      <c r="BD74" s="8"/>
      <c r="BE74" s="8"/>
      <c r="BF74" s="8"/>
      <c r="BG74" s="8"/>
      <c r="BH74" s="8"/>
    </row>
    <row r="75" spans="1:60" x14ac:dyDescent="0.4">
      <c r="A75" s="15"/>
      <c r="B75" s="16">
        <v>15</v>
      </c>
      <c r="C75" s="16"/>
      <c r="D75" s="17" t="s">
        <v>484</v>
      </c>
      <c r="E75" s="17">
        <v>1</v>
      </c>
      <c r="F75" s="15"/>
      <c r="G75" s="18" t="s">
        <v>485</v>
      </c>
      <c r="H75" s="21" t="s">
        <v>500</v>
      </c>
      <c r="I75" s="18"/>
      <c r="J75" s="18"/>
      <c r="K75" s="18"/>
      <c r="L75" s="18"/>
      <c r="M75" s="18"/>
      <c r="N75" s="18"/>
      <c r="O75" s="27"/>
      <c r="P75" s="27"/>
      <c r="Q75" s="2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7"/>
      <c r="BB75" s="8"/>
      <c r="BC75" s="8"/>
      <c r="BD75" s="8"/>
      <c r="BE75" s="8"/>
      <c r="BF75" s="8"/>
      <c r="BG75" s="8"/>
      <c r="BH75" s="8"/>
    </row>
    <row r="76" spans="1:60" x14ac:dyDescent="0.4">
      <c r="A76" s="15"/>
      <c r="B76" s="16">
        <v>16</v>
      </c>
      <c r="C76" s="16"/>
      <c r="D76" s="17" t="s">
        <v>586</v>
      </c>
      <c r="E76" s="17">
        <v>1</v>
      </c>
      <c r="F76" s="15"/>
      <c r="G76" s="18" t="s">
        <v>417</v>
      </c>
      <c r="H76" s="18" t="s">
        <v>411</v>
      </c>
      <c r="I76" s="18" t="s">
        <v>412</v>
      </c>
      <c r="J76" s="18" t="s">
        <v>413</v>
      </c>
      <c r="K76" s="22" t="s">
        <v>630</v>
      </c>
      <c r="L76" s="22" t="s">
        <v>632</v>
      </c>
      <c r="M76" s="21" t="s">
        <v>520</v>
      </c>
      <c r="N76" s="21" t="s">
        <v>587</v>
      </c>
      <c r="O76" s="27"/>
      <c r="P76" s="27"/>
      <c r="Q76" s="21"/>
      <c r="R76" s="18"/>
      <c r="S76" s="18"/>
      <c r="T76" s="18"/>
      <c r="U76" s="18"/>
      <c r="V76" s="18"/>
      <c r="W76" s="18"/>
      <c r="X76" s="18"/>
      <c r="Y76" s="18" t="s">
        <v>628</v>
      </c>
      <c r="AA76" s="18"/>
      <c r="AC76" s="18" t="s">
        <v>631</v>
      </c>
      <c r="AD76" s="18" t="s">
        <v>631</v>
      </c>
      <c r="AE76" s="18"/>
      <c r="AF76" s="18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7"/>
      <c r="BB76" s="8"/>
      <c r="BC76" s="8"/>
      <c r="BD76" s="8"/>
      <c r="BE76" s="8"/>
      <c r="BF76" s="8"/>
      <c r="BG76" s="8"/>
      <c r="BH76" s="8"/>
    </row>
    <row r="77" spans="1:60" x14ac:dyDescent="0.4">
      <c r="A77" s="15"/>
      <c r="B77" s="16">
        <v>16</v>
      </c>
      <c r="C77" s="16"/>
      <c r="D77" s="17" t="s">
        <v>588</v>
      </c>
      <c r="E77" s="17">
        <v>1</v>
      </c>
      <c r="F77" s="15"/>
      <c r="G77" s="21" t="s">
        <v>499</v>
      </c>
      <c r="H77" s="18"/>
      <c r="I77" s="18"/>
      <c r="J77" s="18"/>
      <c r="K77" s="18"/>
      <c r="L77" s="18"/>
      <c r="M77" s="18"/>
      <c r="N77" s="18"/>
      <c r="O77" s="27"/>
      <c r="P77" s="27"/>
      <c r="Q77" s="2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7"/>
      <c r="BB77" s="8"/>
      <c r="BC77" s="8"/>
      <c r="BD77" s="8"/>
      <c r="BE77" s="8"/>
      <c r="BF77" s="8"/>
      <c r="BG77" s="8"/>
      <c r="BH77" s="8"/>
    </row>
    <row r="78" spans="1:60" x14ac:dyDescent="0.4">
      <c r="A78" s="15"/>
      <c r="B78" s="16">
        <v>16</v>
      </c>
      <c r="C78" s="16"/>
      <c r="D78" s="17" t="s">
        <v>484</v>
      </c>
      <c r="E78" s="17">
        <v>1</v>
      </c>
      <c r="F78" s="15"/>
      <c r="G78" s="18" t="s">
        <v>485</v>
      </c>
      <c r="H78" s="21" t="s">
        <v>500</v>
      </c>
      <c r="I78" s="18"/>
      <c r="J78" s="18"/>
      <c r="K78" s="18"/>
      <c r="L78" s="18"/>
      <c r="M78" s="18"/>
      <c r="N78" s="18"/>
      <c r="O78" s="27"/>
      <c r="P78" s="27"/>
      <c r="Q78" s="21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7"/>
      <c r="BB78" s="8"/>
      <c r="BC78" s="8"/>
      <c r="BD78" s="8"/>
      <c r="BE78" s="8"/>
      <c r="BF78" s="8"/>
      <c r="BG78" s="8"/>
      <c r="BH78" s="8"/>
    </row>
    <row r="79" spans="1:60" x14ac:dyDescent="0.4">
      <c r="A79" s="15"/>
      <c r="B79" s="16"/>
      <c r="C79" s="16"/>
      <c r="D79" s="17"/>
      <c r="E79" s="17"/>
      <c r="F79" s="15"/>
      <c r="G79" s="18"/>
      <c r="H79" s="18"/>
      <c r="I79" s="18"/>
      <c r="J79" s="18"/>
      <c r="K79" s="18"/>
      <c r="L79" s="18"/>
      <c r="M79" s="18"/>
      <c r="N79" s="18"/>
      <c r="O79" s="27"/>
      <c r="P79" s="27"/>
      <c r="Q79" s="21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7"/>
      <c r="BB79" s="8"/>
      <c r="BC79" s="8"/>
      <c r="BD79" s="8"/>
      <c r="BE79" s="8"/>
      <c r="BF79" s="8"/>
      <c r="BG79" s="8"/>
      <c r="BH79" s="8"/>
    </row>
    <row r="80" spans="1:60" x14ac:dyDescent="0.4">
      <c r="A80" s="15"/>
      <c r="B80" s="16"/>
      <c r="C80" s="16"/>
      <c r="D80" s="17"/>
      <c r="E80" s="17"/>
      <c r="F80" s="15"/>
      <c r="G80" s="18"/>
      <c r="H80" s="18"/>
      <c r="I80" s="18"/>
      <c r="J80" s="18"/>
      <c r="K80" s="18"/>
      <c r="L80" s="18"/>
      <c r="M80" s="18"/>
      <c r="N80" s="18"/>
      <c r="O80" s="27"/>
      <c r="P80" s="27"/>
      <c r="Q80" s="21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7"/>
      <c r="BB80" s="8"/>
      <c r="BC80" s="8"/>
      <c r="BD80" s="8"/>
      <c r="BE80" s="8"/>
      <c r="BF80" s="8"/>
      <c r="BG80" s="8"/>
      <c r="BH80" s="8"/>
    </row>
    <row r="81" spans="1:61" x14ac:dyDescent="0.4">
      <c r="A81" s="15"/>
      <c r="B81" s="16"/>
      <c r="C81" s="16"/>
      <c r="D81" s="17"/>
      <c r="E81" s="17"/>
      <c r="F81" s="15"/>
      <c r="G81" s="18"/>
      <c r="H81" s="18"/>
      <c r="I81" s="18"/>
      <c r="J81" s="18"/>
      <c r="K81" s="18"/>
      <c r="L81" s="18"/>
      <c r="M81" s="18"/>
      <c r="N81" s="18"/>
      <c r="O81" s="27"/>
      <c r="P81" s="27"/>
      <c r="Q81" s="21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7"/>
      <c r="BB81" s="8"/>
      <c r="BC81" s="8"/>
      <c r="BD81" s="8"/>
      <c r="BE81" s="8"/>
      <c r="BF81" s="8"/>
      <c r="BG81" s="8"/>
      <c r="BH81" s="8"/>
    </row>
    <row r="82" spans="1:61" x14ac:dyDescent="0.4">
      <c r="A82" s="15"/>
      <c r="B82" s="16"/>
      <c r="C82" s="16"/>
      <c r="D82" s="17"/>
      <c r="E82" s="17"/>
      <c r="F82" s="15"/>
      <c r="G82" s="18"/>
      <c r="H82" s="18"/>
      <c r="I82" s="18"/>
      <c r="J82" s="18"/>
      <c r="K82" s="18"/>
      <c r="L82" s="18"/>
      <c r="M82" s="18"/>
      <c r="N82" s="18"/>
      <c r="O82" s="27"/>
      <c r="P82" s="27"/>
      <c r="Q82" s="21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7"/>
      <c r="BB82" s="8"/>
      <c r="BC82" s="8"/>
      <c r="BD82" s="8"/>
      <c r="BE82" s="8"/>
      <c r="BF82" s="8"/>
      <c r="BG82" s="8"/>
      <c r="BH82" s="8"/>
    </row>
    <row r="83" spans="1:61" x14ac:dyDescent="0.4">
      <c r="A83" s="15"/>
      <c r="B83" s="16"/>
      <c r="C83" s="16"/>
      <c r="D83" s="17"/>
      <c r="E83" s="17"/>
      <c r="F83" s="15"/>
      <c r="G83" s="18"/>
      <c r="H83" s="18"/>
      <c r="I83" s="18"/>
      <c r="J83" s="18"/>
      <c r="K83" s="18"/>
      <c r="L83" s="18"/>
      <c r="M83" s="18"/>
      <c r="N83" s="18"/>
      <c r="O83" s="27"/>
      <c r="P83" s="27"/>
      <c r="Q83" s="21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7"/>
      <c r="BB83" s="8"/>
      <c r="BC83" s="8"/>
      <c r="BD83" s="8"/>
      <c r="BE83" s="8"/>
      <c r="BF83" s="8"/>
      <c r="BG83" s="8"/>
      <c r="BH83" s="8"/>
    </row>
    <row r="84" spans="1:61" x14ac:dyDescent="0.4">
      <c r="A84" s="15"/>
      <c r="B84" s="16"/>
      <c r="C84" s="16"/>
      <c r="D84" s="17"/>
      <c r="E84" s="17"/>
      <c r="F84" s="15"/>
      <c r="G84" s="18"/>
      <c r="H84" s="18"/>
      <c r="I84" s="18"/>
      <c r="J84" s="18"/>
      <c r="K84" s="18"/>
      <c r="L84" s="18"/>
      <c r="M84" s="18"/>
      <c r="N84" s="18"/>
      <c r="O84" s="27"/>
      <c r="P84" s="27"/>
      <c r="Q84" s="21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7"/>
      <c r="BB84" s="8"/>
      <c r="BC84" s="8"/>
      <c r="BD84" s="8"/>
      <c r="BE84" s="8"/>
      <c r="BF84" s="8"/>
      <c r="BG84" s="8"/>
      <c r="BH84" s="8"/>
    </row>
    <row r="85" spans="1:61" x14ac:dyDescent="0.4">
      <c r="A85" s="15"/>
      <c r="B85" s="16"/>
      <c r="C85" s="16"/>
      <c r="D85" s="17"/>
      <c r="E85" s="17"/>
      <c r="F85" s="15"/>
      <c r="G85" s="18"/>
      <c r="H85" s="18"/>
      <c r="I85" s="18"/>
      <c r="J85" s="18"/>
      <c r="K85" s="18"/>
      <c r="L85" s="18"/>
      <c r="M85" s="18"/>
      <c r="N85" s="18"/>
      <c r="O85" s="27"/>
      <c r="P85" s="27"/>
      <c r="Q85" s="21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7"/>
      <c r="BB85" s="8"/>
      <c r="BC85" s="8"/>
      <c r="BD85" s="8"/>
      <c r="BE85" s="8"/>
      <c r="BF85" s="8"/>
      <c r="BG85" s="8"/>
      <c r="BH85" s="8"/>
    </row>
    <row r="86" spans="1:61" x14ac:dyDescent="0.4">
      <c r="A86">
        <v>1</v>
      </c>
      <c r="B86">
        <v>1</v>
      </c>
      <c r="D86" s="2" t="s">
        <v>210</v>
      </c>
      <c r="G86" s="9" t="s">
        <v>211</v>
      </c>
      <c r="H86" s="9" t="s">
        <v>212</v>
      </c>
      <c r="I86" s="9"/>
      <c r="J86" s="9"/>
      <c r="K86" s="9"/>
      <c r="L86" s="9"/>
      <c r="M86" s="9"/>
      <c r="N86" s="9"/>
      <c r="O86" s="28"/>
      <c r="P86" s="28"/>
      <c r="Q86" s="24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f>IF(ISERROR(FIND($D86,[1]processdata_2!#REF!,1)),0,1)</f>
        <v>0</v>
      </c>
      <c r="AJ86" s="9">
        <f>IF(ISERROR(FIND($D86,[1]processdata_2!#REF!,1)),0,1)</f>
        <v>0</v>
      </c>
      <c r="AK86" s="9">
        <f>IF(ISERROR(FIND($D86,[1]processdata_2!#REF!,1)),0,1)</f>
        <v>0</v>
      </c>
      <c r="AL86" s="9">
        <f>IF(ISERROR(FIND($D86,[1]processdata_2!#REF!,1)),0,1)</f>
        <v>0</v>
      </c>
      <c r="AM86" s="9">
        <f>IF(ISERROR(FIND($D86,[1]processdata_2!#REF!,1)),0,1)</f>
        <v>0</v>
      </c>
      <c r="AN86" s="9">
        <f>IF(ISERROR(FIND($D86,[1]processdata_2!#REF!,1)),0,1)</f>
        <v>0</v>
      </c>
      <c r="AO86" s="9">
        <f>IF(ISERROR(FIND($D86,[1]processdata_2!#REF!,1)),0,1)</f>
        <v>0</v>
      </c>
      <c r="AP86" s="9">
        <f>IF(ISERROR(FIND($D86,[1]processdata_2!#REF!,1)),0,1)</f>
        <v>0</v>
      </c>
      <c r="AQ86" s="9">
        <f>IF(ISERROR(FIND($D86,[1]processdata_2!#REF!,1)),0,1)</f>
        <v>0</v>
      </c>
      <c r="AR86" s="9">
        <f>IF(ISERROR(FIND($D86,[1]processdata_2!#REF!,1)),0,1)</f>
        <v>0</v>
      </c>
      <c r="AS86" s="9">
        <f>IF(ISERROR(FIND($D86,[1]processdata_2!#REF!,1)),0,1)</f>
        <v>0</v>
      </c>
      <c r="AT86" s="9">
        <f>IF(ISERROR(FIND($D86,[1]processdata_2!#REF!,1)),0,1)</f>
        <v>0</v>
      </c>
      <c r="AU86" s="9">
        <f>IF(ISERROR(FIND($D86,[1]processdata_2!#REF!,1)),0,1)</f>
        <v>0</v>
      </c>
      <c r="AV86" s="9">
        <f>IF(ISERROR(FIND($D86,[1]processdata_2!#REF!,1)),0,1)</f>
        <v>0</v>
      </c>
      <c r="AW86" s="9">
        <f>IF(ISERROR(FIND($D86,[1]processdata_2!#REF!,1)),0,1)</f>
        <v>0</v>
      </c>
      <c r="AZ86" t="s">
        <v>213</v>
      </c>
      <c r="BA86" s="3" t="s">
        <v>214</v>
      </c>
      <c r="BB86" t="s">
        <v>215</v>
      </c>
      <c r="BC86" t="s">
        <v>216</v>
      </c>
      <c r="BI86" t="s">
        <v>217</v>
      </c>
    </row>
    <row r="87" spans="1:61" x14ac:dyDescent="0.4">
      <c r="A87">
        <v>2</v>
      </c>
      <c r="B87">
        <v>1</v>
      </c>
      <c r="D87" s="2" t="s">
        <v>218</v>
      </c>
      <c r="G87" s="9" t="s">
        <v>211</v>
      </c>
      <c r="H87" s="9" t="s">
        <v>212</v>
      </c>
      <c r="I87" s="9"/>
      <c r="J87" s="9"/>
      <c r="K87" s="9"/>
      <c r="L87" s="9"/>
      <c r="M87" s="9"/>
      <c r="N87" s="9"/>
      <c r="O87" s="28"/>
      <c r="P87" s="28"/>
      <c r="Q87" s="24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>
        <f>IF(ISERROR(FIND($D87,[1]processdata_2!#REF!,1)),0,1)</f>
        <v>0</v>
      </c>
      <c r="AJ87" s="9">
        <f>IF(ISERROR(FIND($D87,[1]processdata_2!#REF!,1)),0,1)</f>
        <v>0</v>
      </c>
      <c r="AK87" s="9">
        <f>IF(ISERROR(FIND($D87,[1]processdata_2!#REF!,1)),0,1)</f>
        <v>0</v>
      </c>
      <c r="AL87" s="9">
        <f>IF(ISERROR(FIND($D87,[1]processdata_2!#REF!,1)),0,1)</f>
        <v>0</v>
      </c>
      <c r="AM87" s="9">
        <f>IF(ISERROR(FIND($D87,[1]processdata_2!#REF!,1)),0,1)</f>
        <v>0</v>
      </c>
      <c r="AN87" s="9">
        <f>IF(ISERROR(FIND($D87,[1]processdata_2!#REF!,1)),0,1)</f>
        <v>0</v>
      </c>
      <c r="AO87" s="9">
        <f>IF(ISERROR(FIND($D87,[1]processdata_2!#REF!,1)),0,1)</f>
        <v>0</v>
      </c>
      <c r="AP87" s="9">
        <f>IF(ISERROR(FIND($D87,[1]processdata_2!#REF!,1)),0,1)</f>
        <v>0</v>
      </c>
      <c r="AQ87" s="9">
        <f>IF(ISERROR(FIND($D87,[1]processdata_2!#REF!,1)),0,1)</f>
        <v>0</v>
      </c>
      <c r="AR87" s="9">
        <f>IF(ISERROR(FIND($D87,[1]processdata_2!#REF!,1)),0,1)</f>
        <v>0</v>
      </c>
      <c r="AS87" s="9">
        <f>IF(ISERROR(FIND($D87,[1]processdata_2!#REF!,1)),0,1)</f>
        <v>0</v>
      </c>
      <c r="AT87" s="9">
        <f>IF(ISERROR(FIND($D87,[1]processdata_2!#REF!,1)),0,1)</f>
        <v>0</v>
      </c>
      <c r="AU87" s="9">
        <f>IF(ISERROR(FIND($D87,[1]processdata_2!#REF!,1)),0,1)</f>
        <v>0</v>
      </c>
      <c r="AV87" s="9">
        <f>IF(ISERROR(FIND($D87,[1]processdata_2!#REF!,1)),0,1)</f>
        <v>0</v>
      </c>
      <c r="AW87" s="9">
        <f>IF(ISERROR(FIND($D87,[1]processdata_2!#REF!,1)),0,1)</f>
        <v>0</v>
      </c>
    </row>
    <row r="88" spans="1:61" outlineLevel="1" x14ac:dyDescent="0.4">
      <c r="A88">
        <v>3</v>
      </c>
      <c r="B88">
        <v>1</v>
      </c>
      <c r="D88" s="2" t="s">
        <v>219</v>
      </c>
      <c r="G88" s="9"/>
      <c r="H88" s="9"/>
      <c r="I88" s="9"/>
      <c r="J88" s="9"/>
      <c r="K88" s="9"/>
      <c r="L88" s="9"/>
      <c r="M88" s="9"/>
      <c r="N88" s="9"/>
      <c r="O88" s="28"/>
      <c r="P88" s="28"/>
      <c r="Q88" s="24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f>IF(ISERROR(FIND($D88,[1]processdata_2!#REF!,1)),0,1)</f>
        <v>0</v>
      </c>
      <c r="AJ88" s="9">
        <f>IF(ISERROR(FIND($D88,[1]processdata_2!#REF!,1)),0,1)</f>
        <v>0</v>
      </c>
      <c r="AK88" s="9">
        <f>IF(ISERROR(FIND($D88,[1]processdata_2!#REF!,1)),0,1)</f>
        <v>0</v>
      </c>
      <c r="AL88" s="9">
        <f>IF(ISERROR(FIND($D88,[1]processdata_2!#REF!,1)),0,1)</f>
        <v>0</v>
      </c>
      <c r="AM88" s="9">
        <f>IF(ISERROR(FIND($D88,[1]processdata_2!#REF!,1)),0,1)</f>
        <v>0</v>
      </c>
      <c r="AN88" s="9">
        <f>IF(ISERROR(FIND($D88,[1]processdata_2!#REF!,1)),0,1)</f>
        <v>0</v>
      </c>
      <c r="AO88" s="9">
        <f>IF(ISERROR(FIND($D88,[1]processdata_2!#REF!,1)),0,1)</f>
        <v>0</v>
      </c>
      <c r="AP88" s="9">
        <f>IF(ISERROR(FIND($D88,[1]processdata_2!#REF!,1)),0,1)</f>
        <v>0</v>
      </c>
      <c r="AQ88" s="9">
        <f>IF(ISERROR(FIND($D88,[1]processdata_2!#REF!,1)),0,1)</f>
        <v>0</v>
      </c>
      <c r="AR88" s="9">
        <f>IF(ISERROR(FIND($D88,[1]processdata_2!#REF!,1)),0,1)</f>
        <v>0</v>
      </c>
      <c r="AS88" s="9">
        <f>IF(ISERROR(FIND($D88,[1]processdata_2!#REF!,1)),0,1)</f>
        <v>0</v>
      </c>
      <c r="AT88" s="9">
        <f>IF(ISERROR(FIND($D88,[1]processdata_2!#REF!,1)),0,1)</f>
        <v>0</v>
      </c>
      <c r="AU88" s="9">
        <f>IF(ISERROR(FIND($D88,[1]processdata_2!#REF!,1)),0,1)</f>
        <v>0</v>
      </c>
      <c r="AV88" s="9">
        <f>IF(ISERROR(FIND($D88,[1]processdata_2!#REF!,1)),0,1)</f>
        <v>0</v>
      </c>
      <c r="AW88" s="9">
        <f>IF(ISERROR(FIND($D88,[1]processdata_2!#REF!,1)),0,1)</f>
        <v>0</v>
      </c>
    </row>
    <row r="89" spans="1:61" outlineLevel="1" x14ac:dyDescent="0.4">
      <c r="A89">
        <v>4</v>
      </c>
      <c r="B89">
        <v>1</v>
      </c>
      <c r="D89" s="2" t="s">
        <v>220</v>
      </c>
      <c r="G89" s="9" t="s">
        <v>220</v>
      </c>
      <c r="H89" s="9" t="s">
        <v>221</v>
      </c>
      <c r="I89" s="9" t="s">
        <v>222</v>
      </c>
      <c r="J89" s="9" t="s">
        <v>223</v>
      </c>
      <c r="K89" s="9" t="s">
        <v>224</v>
      </c>
      <c r="L89" s="9" t="s">
        <v>225</v>
      </c>
      <c r="M89" s="9" t="s">
        <v>226</v>
      </c>
      <c r="N89" s="9" t="s">
        <v>227</v>
      </c>
      <c r="O89" s="28"/>
      <c r="P89" s="28"/>
      <c r="Q89" s="24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f>IF(ISERROR(FIND($D89,[1]processdata_2!#REF!,1)),0,1)</f>
        <v>0</v>
      </c>
      <c r="AJ89" s="9">
        <f>IF(ISERROR(FIND($D89,[1]processdata_2!#REF!,1)),0,1)</f>
        <v>0</v>
      </c>
      <c r="AK89" s="9">
        <f>IF(ISERROR(FIND($D89,[1]processdata_2!#REF!,1)),0,1)</f>
        <v>0</v>
      </c>
      <c r="AL89" s="9">
        <f>IF(ISERROR(FIND($D89,[1]processdata_2!#REF!,1)),0,1)</f>
        <v>0</v>
      </c>
      <c r="AM89" s="9">
        <f>IF(ISERROR(FIND($D89,[1]processdata_2!#REF!,1)),0,1)</f>
        <v>0</v>
      </c>
      <c r="AN89" s="9">
        <f>IF(ISERROR(FIND($D89,[1]processdata_2!#REF!,1)),0,1)</f>
        <v>0</v>
      </c>
      <c r="AO89" s="9">
        <f>IF(ISERROR(FIND($D89,[1]processdata_2!#REF!,1)),0,1)</f>
        <v>0</v>
      </c>
      <c r="AP89" s="9">
        <f>IF(ISERROR(FIND($D89,[1]processdata_2!#REF!,1)),0,1)</f>
        <v>0</v>
      </c>
      <c r="AQ89" s="9">
        <f>IF(ISERROR(FIND($D89,[1]processdata_2!#REF!,1)),0,1)</f>
        <v>0</v>
      </c>
      <c r="AR89" s="9">
        <f>IF(ISERROR(FIND($D89,[1]processdata_2!#REF!,1)),0,1)</f>
        <v>0</v>
      </c>
      <c r="AS89" s="9">
        <f>IF(ISERROR(FIND($D89,[1]processdata_2!#REF!,1)),0,1)</f>
        <v>0</v>
      </c>
      <c r="AT89" s="9">
        <f>IF(ISERROR(FIND($D89,[1]processdata_2!#REF!,1)),0,1)</f>
        <v>0</v>
      </c>
      <c r="AU89" s="9">
        <f>IF(ISERROR(FIND($D89,[1]processdata_2!#REF!,1)),0,1)</f>
        <v>0</v>
      </c>
      <c r="AV89" s="9">
        <f>IF(ISERROR(FIND($D89,[1]processdata_2!#REF!,1)),0,1)</f>
        <v>0</v>
      </c>
      <c r="AW89" s="9">
        <f>IF(ISERROR(FIND($D89,[1]processdata_2!#REF!,1)),0,1)</f>
        <v>0</v>
      </c>
      <c r="AZ89" t="s">
        <v>213</v>
      </c>
      <c r="BA89" s="3" t="s">
        <v>228</v>
      </c>
    </row>
    <row r="90" spans="1:61" outlineLevel="1" x14ac:dyDescent="0.4">
      <c r="A90">
        <v>5</v>
      </c>
      <c r="B90">
        <v>1</v>
      </c>
      <c r="D90" s="2" t="s">
        <v>229</v>
      </c>
      <c r="G90" s="9" t="s">
        <v>230</v>
      </c>
      <c r="H90" s="9" t="s">
        <v>231</v>
      </c>
      <c r="I90" s="9" t="s">
        <v>232</v>
      </c>
      <c r="J90" s="9" t="s">
        <v>233</v>
      </c>
      <c r="K90" s="9" t="s">
        <v>234</v>
      </c>
      <c r="L90" s="9" t="s">
        <v>235</v>
      </c>
      <c r="M90" s="9" t="s">
        <v>236</v>
      </c>
      <c r="N90" s="9"/>
      <c r="O90" s="28"/>
      <c r="P90" s="28"/>
      <c r="Q90" s="24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f>IF(ISERROR(FIND($D90,[1]processdata_2!#REF!,1)),0,1)</f>
        <v>0</v>
      </c>
      <c r="AJ90" s="9">
        <f>IF(ISERROR(FIND($D90,[1]processdata_2!#REF!,1)),0,1)</f>
        <v>0</v>
      </c>
      <c r="AK90" s="9">
        <f>IF(ISERROR(FIND($D90,[1]processdata_2!#REF!,1)),0,1)</f>
        <v>0</v>
      </c>
      <c r="AL90" s="9">
        <f>IF(ISERROR(FIND($D90,[1]processdata_2!#REF!,1)),0,1)</f>
        <v>0</v>
      </c>
      <c r="AM90" s="9">
        <f>IF(ISERROR(FIND($D90,[1]processdata_2!#REF!,1)),0,1)</f>
        <v>0</v>
      </c>
      <c r="AN90" s="9">
        <f>IF(ISERROR(FIND($D90,[1]processdata_2!#REF!,1)),0,1)</f>
        <v>0</v>
      </c>
      <c r="AO90" s="9">
        <f>IF(ISERROR(FIND($D90,[1]processdata_2!#REF!,1)),0,1)</f>
        <v>0</v>
      </c>
      <c r="AP90" s="9">
        <f>IF(ISERROR(FIND($D90,[1]processdata_2!#REF!,1)),0,1)</f>
        <v>0</v>
      </c>
      <c r="AQ90" s="9">
        <f>IF(ISERROR(FIND($D90,[1]processdata_2!#REF!,1)),0,1)</f>
        <v>0</v>
      </c>
      <c r="AR90" s="9">
        <f>IF(ISERROR(FIND($D90,[1]processdata_2!#REF!,1)),0,1)</f>
        <v>0</v>
      </c>
      <c r="AS90" s="9">
        <f>IF(ISERROR(FIND($D90,[1]processdata_2!#REF!,1)),0,1)</f>
        <v>0</v>
      </c>
      <c r="AT90" s="9">
        <f>IF(ISERROR(FIND($D90,[1]processdata_2!#REF!,1)),0,1)</f>
        <v>0</v>
      </c>
      <c r="AU90" s="9">
        <f>IF(ISERROR(FIND($D90,[1]processdata_2!#REF!,1)),0,1)</f>
        <v>0</v>
      </c>
      <c r="AV90" s="9">
        <f>IF(ISERROR(FIND($D90,[1]processdata_2!#REF!,1)),0,1)</f>
        <v>0</v>
      </c>
      <c r="AW90" s="9">
        <f>IF(ISERROR(FIND($D90,[1]processdata_2!#REF!,1)),0,1)</f>
        <v>0</v>
      </c>
      <c r="AZ90" t="s">
        <v>237</v>
      </c>
      <c r="BC90" t="s">
        <v>216</v>
      </c>
      <c r="BD90" t="s">
        <v>238</v>
      </c>
    </row>
    <row r="91" spans="1:61" outlineLevel="1" x14ac:dyDescent="0.4">
      <c r="A91">
        <v>6</v>
      </c>
      <c r="B91">
        <v>1</v>
      </c>
      <c r="D91" s="2" t="s">
        <v>239</v>
      </c>
      <c r="G91" s="9" t="s">
        <v>240</v>
      </c>
      <c r="H91" s="9" t="s">
        <v>241</v>
      </c>
      <c r="I91" s="9" t="s">
        <v>242</v>
      </c>
      <c r="J91" s="9" t="s">
        <v>243</v>
      </c>
      <c r="K91" s="9" t="s">
        <v>244</v>
      </c>
      <c r="L91" s="9" t="s">
        <v>245</v>
      </c>
      <c r="M91" s="9" t="s">
        <v>246</v>
      </c>
      <c r="N91" s="9" t="s">
        <v>247</v>
      </c>
      <c r="O91" s="28"/>
      <c r="P91" s="28"/>
      <c r="Q91" s="24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f>IF(ISERROR(FIND($D91,[1]processdata_2!#REF!,1)),0,1)</f>
        <v>0</v>
      </c>
      <c r="AJ91" s="9">
        <f>IF(ISERROR(FIND($D91,[1]processdata_2!#REF!,1)),0,1)</f>
        <v>0</v>
      </c>
      <c r="AK91" s="9">
        <f>IF(ISERROR(FIND($D91,[1]processdata_2!#REF!,1)),0,1)</f>
        <v>0</v>
      </c>
      <c r="AL91" s="9">
        <f>IF(ISERROR(FIND($D91,[1]processdata_2!#REF!,1)),0,1)</f>
        <v>0</v>
      </c>
      <c r="AM91" s="9">
        <f>IF(ISERROR(FIND($D91,[1]processdata_2!#REF!,1)),0,1)</f>
        <v>0</v>
      </c>
      <c r="AN91" s="9">
        <f>IF(ISERROR(FIND($D91,[1]processdata_2!#REF!,1)),0,1)</f>
        <v>0</v>
      </c>
      <c r="AO91" s="9">
        <f>IF(ISERROR(FIND($D91,[1]processdata_2!#REF!,1)),0,1)</f>
        <v>0</v>
      </c>
      <c r="AP91" s="9">
        <f>IF(ISERROR(FIND($D91,[1]processdata_2!#REF!,1)),0,1)</f>
        <v>0</v>
      </c>
      <c r="AQ91" s="9">
        <f>IF(ISERROR(FIND($D91,[1]processdata_2!#REF!,1)),0,1)</f>
        <v>0</v>
      </c>
      <c r="AR91" s="9">
        <f>IF(ISERROR(FIND($D91,[1]processdata_2!#REF!,1)),0,1)</f>
        <v>0</v>
      </c>
      <c r="AS91" s="9">
        <f>IF(ISERROR(FIND($D91,[1]processdata_2!#REF!,1)),0,1)</f>
        <v>0</v>
      </c>
      <c r="AT91" s="9">
        <f>IF(ISERROR(FIND($D91,[1]processdata_2!#REF!,1)),0,1)</f>
        <v>0</v>
      </c>
      <c r="AU91" s="9">
        <f>IF(ISERROR(FIND($D91,[1]processdata_2!#REF!,1)),0,1)</f>
        <v>0</v>
      </c>
      <c r="AV91" s="9">
        <f>IF(ISERROR(FIND($D91,[1]processdata_2!#REF!,1)),0,1)</f>
        <v>0</v>
      </c>
      <c r="AW91" s="9">
        <f>IF(ISERROR(FIND($D91,[1]processdata_2!#REF!,1)),0,1)</f>
        <v>0</v>
      </c>
      <c r="AZ91" t="s">
        <v>213</v>
      </c>
    </row>
    <row r="92" spans="1:61" outlineLevel="1" x14ac:dyDescent="0.4">
      <c r="A92">
        <v>7</v>
      </c>
      <c r="B92">
        <v>1</v>
      </c>
      <c r="D92" s="2" t="s">
        <v>248</v>
      </c>
      <c r="G92" s="9" t="s">
        <v>220</v>
      </c>
      <c r="H92" s="9" t="s">
        <v>221</v>
      </c>
      <c r="I92" s="9" t="s">
        <v>222</v>
      </c>
      <c r="J92" s="9" t="s">
        <v>223</v>
      </c>
      <c r="K92" s="9" t="s">
        <v>224</v>
      </c>
      <c r="L92" s="9" t="s">
        <v>225</v>
      </c>
      <c r="M92" s="9" t="s">
        <v>226</v>
      </c>
      <c r="N92" s="9" t="s">
        <v>227</v>
      </c>
      <c r="O92" s="28"/>
      <c r="P92" s="28"/>
      <c r="Q92" s="24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f>IF(ISERROR(FIND($D92,[1]processdata_2!#REF!,1)),0,1)</f>
        <v>0</v>
      </c>
      <c r="AJ92" s="9">
        <f>IF(ISERROR(FIND($D92,[1]processdata_2!#REF!,1)),0,1)</f>
        <v>0</v>
      </c>
      <c r="AK92" s="9">
        <f>IF(ISERROR(FIND($D92,[1]processdata_2!#REF!,1)),0,1)</f>
        <v>0</v>
      </c>
      <c r="AL92" s="9">
        <f>IF(ISERROR(FIND($D92,[1]processdata_2!#REF!,1)),0,1)</f>
        <v>0</v>
      </c>
      <c r="AM92" s="9">
        <f>IF(ISERROR(FIND($D92,[1]processdata_2!#REF!,1)),0,1)</f>
        <v>0</v>
      </c>
      <c r="AN92" s="9">
        <f>IF(ISERROR(FIND($D92,[1]processdata_2!#REF!,1)),0,1)</f>
        <v>0</v>
      </c>
      <c r="AO92" s="9">
        <f>IF(ISERROR(FIND($D92,[1]processdata_2!#REF!,1)),0,1)</f>
        <v>0</v>
      </c>
      <c r="AP92" s="9">
        <f>IF(ISERROR(FIND($D92,[1]processdata_2!#REF!,1)),0,1)</f>
        <v>0</v>
      </c>
      <c r="AQ92" s="9">
        <f>IF(ISERROR(FIND($D92,[1]processdata_2!#REF!,1)),0,1)</f>
        <v>0</v>
      </c>
      <c r="AR92" s="9">
        <f>IF(ISERROR(FIND($D92,[1]processdata_2!#REF!,1)),0,1)</f>
        <v>0</v>
      </c>
      <c r="AS92" s="9">
        <f>IF(ISERROR(FIND($D92,[1]processdata_2!#REF!,1)),0,1)</f>
        <v>0</v>
      </c>
      <c r="AT92" s="9">
        <f>IF(ISERROR(FIND($D92,[1]processdata_2!#REF!,1)),0,1)</f>
        <v>0</v>
      </c>
      <c r="AU92" s="9">
        <f>IF(ISERROR(FIND($D92,[1]processdata_2!#REF!,1)),0,1)</f>
        <v>0</v>
      </c>
      <c r="AV92" s="9">
        <f>IF(ISERROR(FIND($D92,[1]processdata_2!#REF!,1)),0,1)</f>
        <v>0</v>
      </c>
      <c r="AW92" s="9">
        <f>IF(ISERROR(FIND($D92,[1]processdata_2!#REF!,1)),0,1)</f>
        <v>0</v>
      </c>
      <c r="AZ92" t="s">
        <v>237</v>
      </c>
      <c r="BB92" t="s">
        <v>249</v>
      </c>
      <c r="BC92" t="s">
        <v>216</v>
      </c>
      <c r="BI92" t="s">
        <v>250</v>
      </c>
    </row>
    <row r="93" spans="1:61" outlineLevel="1" x14ac:dyDescent="0.4">
      <c r="A93">
        <v>8</v>
      </c>
      <c r="B93">
        <v>1</v>
      </c>
      <c r="D93" s="2" t="s">
        <v>251</v>
      </c>
      <c r="G93" s="9" t="s">
        <v>252</v>
      </c>
      <c r="H93" s="9" t="s">
        <v>253</v>
      </c>
      <c r="I93" s="9" t="s">
        <v>254</v>
      </c>
      <c r="J93" s="9" t="s">
        <v>255</v>
      </c>
      <c r="K93" s="9" t="s">
        <v>256</v>
      </c>
      <c r="L93" s="9" t="s">
        <v>257</v>
      </c>
      <c r="M93" s="9" t="s">
        <v>258</v>
      </c>
      <c r="N93" s="9" t="s">
        <v>259</v>
      </c>
      <c r="O93" s="28"/>
      <c r="P93" s="28"/>
      <c r="Q93" s="24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f>IF(ISERROR(FIND($D93,[1]processdata_2!#REF!,1)),0,1)</f>
        <v>0</v>
      </c>
      <c r="AJ93" s="9">
        <f>IF(ISERROR(FIND($D93,[1]processdata_2!#REF!,1)),0,1)</f>
        <v>0</v>
      </c>
      <c r="AK93" s="9">
        <f>IF(ISERROR(FIND($D93,[1]processdata_2!#REF!,1)),0,1)</f>
        <v>0</v>
      </c>
      <c r="AL93" s="9">
        <f>IF(ISERROR(FIND($D93,[1]processdata_2!#REF!,1)),0,1)</f>
        <v>0</v>
      </c>
      <c r="AM93" s="9">
        <f>IF(ISERROR(FIND($D93,[1]processdata_2!#REF!,1)),0,1)</f>
        <v>0</v>
      </c>
      <c r="AN93" s="9">
        <f>IF(ISERROR(FIND($D93,[1]processdata_2!#REF!,1)),0,1)</f>
        <v>0</v>
      </c>
      <c r="AO93" s="9">
        <f>IF(ISERROR(FIND($D93,[1]processdata_2!#REF!,1)),0,1)</f>
        <v>0</v>
      </c>
      <c r="AP93" s="9">
        <f>IF(ISERROR(FIND($D93,[1]processdata_2!#REF!,1)),0,1)</f>
        <v>0</v>
      </c>
      <c r="AQ93" s="9">
        <f>IF(ISERROR(FIND($D93,[1]processdata_2!#REF!,1)),0,1)</f>
        <v>0</v>
      </c>
      <c r="AR93" s="9">
        <f>IF(ISERROR(FIND($D93,[1]processdata_2!#REF!,1)),0,1)</f>
        <v>0</v>
      </c>
      <c r="AS93" s="9">
        <f>IF(ISERROR(FIND($D93,[1]processdata_2!#REF!,1)),0,1)</f>
        <v>0</v>
      </c>
      <c r="AT93" s="9">
        <f>IF(ISERROR(FIND($D93,[1]processdata_2!#REF!,1)),0,1)</f>
        <v>0</v>
      </c>
      <c r="AU93" s="9">
        <f>IF(ISERROR(FIND($D93,[1]processdata_2!#REF!,1)),0,1)</f>
        <v>0</v>
      </c>
      <c r="AV93" s="9">
        <f>IF(ISERROR(FIND($D93,[1]processdata_2!#REF!,1)),0,1)</f>
        <v>0</v>
      </c>
      <c r="AW93" s="9">
        <f>IF(ISERROR(FIND($D93,[1]processdata_2!#REF!,1)),0,1)</f>
        <v>0</v>
      </c>
      <c r="AZ93" t="s">
        <v>237</v>
      </c>
      <c r="BA93" s="3" t="s">
        <v>260</v>
      </c>
    </row>
    <row r="94" spans="1:61" outlineLevel="1" x14ac:dyDescent="0.4">
      <c r="A94">
        <v>9</v>
      </c>
      <c r="B94">
        <v>1</v>
      </c>
      <c r="D94" s="2" t="s">
        <v>261</v>
      </c>
      <c r="G94" s="9" t="s">
        <v>262</v>
      </c>
      <c r="H94" s="9" t="s">
        <v>258</v>
      </c>
      <c r="I94" s="9"/>
      <c r="J94" s="9"/>
      <c r="K94" s="9"/>
      <c r="L94" s="9"/>
      <c r="M94" s="9"/>
      <c r="N94" s="9"/>
      <c r="O94" s="28"/>
      <c r="P94" s="28"/>
      <c r="Q94" s="24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>
        <f>IF(ISERROR(FIND($D94,[1]processdata_2!#REF!,1)),0,1)</f>
        <v>0</v>
      </c>
      <c r="AJ94" s="9">
        <f>IF(ISERROR(FIND($D94,[1]processdata_2!#REF!,1)),0,1)</f>
        <v>0</v>
      </c>
      <c r="AK94" s="9">
        <f>IF(ISERROR(FIND($D94,[1]processdata_2!#REF!,1)),0,1)</f>
        <v>0</v>
      </c>
      <c r="AL94" s="9">
        <f>IF(ISERROR(FIND($D94,[1]processdata_2!#REF!,1)),0,1)</f>
        <v>0</v>
      </c>
      <c r="AM94" s="9">
        <f>IF(ISERROR(FIND($D94,[1]processdata_2!#REF!,1)),0,1)</f>
        <v>0</v>
      </c>
      <c r="AN94" s="9">
        <f>IF(ISERROR(FIND($D94,[1]processdata_2!#REF!,1)),0,1)</f>
        <v>0</v>
      </c>
      <c r="AO94" s="9">
        <f>IF(ISERROR(FIND($D94,[1]processdata_2!#REF!,1)),0,1)</f>
        <v>0</v>
      </c>
      <c r="AP94" s="9">
        <f>IF(ISERROR(FIND($D94,[1]processdata_2!#REF!,1)),0,1)</f>
        <v>0</v>
      </c>
      <c r="AQ94" s="9">
        <f>IF(ISERROR(FIND($D94,[1]processdata_2!#REF!,1)),0,1)</f>
        <v>0</v>
      </c>
      <c r="AR94" s="9">
        <f>IF(ISERROR(FIND($D94,[1]processdata_2!#REF!,1)),0,1)</f>
        <v>0</v>
      </c>
      <c r="AS94" s="9">
        <f>IF(ISERROR(FIND($D94,[1]processdata_2!#REF!,1)),0,1)</f>
        <v>0</v>
      </c>
      <c r="AT94" s="9">
        <f>IF(ISERROR(FIND($D94,[1]processdata_2!#REF!,1)),0,1)</f>
        <v>0</v>
      </c>
      <c r="AU94" s="9">
        <f>IF(ISERROR(FIND($D94,[1]processdata_2!#REF!,1)),0,1)</f>
        <v>0</v>
      </c>
      <c r="AV94" s="9">
        <f>IF(ISERROR(FIND($D94,[1]processdata_2!#REF!,1)),0,1)</f>
        <v>0</v>
      </c>
      <c r="AW94" s="9">
        <f>IF(ISERROR(FIND($D94,[1]processdata_2!#REF!,1)),0,1)</f>
        <v>0</v>
      </c>
      <c r="AZ94" t="s">
        <v>237</v>
      </c>
    </row>
    <row r="95" spans="1:61" outlineLevel="1" x14ac:dyDescent="0.4">
      <c r="A95">
        <v>10</v>
      </c>
      <c r="B95">
        <v>1</v>
      </c>
      <c r="D95" s="2" t="s">
        <v>263</v>
      </c>
      <c r="G95" s="9" t="s">
        <v>264</v>
      </c>
      <c r="H95" s="9"/>
      <c r="I95" s="9"/>
      <c r="J95" s="9"/>
      <c r="K95" s="9"/>
      <c r="L95" s="9"/>
      <c r="M95" s="9"/>
      <c r="N95" s="9"/>
      <c r="O95" s="28"/>
      <c r="P95" s="28"/>
      <c r="Q95" s="24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f>IF(ISERROR(FIND($D95,[1]processdata_2!#REF!,1)),0,1)</f>
        <v>0</v>
      </c>
      <c r="AJ95" s="9">
        <f>IF(ISERROR(FIND($D95,[1]processdata_2!#REF!,1)),0,1)</f>
        <v>0</v>
      </c>
      <c r="AK95" s="9">
        <f>IF(ISERROR(FIND($D95,[1]processdata_2!#REF!,1)),0,1)</f>
        <v>0</v>
      </c>
      <c r="AL95" s="9">
        <f>IF(ISERROR(FIND($D95,[1]processdata_2!#REF!,1)),0,1)</f>
        <v>0</v>
      </c>
      <c r="AM95" s="9">
        <f>IF(ISERROR(FIND($D95,[1]processdata_2!#REF!,1)),0,1)</f>
        <v>0</v>
      </c>
      <c r="AN95" s="9">
        <f>IF(ISERROR(FIND($D95,[1]processdata_2!#REF!,1)),0,1)</f>
        <v>0</v>
      </c>
      <c r="AO95" s="9">
        <f>IF(ISERROR(FIND($D95,[1]processdata_2!#REF!,1)),0,1)</f>
        <v>0</v>
      </c>
      <c r="AP95" s="9">
        <f>IF(ISERROR(FIND($D95,[1]processdata_2!#REF!,1)),0,1)</f>
        <v>0</v>
      </c>
      <c r="AQ95" s="9">
        <f>IF(ISERROR(FIND($D95,[1]processdata_2!#REF!,1)),0,1)</f>
        <v>0</v>
      </c>
      <c r="AR95" s="9">
        <f>IF(ISERROR(FIND($D95,[1]processdata_2!#REF!,1)),0,1)</f>
        <v>0</v>
      </c>
      <c r="AS95" s="9">
        <f>IF(ISERROR(FIND($D95,[1]processdata_2!#REF!,1)),0,1)</f>
        <v>0</v>
      </c>
      <c r="AT95" s="9">
        <f>IF(ISERROR(FIND($D95,[1]processdata_2!#REF!,1)),0,1)</f>
        <v>0</v>
      </c>
      <c r="AU95" s="9">
        <f>IF(ISERROR(FIND($D95,[1]processdata_2!#REF!,1)),0,1)</f>
        <v>0</v>
      </c>
      <c r="AV95" s="9">
        <f>IF(ISERROR(FIND($D95,[1]processdata_2!#REF!,1)),0,1)</f>
        <v>0</v>
      </c>
      <c r="AW95" s="9">
        <f>IF(ISERROR(FIND($D95,[1]processdata_2!#REF!,1)),0,1)</f>
        <v>0</v>
      </c>
      <c r="AZ95" t="s">
        <v>213</v>
      </c>
      <c r="BA95" s="3" t="s">
        <v>265</v>
      </c>
    </row>
    <row r="96" spans="1:61" outlineLevel="1" x14ac:dyDescent="0.4">
      <c r="A96">
        <v>11</v>
      </c>
      <c r="B96">
        <v>1</v>
      </c>
      <c r="D96" s="2" t="s">
        <v>266</v>
      </c>
      <c r="G96" s="9" t="s">
        <v>266</v>
      </c>
      <c r="H96" s="9"/>
      <c r="I96" s="9"/>
      <c r="J96" s="9"/>
      <c r="K96" s="9"/>
      <c r="L96" s="9"/>
      <c r="M96" s="9"/>
      <c r="N96" s="9"/>
      <c r="O96" s="28"/>
      <c r="P96" s="28"/>
      <c r="Q96" s="24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f>IF(ISERROR(FIND($D96,[1]processdata_2!#REF!,1)),0,1)</f>
        <v>0</v>
      </c>
      <c r="AJ96" s="9">
        <f>IF(ISERROR(FIND($D96,[1]processdata_2!#REF!,1)),0,1)</f>
        <v>0</v>
      </c>
      <c r="AK96" s="9">
        <f>IF(ISERROR(FIND($D96,[1]processdata_2!#REF!,1)),0,1)</f>
        <v>0</v>
      </c>
      <c r="AL96" s="9">
        <f>IF(ISERROR(FIND($D96,[1]processdata_2!#REF!,1)),0,1)</f>
        <v>0</v>
      </c>
      <c r="AM96" s="9">
        <f>IF(ISERROR(FIND($D96,[1]processdata_2!#REF!,1)),0,1)</f>
        <v>0</v>
      </c>
      <c r="AN96" s="9">
        <f>IF(ISERROR(FIND($D96,[1]processdata_2!#REF!,1)),0,1)</f>
        <v>0</v>
      </c>
      <c r="AO96" s="9">
        <f>IF(ISERROR(FIND($D96,[1]processdata_2!#REF!,1)),0,1)</f>
        <v>0</v>
      </c>
      <c r="AP96" s="9">
        <f>IF(ISERROR(FIND($D96,[1]processdata_2!#REF!,1)),0,1)</f>
        <v>0</v>
      </c>
      <c r="AQ96" s="9">
        <f>IF(ISERROR(FIND($D96,[1]processdata_2!#REF!,1)),0,1)</f>
        <v>0</v>
      </c>
      <c r="AR96" s="9">
        <f>IF(ISERROR(FIND($D96,[1]processdata_2!#REF!,1)),0,1)</f>
        <v>0</v>
      </c>
      <c r="AS96" s="9">
        <f>IF(ISERROR(FIND($D96,[1]processdata_2!#REF!,1)),0,1)</f>
        <v>0</v>
      </c>
      <c r="AT96" s="9">
        <f>IF(ISERROR(FIND($D96,[1]processdata_2!#REF!,1)),0,1)</f>
        <v>0</v>
      </c>
      <c r="AU96" s="9">
        <f>IF(ISERROR(FIND($D96,[1]processdata_2!#REF!,1)),0,1)</f>
        <v>0</v>
      </c>
      <c r="AV96" s="9">
        <f>IF(ISERROR(FIND($D96,[1]processdata_2!#REF!,1)),0,1)</f>
        <v>0</v>
      </c>
      <c r="AW96" s="9">
        <f>IF(ISERROR(FIND($D96,[1]processdata_2!#REF!,1)),0,1)</f>
        <v>0</v>
      </c>
      <c r="AZ96" t="s">
        <v>237</v>
      </c>
      <c r="BA96" s="3" t="s">
        <v>267</v>
      </c>
    </row>
    <row r="97" spans="1:63" outlineLevel="1" x14ac:dyDescent="0.4">
      <c r="A97">
        <v>12</v>
      </c>
      <c r="B97">
        <v>1</v>
      </c>
      <c r="D97" s="2" t="s">
        <v>268</v>
      </c>
      <c r="G97" s="9" t="s">
        <v>231</v>
      </c>
      <c r="H97" s="9" t="s">
        <v>232</v>
      </c>
      <c r="I97" s="9" t="s">
        <v>233</v>
      </c>
      <c r="J97" s="9" t="s">
        <v>234</v>
      </c>
      <c r="K97" s="9" t="s">
        <v>269</v>
      </c>
      <c r="L97" s="9"/>
      <c r="M97" s="9"/>
      <c r="N97" s="9"/>
      <c r="O97" s="28"/>
      <c r="P97" s="28"/>
      <c r="Q97" s="24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f>IF(ISERROR(FIND($D97,[1]processdata_2!#REF!,1)),0,1)</f>
        <v>0</v>
      </c>
      <c r="AJ97" s="9">
        <f>IF(ISERROR(FIND($D97,[1]processdata_2!#REF!,1)),0,1)</f>
        <v>0</v>
      </c>
      <c r="AK97" s="9">
        <f>IF(ISERROR(FIND($D97,[1]processdata_2!#REF!,1)),0,1)</f>
        <v>0</v>
      </c>
      <c r="AL97" s="9">
        <f>IF(ISERROR(FIND($D97,[1]processdata_2!#REF!,1)),0,1)</f>
        <v>0</v>
      </c>
      <c r="AM97" s="9">
        <f>IF(ISERROR(FIND($D97,[1]processdata_2!#REF!,1)),0,1)</f>
        <v>0</v>
      </c>
      <c r="AN97" s="9">
        <f>IF(ISERROR(FIND($D97,[1]processdata_2!#REF!,1)),0,1)</f>
        <v>0</v>
      </c>
      <c r="AO97" s="9">
        <f>IF(ISERROR(FIND($D97,[1]processdata_2!#REF!,1)),0,1)</f>
        <v>0</v>
      </c>
      <c r="AP97" s="9">
        <f>IF(ISERROR(FIND($D97,[1]processdata_2!#REF!,1)),0,1)</f>
        <v>0</v>
      </c>
      <c r="AQ97" s="9">
        <f>IF(ISERROR(FIND($D97,[1]processdata_2!#REF!,1)),0,1)</f>
        <v>0</v>
      </c>
      <c r="AR97" s="9">
        <f>IF(ISERROR(FIND($D97,[1]processdata_2!#REF!,1)),0,1)</f>
        <v>0</v>
      </c>
      <c r="AS97" s="9">
        <f>IF(ISERROR(FIND($D97,[1]processdata_2!#REF!,1)),0,1)</f>
        <v>0</v>
      </c>
      <c r="AT97" s="9">
        <f>IF(ISERROR(FIND($D97,[1]processdata_2!#REF!,1)),0,1)</f>
        <v>0</v>
      </c>
      <c r="AU97" s="9">
        <f>IF(ISERROR(FIND($D97,[1]processdata_2!#REF!,1)),0,1)</f>
        <v>0</v>
      </c>
      <c r="AV97" s="9">
        <f>IF(ISERROR(FIND($D97,[1]processdata_2!#REF!,1)),0,1)</f>
        <v>0</v>
      </c>
      <c r="AW97" s="9">
        <f>IF(ISERROR(FIND($D97,[1]processdata_2!#REF!,1)),0,1)</f>
        <v>0</v>
      </c>
      <c r="AZ97" t="s">
        <v>237</v>
      </c>
    </row>
    <row r="98" spans="1:63" outlineLevel="1" x14ac:dyDescent="0.4">
      <c r="A98">
        <v>13</v>
      </c>
      <c r="B98">
        <v>1</v>
      </c>
      <c r="D98" s="2" t="s">
        <v>270</v>
      </c>
      <c r="G98" s="9" t="s">
        <v>270</v>
      </c>
      <c r="H98" s="9"/>
      <c r="I98" s="9"/>
      <c r="J98" s="9"/>
      <c r="K98" s="9"/>
      <c r="L98" s="9"/>
      <c r="M98" s="9"/>
      <c r="N98" s="9"/>
      <c r="O98" s="28"/>
      <c r="P98" s="28"/>
      <c r="Q98" s="24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f>IF(ISERROR(FIND($D98,[1]processdata_2!#REF!,1)),0,1)</f>
        <v>0</v>
      </c>
      <c r="AJ98" s="9">
        <f>IF(ISERROR(FIND($D98,[1]processdata_2!#REF!,1)),0,1)</f>
        <v>0</v>
      </c>
      <c r="AK98" s="9">
        <f>IF(ISERROR(FIND($D98,[1]processdata_2!#REF!,1)),0,1)</f>
        <v>0</v>
      </c>
      <c r="AL98" s="9">
        <f>IF(ISERROR(FIND($D98,[1]processdata_2!#REF!,1)),0,1)</f>
        <v>0</v>
      </c>
      <c r="AM98" s="9">
        <f>IF(ISERROR(FIND($D98,[1]processdata_2!#REF!,1)),0,1)</f>
        <v>0</v>
      </c>
      <c r="AN98" s="9">
        <f>IF(ISERROR(FIND($D98,[1]processdata_2!#REF!,1)),0,1)</f>
        <v>0</v>
      </c>
      <c r="AO98" s="9">
        <f>IF(ISERROR(FIND($D98,[1]processdata_2!#REF!,1)),0,1)</f>
        <v>0</v>
      </c>
      <c r="AP98" s="9">
        <f>IF(ISERROR(FIND($D98,[1]processdata_2!#REF!,1)),0,1)</f>
        <v>0</v>
      </c>
      <c r="AQ98" s="9">
        <f>IF(ISERROR(FIND($D98,[1]processdata_2!#REF!,1)),0,1)</f>
        <v>0</v>
      </c>
      <c r="AR98" s="9">
        <f>IF(ISERROR(FIND($D98,[1]processdata_2!#REF!,1)),0,1)</f>
        <v>0</v>
      </c>
      <c r="AS98" s="9">
        <f>IF(ISERROR(FIND($D98,[1]processdata_2!#REF!,1)),0,1)</f>
        <v>0</v>
      </c>
      <c r="AT98" s="9">
        <f>IF(ISERROR(FIND($D98,[1]processdata_2!#REF!,1)),0,1)</f>
        <v>0</v>
      </c>
      <c r="AU98" s="9">
        <f>IF(ISERROR(FIND($D98,[1]processdata_2!#REF!,1)),0,1)</f>
        <v>0</v>
      </c>
      <c r="AV98" s="9">
        <f>IF(ISERROR(FIND($D98,[1]processdata_2!#REF!,1)),0,1)</f>
        <v>0</v>
      </c>
      <c r="AW98" s="9">
        <f>IF(ISERROR(FIND($D98,[1]processdata_2!#REF!,1)),0,1)</f>
        <v>0</v>
      </c>
      <c r="AZ98" t="s">
        <v>237</v>
      </c>
      <c r="BA98" s="3" t="s">
        <v>271</v>
      </c>
      <c r="BC98" s="29" t="s">
        <v>272</v>
      </c>
      <c r="BD98" s="29"/>
      <c r="BG98" t="s">
        <v>188</v>
      </c>
      <c r="BH98" t="s">
        <v>273</v>
      </c>
      <c r="BI98" t="s">
        <v>274</v>
      </c>
      <c r="BJ98" t="s">
        <v>275</v>
      </c>
    </row>
    <row r="99" spans="1:63" x14ac:dyDescent="0.4">
      <c r="A99">
        <v>14</v>
      </c>
      <c r="B99">
        <v>1</v>
      </c>
      <c r="D99" s="2" t="s">
        <v>276</v>
      </c>
      <c r="G99" s="9" t="s">
        <v>276</v>
      </c>
      <c r="H99" s="9"/>
      <c r="I99" s="9"/>
      <c r="J99" s="9"/>
      <c r="K99" s="9"/>
      <c r="L99" s="9"/>
      <c r="M99" s="9"/>
      <c r="N99" s="9"/>
      <c r="O99" s="28"/>
      <c r="P99" s="28"/>
      <c r="Q99" s="24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f>IF(ISERROR(FIND($D99,[1]processdata_2!#REF!,1)),0,1)</f>
        <v>0</v>
      </c>
      <c r="AJ99" s="9">
        <f>IF(ISERROR(FIND($D99,[1]processdata_2!#REF!,1)),0,1)</f>
        <v>0</v>
      </c>
      <c r="AK99" s="9">
        <f>IF(ISERROR(FIND($D99,[1]processdata_2!#REF!,1)),0,1)</f>
        <v>0</v>
      </c>
      <c r="AL99" s="9">
        <f>IF(ISERROR(FIND($D99,[1]processdata_2!#REF!,1)),0,1)</f>
        <v>0</v>
      </c>
      <c r="AM99" s="9">
        <f>IF(ISERROR(FIND($D99,[1]processdata_2!#REF!,1)),0,1)</f>
        <v>0</v>
      </c>
      <c r="AN99" s="9">
        <f>IF(ISERROR(FIND($D99,[1]processdata_2!#REF!,1)),0,1)</f>
        <v>0</v>
      </c>
      <c r="AO99" s="9">
        <f>IF(ISERROR(FIND($D99,[1]processdata_2!#REF!,1)),0,1)</f>
        <v>0</v>
      </c>
      <c r="AP99" s="9">
        <f>IF(ISERROR(FIND($D99,[1]processdata_2!#REF!,1)),0,1)</f>
        <v>0</v>
      </c>
      <c r="AQ99" s="9">
        <f>IF(ISERROR(FIND($D99,[1]processdata_2!#REF!,1)),0,1)</f>
        <v>0</v>
      </c>
      <c r="AR99" s="9">
        <f>IF(ISERROR(FIND($D99,[1]processdata_2!#REF!,1)),0,1)</f>
        <v>0</v>
      </c>
      <c r="AS99" s="9">
        <f>IF(ISERROR(FIND($D99,[1]processdata_2!#REF!,1)),0,1)</f>
        <v>0</v>
      </c>
      <c r="AT99" s="9">
        <f>IF(ISERROR(FIND($D99,[1]processdata_2!#REF!,1)),0,1)</f>
        <v>0</v>
      </c>
      <c r="AU99" s="9">
        <f>IF(ISERROR(FIND($D99,[1]processdata_2!#REF!,1)),0,1)</f>
        <v>0</v>
      </c>
      <c r="AV99" s="9">
        <f>IF(ISERROR(FIND($D99,[1]processdata_2!#REF!,1)),0,1)</f>
        <v>0</v>
      </c>
      <c r="AW99" s="9">
        <f>IF(ISERROR(FIND($D99,[1]processdata_2!#REF!,1)),0,1)</f>
        <v>0</v>
      </c>
      <c r="AZ99" t="s">
        <v>237</v>
      </c>
      <c r="BA99" s="3" t="s">
        <v>277</v>
      </c>
      <c r="BC99" s="10" t="s">
        <v>259</v>
      </c>
      <c r="BD99" s="10" t="s">
        <v>278</v>
      </c>
      <c r="BG99">
        <f t="shared" ref="BG99:BG118" si="0">MATCH(BH99,D:D,0)</f>
        <v>93</v>
      </c>
      <c r="BH99" t="s">
        <v>251</v>
      </c>
      <c r="BI99" t="str">
        <f>$N$93</f>
        <v>인사시스템</v>
      </c>
      <c r="BJ99" t="str">
        <f t="shared" ref="BJ99:BJ118" si="1">"회사에서 사용하는 "&amp; BC99&amp; "이 있다면, 그 " &amp; BD99 &amp; "의 이름을 기재 부탁 드립니다."</f>
        <v>회사에서 사용하는 인사시스템이 있다면, 그 시스템의 이름을 기재 부탁 드립니다.</v>
      </c>
      <c r="BK99" t="s">
        <v>279</v>
      </c>
    </row>
    <row r="100" spans="1:63" x14ac:dyDescent="0.4">
      <c r="A100">
        <v>15</v>
      </c>
      <c r="B100">
        <v>1</v>
      </c>
      <c r="D100" s="2" t="s">
        <v>280</v>
      </c>
      <c r="G100" s="9" t="s">
        <v>280</v>
      </c>
      <c r="H100" s="9"/>
      <c r="I100" s="9"/>
      <c r="J100" s="9"/>
      <c r="K100" s="9"/>
      <c r="L100" s="9"/>
      <c r="M100" s="9"/>
      <c r="N100" s="9"/>
      <c r="O100" s="28"/>
      <c r="P100" s="28"/>
      <c r="Q100" s="24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f>IF(ISERROR(FIND($D100,[1]processdata_2!#REF!,1)),0,1)</f>
        <v>0</v>
      </c>
      <c r="AJ100" s="9">
        <f>IF(ISERROR(FIND($D100,[1]processdata_2!#REF!,1)),0,1)</f>
        <v>0</v>
      </c>
      <c r="AK100" s="9">
        <f>IF(ISERROR(FIND($D100,[1]processdata_2!#REF!,1)),0,1)</f>
        <v>0</v>
      </c>
      <c r="AL100" s="9">
        <f>IF(ISERROR(FIND($D100,[1]processdata_2!#REF!,1)),0,1)</f>
        <v>0</v>
      </c>
      <c r="AM100" s="9">
        <f>IF(ISERROR(FIND($D100,[1]processdata_2!#REF!,1)),0,1)</f>
        <v>0</v>
      </c>
      <c r="AN100" s="9">
        <f>IF(ISERROR(FIND($D100,[1]processdata_2!#REF!,1)),0,1)</f>
        <v>0</v>
      </c>
      <c r="AO100" s="9">
        <f>IF(ISERROR(FIND($D100,[1]processdata_2!#REF!,1)),0,1)</f>
        <v>0</v>
      </c>
      <c r="AP100" s="9">
        <f>IF(ISERROR(FIND($D100,[1]processdata_2!#REF!,1)),0,1)</f>
        <v>0</v>
      </c>
      <c r="AQ100" s="9">
        <f>IF(ISERROR(FIND($D100,[1]processdata_2!#REF!,1)),0,1)</f>
        <v>0</v>
      </c>
      <c r="AR100" s="9">
        <f>IF(ISERROR(FIND($D100,[1]processdata_2!#REF!,1)),0,1)</f>
        <v>0</v>
      </c>
      <c r="AS100" s="9">
        <f>IF(ISERROR(FIND($D100,[1]processdata_2!#REF!,1)),0,1)</f>
        <v>0</v>
      </c>
      <c r="AT100" s="9">
        <f>IF(ISERROR(FIND($D100,[1]processdata_2!#REF!,1)),0,1)</f>
        <v>0</v>
      </c>
      <c r="AU100" s="9">
        <f>IF(ISERROR(FIND($D100,[1]processdata_2!#REF!,1)),0,1)</f>
        <v>0</v>
      </c>
      <c r="AV100" s="9">
        <f>IF(ISERROR(FIND($D100,[1]processdata_2!#REF!,1)),0,1)</f>
        <v>0</v>
      </c>
      <c r="AW100" s="9">
        <f>IF(ISERROR(FIND($D100,[1]processdata_2!#REF!,1)),0,1)</f>
        <v>0</v>
      </c>
      <c r="AZ100" t="s">
        <v>237</v>
      </c>
      <c r="BA100" s="3" t="s">
        <v>281</v>
      </c>
      <c r="BC100" s="10" t="s">
        <v>282</v>
      </c>
      <c r="BD100" s="10" t="s">
        <v>283</v>
      </c>
      <c r="BG100">
        <f t="shared" si="0"/>
        <v>95</v>
      </c>
      <c r="BH100" t="s">
        <v>284</v>
      </c>
      <c r="BI100" t="str">
        <f>$G$95</f>
        <v>인사계획서</v>
      </c>
      <c r="BJ100" t="str">
        <f t="shared" si="1"/>
        <v>회사에서 사용하는 인사계획문서명이 있다면, 그 서류의 이름을 기재 부탁 드립니다.</v>
      </c>
      <c r="BK100" t="s">
        <v>285</v>
      </c>
    </row>
    <row r="101" spans="1:63" x14ac:dyDescent="0.4">
      <c r="A101">
        <v>16</v>
      </c>
      <c r="B101">
        <v>1</v>
      </c>
      <c r="C101" s="11"/>
      <c r="D101" s="12" t="s">
        <v>286</v>
      </c>
      <c r="E101" s="12"/>
      <c r="F101" s="12"/>
      <c r="G101" s="9" t="s">
        <v>286</v>
      </c>
      <c r="H101" s="9"/>
      <c r="I101" s="9"/>
      <c r="J101" s="9"/>
      <c r="K101" s="9"/>
      <c r="L101" s="9"/>
      <c r="M101" s="9"/>
      <c r="N101" s="9"/>
      <c r="O101" s="28"/>
      <c r="P101" s="28"/>
      <c r="Q101" s="24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f>IF(ISERROR(FIND($D101,[1]processdata_2!#REF!,1)),0,1)</f>
        <v>0</v>
      </c>
      <c r="AJ101" s="9">
        <f>IF(ISERROR(FIND($D101,[1]processdata_2!#REF!,1)),0,1)</f>
        <v>0</v>
      </c>
      <c r="AK101" s="9">
        <f>IF(ISERROR(FIND($D101,[1]processdata_2!#REF!,1)),0,1)</f>
        <v>0</v>
      </c>
      <c r="AL101" s="9">
        <f>IF(ISERROR(FIND($D101,[1]processdata_2!#REF!,1)),0,1)</f>
        <v>0</v>
      </c>
      <c r="AM101" s="9">
        <f>IF(ISERROR(FIND($D101,[1]processdata_2!#REF!,1)),0,1)</f>
        <v>0</v>
      </c>
      <c r="AN101" s="9">
        <f>IF(ISERROR(FIND($D101,[1]processdata_2!#REF!,1)),0,1)</f>
        <v>0</v>
      </c>
      <c r="AO101" s="9">
        <f>IF(ISERROR(FIND($D101,[1]processdata_2!#REF!,1)),0,1)</f>
        <v>0</v>
      </c>
      <c r="AP101" s="9">
        <f>IF(ISERROR(FIND($D101,[1]processdata_2!#REF!,1)),0,1)</f>
        <v>0</v>
      </c>
      <c r="AQ101" s="9">
        <f>IF(ISERROR(FIND($D101,[1]processdata_2!#REF!,1)),0,1)</f>
        <v>0</v>
      </c>
      <c r="AR101" s="9">
        <f>IF(ISERROR(FIND($D101,[1]processdata_2!#REF!,1)),0,1)</f>
        <v>0</v>
      </c>
      <c r="AS101" s="9">
        <f>IF(ISERROR(FIND($D101,[1]processdata_2!#REF!,1)),0,1)</f>
        <v>0</v>
      </c>
      <c r="AT101" s="9">
        <f>IF(ISERROR(FIND($D101,[1]processdata_2!#REF!,1)),0,1)</f>
        <v>0</v>
      </c>
      <c r="AU101" s="9">
        <f>IF(ISERROR(FIND($D101,[1]processdata_2!#REF!,1)),0,1)</f>
        <v>0</v>
      </c>
      <c r="AV101" s="9">
        <f>IF(ISERROR(FIND($D101,[1]processdata_2!#REF!,1)),0,1)</f>
        <v>0</v>
      </c>
      <c r="AW101" s="9">
        <f>IF(ISERROR(FIND($D101,[1]processdata_2!#REF!,1)),0,1)</f>
        <v>0</v>
      </c>
      <c r="AZ101" t="s">
        <v>237</v>
      </c>
      <c r="BA101" s="3" t="s">
        <v>287</v>
      </c>
      <c r="BC101" s="10" t="s">
        <v>288</v>
      </c>
      <c r="BD101" s="10" t="s">
        <v>283</v>
      </c>
      <c r="BG101">
        <f t="shared" si="0"/>
        <v>96</v>
      </c>
      <c r="BH101" t="s">
        <v>289</v>
      </c>
      <c r="BI101" t="str">
        <f>$G$96</f>
        <v>채용요청서</v>
      </c>
      <c r="BJ101" t="str">
        <f t="shared" si="1"/>
        <v>회사에서 사용하는 채용요청서명이 있다면, 그 서류의 이름을 기재 부탁 드립니다.</v>
      </c>
      <c r="BK101" t="s">
        <v>290</v>
      </c>
    </row>
    <row r="102" spans="1:63" x14ac:dyDescent="0.4">
      <c r="A102">
        <v>17</v>
      </c>
      <c r="B102">
        <v>1</v>
      </c>
      <c r="D102" s="2" t="s">
        <v>291</v>
      </c>
      <c r="G102" s="9" t="s">
        <v>231</v>
      </c>
      <c r="H102" s="9" t="s">
        <v>232</v>
      </c>
      <c r="I102" s="9" t="s">
        <v>233</v>
      </c>
      <c r="J102" s="9" t="s">
        <v>234</v>
      </c>
      <c r="K102" s="9" t="s">
        <v>292</v>
      </c>
      <c r="L102" s="9"/>
      <c r="M102" s="9"/>
      <c r="N102" s="9"/>
      <c r="O102" s="28"/>
      <c r="P102" s="28"/>
      <c r="Q102" s="24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f>IF(ISERROR(FIND($D102,[1]processdata_2!#REF!,1)),0,1)</f>
        <v>0</v>
      </c>
      <c r="AJ102" s="9">
        <f>IF(ISERROR(FIND($D102,[1]processdata_2!#REF!,1)),0,1)</f>
        <v>0</v>
      </c>
      <c r="AK102" s="9">
        <f>IF(ISERROR(FIND($D102,[1]processdata_2!#REF!,1)),0,1)</f>
        <v>0</v>
      </c>
      <c r="AL102" s="9">
        <f>IF(ISERROR(FIND($D102,[1]processdata_2!#REF!,1)),0,1)</f>
        <v>0</v>
      </c>
      <c r="AM102" s="9">
        <f>IF(ISERROR(FIND($D102,[1]processdata_2!#REF!,1)),0,1)</f>
        <v>0</v>
      </c>
      <c r="AN102" s="9">
        <f>IF(ISERROR(FIND($D102,[1]processdata_2!#REF!,1)),0,1)</f>
        <v>0</v>
      </c>
      <c r="AO102" s="9">
        <f>IF(ISERROR(FIND($D102,[1]processdata_2!#REF!,1)),0,1)</f>
        <v>0</v>
      </c>
      <c r="AP102" s="9">
        <f>IF(ISERROR(FIND($D102,[1]processdata_2!#REF!,1)),0,1)</f>
        <v>0</v>
      </c>
      <c r="AQ102" s="9">
        <f>IF(ISERROR(FIND($D102,[1]processdata_2!#REF!,1)),0,1)</f>
        <v>0</v>
      </c>
      <c r="AR102" s="9">
        <f>IF(ISERROR(FIND($D102,[1]processdata_2!#REF!,1)),0,1)</f>
        <v>0</v>
      </c>
      <c r="AS102" s="9">
        <f>IF(ISERROR(FIND($D102,[1]processdata_2!#REF!,1)),0,1)</f>
        <v>0</v>
      </c>
      <c r="AT102" s="9">
        <f>IF(ISERROR(FIND($D102,[1]processdata_2!#REF!,1)),0,1)</f>
        <v>0</v>
      </c>
      <c r="AU102" s="9">
        <f>IF(ISERROR(FIND($D102,[1]processdata_2!#REF!,1)),0,1)</f>
        <v>0</v>
      </c>
      <c r="AV102" s="9">
        <f>IF(ISERROR(FIND($D102,[1]processdata_2!#REF!,1)),0,1)</f>
        <v>0</v>
      </c>
      <c r="AW102" s="9">
        <f>IF(ISERROR(FIND($D102,[1]processdata_2!#REF!,1)),0,1)</f>
        <v>0</v>
      </c>
      <c r="AZ102" t="s">
        <v>237</v>
      </c>
      <c r="BC102" s="10" t="s">
        <v>293</v>
      </c>
      <c r="BD102" s="10" t="s">
        <v>283</v>
      </c>
      <c r="BG102">
        <f t="shared" si="0"/>
        <v>98</v>
      </c>
      <c r="BH102" t="s">
        <v>294</v>
      </c>
      <c r="BI102" t="str">
        <f>$G$98</f>
        <v>채용품의서</v>
      </c>
      <c r="BJ102" t="str">
        <f t="shared" si="1"/>
        <v>회사에서 사용하는 채용품의서명이 있다면, 그 서류의 이름을 기재 부탁 드립니다.</v>
      </c>
      <c r="BK102" t="s">
        <v>295</v>
      </c>
    </row>
    <row r="103" spans="1:63" x14ac:dyDescent="0.4">
      <c r="A103">
        <v>18</v>
      </c>
      <c r="B103">
        <v>1</v>
      </c>
      <c r="D103" s="2" t="s">
        <v>296</v>
      </c>
      <c r="G103" s="9" t="s">
        <v>296</v>
      </c>
      <c r="H103" s="9"/>
      <c r="I103" s="9"/>
      <c r="J103" s="9"/>
      <c r="K103" s="9"/>
      <c r="L103" s="9"/>
      <c r="M103" s="9"/>
      <c r="N103" s="9"/>
      <c r="O103" s="28"/>
      <c r="P103" s="28"/>
      <c r="Q103" s="24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f>IF(ISERROR(FIND($D103,[1]processdata_2!#REF!,1)),0,1)</f>
        <v>0</v>
      </c>
      <c r="AJ103" s="9">
        <f>IF(ISERROR(FIND($D103,[1]processdata_2!#REF!,1)),0,1)</f>
        <v>0</v>
      </c>
      <c r="AK103" s="9">
        <f>IF(ISERROR(FIND($D103,[1]processdata_2!#REF!,1)),0,1)</f>
        <v>0</v>
      </c>
      <c r="AL103" s="9">
        <f>IF(ISERROR(FIND($D103,[1]processdata_2!#REF!,1)),0,1)</f>
        <v>0</v>
      </c>
      <c r="AM103" s="9">
        <f>IF(ISERROR(FIND($D103,[1]processdata_2!#REF!,1)),0,1)</f>
        <v>0</v>
      </c>
      <c r="AN103" s="9">
        <f>IF(ISERROR(FIND($D103,[1]processdata_2!#REF!,1)),0,1)</f>
        <v>0</v>
      </c>
      <c r="AO103" s="9">
        <f>IF(ISERROR(FIND($D103,[1]processdata_2!#REF!,1)),0,1)</f>
        <v>0</v>
      </c>
      <c r="AP103" s="9">
        <f>IF(ISERROR(FIND($D103,[1]processdata_2!#REF!,1)),0,1)</f>
        <v>0</v>
      </c>
      <c r="AQ103" s="9">
        <f>IF(ISERROR(FIND($D103,[1]processdata_2!#REF!,1)),0,1)</f>
        <v>0</v>
      </c>
      <c r="AR103" s="9">
        <f>IF(ISERROR(FIND($D103,[1]processdata_2!#REF!,1)),0,1)</f>
        <v>0</v>
      </c>
      <c r="AS103" s="9">
        <f>IF(ISERROR(FIND($D103,[1]processdata_2!#REF!,1)),0,1)</f>
        <v>0</v>
      </c>
      <c r="AT103" s="9">
        <f>IF(ISERROR(FIND($D103,[1]processdata_2!#REF!,1)),0,1)</f>
        <v>0</v>
      </c>
      <c r="AU103" s="9">
        <f>IF(ISERROR(FIND($D103,[1]processdata_2!#REF!,1)),0,1)</f>
        <v>0</v>
      </c>
      <c r="AV103" s="9">
        <f>IF(ISERROR(FIND($D103,[1]processdata_2!#REF!,1)),0,1)</f>
        <v>0</v>
      </c>
      <c r="AW103" s="9">
        <f>IF(ISERROR(FIND($D103,[1]processdata_2!#REF!,1)),0,1)</f>
        <v>0</v>
      </c>
      <c r="AZ103" t="s">
        <v>237</v>
      </c>
      <c r="BA103" s="3" t="s">
        <v>297</v>
      </c>
      <c r="BC103" s="10" t="s">
        <v>298</v>
      </c>
      <c r="BD103" s="10" t="s">
        <v>283</v>
      </c>
      <c r="BG103">
        <f t="shared" si="0"/>
        <v>99</v>
      </c>
      <c r="BH103" t="s">
        <v>299</v>
      </c>
      <c r="BI103" t="str">
        <f>$G$99</f>
        <v>임직원평가내역서</v>
      </c>
      <c r="BJ103" t="str">
        <f t="shared" si="1"/>
        <v>회사에서 사용하는 임직원평가내역서명이 있다면, 그 서류의 이름을 기재 부탁 드립니다.</v>
      </c>
      <c r="BK103" t="s">
        <v>300</v>
      </c>
    </row>
    <row r="104" spans="1:63" x14ac:dyDescent="0.4">
      <c r="A104">
        <v>19</v>
      </c>
      <c r="B104">
        <v>1</v>
      </c>
      <c r="D104" s="2" t="s">
        <v>301</v>
      </c>
      <c r="G104" s="9" t="s">
        <v>302</v>
      </c>
      <c r="H104" s="9" t="s">
        <v>303</v>
      </c>
      <c r="I104" s="9" t="s">
        <v>304</v>
      </c>
      <c r="J104" s="9"/>
      <c r="K104" s="9"/>
      <c r="L104" s="9"/>
      <c r="M104" s="9"/>
      <c r="N104" s="9"/>
      <c r="O104" s="28"/>
      <c r="P104" s="28"/>
      <c r="Q104" s="24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f>IF(ISERROR(FIND($D104,[1]processdata_2!#REF!,1)),0,1)</f>
        <v>0</v>
      </c>
      <c r="AJ104" s="9">
        <f>IF(ISERROR(FIND($D104,[1]processdata_2!#REF!,1)),0,1)</f>
        <v>0</v>
      </c>
      <c r="AK104" s="9">
        <f>IF(ISERROR(FIND($D104,[1]processdata_2!#REF!,1)),0,1)</f>
        <v>0</v>
      </c>
      <c r="AL104" s="9">
        <f>IF(ISERROR(FIND($D104,[1]processdata_2!#REF!,1)),0,1)</f>
        <v>0</v>
      </c>
      <c r="AM104" s="9">
        <f>IF(ISERROR(FIND($D104,[1]processdata_2!#REF!,1)),0,1)</f>
        <v>0</v>
      </c>
      <c r="AN104" s="9">
        <f>IF(ISERROR(FIND($D104,[1]processdata_2!#REF!,1)),0,1)</f>
        <v>0</v>
      </c>
      <c r="AO104" s="9">
        <f>IF(ISERROR(FIND($D104,[1]processdata_2!#REF!,1)),0,1)</f>
        <v>0</v>
      </c>
      <c r="AP104" s="9">
        <f>IF(ISERROR(FIND($D104,[1]processdata_2!#REF!,1)),0,1)</f>
        <v>0</v>
      </c>
      <c r="AQ104" s="9">
        <f>IF(ISERROR(FIND($D104,[1]processdata_2!#REF!,1)),0,1)</f>
        <v>0</v>
      </c>
      <c r="AR104" s="9">
        <f>IF(ISERROR(FIND($D104,[1]processdata_2!#REF!,1)),0,1)</f>
        <v>0</v>
      </c>
      <c r="AS104" s="9">
        <f>IF(ISERROR(FIND($D104,[1]processdata_2!#REF!,1)),0,1)</f>
        <v>0</v>
      </c>
      <c r="AT104" s="9">
        <f>IF(ISERROR(FIND($D104,[1]processdata_2!#REF!,1)),0,1)</f>
        <v>0</v>
      </c>
      <c r="AU104" s="9">
        <f>IF(ISERROR(FIND($D104,[1]processdata_2!#REF!,1)),0,1)</f>
        <v>0</v>
      </c>
      <c r="AV104" s="9">
        <f>IF(ISERROR(FIND($D104,[1]processdata_2!#REF!,1)),0,1)</f>
        <v>0</v>
      </c>
      <c r="AW104" s="9">
        <f>IF(ISERROR(FIND($D104,[1]processdata_2!#REF!,1)),0,1)</f>
        <v>0</v>
      </c>
      <c r="AZ104" t="s">
        <v>305</v>
      </c>
      <c r="BC104" s="10" t="s">
        <v>306</v>
      </c>
      <c r="BD104" s="10" t="s">
        <v>283</v>
      </c>
      <c r="BG104">
        <f t="shared" si="0"/>
        <v>100</v>
      </c>
      <c r="BH104" t="s">
        <v>307</v>
      </c>
      <c r="BI104" t="str">
        <f>G100</f>
        <v>승급추천서</v>
      </c>
      <c r="BJ104" t="str">
        <f t="shared" si="1"/>
        <v>회사에서 사용하는 승급추천서명이 있다면, 그 서류의 이름을 기재 부탁 드립니다.</v>
      </c>
      <c r="BK104" t="s">
        <v>308</v>
      </c>
    </row>
    <row r="105" spans="1:63" x14ac:dyDescent="0.4">
      <c r="A105">
        <v>20</v>
      </c>
      <c r="B105">
        <v>1</v>
      </c>
      <c r="D105" s="2" t="s">
        <v>309</v>
      </c>
      <c r="G105" s="9" t="s">
        <v>309</v>
      </c>
      <c r="H105" s="9" t="s">
        <v>310</v>
      </c>
      <c r="I105" s="9"/>
      <c r="J105" s="9"/>
      <c r="K105" s="9"/>
      <c r="L105" s="9"/>
      <c r="M105" s="9"/>
      <c r="N105" s="9"/>
      <c r="O105" s="28"/>
      <c r="P105" s="28"/>
      <c r="Q105" s="24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f>IF(ISERROR(FIND($D105,[1]processdata_2!#REF!,1)),0,1)</f>
        <v>0</v>
      </c>
      <c r="AJ105" s="9">
        <f>IF(ISERROR(FIND($D105,[1]processdata_2!#REF!,1)),0,1)</f>
        <v>0</v>
      </c>
      <c r="AK105" s="9">
        <f>IF(ISERROR(FIND($D105,[1]processdata_2!#REF!,1)),0,1)</f>
        <v>0</v>
      </c>
      <c r="AL105" s="9">
        <f>IF(ISERROR(FIND($D105,[1]processdata_2!#REF!,1)),0,1)</f>
        <v>0</v>
      </c>
      <c r="AM105" s="9">
        <f>IF(ISERROR(FIND($D105,[1]processdata_2!#REF!,1)),0,1)</f>
        <v>0</v>
      </c>
      <c r="AN105" s="9">
        <f>IF(ISERROR(FIND($D105,[1]processdata_2!#REF!,1)),0,1)</f>
        <v>0</v>
      </c>
      <c r="AO105" s="9">
        <f>IF(ISERROR(FIND($D105,[1]processdata_2!#REF!,1)),0,1)</f>
        <v>0</v>
      </c>
      <c r="AP105" s="9">
        <f>IF(ISERROR(FIND($D105,[1]processdata_2!#REF!,1)),0,1)</f>
        <v>0</v>
      </c>
      <c r="AQ105" s="9">
        <f>IF(ISERROR(FIND($D105,[1]processdata_2!#REF!,1)),0,1)</f>
        <v>0</v>
      </c>
      <c r="AR105" s="9">
        <f>IF(ISERROR(FIND($D105,[1]processdata_2!#REF!,1)),0,1)</f>
        <v>0</v>
      </c>
      <c r="AS105" s="9">
        <f>IF(ISERROR(FIND($D105,[1]processdata_2!#REF!,1)),0,1)</f>
        <v>0</v>
      </c>
      <c r="AT105" s="9">
        <f>IF(ISERROR(FIND($D105,[1]processdata_2!#REF!,1)),0,1)</f>
        <v>0</v>
      </c>
      <c r="AU105" s="9">
        <f>IF(ISERROR(FIND($D105,[1]processdata_2!#REF!,1)),0,1)</f>
        <v>0</v>
      </c>
      <c r="AV105" s="9">
        <f>IF(ISERROR(FIND($D105,[1]processdata_2!#REF!,1)),0,1)</f>
        <v>0</v>
      </c>
      <c r="AW105" s="9">
        <f>IF(ISERROR(FIND($D105,[1]processdata_2!#REF!,1)),0,1)</f>
        <v>0</v>
      </c>
      <c r="AZ105" t="s">
        <v>213</v>
      </c>
      <c r="BA105" s="3" t="s">
        <v>311</v>
      </c>
      <c r="BC105" s="10" t="s">
        <v>312</v>
      </c>
      <c r="BD105" s="10" t="s">
        <v>283</v>
      </c>
      <c r="BG105">
        <f t="shared" si="0"/>
        <v>101</v>
      </c>
      <c r="BH105" t="s">
        <v>313</v>
      </c>
      <c r="BI105" t="str">
        <f>G101</f>
        <v>인사변경품의서</v>
      </c>
      <c r="BJ105" t="str">
        <f t="shared" si="1"/>
        <v>회사에서 사용하는 인사변경품의서명이 있다면, 그 서류의 이름을 기재 부탁 드립니다.</v>
      </c>
      <c r="BK105" t="s">
        <v>314</v>
      </c>
    </row>
    <row r="106" spans="1:63" x14ac:dyDescent="0.4">
      <c r="A106">
        <v>21</v>
      </c>
      <c r="B106">
        <v>1</v>
      </c>
      <c r="D106" s="2" t="s">
        <v>315</v>
      </c>
      <c r="G106" s="9" t="s">
        <v>315</v>
      </c>
      <c r="H106" s="9"/>
      <c r="I106" s="9"/>
      <c r="J106" s="9"/>
      <c r="K106" s="9"/>
      <c r="L106" s="9"/>
      <c r="M106" s="9"/>
      <c r="N106" s="9"/>
      <c r="O106" s="28"/>
      <c r="P106" s="28"/>
      <c r="Q106" s="24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f>IF(ISERROR(FIND($D106,[1]processdata_2!#REF!,1)),0,1)</f>
        <v>0</v>
      </c>
      <c r="AJ106" s="9">
        <f>IF(ISERROR(FIND($D106,[1]processdata_2!#REF!,1)),0,1)</f>
        <v>0</v>
      </c>
      <c r="AK106" s="9">
        <f>IF(ISERROR(FIND($D106,[1]processdata_2!#REF!,1)),0,1)</f>
        <v>0</v>
      </c>
      <c r="AL106" s="9">
        <f>IF(ISERROR(FIND($D106,[1]processdata_2!#REF!,1)),0,1)</f>
        <v>0</v>
      </c>
      <c r="AM106" s="9">
        <f>IF(ISERROR(FIND($D106,[1]processdata_2!#REF!,1)),0,1)</f>
        <v>0</v>
      </c>
      <c r="AN106" s="9">
        <f>IF(ISERROR(FIND($D106,[1]processdata_2!#REF!,1)),0,1)</f>
        <v>0</v>
      </c>
      <c r="AO106" s="9">
        <f>IF(ISERROR(FIND($D106,[1]processdata_2!#REF!,1)),0,1)</f>
        <v>0</v>
      </c>
      <c r="AP106" s="9">
        <f>IF(ISERROR(FIND($D106,[1]processdata_2!#REF!,1)),0,1)</f>
        <v>0</v>
      </c>
      <c r="AQ106" s="9">
        <f>IF(ISERROR(FIND($D106,[1]processdata_2!#REF!,1)),0,1)</f>
        <v>0</v>
      </c>
      <c r="AR106" s="9">
        <f>IF(ISERROR(FIND($D106,[1]processdata_2!#REF!,1)),0,1)</f>
        <v>0</v>
      </c>
      <c r="AS106" s="9">
        <f>IF(ISERROR(FIND($D106,[1]processdata_2!#REF!,1)),0,1)</f>
        <v>0</v>
      </c>
      <c r="AT106" s="9">
        <f>IF(ISERROR(FIND($D106,[1]processdata_2!#REF!,1)),0,1)</f>
        <v>0</v>
      </c>
      <c r="AU106" s="9">
        <f>IF(ISERROR(FIND($D106,[1]processdata_2!#REF!,1)),0,1)</f>
        <v>0</v>
      </c>
      <c r="AV106" s="9">
        <f>IF(ISERROR(FIND($D106,[1]processdata_2!#REF!,1)),0,1)</f>
        <v>0</v>
      </c>
      <c r="AW106" s="9">
        <f>IF(ISERROR(FIND($D106,[1]processdata_2!#REF!,1)),0,1)</f>
        <v>0</v>
      </c>
      <c r="AZ106" t="s">
        <v>213</v>
      </c>
      <c r="BA106" s="3" t="s">
        <v>316</v>
      </c>
      <c r="BC106" s="10" t="s">
        <v>317</v>
      </c>
      <c r="BD106" s="10" t="s">
        <v>283</v>
      </c>
      <c r="BG106">
        <f t="shared" si="0"/>
        <v>103</v>
      </c>
      <c r="BH106" t="s">
        <v>318</v>
      </c>
      <c r="BI106" t="str">
        <f>$G$103</f>
        <v>인사발령문서</v>
      </c>
      <c r="BJ106" t="str">
        <f t="shared" si="1"/>
        <v>회사에서 사용하는 인사발령문서명이 있다면, 그 서류의 이름을 기재 부탁 드립니다.</v>
      </c>
      <c r="BK106" t="s">
        <v>319</v>
      </c>
    </row>
    <row r="107" spans="1:63" x14ac:dyDescent="0.4">
      <c r="A107">
        <v>22</v>
      </c>
      <c r="B107">
        <v>1</v>
      </c>
      <c r="D107" s="2" t="s">
        <v>320</v>
      </c>
      <c r="G107" s="9" t="s">
        <v>320</v>
      </c>
      <c r="H107" s="9"/>
      <c r="I107" s="9"/>
      <c r="J107" s="9"/>
      <c r="K107" s="9"/>
      <c r="L107" s="9"/>
      <c r="M107" s="9"/>
      <c r="N107" s="9"/>
      <c r="O107" s="28"/>
      <c r="P107" s="28"/>
      <c r="Q107" s="24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f>IF(ISERROR(FIND($D107,[1]processdata_2!#REF!,1)),0,1)</f>
        <v>0</v>
      </c>
      <c r="AJ107" s="9">
        <f>IF(ISERROR(FIND($D107,[1]processdata_2!#REF!,1)),0,1)</f>
        <v>0</v>
      </c>
      <c r="AK107" s="9">
        <f>IF(ISERROR(FIND($D107,[1]processdata_2!#REF!,1)),0,1)</f>
        <v>0</v>
      </c>
      <c r="AL107" s="9">
        <f>IF(ISERROR(FIND($D107,[1]processdata_2!#REF!,1)),0,1)</f>
        <v>0</v>
      </c>
      <c r="AM107" s="9">
        <f>IF(ISERROR(FIND($D107,[1]processdata_2!#REF!,1)),0,1)</f>
        <v>0</v>
      </c>
      <c r="AN107" s="9">
        <f>IF(ISERROR(FIND($D107,[1]processdata_2!#REF!,1)),0,1)</f>
        <v>0</v>
      </c>
      <c r="AO107" s="9">
        <f>IF(ISERROR(FIND($D107,[1]processdata_2!#REF!,1)),0,1)</f>
        <v>0</v>
      </c>
      <c r="AP107" s="9">
        <f>IF(ISERROR(FIND($D107,[1]processdata_2!#REF!,1)),0,1)</f>
        <v>0</v>
      </c>
      <c r="AQ107" s="9">
        <f>IF(ISERROR(FIND($D107,[1]processdata_2!#REF!,1)),0,1)</f>
        <v>0</v>
      </c>
      <c r="AR107" s="9">
        <f>IF(ISERROR(FIND($D107,[1]processdata_2!#REF!,1)),0,1)</f>
        <v>0</v>
      </c>
      <c r="AS107" s="9">
        <f>IF(ISERROR(FIND($D107,[1]processdata_2!#REF!,1)),0,1)</f>
        <v>0</v>
      </c>
      <c r="AT107" s="9">
        <f>IF(ISERROR(FIND($D107,[1]processdata_2!#REF!,1)),0,1)</f>
        <v>0</v>
      </c>
      <c r="AU107" s="9">
        <f>IF(ISERROR(FIND($D107,[1]processdata_2!#REF!,1)),0,1)</f>
        <v>0</v>
      </c>
      <c r="AV107" s="9">
        <f>IF(ISERROR(FIND($D107,[1]processdata_2!#REF!,1)),0,1)</f>
        <v>0</v>
      </c>
      <c r="AW107" s="9">
        <f>IF(ISERROR(FIND($D107,[1]processdata_2!#REF!,1)),0,1)</f>
        <v>0</v>
      </c>
      <c r="AZ107" t="s">
        <v>213</v>
      </c>
      <c r="BA107" s="3" t="s">
        <v>321</v>
      </c>
      <c r="BC107" s="10" t="s">
        <v>322</v>
      </c>
      <c r="BD107" s="10" t="s">
        <v>278</v>
      </c>
      <c r="BG107">
        <f t="shared" si="0"/>
        <v>105</v>
      </c>
      <c r="BH107" t="s">
        <v>323</v>
      </c>
      <c r="BI107" t="str">
        <f>$G$105</f>
        <v>급여계산프로그램</v>
      </c>
      <c r="BJ107" t="str">
        <f t="shared" si="1"/>
        <v>회사에서 사용하는 급여계산프로그램명이 있다면, 그 시스템의 이름을 기재 부탁 드립니다.</v>
      </c>
      <c r="BK107" t="s">
        <v>324</v>
      </c>
    </row>
    <row r="108" spans="1:63" x14ac:dyDescent="0.4">
      <c r="A108">
        <v>23</v>
      </c>
      <c r="B108">
        <v>1</v>
      </c>
      <c r="C108" s="30" t="s">
        <v>325</v>
      </c>
      <c r="D108" s="2" t="s">
        <v>326</v>
      </c>
      <c r="G108" s="9" t="s">
        <v>326</v>
      </c>
      <c r="H108" s="9"/>
      <c r="I108" s="9"/>
      <c r="J108" s="9"/>
      <c r="K108" s="9"/>
      <c r="L108" s="9"/>
      <c r="M108" s="9"/>
      <c r="N108" s="9"/>
      <c r="O108" s="28"/>
      <c r="P108" s="28"/>
      <c r="Q108" s="24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f>IF(ISERROR(FIND($D108,[1]processdata_2!#REF!,1)),0,1)</f>
        <v>0</v>
      </c>
      <c r="AJ108" s="9">
        <f>IF(ISERROR(FIND($D108,[1]processdata_2!#REF!,1)),0,1)</f>
        <v>0</v>
      </c>
      <c r="AK108" s="9">
        <f>IF(ISERROR(FIND($D108,[1]processdata_2!#REF!,1)),0,1)</f>
        <v>0</v>
      </c>
      <c r="AL108" s="9">
        <f>IF(ISERROR(FIND($D108,[1]processdata_2!#REF!,1)),0,1)</f>
        <v>0</v>
      </c>
      <c r="AM108" s="9">
        <f>IF(ISERROR(FIND($D108,[1]processdata_2!#REF!,1)),0,1)</f>
        <v>0</v>
      </c>
      <c r="AN108" s="9">
        <f>IF(ISERROR(FIND($D108,[1]processdata_2!#REF!,1)),0,1)</f>
        <v>0</v>
      </c>
      <c r="AO108" s="9">
        <f>IF(ISERROR(FIND($D108,[1]processdata_2!#REF!,1)),0,1)</f>
        <v>0</v>
      </c>
      <c r="AP108" s="9">
        <f>IF(ISERROR(FIND($D108,[1]processdata_2!#REF!,1)),0,1)</f>
        <v>0</v>
      </c>
      <c r="AQ108" s="9">
        <f>IF(ISERROR(FIND($D108,[1]processdata_2!#REF!,1)),0,1)</f>
        <v>0</v>
      </c>
      <c r="AR108" s="9">
        <f>IF(ISERROR(FIND($D108,[1]processdata_2!#REF!,1)),0,1)</f>
        <v>0</v>
      </c>
      <c r="AS108" s="9">
        <f>IF(ISERROR(FIND($D108,[1]processdata_2!#REF!,1)),0,1)</f>
        <v>0</v>
      </c>
      <c r="AT108" s="9">
        <f>IF(ISERROR(FIND($D108,[1]processdata_2!#REF!,1)),0,1)</f>
        <v>0</v>
      </c>
      <c r="AU108" s="9">
        <f>IF(ISERROR(FIND($D108,[1]processdata_2!#REF!,1)),0,1)</f>
        <v>0</v>
      </c>
      <c r="AV108" s="9">
        <f>IF(ISERROR(FIND($D108,[1]processdata_2!#REF!,1)),0,1)</f>
        <v>0</v>
      </c>
      <c r="AW108" s="9">
        <f>IF(ISERROR(FIND($D108,[1]processdata_2!#REF!,1)),0,1)</f>
        <v>0</v>
      </c>
      <c r="AZ108" t="s">
        <v>213</v>
      </c>
      <c r="BA108" s="3" t="s">
        <v>327</v>
      </c>
      <c r="BC108" s="10" t="s">
        <v>328</v>
      </c>
      <c r="BD108" s="10" t="s">
        <v>283</v>
      </c>
      <c r="BG108">
        <f t="shared" si="0"/>
        <v>106</v>
      </c>
      <c r="BH108" t="s">
        <v>329</v>
      </c>
      <c r="BI108" t="str">
        <f>$G$106</f>
        <v>급여집계표</v>
      </c>
      <c r="BJ108" t="str">
        <f t="shared" si="1"/>
        <v>회사에서 사용하는 급여집계표명이 있다면, 그 서류의 이름을 기재 부탁 드립니다.</v>
      </c>
      <c r="BK108" t="s">
        <v>330</v>
      </c>
    </row>
    <row r="109" spans="1:63" x14ac:dyDescent="0.4">
      <c r="A109">
        <v>24</v>
      </c>
      <c r="B109">
        <v>1</v>
      </c>
      <c r="C109" s="30"/>
      <c r="D109" s="2" t="s">
        <v>331</v>
      </c>
      <c r="G109" s="9" t="s">
        <v>252</v>
      </c>
      <c r="H109" s="9" t="s">
        <v>332</v>
      </c>
      <c r="I109" s="9"/>
      <c r="J109" s="9"/>
      <c r="K109" s="9"/>
      <c r="L109" s="9"/>
      <c r="M109" s="9"/>
      <c r="N109" s="9"/>
      <c r="O109" s="28"/>
      <c r="P109" s="28"/>
      <c r="Q109" s="24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>
        <f>IF(ISERROR(FIND($D109,[1]processdata_2!#REF!,1)),0,1)</f>
        <v>0</v>
      </c>
      <c r="AJ109" s="9">
        <f>IF(ISERROR(FIND($D109,[1]processdata_2!#REF!,1)),0,1)</f>
        <v>0</v>
      </c>
      <c r="AK109" s="9">
        <f>IF(ISERROR(FIND($D109,[1]processdata_2!#REF!,1)),0,1)</f>
        <v>0</v>
      </c>
      <c r="AL109" s="9">
        <f>IF(ISERROR(FIND($D109,[1]processdata_2!#REF!,1)),0,1)</f>
        <v>0</v>
      </c>
      <c r="AM109" s="9">
        <f>IF(ISERROR(FIND($D109,[1]processdata_2!#REF!,1)),0,1)</f>
        <v>0</v>
      </c>
      <c r="AN109" s="9">
        <f>IF(ISERROR(FIND($D109,[1]processdata_2!#REF!,1)),0,1)</f>
        <v>0</v>
      </c>
      <c r="AO109" s="9">
        <f>IF(ISERROR(FIND($D109,[1]processdata_2!#REF!,1)),0,1)</f>
        <v>0</v>
      </c>
      <c r="AP109" s="9">
        <f>IF(ISERROR(FIND($D109,[1]processdata_2!#REF!,1)),0,1)</f>
        <v>0</v>
      </c>
      <c r="AQ109" s="9">
        <f>IF(ISERROR(FIND($D109,[1]processdata_2!#REF!,1)),0,1)</f>
        <v>0</v>
      </c>
      <c r="AR109" s="9">
        <f>IF(ISERROR(FIND($D109,[1]processdata_2!#REF!,1)),0,1)</f>
        <v>0</v>
      </c>
      <c r="AS109" s="9">
        <f>IF(ISERROR(FIND($D109,[1]processdata_2!#REF!,1)),0,1)</f>
        <v>0</v>
      </c>
      <c r="AT109" s="9">
        <f>IF(ISERROR(FIND($D109,[1]processdata_2!#REF!,1)),0,1)</f>
        <v>0</v>
      </c>
      <c r="AU109" s="9">
        <f>IF(ISERROR(FIND($D109,[1]processdata_2!#REF!,1)),0,1)</f>
        <v>0</v>
      </c>
      <c r="AV109" s="9">
        <f>IF(ISERROR(FIND($D109,[1]processdata_2!#REF!,1)),0,1)</f>
        <v>0</v>
      </c>
      <c r="AW109" s="9">
        <f>IF(ISERROR(FIND($D109,[1]processdata_2!#REF!,1)),0,1)</f>
        <v>0</v>
      </c>
      <c r="AZ109" t="s">
        <v>213</v>
      </c>
      <c r="BC109" s="10" t="s">
        <v>333</v>
      </c>
      <c r="BD109" s="10" t="s">
        <v>283</v>
      </c>
      <c r="BG109">
        <f t="shared" si="0"/>
        <v>107</v>
      </c>
      <c r="BH109" t="s">
        <v>334</v>
      </c>
      <c r="BI109" t="str">
        <f>$G$107</f>
        <v>연차수당계산파일</v>
      </c>
      <c r="BJ109" t="str">
        <f t="shared" si="1"/>
        <v>회사에서 사용하는 연차수당계산파일명이 있다면, 그 서류의 이름을 기재 부탁 드립니다.</v>
      </c>
      <c r="BK109" t="s">
        <v>335</v>
      </c>
    </row>
    <row r="110" spans="1:63" x14ac:dyDescent="0.4">
      <c r="A110">
        <v>25</v>
      </c>
      <c r="B110">
        <v>1</v>
      </c>
      <c r="C110" s="30"/>
      <c r="D110" s="2" t="s">
        <v>336</v>
      </c>
      <c r="G110" s="9" t="s">
        <v>337</v>
      </c>
      <c r="H110" s="9"/>
      <c r="I110" s="9"/>
      <c r="J110" s="9"/>
      <c r="K110" s="9"/>
      <c r="L110" s="9"/>
      <c r="M110" s="9"/>
      <c r="N110" s="9"/>
      <c r="O110" s="28"/>
      <c r="P110" s="28"/>
      <c r="Q110" s="24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>
        <f>IF(ISERROR(FIND($D110,[1]processdata_2!#REF!,1)),0,1)</f>
        <v>0</v>
      </c>
      <c r="AJ110" s="9">
        <f>IF(ISERROR(FIND($D110,[1]processdata_2!#REF!,1)),0,1)</f>
        <v>0</v>
      </c>
      <c r="AK110" s="9">
        <f>IF(ISERROR(FIND($D110,[1]processdata_2!#REF!,1)),0,1)</f>
        <v>0</v>
      </c>
      <c r="AL110" s="9">
        <f>IF(ISERROR(FIND($D110,[1]processdata_2!#REF!,1)),0,1)</f>
        <v>0</v>
      </c>
      <c r="AM110" s="9">
        <f>IF(ISERROR(FIND($D110,[1]processdata_2!#REF!,1)),0,1)</f>
        <v>0</v>
      </c>
      <c r="AN110" s="9">
        <f>IF(ISERROR(FIND($D110,[1]processdata_2!#REF!,1)),0,1)</f>
        <v>0</v>
      </c>
      <c r="AO110" s="9">
        <f>IF(ISERROR(FIND($D110,[1]processdata_2!#REF!,1)),0,1)</f>
        <v>0</v>
      </c>
      <c r="AP110" s="9">
        <f>IF(ISERROR(FIND($D110,[1]processdata_2!#REF!,1)),0,1)</f>
        <v>0</v>
      </c>
      <c r="AQ110" s="9">
        <f>IF(ISERROR(FIND($D110,[1]processdata_2!#REF!,1)),0,1)</f>
        <v>0</v>
      </c>
      <c r="AR110" s="9">
        <f>IF(ISERROR(FIND($D110,[1]processdata_2!#REF!,1)),0,1)</f>
        <v>0</v>
      </c>
      <c r="AS110" s="9">
        <f>IF(ISERROR(FIND($D110,[1]processdata_2!#REF!,1)),0,1)</f>
        <v>0</v>
      </c>
      <c r="AT110" s="9">
        <f>IF(ISERROR(FIND($D110,[1]processdata_2!#REF!,1)),0,1)</f>
        <v>0</v>
      </c>
      <c r="AU110" s="9">
        <f>IF(ISERROR(FIND($D110,[1]processdata_2!#REF!,1)),0,1)</f>
        <v>0</v>
      </c>
      <c r="AV110" s="9">
        <f>IF(ISERROR(FIND($D110,[1]processdata_2!#REF!,1)),0,1)</f>
        <v>0</v>
      </c>
      <c r="AW110" s="9">
        <f>IF(ISERROR(FIND($D110,[1]processdata_2!#REF!,1)),0,1)</f>
        <v>0</v>
      </c>
      <c r="AZ110" t="s">
        <v>213</v>
      </c>
      <c r="BA110" s="3" t="s">
        <v>338</v>
      </c>
      <c r="BC110" s="10" t="s">
        <v>339</v>
      </c>
      <c r="BD110" s="10" t="s">
        <v>340</v>
      </c>
      <c r="BG110">
        <f t="shared" si="0"/>
        <v>108</v>
      </c>
      <c r="BH110" t="s">
        <v>326</v>
      </c>
      <c r="BI110" t="str">
        <f>$G$108</f>
        <v>인사_아웃소싱업체</v>
      </c>
      <c r="BJ110" t="str">
        <f t="shared" si="1"/>
        <v>회사에서 사용하는 외부아웃소싱업체명이 있다면, 그 거래처의 이름을 기재 부탁 드립니다.</v>
      </c>
      <c r="BK110" t="s">
        <v>341</v>
      </c>
    </row>
    <row r="111" spans="1:63" x14ac:dyDescent="0.4">
      <c r="A111">
        <v>26</v>
      </c>
      <c r="B111">
        <v>1</v>
      </c>
      <c r="D111" s="2" t="s">
        <v>342</v>
      </c>
      <c r="G111" s="9" t="s">
        <v>342</v>
      </c>
      <c r="H111" s="9"/>
      <c r="I111" s="9"/>
      <c r="J111" s="9"/>
      <c r="K111" s="9"/>
      <c r="L111" s="9"/>
      <c r="M111" s="9"/>
      <c r="N111" s="9"/>
      <c r="O111" s="28"/>
      <c r="P111" s="28"/>
      <c r="Q111" s="24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>
        <f>IF(ISERROR(FIND($D111,[1]processdata_2!#REF!,1)),0,1)</f>
        <v>0</v>
      </c>
      <c r="AJ111" s="9">
        <f>IF(ISERROR(FIND($D111,[1]processdata_2!#REF!,1)),0,1)</f>
        <v>0</v>
      </c>
      <c r="AK111" s="9">
        <f>IF(ISERROR(FIND($D111,[1]processdata_2!#REF!,1)),0,1)</f>
        <v>0</v>
      </c>
      <c r="AL111" s="9">
        <f>IF(ISERROR(FIND($D111,[1]processdata_2!#REF!,1)),0,1)</f>
        <v>0</v>
      </c>
      <c r="AM111" s="9">
        <f>IF(ISERROR(FIND($D111,[1]processdata_2!#REF!,1)),0,1)</f>
        <v>0</v>
      </c>
      <c r="AN111" s="9">
        <f>IF(ISERROR(FIND($D111,[1]processdata_2!#REF!,1)),0,1)</f>
        <v>0</v>
      </c>
      <c r="AO111" s="9">
        <f>IF(ISERROR(FIND($D111,[1]processdata_2!#REF!,1)),0,1)</f>
        <v>0</v>
      </c>
      <c r="AP111" s="9">
        <f>IF(ISERROR(FIND($D111,[1]processdata_2!#REF!,1)),0,1)</f>
        <v>0</v>
      </c>
      <c r="AQ111" s="9">
        <f>IF(ISERROR(FIND($D111,[1]processdata_2!#REF!,1)),0,1)</f>
        <v>0</v>
      </c>
      <c r="AR111" s="9">
        <f>IF(ISERROR(FIND($D111,[1]processdata_2!#REF!,1)),0,1)</f>
        <v>0</v>
      </c>
      <c r="AS111" s="9">
        <f>IF(ISERROR(FIND($D111,[1]processdata_2!#REF!,1)),0,1)</f>
        <v>0</v>
      </c>
      <c r="AT111" s="9">
        <f>IF(ISERROR(FIND($D111,[1]processdata_2!#REF!,1)),0,1)</f>
        <v>0</v>
      </c>
      <c r="AU111" s="9">
        <f>IF(ISERROR(FIND($D111,[1]processdata_2!#REF!,1)),0,1)</f>
        <v>0</v>
      </c>
      <c r="AV111" s="9">
        <f>IF(ISERROR(FIND($D111,[1]processdata_2!#REF!,1)),0,1)</f>
        <v>0</v>
      </c>
      <c r="AW111" s="9">
        <f>IF(ISERROR(FIND($D111,[1]processdata_2!#REF!,1)),0,1)</f>
        <v>0</v>
      </c>
      <c r="AZ111" t="s">
        <v>213</v>
      </c>
      <c r="BA111" s="3" t="s">
        <v>343</v>
      </c>
      <c r="BC111" s="10" t="s">
        <v>344</v>
      </c>
      <c r="BD111" s="10" t="s">
        <v>283</v>
      </c>
      <c r="BG111">
        <f t="shared" si="0"/>
        <v>110</v>
      </c>
      <c r="BH111" t="s">
        <v>336</v>
      </c>
      <c r="BI111" t="str">
        <f>$G$110</f>
        <v>아웃소싱급여계산내역명</v>
      </c>
      <c r="BJ111" t="str">
        <f t="shared" si="1"/>
        <v>회사에서 사용하는 외부아웃소싱업체로부터 받은 급여계산파일명이 있다면, 그 서류의 이름을 기재 부탁 드립니다.</v>
      </c>
      <c r="BK111" t="s">
        <v>345</v>
      </c>
    </row>
    <row r="112" spans="1:63" x14ac:dyDescent="0.4">
      <c r="A112">
        <v>27</v>
      </c>
      <c r="B112">
        <v>1</v>
      </c>
      <c r="D112" s="2" t="s">
        <v>346</v>
      </c>
      <c r="G112" s="9" t="s">
        <v>346</v>
      </c>
      <c r="AI112" s="9">
        <f>IF(ISERROR(FIND($D112,[1]processdata_2!#REF!,1)),0,1)</f>
        <v>0</v>
      </c>
      <c r="AJ112" s="9">
        <f>IF(ISERROR(FIND($D112,[1]processdata_2!#REF!,1)),0,1)</f>
        <v>0</v>
      </c>
      <c r="AK112" s="9">
        <f>IF(ISERROR(FIND($D112,[1]processdata_2!#REF!,1)),0,1)</f>
        <v>0</v>
      </c>
      <c r="AL112" s="9">
        <f>IF(ISERROR(FIND($D112,[1]processdata_2!#REF!,1)),0,1)</f>
        <v>0</v>
      </c>
      <c r="AM112" s="9">
        <f>IF(ISERROR(FIND($D112,[1]processdata_2!#REF!,1)),0,1)</f>
        <v>0</v>
      </c>
      <c r="AN112" s="9">
        <f>IF(ISERROR(FIND($D112,[1]processdata_2!#REF!,1)),0,1)</f>
        <v>0</v>
      </c>
      <c r="AO112" s="9">
        <f>IF(ISERROR(FIND($D112,[1]processdata_2!#REF!,1)),0,1)</f>
        <v>0</v>
      </c>
      <c r="AP112" s="9">
        <f>IF(ISERROR(FIND($D112,[1]processdata_2!#REF!,1)),0,1)</f>
        <v>0</v>
      </c>
      <c r="AQ112" s="9">
        <f>IF(ISERROR(FIND($D112,[1]processdata_2!#REF!,1)),0,1)</f>
        <v>0</v>
      </c>
      <c r="AR112" s="9">
        <f>IF(ISERROR(FIND($D112,[1]processdata_2!#REF!,1)),0,1)</f>
        <v>0</v>
      </c>
      <c r="AS112" s="9">
        <f>IF(ISERROR(FIND($D112,[1]processdata_2!#REF!,1)),0,1)</f>
        <v>0</v>
      </c>
      <c r="AT112" s="9">
        <f>IF(ISERROR(FIND($D112,[1]processdata_2!#REF!,1)),0,1)</f>
        <v>0</v>
      </c>
      <c r="AU112" s="9">
        <f>IF(ISERROR(FIND($D112,[1]processdata_2!#REF!,1)),0,1)</f>
        <v>0</v>
      </c>
      <c r="AV112" s="9">
        <f>IF(ISERROR(FIND($D112,[1]processdata_2!#REF!,1)),0,1)</f>
        <v>0</v>
      </c>
      <c r="AW112" s="9">
        <f>IF(ISERROR(FIND($D112,[1]processdata_2!#REF!,1)),0,1)</f>
        <v>0</v>
      </c>
      <c r="AZ112" t="s">
        <v>213</v>
      </c>
      <c r="BA112" s="3" t="s">
        <v>347</v>
      </c>
      <c r="BC112" s="10" t="s">
        <v>348</v>
      </c>
      <c r="BD112" s="10" t="s">
        <v>283</v>
      </c>
      <c r="BG112">
        <f t="shared" si="0"/>
        <v>111</v>
      </c>
      <c r="BH112" t="s">
        <v>349</v>
      </c>
      <c r="BI112" t="str">
        <f>$G$111</f>
        <v>급여지출결의서</v>
      </c>
      <c r="BJ112" t="str">
        <f t="shared" si="1"/>
        <v>회사에서 사용하는 급여지출결의서명이 있다면, 그 서류의 이름을 기재 부탁 드립니다.</v>
      </c>
      <c r="BK112" t="s">
        <v>350</v>
      </c>
    </row>
    <row r="113" spans="1:63" x14ac:dyDescent="0.4">
      <c r="A113">
        <v>28</v>
      </c>
      <c r="B113">
        <v>1</v>
      </c>
      <c r="D113" s="2" t="s">
        <v>351</v>
      </c>
      <c r="G113" s="9" t="s">
        <v>352</v>
      </c>
      <c r="H113" t="s">
        <v>353</v>
      </c>
      <c r="AI113" s="9">
        <f>IF(ISERROR(FIND($D113,[1]processdata_2!#REF!,1)),0,1)</f>
        <v>0</v>
      </c>
      <c r="AJ113" s="9">
        <f>IF(ISERROR(FIND($D113,[1]processdata_2!#REF!,1)),0,1)</f>
        <v>0</v>
      </c>
      <c r="AK113" s="9">
        <f>IF(ISERROR(FIND($D113,[1]processdata_2!#REF!,1)),0,1)</f>
        <v>0</v>
      </c>
      <c r="AL113" s="9">
        <f>IF(ISERROR(FIND($D113,[1]processdata_2!#REF!,1)),0,1)</f>
        <v>0</v>
      </c>
      <c r="AM113" s="9">
        <f>IF(ISERROR(FIND($D113,[1]processdata_2!#REF!,1)),0,1)</f>
        <v>0</v>
      </c>
      <c r="AN113" s="9">
        <f>IF(ISERROR(FIND($D113,[1]processdata_2!#REF!,1)),0,1)</f>
        <v>0</v>
      </c>
      <c r="AO113" s="9">
        <f>IF(ISERROR(FIND($D113,[1]processdata_2!#REF!,1)),0,1)</f>
        <v>0</v>
      </c>
      <c r="AP113" s="9">
        <f>IF(ISERROR(FIND($D113,[1]processdata_2!#REF!,1)),0,1)</f>
        <v>0</v>
      </c>
      <c r="AQ113" s="9">
        <f>IF(ISERROR(FIND($D113,[1]processdata_2!#REF!,1)),0,1)</f>
        <v>0</v>
      </c>
      <c r="AR113" s="9">
        <f>IF(ISERROR(FIND($D113,[1]processdata_2!#REF!,1)),0,1)</f>
        <v>0</v>
      </c>
      <c r="AS113" s="9">
        <f>IF(ISERROR(FIND($D113,[1]processdata_2!#REF!,1)),0,1)</f>
        <v>0</v>
      </c>
      <c r="AT113" s="9">
        <f>IF(ISERROR(FIND($D113,[1]processdata_2!#REF!,1)),0,1)</f>
        <v>0</v>
      </c>
      <c r="AU113" s="9">
        <f>IF(ISERROR(FIND($D113,[1]processdata_2!#REF!,1)),0,1)</f>
        <v>0</v>
      </c>
      <c r="AV113" s="9">
        <f>IF(ISERROR(FIND($D113,[1]processdata_2!#REF!,1)),0,1)</f>
        <v>0</v>
      </c>
      <c r="AW113" s="9">
        <f>IF(ISERROR(FIND($D113,[1]processdata_2!#REF!,1)),0,1)</f>
        <v>0</v>
      </c>
      <c r="AZ113" t="s">
        <v>305</v>
      </c>
      <c r="BC113" s="10" t="s">
        <v>354</v>
      </c>
      <c r="BD113" s="10" t="s">
        <v>283</v>
      </c>
      <c r="BG113">
        <f t="shared" si="0"/>
        <v>112</v>
      </c>
      <c r="BH113" t="s">
        <v>355</v>
      </c>
      <c r="BI113" t="str">
        <f>$G$112</f>
        <v>성과급지출결의서</v>
      </c>
      <c r="BJ113" t="str">
        <f t="shared" si="1"/>
        <v>회사에서 사용하는 성과급지출결의서명이 있다면, 그 서류의 이름을 기재 부탁 드립니다.</v>
      </c>
      <c r="BK113" t="s">
        <v>356</v>
      </c>
    </row>
    <row r="114" spans="1:63" x14ac:dyDescent="0.4">
      <c r="A114">
        <v>29</v>
      </c>
      <c r="B114">
        <v>1</v>
      </c>
      <c r="D114" s="2" t="s">
        <v>357</v>
      </c>
      <c r="G114" s="9" t="s">
        <v>357</v>
      </c>
      <c r="AI114" s="9">
        <f>IF(ISERROR(FIND($D114,[1]processdata_2!#REF!,1)),0,1)</f>
        <v>0</v>
      </c>
      <c r="AJ114" s="9">
        <f>IF(ISERROR(FIND($D114,[1]processdata_2!#REF!,1)),0,1)</f>
        <v>0</v>
      </c>
      <c r="AK114" s="9">
        <f>IF(ISERROR(FIND($D114,[1]processdata_2!#REF!,1)),0,1)</f>
        <v>0</v>
      </c>
      <c r="AL114" s="9">
        <f>IF(ISERROR(FIND($D114,[1]processdata_2!#REF!,1)),0,1)</f>
        <v>0</v>
      </c>
      <c r="AM114" s="9">
        <f>IF(ISERROR(FIND($D114,[1]processdata_2!#REF!,1)),0,1)</f>
        <v>0</v>
      </c>
      <c r="AN114" s="9">
        <f>IF(ISERROR(FIND($D114,[1]processdata_2!#REF!,1)),0,1)</f>
        <v>0</v>
      </c>
      <c r="AO114" s="9">
        <f>IF(ISERROR(FIND($D114,[1]processdata_2!#REF!,1)),0,1)</f>
        <v>0</v>
      </c>
      <c r="AP114" s="9">
        <f>IF(ISERROR(FIND($D114,[1]processdata_2!#REF!,1)),0,1)</f>
        <v>0</v>
      </c>
      <c r="AQ114" s="9">
        <f>IF(ISERROR(FIND($D114,[1]processdata_2!#REF!,1)),0,1)</f>
        <v>0</v>
      </c>
      <c r="AR114" s="9">
        <f>IF(ISERROR(FIND($D114,[1]processdata_2!#REF!,1)),0,1)</f>
        <v>0</v>
      </c>
      <c r="AS114" s="9">
        <f>IF(ISERROR(FIND($D114,[1]processdata_2!#REF!,1)),0,1)</f>
        <v>0</v>
      </c>
      <c r="AT114" s="9">
        <f>IF(ISERROR(FIND($D114,[1]processdata_2!#REF!,1)),0,1)</f>
        <v>0</v>
      </c>
      <c r="AU114" s="9">
        <f>IF(ISERROR(FIND($D114,[1]processdata_2!#REF!,1)),0,1)</f>
        <v>0</v>
      </c>
      <c r="AV114" s="9">
        <f>IF(ISERROR(FIND($D114,[1]processdata_2!#REF!,1)),0,1)</f>
        <v>0</v>
      </c>
      <c r="AW114" s="9">
        <f>IF(ISERROR(FIND($D114,[1]processdata_2!#REF!,1)),0,1)</f>
        <v>0</v>
      </c>
      <c r="AZ114" t="s">
        <v>213</v>
      </c>
      <c r="BA114" s="3" t="s">
        <v>358</v>
      </c>
      <c r="BC114" s="10" t="s">
        <v>359</v>
      </c>
      <c r="BD114" s="10" t="s">
        <v>283</v>
      </c>
      <c r="BG114">
        <f t="shared" si="0"/>
        <v>114</v>
      </c>
      <c r="BH114" t="s">
        <v>360</v>
      </c>
      <c r="BI114" t="str">
        <f>$G$114</f>
        <v>사외적립자산불입기안서</v>
      </c>
      <c r="BJ114" t="str">
        <f t="shared" si="1"/>
        <v>회사에서 사용하는 사외적립자산불입기안서명이 있다면, 그 서류의 이름을 기재 부탁 드립니다.</v>
      </c>
      <c r="BK114" t="s">
        <v>361</v>
      </c>
    </row>
    <row r="115" spans="1:63" x14ac:dyDescent="0.4">
      <c r="A115">
        <v>30</v>
      </c>
      <c r="B115">
        <v>1</v>
      </c>
      <c r="D115" s="2" t="s">
        <v>362</v>
      </c>
      <c r="G115" s="9" t="s">
        <v>362</v>
      </c>
      <c r="AI115" s="9">
        <f>IF(ISERROR(FIND($D115,[1]processdata_2!#REF!,1)),0,1)</f>
        <v>0</v>
      </c>
      <c r="AJ115" s="9">
        <f>IF(ISERROR(FIND($D115,[1]processdata_2!#REF!,1)),0,1)</f>
        <v>0</v>
      </c>
      <c r="AK115" s="9">
        <f>IF(ISERROR(FIND($D115,[1]processdata_2!#REF!,1)),0,1)</f>
        <v>0</v>
      </c>
      <c r="AL115" s="9">
        <f>IF(ISERROR(FIND($D115,[1]processdata_2!#REF!,1)),0,1)</f>
        <v>0</v>
      </c>
      <c r="AM115" s="9">
        <f>IF(ISERROR(FIND($D115,[1]processdata_2!#REF!,1)),0,1)</f>
        <v>0</v>
      </c>
      <c r="AN115" s="9">
        <f>IF(ISERROR(FIND($D115,[1]processdata_2!#REF!,1)),0,1)</f>
        <v>0</v>
      </c>
      <c r="AO115" s="9">
        <f>IF(ISERROR(FIND($D115,[1]processdata_2!#REF!,1)),0,1)</f>
        <v>0</v>
      </c>
      <c r="AP115" s="9">
        <f>IF(ISERROR(FIND($D115,[1]processdata_2!#REF!,1)),0,1)</f>
        <v>0</v>
      </c>
      <c r="AQ115" s="9">
        <f>IF(ISERROR(FIND($D115,[1]processdata_2!#REF!,1)),0,1)</f>
        <v>0</v>
      </c>
      <c r="AR115" s="9">
        <f>IF(ISERROR(FIND($D115,[1]processdata_2!#REF!,1)),0,1)</f>
        <v>0</v>
      </c>
      <c r="AS115" s="9">
        <f>IF(ISERROR(FIND($D115,[1]processdata_2!#REF!,1)),0,1)</f>
        <v>0</v>
      </c>
      <c r="AT115" s="9">
        <f>IF(ISERROR(FIND($D115,[1]processdata_2!#REF!,1)),0,1)</f>
        <v>0</v>
      </c>
      <c r="AU115" s="9">
        <f>IF(ISERROR(FIND($D115,[1]processdata_2!#REF!,1)),0,1)</f>
        <v>0</v>
      </c>
      <c r="AV115" s="9">
        <f>IF(ISERROR(FIND($D115,[1]processdata_2!#REF!,1)),0,1)</f>
        <v>0</v>
      </c>
      <c r="AW115" s="9">
        <f>IF(ISERROR(FIND($D115,[1]processdata_2!#REF!,1)),0,1)</f>
        <v>0</v>
      </c>
      <c r="AZ115" t="s">
        <v>213</v>
      </c>
      <c r="BA115" s="3" t="s">
        <v>363</v>
      </c>
      <c r="BC115" s="10" t="s">
        <v>364</v>
      </c>
      <c r="BD115" s="10" t="s">
        <v>283</v>
      </c>
      <c r="BG115">
        <f t="shared" si="0"/>
        <v>115</v>
      </c>
      <c r="BH115" t="s">
        <v>365</v>
      </c>
      <c r="BI115" t="str">
        <f>$G$115</f>
        <v>인사발령품의서</v>
      </c>
      <c r="BJ115" t="str">
        <f t="shared" si="1"/>
        <v>회사에서 사용하는 인사발령품의서명이 있다면, 그 서류의 이름을 기재 부탁 드립니다.</v>
      </c>
      <c r="BK115" t="s">
        <v>366</v>
      </c>
    </row>
    <row r="116" spans="1:63" x14ac:dyDescent="0.4">
      <c r="A116">
        <v>31</v>
      </c>
      <c r="B116">
        <v>1</v>
      </c>
      <c r="D116" s="2" t="s">
        <v>367</v>
      </c>
      <c r="G116" s="9" t="s">
        <v>367</v>
      </c>
      <c r="AI116" s="9">
        <f>IF(ISERROR(FIND($D116,[1]processdata_2!#REF!,1)),0,1)</f>
        <v>0</v>
      </c>
      <c r="AJ116" s="9">
        <f>IF(ISERROR(FIND($D116,[1]processdata_2!#REF!,1)),0,1)</f>
        <v>0</v>
      </c>
      <c r="AK116" s="9">
        <f>IF(ISERROR(FIND($D116,[1]processdata_2!#REF!,1)),0,1)</f>
        <v>0</v>
      </c>
      <c r="AL116" s="9">
        <f>IF(ISERROR(FIND($D116,[1]processdata_2!#REF!,1)),0,1)</f>
        <v>0</v>
      </c>
      <c r="AM116" s="9">
        <f>IF(ISERROR(FIND($D116,[1]processdata_2!#REF!,1)),0,1)</f>
        <v>0</v>
      </c>
      <c r="AN116" s="9">
        <f>IF(ISERROR(FIND($D116,[1]processdata_2!#REF!,1)),0,1)</f>
        <v>0</v>
      </c>
      <c r="AO116" s="9">
        <f>IF(ISERROR(FIND($D116,[1]processdata_2!#REF!,1)),0,1)</f>
        <v>0</v>
      </c>
      <c r="AP116" s="9">
        <f>IF(ISERROR(FIND($D116,[1]processdata_2!#REF!,1)),0,1)</f>
        <v>0</v>
      </c>
      <c r="AQ116" s="9">
        <f>IF(ISERROR(FIND($D116,[1]processdata_2!#REF!,1)),0,1)</f>
        <v>0</v>
      </c>
      <c r="AR116" s="9">
        <f>IF(ISERROR(FIND($D116,[1]processdata_2!#REF!,1)),0,1)</f>
        <v>0</v>
      </c>
      <c r="AS116" s="9">
        <f>IF(ISERROR(FIND($D116,[1]processdata_2!#REF!,1)),0,1)</f>
        <v>0</v>
      </c>
      <c r="AT116" s="9">
        <f>IF(ISERROR(FIND($D116,[1]processdata_2!#REF!,1)),0,1)</f>
        <v>0</v>
      </c>
      <c r="AU116" s="9">
        <f>IF(ISERROR(FIND($D116,[1]processdata_2!#REF!,1)),0,1)</f>
        <v>0</v>
      </c>
      <c r="AV116" s="9">
        <f>IF(ISERROR(FIND($D116,[1]processdata_2!#REF!,1)),0,1)</f>
        <v>0</v>
      </c>
      <c r="AW116" s="9">
        <f>IF(ISERROR(FIND($D116,[1]processdata_2!#REF!,1)),0,1)</f>
        <v>0</v>
      </c>
      <c r="AZ116" t="s">
        <v>213</v>
      </c>
      <c r="BA116" s="3" t="s">
        <v>368</v>
      </c>
      <c r="BC116" s="10" t="s">
        <v>369</v>
      </c>
      <c r="BD116" s="10" t="s">
        <v>283</v>
      </c>
      <c r="BG116">
        <f t="shared" si="0"/>
        <v>116</v>
      </c>
      <c r="BH116" t="s">
        <v>370</v>
      </c>
      <c r="BI116" t="str">
        <f>$G$116</f>
        <v>퇴직금산정내역품의서</v>
      </c>
      <c r="BJ116" t="str">
        <f t="shared" si="1"/>
        <v>회사에서 사용하는 퇴직산정내역품의서명이 있다면, 그 서류의 이름을 기재 부탁 드립니다.</v>
      </c>
      <c r="BK116" t="s">
        <v>371</v>
      </c>
    </row>
    <row r="117" spans="1:63" x14ac:dyDescent="0.4">
      <c r="A117">
        <v>32</v>
      </c>
      <c r="B117">
        <v>1</v>
      </c>
      <c r="D117" s="2" t="s">
        <v>372</v>
      </c>
      <c r="G117" s="9" t="s">
        <v>373</v>
      </c>
      <c r="H117" t="s">
        <v>231</v>
      </c>
      <c r="I117" t="s">
        <v>232</v>
      </c>
      <c r="J117" t="s">
        <v>233</v>
      </c>
      <c r="K117" t="s">
        <v>234</v>
      </c>
      <c r="AI117" s="9">
        <f>IF(ISERROR(FIND($D117,[1]processdata_2!#REF!,1)),0,1)</f>
        <v>0</v>
      </c>
      <c r="AJ117" s="9">
        <f>IF(ISERROR(FIND($D117,[1]processdata_2!#REF!,1)),0,1)</f>
        <v>0</v>
      </c>
      <c r="AK117" s="9">
        <f>IF(ISERROR(FIND($D117,[1]processdata_2!#REF!,1)),0,1)</f>
        <v>0</v>
      </c>
      <c r="AL117" s="9">
        <f>IF(ISERROR(FIND($D117,[1]processdata_2!#REF!,1)),0,1)</f>
        <v>0</v>
      </c>
      <c r="AM117" s="9">
        <f>IF(ISERROR(FIND($D117,[1]processdata_2!#REF!,1)),0,1)</f>
        <v>0</v>
      </c>
      <c r="AN117" s="9">
        <f>IF(ISERROR(FIND($D117,[1]processdata_2!#REF!,1)),0,1)</f>
        <v>0</v>
      </c>
      <c r="AO117" s="9">
        <f>IF(ISERROR(FIND($D117,[1]processdata_2!#REF!,1)),0,1)</f>
        <v>0</v>
      </c>
      <c r="AP117" s="9">
        <f>IF(ISERROR(FIND($D117,[1]processdata_2!#REF!,1)),0,1)</f>
        <v>0</v>
      </c>
      <c r="AQ117" s="9">
        <f>IF(ISERROR(FIND($D117,[1]processdata_2!#REF!,1)),0,1)</f>
        <v>0</v>
      </c>
      <c r="AR117" s="9">
        <f>IF(ISERROR(FIND($D117,[1]processdata_2!#REF!,1)),0,1)</f>
        <v>0</v>
      </c>
      <c r="AS117" s="9">
        <f>IF(ISERROR(FIND($D117,[1]processdata_2!#REF!,1)),0,1)</f>
        <v>0</v>
      </c>
      <c r="AT117" s="9">
        <f>IF(ISERROR(FIND($D117,[1]processdata_2!#REF!,1)),0,1)</f>
        <v>0</v>
      </c>
      <c r="AU117" s="9">
        <f>IF(ISERROR(FIND($D117,[1]processdata_2!#REF!,1)),0,1)</f>
        <v>0</v>
      </c>
      <c r="AV117" s="9">
        <f>IF(ISERROR(FIND($D117,[1]processdata_2!#REF!,1)),0,1)</f>
        <v>0</v>
      </c>
      <c r="AW117" s="9">
        <f>IF(ISERROR(FIND($D117,[1]processdata_2!#REF!,1)),0,1)</f>
        <v>0</v>
      </c>
      <c r="AZ117" t="s">
        <v>213</v>
      </c>
      <c r="BC117" s="10" t="s">
        <v>374</v>
      </c>
      <c r="BD117" s="10" t="s">
        <v>375</v>
      </c>
      <c r="BG117">
        <f t="shared" si="0"/>
        <v>118</v>
      </c>
      <c r="BH117" t="s">
        <v>376</v>
      </c>
      <c r="BI117" t="str">
        <f>$L$118</f>
        <v>복리후생</v>
      </c>
      <c r="BJ117" t="str">
        <f t="shared" si="1"/>
        <v>회사에서 사용하는 회사의 복리후생정책이 있다면, 그 정책의 이름을 기재 부탁 드립니다.</v>
      </c>
      <c r="BK117" t="s">
        <v>377</v>
      </c>
    </row>
    <row r="118" spans="1:63" x14ac:dyDescent="0.4">
      <c r="A118">
        <v>33</v>
      </c>
      <c r="B118">
        <v>1</v>
      </c>
      <c r="D118" s="2" t="s">
        <v>378</v>
      </c>
      <c r="G118" s="9" t="s">
        <v>379</v>
      </c>
      <c r="H118" t="s">
        <v>380</v>
      </c>
      <c r="I118" t="s">
        <v>381</v>
      </c>
      <c r="J118" t="s">
        <v>382</v>
      </c>
      <c r="K118" t="s">
        <v>383</v>
      </c>
      <c r="L118" t="s">
        <v>376</v>
      </c>
      <c r="AI118" s="9">
        <f>IF(ISERROR(FIND($D118,[1]processdata_2!#REF!,1)),0,1)</f>
        <v>0</v>
      </c>
      <c r="AJ118" s="9">
        <f>IF(ISERROR(FIND($D118,[1]processdata_2!#REF!,1)),0,1)</f>
        <v>0</v>
      </c>
      <c r="AK118" s="9">
        <f>IF(ISERROR(FIND($D118,[1]processdata_2!#REF!,1)),0,1)</f>
        <v>0</v>
      </c>
      <c r="AL118" s="9">
        <f>IF(ISERROR(FIND($D118,[1]processdata_2!#REF!,1)),0,1)</f>
        <v>0</v>
      </c>
      <c r="AM118" s="9">
        <f>IF(ISERROR(FIND($D118,[1]processdata_2!#REF!,1)),0,1)</f>
        <v>0</v>
      </c>
      <c r="AN118" s="9">
        <f>IF(ISERROR(FIND($D118,[1]processdata_2!#REF!,1)),0,1)</f>
        <v>0</v>
      </c>
      <c r="AO118" s="9">
        <f>IF(ISERROR(FIND($D118,[1]processdata_2!#REF!,1)),0,1)</f>
        <v>0</v>
      </c>
      <c r="AP118" s="9">
        <f>IF(ISERROR(FIND($D118,[1]processdata_2!#REF!,1)),0,1)</f>
        <v>0</v>
      </c>
      <c r="AQ118" s="9">
        <f>IF(ISERROR(FIND($D118,[1]processdata_2!#REF!,1)),0,1)</f>
        <v>0</v>
      </c>
      <c r="AR118" s="9">
        <f>IF(ISERROR(FIND($D118,[1]processdata_2!#REF!,1)),0,1)</f>
        <v>0</v>
      </c>
      <c r="AS118" s="9">
        <f>IF(ISERROR(FIND($D118,[1]processdata_2!#REF!,1)),0,1)</f>
        <v>0</v>
      </c>
      <c r="AT118" s="9">
        <f>IF(ISERROR(FIND($D118,[1]processdata_2!#REF!,1)),0,1)</f>
        <v>0</v>
      </c>
      <c r="AU118" s="9">
        <f>IF(ISERROR(FIND($D118,[1]processdata_2!#REF!,1)),0,1)</f>
        <v>0</v>
      </c>
      <c r="AV118" s="9">
        <f>IF(ISERROR(FIND($D118,[1]processdata_2!#REF!,1)),0,1)</f>
        <v>0</v>
      </c>
      <c r="AW118" s="9">
        <f>IF(ISERROR(FIND($D118,[1]processdata_2!#REF!,1)),0,1)</f>
        <v>0</v>
      </c>
      <c r="AZ118" t="s">
        <v>305</v>
      </c>
      <c r="BA118" s="3" t="s">
        <v>384</v>
      </c>
      <c r="BC118" s="10" t="s">
        <v>385</v>
      </c>
      <c r="BD118" s="10" t="s">
        <v>283</v>
      </c>
      <c r="BG118">
        <f t="shared" si="0"/>
        <v>119</v>
      </c>
      <c r="BH118" t="s">
        <v>386</v>
      </c>
      <c r="BI118" t="str">
        <f>$G$119</f>
        <v>복리후생신청품의서</v>
      </c>
      <c r="BJ118" t="str">
        <f t="shared" si="1"/>
        <v>회사에서 사용하는 복리후생신청품의서명이 있다면, 그 서류의 이름을 기재 부탁 드립니다.</v>
      </c>
      <c r="BK118" t="s">
        <v>387</v>
      </c>
    </row>
    <row r="119" spans="1:63" x14ac:dyDescent="0.4">
      <c r="A119">
        <v>34</v>
      </c>
      <c r="B119">
        <v>1</v>
      </c>
      <c r="D119" s="2" t="s">
        <v>388</v>
      </c>
      <c r="G119" s="9" t="s">
        <v>388</v>
      </c>
      <c r="AI119" s="9">
        <f>IF(ISERROR(FIND($D119,[1]processdata_2!#REF!,1)),0,1)</f>
        <v>0</v>
      </c>
      <c r="AJ119" s="9">
        <f>IF(ISERROR(FIND($D119,[1]processdata_2!#REF!,1)),0,1)</f>
        <v>0</v>
      </c>
      <c r="AK119" s="9">
        <f>IF(ISERROR(FIND($D119,[1]processdata_2!#REF!,1)),0,1)</f>
        <v>0</v>
      </c>
      <c r="AL119" s="9">
        <f>IF(ISERROR(FIND($D119,[1]processdata_2!#REF!,1)),0,1)</f>
        <v>0</v>
      </c>
      <c r="AM119" s="9">
        <f>IF(ISERROR(FIND($D119,[1]processdata_2!#REF!,1)),0,1)</f>
        <v>0</v>
      </c>
      <c r="AN119" s="9">
        <f>IF(ISERROR(FIND($D119,[1]processdata_2!#REF!,1)),0,1)</f>
        <v>0</v>
      </c>
      <c r="AO119" s="9">
        <f>IF(ISERROR(FIND($D119,[1]processdata_2!#REF!,1)),0,1)</f>
        <v>0</v>
      </c>
      <c r="AP119" s="9">
        <f>IF(ISERROR(FIND($D119,[1]processdata_2!#REF!,1)),0,1)</f>
        <v>0</v>
      </c>
      <c r="AQ119" s="9">
        <f>IF(ISERROR(FIND($D119,[1]processdata_2!#REF!,1)),0,1)</f>
        <v>0</v>
      </c>
      <c r="AR119" s="9">
        <f>IF(ISERROR(FIND($D119,[1]processdata_2!#REF!,1)),0,1)</f>
        <v>0</v>
      </c>
      <c r="AS119" s="9">
        <f>IF(ISERROR(FIND($D119,[1]processdata_2!#REF!,1)),0,1)</f>
        <v>0</v>
      </c>
      <c r="AT119" s="9">
        <f>IF(ISERROR(FIND($D119,[1]processdata_2!#REF!,1)),0,1)</f>
        <v>0</v>
      </c>
      <c r="AU119" s="9">
        <f>IF(ISERROR(FIND($D119,[1]processdata_2!#REF!,1)),0,1)</f>
        <v>0</v>
      </c>
      <c r="AV119" s="9">
        <f>IF(ISERROR(FIND($D119,[1]processdata_2!#REF!,1)),0,1)</f>
        <v>0</v>
      </c>
      <c r="AW119" s="9">
        <f>IF(ISERROR(FIND($D119,[1]processdata_2!#REF!,1)),0,1)</f>
        <v>0</v>
      </c>
      <c r="AZ119" t="s">
        <v>213</v>
      </c>
      <c r="BA119" s="3" t="s">
        <v>389</v>
      </c>
    </row>
    <row r="130" spans="3:33" x14ac:dyDescent="0.4">
      <c r="H130" s="2"/>
    </row>
    <row r="131" spans="3:33" x14ac:dyDescent="0.4">
      <c r="C131" s="13"/>
      <c r="D131" s="14" t="s">
        <v>390</v>
      </c>
      <c r="E131" s="14"/>
      <c r="F131" s="13"/>
      <c r="G131" s="13" t="s">
        <v>391</v>
      </c>
      <c r="H131" s="13" t="s">
        <v>392</v>
      </c>
      <c r="I131" s="13" t="s">
        <v>393</v>
      </c>
      <c r="J131" s="13" t="s">
        <v>394</v>
      </c>
      <c r="K131" s="13" t="s">
        <v>395</v>
      </c>
      <c r="L131" s="13" t="s">
        <v>396</v>
      </c>
      <c r="M131" s="13" t="s">
        <v>397</v>
      </c>
      <c r="N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t="s">
        <v>398</v>
      </c>
    </row>
  </sheetData>
  <mergeCells count="2">
    <mergeCell ref="BC98:BD98"/>
    <mergeCell ref="C108:C11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7" tint="0.39997558519241921"/>
  </sheetPr>
  <dimension ref="A1:C3"/>
  <sheetViews>
    <sheetView workbookViewId="0"/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422</v>
      </c>
    </row>
    <row r="2" spans="1:3" x14ac:dyDescent="0.4">
      <c r="A2">
        <v>1</v>
      </c>
      <c r="B2">
        <v>2</v>
      </c>
      <c r="C2">
        <v>1</v>
      </c>
    </row>
    <row r="3" spans="1:3" x14ac:dyDescent="0.4">
      <c r="A3">
        <v>2</v>
      </c>
      <c r="B3">
        <v>3</v>
      </c>
      <c r="C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참고</vt:lpstr>
      <vt:lpstr>processdata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2022-08-31T23:51:48Z</dcterms:modified>
</cp:coreProperties>
</file>