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b_l\Desktop\인사프로세스_GOB\"/>
    </mc:Choice>
  </mc:AlternateContent>
  <xr:revisionPtr revIDLastSave="0" documentId="13_ncr:1_{48843A73-8B13-4577-AC1C-A66EEA1B4659}" xr6:coauthVersionLast="47" xr6:coauthVersionMax="47" xr10:uidLastSave="{00000000-0000-0000-0000-000000000000}"/>
  <bookViews>
    <workbookView xWindow="28680" yWindow="-120" windowWidth="29040" windowHeight="15840" tabRatio="882" activeTab="6" xr2:uid="{6B3CC85A-E0D3-43D7-A248-42467F1287F1}"/>
  </bookViews>
  <sheets>
    <sheet name="인사_도안" sheetId="6" r:id="rId1"/>
    <sheet name="인사Sub1-채용및인사평가" sheetId="10" r:id="rId2"/>
    <sheet name="인사Sub3-급여관리_v2" sheetId="9" r:id="rId3"/>
    <sheet name="인사SUB4-퇴직급여 및 복리후생" sheetId="8" r:id="rId4"/>
    <sheet name="processdata" sheetId="1" r:id="rId5"/>
    <sheet name="parentnodedata" sheetId="2" state="hidden" r:id="rId6"/>
    <sheet name="processoption" sheetId="11" r:id="rId7"/>
    <sheet name="superpro_subpro" sheetId="5" r:id="rId8"/>
  </sheets>
  <externalReferences>
    <externalReference r:id="rId9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6" i="1" l="1"/>
  <c r="C3" i="2" l="1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C2" i="5"/>
  <c r="B2" i="5"/>
  <c r="G8" i="2"/>
  <c r="E8" i="2"/>
  <c r="G7" i="2"/>
  <c r="E7" i="2"/>
  <c r="C8" i="2"/>
  <c r="C7" i="2"/>
  <c r="G6" i="2"/>
  <c r="E6" i="2"/>
  <c r="G5" i="2"/>
  <c r="E5" i="2"/>
  <c r="G4" i="2"/>
  <c r="E4" i="2"/>
  <c r="C4" i="2"/>
  <c r="C5" i="2"/>
  <c r="C6" i="2"/>
  <c r="G3" i="2"/>
  <c r="E3" i="2"/>
  <c r="G2" i="2"/>
  <c r="E2" i="2"/>
  <c r="C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박노윤</author>
  </authors>
  <commentList>
    <comment ref="T62" authorId="0" shapeId="0" xr:uid="{6D667B63-A5F4-4574-B356-351AB42FF100}">
      <text>
        <r>
          <rPr>
            <b/>
            <sz val="9"/>
            <color indexed="81"/>
            <rFont val="돋움"/>
            <family val="3"/>
            <charset val="129"/>
          </rPr>
          <t>박지은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통제를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체크하는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열</t>
        </r>
        <r>
          <rPr>
            <b/>
            <sz val="9"/>
            <color indexed="81"/>
            <rFont val="Tahoma"/>
            <family val="2"/>
          </rPr>
          <t xml:space="preserve">? </t>
        </r>
        <r>
          <rPr>
            <b/>
            <sz val="9"/>
            <color indexed="81"/>
            <rFont val="돋움"/>
            <family val="3"/>
            <charset val="129"/>
          </rPr>
          <t>질문서</t>
        </r>
        <r>
          <rPr>
            <b/>
            <sz val="9"/>
            <color indexed="81"/>
            <rFont val="Tahoma"/>
            <family val="2"/>
          </rPr>
          <t xml:space="preserve">? </t>
        </r>
        <r>
          <rPr>
            <b/>
            <sz val="9"/>
            <color indexed="81"/>
            <rFont val="돋움"/>
            <family val="3"/>
            <charset val="129"/>
          </rPr>
          <t>추가하는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어떨까요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박노윤</author>
  </authors>
  <commentList>
    <comment ref="C21" authorId="0" shapeId="0" xr:uid="{6821E91E-C405-4B91-8E75-75A55AC25AC9}">
      <text>
        <r>
          <rPr>
            <b/>
            <sz val="9"/>
            <color indexed="81"/>
            <rFont val="돋움"/>
            <family val="3"/>
            <charset val="129"/>
          </rPr>
          <t>박지은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기타종업원급여은</t>
        </r>
        <r>
          <rPr>
            <sz val="9"/>
            <color indexed="81"/>
            <rFont val="Tahoma"/>
            <family val="2"/>
          </rPr>
          <t xml:space="preserve"> control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잡아야할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까요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할까요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박노윤</author>
  </authors>
  <commentList>
    <comment ref="D33" authorId="0" shapeId="0" xr:uid="{E066CDB4-22E1-453E-B7BA-C20B9A39C311}">
      <text>
        <r>
          <rPr>
            <b/>
            <sz val="9"/>
            <color indexed="81"/>
            <rFont val="돋움"/>
            <family val="3"/>
            <charset val="129"/>
          </rPr>
          <t>박노윤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성과급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듯
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몇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듯
</t>
        </r>
      </text>
    </comment>
    <comment ref="Y39" authorId="0" shapeId="0" xr:uid="{E942379C-E7E3-4EE4-B4B3-8A48BD683888}">
      <text>
        <r>
          <rPr>
            <b/>
            <sz val="9"/>
            <color indexed="81"/>
            <rFont val="돋움"/>
            <family val="3"/>
            <charset val="129"/>
          </rPr>
          <t>박노윤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재무보고프로세스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연결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박노윤</author>
  </authors>
  <commentList>
    <comment ref="D3" authorId="0" shapeId="0" xr:uid="{04827121-4DF7-4A72-9E82-F241B127E4FC}">
      <text>
        <r>
          <rPr>
            <b/>
            <sz val="9"/>
            <color indexed="81"/>
            <rFont val="돋움"/>
            <family val="3"/>
            <charset val="129"/>
          </rPr>
          <t>박노윤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담당자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팀
</t>
        </r>
      </text>
    </comment>
    <comment ref="D4" authorId="0" shapeId="0" xr:uid="{11689495-3E9D-49CC-8F4D-D212046C8753}">
      <text>
        <r>
          <rPr>
            <b/>
            <sz val="9"/>
            <color indexed="81"/>
            <rFont val="돋움"/>
            <family val="3"/>
            <charset val="129"/>
          </rPr>
          <t>박노윤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승인권자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팀
</t>
        </r>
      </text>
    </comment>
    <comment ref="H4" authorId="0" shapeId="0" xr:uid="{6F7252A0-8E00-42B6-8AA8-28990B276B91}">
      <text>
        <r>
          <rPr>
            <b/>
            <sz val="9"/>
            <color indexed="81"/>
            <rFont val="돋움"/>
            <family val="3"/>
            <charset val="129"/>
          </rPr>
          <t>박노윤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임원의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소속팀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없음
</t>
        </r>
      </text>
    </comment>
  </commentList>
</comments>
</file>

<file path=xl/sharedStrings.xml><?xml version="1.0" encoding="utf-8"?>
<sst xmlns="http://schemas.openxmlformats.org/spreadsheetml/2006/main" count="1211" uniqueCount="666">
  <si>
    <t>id</t>
  </si>
  <si>
    <t>subprocess</t>
  </si>
  <si>
    <t>subprocesscode</t>
  </si>
  <si>
    <t>subprocessnumber</t>
  </si>
  <si>
    <t>businesscode</t>
  </si>
  <si>
    <t>controlcode1</t>
  </si>
  <si>
    <t>controlname1</t>
  </si>
  <si>
    <t>controlexplain1</t>
  </si>
  <si>
    <t>controlcode2</t>
  </si>
  <si>
    <t>controlname2</t>
  </si>
  <si>
    <t>controlexplain2</t>
  </si>
  <si>
    <t>controlcode3</t>
  </si>
  <si>
    <t>controlname3</t>
  </si>
  <si>
    <t>controlexplain3</t>
  </si>
  <si>
    <t>detailprocess</t>
  </si>
  <si>
    <t>detailprocessname</t>
  </si>
  <si>
    <t>exceptitem</t>
  </si>
  <si>
    <t>exceptexplain</t>
  </si>
  <si>
    <t>name</t>
  </si>
  <si>
    <t>processcode</t>
  </si>
  <si>
    <t>processname</t>
  </si>
  <si>
    <t>processexplain</t>
  </si>
  <si>
    <t>processname1</t>
  </si>
  <si>
    <t>processexplain1</t>
  </si>
  <si>
    <t>processname1_after</t>
  </si>
  <si>
    <t>processexplain1_after</t>
  </si>
  <si>
    <t>processname2</t>
  </si>
  <si>
    <t>processexplain2</t>
  </si>
  <si>
    <t>processname2_after</t>
  </si>
  <si>
    <t>processexplain2_after</t>
  </si>
  <si>
    <t>processname3</t>
  </si>
  <si>
    <t>processexplain3</t>
  </si>
  <si>
    <t>processname3_after</t>
  </si>
  <si>
    <t>processexplain3_after</t>
  </si>
  <si>
    <t>processname4</t>
  </si>
  <si>
    <t>processexplain4</t>
  </si>
  <si>
    <t>processname4_after</t>
  </si>
  <si>
    <t>processexplain4_after</t>
  </si>
  <si>
    <t>proofname</t>
  </si>
  <si>
    <t>risk</t>
  </si>
  <si>
    <t>riskcode</t>
  </si>
  <si>
    <t>riskgrade</t>
  </si>
  <si>
    <t>teamname</t>
  </si>
  <si>
    <t>ControlOwner</t>
  </si>
  <si>
    <t>superpro_id</t>
  </si>
  <si>
    <t>AW열까지가 DB고 여기부터는 참고용임</t>
    <phoneticPr fontId="18" type="noConversion"/>
  </si>
  <si>
    <t>채용 및 인사관리</t>
  </si>
  <si>
    <t>00001</t>
  </si>
  <si>
    <t>HR</t>
    <phoneticPr fontId="18" type="noConversion"/>
  </si>
  <si>
    <t xml:space="preserve">부적절한 신규 인원 수요 산정 </t>
  </si>
  <si>
    <t>@{담당자}@은 @{인원운용계획}@에 따른 신규충원인원의 수를 바탕으로 계산한 신규 인원의 수요가 적정하게 산정되지 않았을 경우 @{담당자2}@에게 사유를 질의한다.</t>
    <phoneticPr fontId="18" type="noConversion"/>
  </si>
  <si>
    <t/>
  </si>
  <si>
    <t>@{팀}@</t>
    <phoneticPr fontId="18" type="noConversion"/>
  </si>
  <si>
    <t>@{담당자}@</t>
    <phoneticPr fontId="18" type="noConversion"/>
  </si>
  <si>
    <t>지원자 모집</t>
  </si>
  <si>
    <t>same_fc</t>
    <phoneticPr fontId="18" type="noConversion"/>
  </si>
  <si>
    <t>val</t>
  </si>
  <si>
    <t>processdata_id</t>
  </si>
  <si>
    <t>start</t>
  </si>
  <si>
    <t>질문후에 구현</t>
    <phoneticPr fontId="18" type="noConversion"/>
  </si>
  <si>
    <t>id</t>
    <phoneticPr fontId="18" type="noConversion"/>
  </si>
  <si>
    <t>processdata_id</t>
    <phoneticPr fontId="18" type="noConversion"/>
  </si>
  <si>
    <t>result_value</t>
    <phoneticPr fontId="18" type="noConversion"/>
  </si>
  <si>
    <t>realname</t>
    <phoneticPr fontId="18" type="noConversion"/>
  </si>
  <si>
    <t>refname</t>
    <phoneticPr fontId="18" type="noConversion"/>
  </si>
  <si>
    <t>option1</t>
    <phoneticPr fontId="18" type="noConversion"/>
  </si>
  <si>
    <t>option2</t>
  </si>
  <si>
    <t>option3</t>
  </si>
  <si>
    <t>option4</t>
  </si>
  <si>
    <t>option5</t>
  </si>
  <si>
    <t>showing</t>
    <phoneticPr fontId="18" type="noConversion"/>
  </si>
  <si>
    <t>action_before</t>
    <phoneticPr fontId="18" type="noConversion"/>
  </si>
  <si>
    <t>action_after</t>
    <phoneticPr fontId="18" type="noConversion"/>
  </si>
  <si>
    <t>risk1</t>
    <phoneticPr fontId="18" type="noConversion"/>
  </si>
  <si>
    <t>risk2</t>
  </si>
  <si>
    <t>risk3</t>
  </si>
  <si>
    <t>num1</t>
    <phoneticPr fontId="18" type="noConversion"/>
  </si>
  <si>
    <t>num2</t>
    <phoneticPr fontId="18" type="noConversion"/>
  </si>
  <si>
    <t>select</t>
    <phoneticPr fontId="18" type="noConversion"/>
  </si>
  <si>
    <t>질문1</t>
    <phoneticPr fontId="18" type="noConversion"/>
  </si>
  <si>
    <t>기본</t>
    <phoneticPr fontId="18" type="noConversion"/>
  </si>
  <si>
    <t>주기</t>
    <phoneticPr fontId="18" type="noConversion"/>
  </si>
  <si>
    <t>매월</t>
    <phoneticPr fontId="18" type="noConversion"/>
  </si>
  <si>
    <t>연별</t>
    <phoneticPr fontId="18" type="noConversion"/>
  </si>
  <si>
    <t>select</t>
  </si>
  <si>
    <t>SAP</t>
    <phoneticPr fontId="18" type="noConversion"/>
  </si>
  <si>
    <t>승인권자</t>
    <phoneticPr fontId="18" type="noConversion"/>
  </si>
  <si>
    <t>질문2</t>
    <phoneticPr fontId="18" type="noConversion"/>
  </si>
  <si>
    <t>담당자</t>
    <phoneticPr fontId="18" type="noConversion"/>
  </si>
  <si>
    <t>selectplus</t>
    <phoneticPr fontId="18" type="noConversion"/>
  </si>
  <si>
    <t>담당자2</t>
    <phoneticPr fontId="18" type="noConversion"/>
  </si>
  <si>
    <t>대사</t>
    <phoneticPr fontId="18" type="noConversion"/>
  </si>
  <si>
    <t>인사계획서</t>
    <phoneticPr fontId="18" type="noConversion"/>
  </si>
  <si>
    <t>인사팀</t>
    <phoneticPr fontId="18" type="noConversion"/>
  </si>
  <si>
    <t>개발고려</t>
    <phoneticPr fontId="18" type="noConversion"/>
  </si>
  <si>
    <t>Y</t>
    <phoneticPr fontId="18" type="noConversion"/>
  </si>
  <si>
    <t>N</t>
    <phoneticPr fontId="18" type="noConversion"/>
  </si>
  <si>
    <t>설명</t>
    <phoneticPr fontId="18" type="noConversion"/>
  </si>
  <si>
    <t>선택</t>
    <phoneticPr fontId="18" type="noConversion"/>
  </si>
  <si>
    <t xml:space="preserve">1. 어떤 팀에서 담당을 하고 있나요? </t>
  </si>
  <si>
    <t>2. 혹시 해당 프로세스를 수행하기 위하여, 의사결정을 위한 의사결정기구 같은게 있나요?(이사회, 운영위원회 등)</t>
  </si>
  <si>
    <t>필수 단순 넘버링</t>
    <phoneticPr fontId="18" type="noConversion"/>
  </si>
  <si>
    <t>표준화고려</t>
    <phoneticPr fontId="18" type="noConversion"/>
  </si>
  <si>
    <t>표준화한 sub-process로 작성, 이전 표준화 및 대상회사로 작성하며 계속 고민하며 수정될 수 있는 항목, 하나당 플로우 차트 1장이 나올 수 있는 정도의 묶음이 좋음</t>
    <phoneticPr fontId="18" type="noConversion"/>
  </si>
  <si>
    <t>작성 편의를 위해 서브프로세스안 프로세스 구분 위해 단순 숫자만 기재</t>
    <phoneticPr fontId="18" type="noConversion"/>
  </si>
  <si>
    <t>메이저 프로세스명(다음 원칙)
한단어면 첫째둘째스펠링, 두단어면 각 단어 첫째스펠링
예)RE,PE,IN,FA,HR,TR,FR</t>
    <phoneticPr fontId="18" type="noConversion"/>
  </si>
  <si>
    <t>작성 편의를 위해 서브프로세스안 컨트롤 구분 위해 단순 숫자만 기재</t>
    <phoneticPr fontId="18" type="noConversion"/>
  </si>
  <si>
    <r>
      <t xml:space="preserve">회사명보다는 업종을 넣어주는게 나중에 확장시 좋지 않은지 </t>
    </r>
    <r>
      <rPr>
        <sz val="11"/>
        <color rgb="FFFF0000"/>
        <rFont val="맑은 고딕"/>
        <family val="3"/>
        <charset val="129"/>
        <scheme val="minor"/>
      </rPr>
      <t>개발팀과 논의</t>
    </r>
    <phoneticPr fontId="18" type="noConversion"/>
  </si>
  <si>
    <r>
      <t xml:space="preserve">작성 편의를 위해 메이저 프로세스안 서브프로세스 순서 구분 위해 단순 숫자만 기재, </t>
    </r>
    <r>
      <rPr>
        <sz val="11"/>
        <color rgb="FFFF0000"/>
        <rFont val="맑은 고딕"/>
        <family val="3"/>
        <charset val="129"/>
        <scheme val="minor"/>
      </rPr>
      <t>나중에 산출물에는 이런 코드들이 표준화시킨게 아니 회사에 테일러드된게 나와야되는데 그부분도 개발시 고려필요
우리는 단순넘버링이 1,2,3으로나가지만 그 회사가 1,3만 있는데면 산출물에는 당연 1,2로 나가야된다는 뜻</t>
    </r>
    <phoneticPr fontId="18" type="noConversion"/>
  </si>
  <si>
    <t>문서+통제의 형태
문서+통제로 할 경우 타 통제와 구분안될경우 주어포함
주어+문서+통제</t>
    <phoneticPr fontId="18" type="noConversion"/>
  </si>
  <si>
    <t>표준화 문구 작성 방법 참조</t>
    <phoneticPr fontId="18" type="noConversion"/>
  </si>
  <si>
    <t>하나의 프로세스에서 하나이상의 통제가 있을경우 이처럼 열로 추가 그외 앞선내용과 동일</t>
    <phoneticPr fontId="18" type="noConversion"/>
  </si>
  <si>
    <t>삭제해도 될듯</t>
    <phoneticPr fontId="18" type="noConversion"/>
  </si>
  <si>
    <t>예외사항 명으로 통제명과 동일하게 "문서 + 동사" 형태로 작성</t>
    <phoneticPr fontId="18" type="noConversion"/>
  </si>
  <si>
    <t>예외사항 내용으로 통제활동 표준화 형태로 작성</t>
    <phoneticPr fontId="18" type="noConversion"/>
  </si>
  <si>
    <r>
      <t xml:space="preserve">뒤 프로세스네임1로 진행되므로 삭제해도 될듯함, </t>
    </r>
    <r>
      <rPr>
        <sz val="11"/>
        <color rgb="FFFF0000"/>
        <rFont val="맑은 고딕"/>
        <family val="3"/>
        <charset val="129"/>
        <scheme val="minor"/>
      </rPr>
      <t>개발상 프로세스네임1이 한번더 기재하는게 필요하다면 유지</t>
    </r>
    <r>
      <rPr>
        <sz val="11"/>
        <color theme="1"/>
        <rFont val="맑은 고딕"/>
        <family val="2"/>
        <charset val="129"/>
        <scheme val="minor"/>
      </rPr>
      <t>(시작점이라 필요할 수도 있다는 생각이 들긴함)</t>
    </r>
    <phoneticPr fontId="18" type="noConversion"/>
  </si>
  <si>
    <t>메이저 국문명(다음 원칙)
매출,구매지출,재고자산,고정자산,인사,자금,재무보고</t>
    <phoneticPr fontId="18" type="noConversion"/>
  </si>
  <si>
    <t>플로우 차트상 박스 하나에 들어가는 프로세스, 통제기재하는 방법과 동일한 표준화 형태로 작성</t>
    <phoneticPr fontId="18" type="noConversion"/>
  </si>
  <si>
    <t xml:space="preserve">플로우 차트상 박스 하나에 들어가는 프로세스 설명, 통제기재하는 방법과 동일한 표준화 형태로 작성 </t>
    <phoneticPr fontId="18" type="noConversion"/>
  </si>
  <si>
    <r>
      <t xml:space="preserve">이부분이 살짝 고민되는 사항으로 박스하나인데 프로세스명에 두개이상으로 이럴경우 플로우 차트상 </t>
    </r>
    <r>
      <rPr>
        <sz val="11"/>
        <color rgb="FFFF0000"/>
        <rFont val="맑은 고딕"/>
        <family val="3"/>
        <charset val="129"/>
        <scheme val="minor"/>
      </rPr>
      <t>"결산일정 작성/결산일정 공지"</t>
    </r>
    <r>
      <rPr>
        <sz val="11"/>
        <color theme="1"/>
        <rFont val="맑은 고딕"/>
        <family val="2"/>
        <charset val="129"/>
        <scheme val="minor"/>
      </rPr>
      <t xml:space="preserve"> 처럼 보여주면될듯, 플로우 차트상 박스 하나에 들어가는 프로세스, 통제기재하는 방법과 동일한 표준화 형태로 작성</t>
    </r>
    <phoneticPr fontId="18" type="noConversion"/>
  </si>
  <si>
    <r>
      <t>업무기술서상 넘버링되어</t>
    </r>
    <r>
      <rPr>
        <sz val="11"/>
        <color rgb="FFFF0000"/>
        <rFont val="맑은 고딕"/>
        <family val="3"/>
        <charset val="129"/>
        <scheme val="minor"/>
      </rPr>
      <t xml:space="preserve"> "1. 재무팀 결산담당자는 사전에 결정되어 있는 결산일정(+몇일)을 그룹웨어를 통해 작성하여 재무팀 팀장에 전달한다.
2. 재무팀 팀장은 승인된 결산일정을 메일을 통해 결산과 관련된 각 부서에 공지한다." </t>
    </r>
    <r>
      <rPr>
        <sz val="11"/>
        <rFont val="맑은 고딕"/>
        <family val="3"/>
        <charset val="129"/>
        <scheme val="minor"/>
      </rPr>
      <t xml:space="preserve">보여주면될듯 </t>
    </r>
    <r>
      <rPr>
        <sz val="11"/>
        <color theme="1"/>
        <rFont val="맑은 고딕"/>
        <family val="2"/>
        <charset val="129"/>
        <scheme val="minor"/>
      </rPr>
      <t xml:space="preserve">플로우 차트상 박스 하나에 들어가는 프로세스 설명, 통제기재하는 방법과 동일한 표준화 형태로 작성 </t>
    </r>
    <phoneticPr fontId="18" type="noConversion"/>
  </si>
  <si>
    <t>industry</t>
    <phoneticPr fontId="18" type="noConversion"/>
  </si>
  <si>
    <t>제조업</t>
    <phoneticPr fontId="18" type="noConversion"/>
  </si>
  <si>
    <t>수시</t>
    <phoneticPr fontId="18" type="noConversion"/>
  </si>
  <si>
    <t>매일</t>
    <phoneticPr fontId="18" type="noConversion"/>
  </si>
  <si>
    <t>매분기</t>
    <phoneticPr fontId="18" type="noConversion"/>
  </si>
  <si>
    <t>매반기</t>
    <phoneticPr fontId="18" type="noConversion"/>
  </si>
  <si>
    <t>매년</t>
    <phoneticPr fontId="18" type="noConversion"/>
  </si>
  <si>
    <t>option6</t>
  </si>
  <si>
    <t>option7</t>
  </si>
  <si>
    <t>발생할 때</t>
    <phoneticPr fontId="18" type="noConversion"/>
  </si>
  <si>
    <t>그룹웨어</t>
    <phoneticPr fontId="18" type="noConversion"/>
  </si>
  <si>
    <t>팀장</t>
    <phoneticPr fontId="18" type="noConversion"/>
  </si>
  <si>
    <t>차석</t>
    <phoneticPr fontId="18" type="noConversion"/>
  </si>
  <si>
    <t>임원</t>
    <phoneticPr fontId="18" type="noConversion"/>
  </si>
  <si>
    <t>CFO</t>
    <phoneticPr fontId="18" type="noConversion"/>
  </si>
  <si>
    <t>CEO</t>
    <phoneticPr fontId="18" type="noConversion"/>
  </si>
  <si>
    <t>부문</t>
    <phoneticPr fontId="18" type="noConversion"/>
  </si>
  <si>
    <t>E-HR</t>
    <phoneticPr fontId="18" type="noConversion"/>
  </si>
  <si>
    <t>option8</t>
  </si>
  <si>
    <t>검증</t>
    <phoneticPr fontId="18" type="noConversion"/>
  </si>
  <si>
    <t>물리적 통제</t>
    <phoneticPr fontId="18" type="noConversion"/>
  </si>
  <si>
    <t>감독통제</t>
    <phoneticPr fontId="18" type="noConversion"/>
  </si>
  <si>
    <t>업무분장</t>
    <phoneticPr fontId="18" type="noConversion"/>
  </si>
  <si>
    <t>접근제한</t>
    <phoneticPr fontId="18" type="noConversion"/>
  </si>
  <si>
    <t>@{팀}@ @{담당자}@가(이) @{주기}@마다 @{시스템}@으로 전달받은 @{인사문서}@이 각 팀별 필요 인원의 수요를 적절히 반영하여 모집 인원을 적정하게 산정하였는지 ^{통제}^한다.</t>
    <phoneticPr fontId="18" type="noConversion"/>
  </si>
  <si>
    <t>@{인사문서}@</t>
    <phoneticPr fontId="18" type="noConversion"/>
  </si>
  <si>
    <t>프로세스만 있는 것과 동일하게 행추가해서 작성</t>
    <phoneticPr fontId="18" type="noConversion"/>
  </si>
  <si>
    <t>subpro_id</t>
  </si>
  <si>
    <t>부서장</t>
    <phoneticPr fontId="18" type="noConversion"/>
  </si>
  <si>
    <t>채용계획의 @{통제}@</t>
    <phoneticPr fontId="18" type="noConversion"/>
  </si>
  <si>
    <t>대표이사</t>
    <phoneticPr fontId="18" type="noConversion"/>
  </si>
  <si>
    <t>검토하고 승인</t>
    <phoneticPr fontId="18" type="noConversion"/>
  </si>
  <si>
    <t>근태관리</t>
    <phoneticPr fontId="18" type="noConversion"/>
  </si>
  <si>
    <t>MS Office</t>
    <phoneticPr fontId="18" type="noConversion"/>
  </si>
  <si>
    <t>급여관리</t>
    <phoneticPr fontId="18" type="noConversion"/>
  </si>
  <si>
    <t>엑셀</t>
    <phoneticPr fontId="18" type="noConversion"/>
  </si>
  <si>
    <t>복리후생관리</t>
    <phoneticPr fontId="18" type="noConversion"/>
  </si>
  <si>
    <t>version. 22.01.41</t>
    <phoneticPr fontId="18" type="noConversion"/>
  </si>
  <si>
    <t>^{인사문서}^ 작성</t>
    <phoneticPr fontId="18" type="noConversion"/>
  </si>
  <si>
    <t xml:space="preserve">^{인사활동}^의 경우 ^{팀}^ ^{담당자2}^가 ^{주기}^때 각 팀별 필요인원을 집계한 뒤 ^{시스템}^를 이용하여 ^{인사문서}^를 작성하고 ^{팀}^ ^{담당자}^에 전달한다. </t>
    <phoneticPr fontId="18" type="noConversion"/>
  </si>
  <si>
    <t>인사계획</t>
    <phoneticPr fontId="18" type="noConversion"/>
  </si>
  <si>
    <t>채용</t>
    <phoneticPr fontId="18" type="noConversion"/>
  </si>
  <si>
    <t>채용요청서 승인</t>
    <phoneticPr fontId="18" type="noConversion"/>
  </si>
  <si>
    <t>퇴직급여 서브프로세스</t>
    <phoneticPr fontId="18" type="noConversion"/>
  </si>
  <si>
    <t>채용품의서 승인</t>
    <phoneticPr fontId="18" type="noConversion"/>
  </si>
  <si>
    <t>채용 공고 및 확정</t>
    <phoneticPr fontId="18" type="noConversion"/>
  </si>
  <si>
    <t>부서이동, 퇴사</t>
    <phoneticPr fontId="18" type="noConversion"/>
  </si>
  <si>
    <t>평가</t>
    <phoneticPr fontId="18" type="noConversion"/>
  </si>
  <si>
    <t>인사평가 목표수립</t>
    <phoneticPr fontId="18" type="noConversion"/>
  </si>
  <si>
    <t>인사평가</t>
    <phoneticPr fontId="18" type="noConversion"/>
  </si>
  <si>
    <t>승급추천서 작성</t>
    <phoneticPr fontId="18" type="noConversion"/>
  </si>
  <si>
    <t>승진자 확정</t>
    <phoneticPr fontId="18" type="noConversion"/>
  </si>
  <si>
    <t>인사변경품의서</t>
    <phoneticPr fontId="18" type="noConversion"/>
  </si>
  <si>
    <t>인사변경사항 입력</t>
    <phoneticPr fontId="18" type="noConversion"/>
  </si>
  <si>
    <t>인사마스터 접근제한</t>
    <phoneticPr fontId="18" type="noConversion"/>
  </si>
  <si>
    <t>인사마스터 변경 모니터링</t>
    <phoneticPr fontId="18" type="noConversion"/>
  </si>
  <si>
    <t>채용 및 인사평가</t>
    <phoneticPr fontId="18" type="noConversion"/>
  </si>
  <si>
    <t>연차관리</t>
    <phoneticPr fontId="18" type="noConversion"/>
  </si>
  <si>
    <t>초과근로관리 본사</t>
    <phoneticPr fontId="18" type="noConversion"/>
  </si>
  <si>
    <t>연장근로관리</t>
    <phoneticPr fontId="18" type="noConversion"/>
  </si>
  <si>
    <t>연차 신청</t>
    <phoneticPr fontId="18" type="noConversion"/>
  </si>
  <si>
    <t>연차 승인</t>
    <phoneticPr fontId="18" type="noConversion"/>
  </si>
  <si>
    <t>연차내역관리</t>
    <phoneticPr fontId="18" type="noConversion"/>
  </si>
  <si>
    <t>연차수당 지급 품의서 승인</t>
    <phoneticPr fontId="18" type="noConversion"/>
  </si>
  <si>
    <t>미연차수당 회계처리 승인</t>
    <phoneticPr fontId="18" type="noConversion"/>
  </si>
  <si>
    <t>초과근로신청서 작성</t>
    <phoneticPr fontId="18" type="noConversion"/>
  </si>
  <si>
    <t>초과근로수당 계산</t>
    <phoneticPr fontId="18" type="noConversion"/>
  </si>
  <si>
    <t>자금 프로세스</t>
    <phoneticPr fontId="18" type="noConversion"/>
  </si>
  <si>
    <t>급여관리 서브프로세스</t>
    <phoneticPr fontId="18" type="noConversion"/>
  </si>
  <si>
    <t>근무시간 입력</t>
    <phoneticPr fontId="18" type="noConversion"/>
  </si>
  <si>
    <t>근무시간 승인</t>
    <phoneticPr fontId="18" type="noConversion"/>
  </si>
  <si>
    <t>급여 월 마감</t>
    <phoneticPr fontId="18" type="noConversion"/>
  </si>
  <si>
    <t>급여 계산및 지급</t>
    <phoneticPr fontId="18" type="noConversion"/>
  </si>
  <si>
    <t>성과급 계산 및 지급</t>
    <phoneticPr fontId="18" type="noConversion"/>
  </si>
  <si>
    <t>주식선택권 계산 및 인식</t>
    <phoneticPr fontId="18" type="noConversion"/>
  </si>
  <si>
    <t>인사변경사항의 입력(마스터관리동일한 절차)</t>
    <phoneticPr fontId="18" type="noConversion"/>
  </si>
  <si>
    <t>전표작성</t>
    <phoneticPr fontId="18" type="noConversion"/>
  </si>
  <si>
    <t>지출결의서 작성</t>
    <phoneticPr fontId="18" type="noConversion"/>
  </si>
  <si>
    <t>개인별 성과급 계산</t>
    <phoneticPr fontId="18" type="noConversion"/>
  </si>
  <si>
    <t>주식선택권 평가보고서 수령</t>
    <phoneticPr fontId="18" type="noConversion"/>
  </si>
  <si>
    <t>주식선택권 평가보고서 검증</t>
    <phoneticPr fontId="18" type="noConversion"/>
  </si>
  <si>
    <t>재무보고 프로세스</t>
    <phoneticPr fontId="18" type="noConversion"/>
  </si>
  <si>
    <t>계리보고서 자료 송부</t>
    <phoneticPr fontId="18" type="noConversion"/>
  </si>
  <si>
    <t>계리보고서 정확성 검토</t>
    <phoneticPr fontId="18" type="noConversion"/>
  </si>
  <si>
    <t>전표 작성</t>
    <phoneticPr fontId="18" type="noConversion"/>
  </si>
  <si>
    <t>사외적립자산 평가</t>
    <phoneticPr fontId="18" type="noConversion"/>
  </si>
  <si>
    <t>보험계리보고서</t>
    <phoneticPr fontId="18" type="noConversion"/>
  </si>
  <si>
    <t>퇴직급 지금</t>
    <phoneticPr fontId="18" type="noConversion"/>
  </si>
  <si>
    <t>사직원 제출</t>
    <phoneticPr fontId="18" type="noConversion"/>
  </si>
  <si>
    <t>퇴직발령처리</t>
    <phoneticPr fontId="18" type="noConversion"/>
  </si>
  <si>
    <t>전표작성 및 승인</t>
    <phoneticPr fontId="18" type="noConversion"/>
  </si>
  <si>
    <t>퇴직급 지급</t>
    <phoneticPr fontId="18" type="noConversion"/>
  </si>
  <si>
    <t>퇴직급 계산</t>
    <phoneticPr fontId="18" type="noConversion"/>
  </si>
  <si>
    <t>퇴직급여 및 복리후생 관리</t>
    <phoneticPr fontId="18" type="noConversion"/>
  </si>
  <si>
    <t>복리후생 신청 품의서 작성</t>
    <phoneticPr fontId="18" type="noConversion"/>
  </si>
  <si>
    <t>복리후생 신청 품의서 승인</t>
    <phoneticPr fontId="18" type="noConversion"/>
  </si>
  <si>
    <t>복리후생비 지급</t>
    <phoneticPr fontId="18" type="noConversion"/>
  </si>
  <si>
    <t>퇴직보험예치금 불입</t>
    <phoneticPr fontId="18" type="noConversion"/>
  </si>
  <si>
    <t>&lt;3-1&gt;</t>
    <phoneticPr fontId="18" type="noConversion"/>
  </si>
  <si>
    <t>&lt;3-2&gt;</t>
    <phoneticPr fontId="18" type="noConversion"/>
  </si>
  <si>
    <t>&lt;3-3&gt;</t>
    <phoneticPr fontId="18" type="noConversion"/>
  </si>
  <si>
    <t>1)</t>
    <phoneticPr fontId="18" type="noConversion"/>
  </si>
  <si>
    <t>2)</t>
    <phoneticPr fontId="18" type="noConversion"/>
  </si>
  <si>
    <t>3)</t>
    <phoneticPr fontId="18" type="noConversion"/>
  </si>
  <si>
    <t>4)</t>
    <phoneticPr fontId="18" type="noConversion"/>
  </si>
  <si>
    <t>1) "채용 및 인사평가" 프로세스에서 인사변경사항의 입력 프로세스에서 이 곳으로 연결</t>
    <phoneticPr fontId="18" type="noConversion"/>
  </si>
  <si>
    <t xml:space="preserve">2) 고정급, 수당에 대해서 입사시, 급여변동시, 입사시, 퇴사시 xxx 담당자는 인사팀 담당자에게 이메일로 인원변동자료 및 인사정보변동내역을 전달하며, 인사팀 담당자는 해당 변동내역을 검토 후 급여계산 프로그램에 반영한다. </t>
    <phoneticPr fontId="18" type="noConversion"/>
  </si>
  <si>
    <t xml:space="preserve">2) 연차수당에 대해서는 매월말 e-hr 잔여연차현황을 토대로 인사팀 담당자가 엑셀파일을 작성하며 해당 내역을 e-hr에 업로드한다. </t>
    <phoneticPr fontId="18" type="noConversion"/>
  </si>
  <si>
    <t xml:space="preserve">2) 원천세 등 공제액에 대해서는 매월말 XXX 담당자가 공제액 엑셀파일과 증빙을 대사 후 e-hr에 입력하며 인사팀 담당자는 e-hr과 엑셀파일을 비교하여 적절하게 반영되었는지 검토한다. </t>
    <phoneticPr fontId="18" type="noConversion"/>
  </si>
  <si>
    <t xml:space="preserve">2) 원천세 등 공제액에 대해서는 매월말 e-hr에서 자동으로 공제액을 계산되어 입력되며, 인사팀 담당자는 e-hr과 증빙을 비교하여 적절하게 반영되었는지 검토한다. </t>
    <phoneticPr fontId="18" type="noConversion"/>
  </si>
  <si>
    <t xml:space="preserve">2) 연차수당에 대해서는 매월말 인사팀 담당자가 e-hr에서 인사정보를 다운로드하여 엑셀을 이용해 개인별 연차수당을 계산한다. </t>
    <phoneticPr fontId="18" type="noConversion"/>
  </si>
  <si>
    <t>2) 연차수당에 대해서는 매월말 인사팀 담당자가 e-hr에서 인사정보를 검토 후, 이상이 없을 경우 자동으로 개인별 연차수당이 계산된다. (자동통제)</t>
    <phoneticPr fontId="18" type="noConversion"/>
  </si>
  <si>
    <t>2) 고정급, 수당, 상여, 공제액 등을 인사팀 담당자가 매월말 e-hr에 입력하면 자동으로 급여대장이 작성된다.</t>
    <phoneticPr fontId="18" type="noConversion"/>
  </si>
  <si>
    <t xml:space="preserve">2) 고정급, 수당, 상여, 공제액 등을 인사팀 담당자가 엑셀에 입력하여 급여대장을 생성한다. </t>
    <phoneticPr fontId="18" type="noConversion"/>
  </si>
  <si>
    <t>HRIS시스템</t>
    <phoneticPr fontId="18" type="noConversion"/>
  </si>
  <si>
    <t>급여대장접근권한</t>
    <phoneticPr fontId="18" type="noConversion"/>
  </si>
  <si>
    <t xml:space="preserve">e-hr </t>
    <phoneticPr fontId="18" type="noConversion"/>
  </si>
  <si>
    <t>오라클</t>
    <phoneticPr fontId="18" type="noConversion"/>
  </si>
  <si>
    <t xml:space="preserve">2-c) 회계팀 담당자는 매월말/매분기 인사팀 담당자가 계산한 연차수당계산파일을 수령하여, 수식의 정확성 및 연차수당계산파일에 사용된 기초 data의 정확성 및 완전성을 검증한다. </t>
    <phoneticPr fontId="18" type="noConversion"/>
  </si>
  <si>
    <t xml:space="preserve">2-c) 회계팀 담당자는 매월말/매분기 e-hr에서 자동으로 계산된 연차수당계산내역을 검토하여, 계산의 정확성 및 연차수당계산에 사용된 기초 data의 정확성 및 완전성을 검증한다. </t>
    <phoneticPr fontId="18" type="noConversion"/>
  </si>
  <si>
    <t xml:space="preserve">2) 인사팀 담당자는 급여대장을 바탕으로 급여집계표를 작성하며 인사팀장이 이를 검토 후 최종 확정한다. </t>
    <phoneticPr fontId="18" type="noConversion"/>
  </si>
  <si>
    <t>2-c) 급여대장의 접근 및 수정 권한은 xxx 담당자 및 xx 팀장에게만 주어진다. (접근권한)</t>
    <phoneticPr fontId="18" type="noConversion"/>
  </si>
  <si>
    <t>급여계산(고정급, 수당, 원천세, 연차수당, 성과급)</t>
    <phoneticPr fontId="18" type="noConversion"/>
  </si>
  <si>
    <t>아웃소싱할 경우</t>
    <phoneticPr fontId="18" type="noConversion"/>
  </si>
  <si>
    <t xml:space="preserve">2) 인사 담당자는 개인별 성과급 지급률에 대해 각각 조직별 지급률 , 조직별 개인업적평가 기준 지급률 등을 계산하여 인사담당임원의 승인을 득한다. </t>
    <phoneticPr fontId="18" type="noConversion"/>
  </si>
  <si>
    <t xml:space="preserve">2) 개인별 성과급 지급률은 인사위원회 결의를 거친 후 확정된다. </t>
    <phoneticPr fontId="18" type="noConversion"/>
  </si>
  <si>
    <t xml:space="preserve">4) 인사팀 담당자는 인사팀장으로부터 승인을 득한 급여집계표/급여대장을 첨부하여 급여지급품의서를 작성하여 그룹웨어를 통해 기안을 올린다. </t>
    <phoneticPr fontId="18" type="noConversion"/>
  </si>
  <si>
    <t>&lt;아웃소싱할 경우&gt;</t>
    <phoneticPr fontId="18" type="noConversion"/>
  </si>
  <si>
    <t xml:space="preserve">6) 아웃소싱업체는 월 급여 작업을 완료하면 해당 파일을 회사 인사팀 급여 담당자에게 메일/아웃소싱업체홈페이지 를 통해 전달한다. </t>
    <phoneticPr fontId="18" type="noConversion"/>
  </si>
  <si>
    <t xml:space="preserve">6) 회사는 급여 업무를 외부 아웃소싱업체에 위탁하고 있으며, 직원들의 기본급여와 차감사항 등을 합산해 총 월 급여를 산출하여 XXX(외부 아웃소싱업체)에 급여파일을 이메일을 통해/ 아웃소싱업체홈피이지를 통해 전달한다.  </t>
    <phoneticPr fontId="18" type="noConversion"/>
  </si>
  <si>
    <t>E-branch</t>
    <phoneticPr fontId="18" type="noConversion"/>
  </si>
  <si>
    <t>wincms</t>
    <phoneticPr fontId="18" type="noConversion"/>
  </si>
  <si>
    <t>6-C) 인사팀장은 아웃소싱업체로부터 받은 급여계산내역을 수령하여, 수식의 정확성 및 회사가 아웃소싱업체에 전달한 인사 기초 DATA의 정확성 및 완전성을 검증한다.</t>
    <phoneticPr fontId="18" type="noConversion"/>
  </si>
  <si>
    <t>7) 재무팀 담당자는 e-branch에 급여 대량이체가 등록되면 급여집계표상 금액과 e-hr상 은행별 지급액이 일치하는지 대사한다.</t>
    <phoneticPr fontId="18" type="noConversion"/>
  </si>
  <si>
    <t>7) 재무팀장이 최종 이체승인을 하면 대량 이체가 실행된다.</t>
    <phoneticPr fontId="18" type="noConversion"/>
  </si>
  <si>
    <t>&gt;</t>
    <phoneticPr fontId="18" type="noConversion"/>
  </si>
  <si>
    <t>&lt;시스템&gt;</t>
    <phoneticPr fontId="18" type="noConversion"/>
  </si>
  <si>
    <t>**작성할 때 애경산업을 주로 반영하지만 나머지 3개 사례도 띄어놓고 부족한 부분도 채워넣는 방식으로 작성하였습니다.</t>
    <phoneticPr fontId="18" type="noConversion"/>
  </si>
  <si>
    <t>2) 개인 성과급은 매년 XX 담당자가 개인별 상/하반기 핵심성과지표에 따른 업적고과를 평가하여 기준지급률에 따라 성과급을 지급한다.</t>
    <phoneticPr fontId="18" type="noConversion"/>
  </si>
  <si>
    <t>원천세&gt;</t>
    <phoneticPr fontId="18" type="noConversion"/>
  </si>
  <si>
    <t>연차수당&gt;</t>
    <phoneticPr fontId="18" type="noConversion"/>
  </si>
  <si>
    <t>2) 고정급, 수당에 대해서 입사시, 급여변동시 인사팀 담당자가 급여 마스터파일을 변경하면 자동으로 e-hr에 반영된다.</t>
    <phoneticPr fontId="18" type="noConversion"/>
  </si>
  <si>
    <t>2) 고정급, 수당에 대해서 입사시, 급여변동시 인사팀 담당자가 급여 마스터파일을 변경하면 인사팀 담당자가 변경사항을 급여계산 프로그램에 수기로 반영한다.</t>
    <phoneticPr fontId="18" type="noConversion"/>
  </si>
  <si>
    <t>2) 고정급, 수당에 대해서 입사시, 급여변동시 인사팀 담당자가 급여 마스터파일을 변경하면 인사팀 담당자가 변경사항을 급여계산 엑셀파일에 수기로 반영한다.</t>
    <phoneticPr fontId="18" type="noConversion"/>
  </si>
  <si>
    <t>인사변경사항의 입력(마스터관리동일한 절차-sub1에 반영됨)</t>
    <phoneticPr fontId="18" type="noConversion"/>
  </si>
  <si>
    <t>2-c) 인사팀장은 매월 인사팀 담당자가 작성한 급여집계표에서 전월 대비 변동내역, 특이사항, OT변화, 지급금액 등의 적정성을 검토 후 승인한다.</t>
    <phoneticPr fontId="18" type="noConversion"/>
  </si>
  <si>
    <t>2-c) 인사팀장은 인사팀 담당자가 작성한 급여 전표를 급여집계표와 대사하여 전표에 작성된 금액의 적정성을 검토 후 해당 전표를 승인한다.</t>
    <phoneticPr fontId="18" type="noConversion"/>
  </si>
  <si>
    <t>2) 인사담당자는 인사관리 시스템에서 기준일 현재 재직한 직원 중 급여 대상자를 확정하고 대상자별 근태예외, 직군변경 등의 내용을 인사발령처리내역을 확인하여 월급여지급액을 확정한다.</t>
    <phoneticPr fontId="18" type="noConversion"/>
  </si>
  <si>
    <t>개인성과급&gt;</t>
    <phoneticPr fontId="18" type="noConversion"/>
  </si>
  <si>
    <t>명절상여&gt;</t>
    <phoneticPr fontId="18" type="noConversion"/>
  </si>
  <si>
    <t>2) 인사 담당자는 명절이 속하는 월에 개인별 기본급에 따라 추석/설 상여를 엑셀로 별도 계산하여 E-HR에 반영한다.</t>
    <phoneticPr fontId="18" type="noConversion"/>
  </si>
  <si>
    <t xml:space="preserve">2) 급여 계산 산식 및 공제금액 산식은 급여규정에 따라 인사관리 시스템에 프로그램화 되어 있다. </t>
    <phoneticPr fontId="18" type="noConversion"/>
  </si>
  <si>
    <t>애경 성과급 정책&gt;&gt;</t>
    <phoneticPr fontId="18" type="noConversion"/>
  </si>
  <si>
    <t>회사의 상여는 추석/설 상여, 개인 성과급으로 구성된다.</t>
    <phoneticPr fontId="18" type="noConversion"/>
  </si>
  <si>
    <t>추석, 설 상여: 매년 임금조정 내역을 바탕으로 책정된 개인별 계약호봉을 기준으로 월급여와 구분하여 지급되며, 생산직만 지급된다.</t>
    <phoneticPr fontId="18" type="noConversion"/>
  </si>
  <si>
    <t>개인 성과급: 매년 개인별 상/하반기 핵심성과지표에 따른 업적고과를 평가하여 기준지급률에 따라 성과급을 지급한다.</t>
    <phoneticPr fontId="18" type="noConversion"/>
  </si>
  <si>
    <t>급여 전표의 승인&gt;</t>
    <phoneticPr fontId="18" type="noConversion"/>
  </si>
  <si>
    <t>급여 지출결의서 승인&gt;</t>
    <phoneticPr fontId="18" type="noConversion"/>
  </si>
  <si>
    <t>급여대장 접근제한&gt;&gt;</t>
    <phoneticPr fontId="18" type="noConversion"/>
  </si>
  <si>
    <t xml:space="preserve">4-C) 재무팀 회계담당자는 매월 인사팀에서 작성한 급여지급품의서(급여지출결의서) 및 급여집계표와 인사 담당자가 작성하여 인사팀장의 승인을 받은 급여전표가 일치하는지 대사 후 그룹웨어에서 인사팀 담당자가 작성한 급여지급품의서(급여지출결의서)를 승인한다. </t>
    <phoneticPr fontId="18" type="noConversion"/>
  </si>
  <si>
    <t>성과급 지출결의서 승인&gt;&gt;</t>
    <phoneticPr fontId="18" type="noConversion"/>
  </si>
  <si>
    <t>3-C) 대표이사는 반기마다 인사담당자가 개인별 지급률을 적용하여 계산한 개인별 성과금 지급액에 대하여 전반기 대비 직급별 금액 및 적절한 기간에 귀속되었는지 여부 등을 검토 후 승인한다.</t>
    <phoneticPr fontId="18" type="noConversion"/>
  </si>
  <si>
    <t>&lt;3-1&gt; 급여 계산 및 지급</t>
    <phoneticPr fontId="18" type="noConversion"/>
  </si>
  <si>
    <t>&lt;3-2&gt; 성과급 계산 및 지급</t>
    <phoneticPr fontId="18" type="noConversion"/>
  </si>
  <si>
    <t>&lt;3-3&gt; 주식보상선택권</t>
    <phoneticPr fontId="18" type="noConversion"/>
  </si>
  <si>
    <t>아웃소싱업체시 통제&gt;</t>
    <phoneticPr fontId="18" type="noConversion"/>
  </si>
  <si>
    <t>가치평가보고서 통제&gt;</t>
    <phoneticPr fontId="18" type="noConversion"/>
  </si>
  <si>
    <t>(체크리스트 제공?)</t>
    <phoneticPr fontId="18" type="noConversion"/>
  </si>
  <si>
    <t>2-C) 주식보상선택권 최초 부여시 재무팀 회계담당자는 체크리스트를 통해 가치평가보고서상 금액의 적정성을 검증하고 문서화한 후 재무팀장의 승인을 득한다.</t>
    <phoneticPr fontId="18" type="noConversion"/>
  </si>
  <si>
    <t>전표 승인 통제&gt;</t>
    <phoneticPr fontId="18" type="noConversion"/>
  </si>
  <si>
    <t>자금프로세스&gt;&gt;&gt;&gt;</t>
    <phoneticPr fontId="18" type="noConversion"/>
  </si>
  <si>
    <t>&lt;4-1&gt;</t>
    <phoneticPr fontId="18" type="noConversion"/>
  </si>
  <si>
    <t>&lt;4-2&gt;</t>
    <phoneticPr fontId="18" type="noConversion"/>
  </si>
  <si>
    <t>&lt;4-3&gt;</t>
    <phoneticPr fontId="18" type="noConversion"/>
  </si>
  <si>
    <t>예시&gt;&gt;</t>
    <phoneticPr fontId="18" type="noConversion"/>
  </si>
  <si>
    <t>5)</t>
    <phoneticPr fontId="18" type="noConversion"/>
  </si>
  <si>
    <t>6)</t>
    <phoneticPr fontId="18" type="noConversion"/>
  </si>
  <si>
    <t>1) 인사담당자는 매년 계리평가법인에 자료를 송부할 때 장기종업원급여와 관련된 자료도 함께 제출한다.</t>
    <phoneticPr fontId="18" type="noConversion"/>
  </si>
  <si>
    <t>control&gt;&gt;</t>
    <phoneticPr fontId="18" type="noConversion"/>
  </si>
  <si>
    <t>control 2)</t>
    <phoneticPr fontId="18" type="noConversion"/>
  </si>
  <si>
    <t>**계리평가보고서 체크리스트 제공 필요</t>
    <phoneticPr fontId="18" type="noConversion"/>
  </si>
  <si>
    <t>1) 인사담당자는 매년 계리평가보고서 신청 양식에 맞추어 기산일, 평균임금, 추계액, 임직원 여부를 작성하고 E-HR상 인별 입사일, 퇴사일, 월정급여, 상여 등의 자료를 Excel 형식으로 다운받아 모든 인원이 포함되어 있는지 여부를 검토한 후 해당 내용에 대하여 계리평가법인으로 송부한다.</t>
    <phoneticPr fontId="18" type="noConversion"/>
  </si>
  <si>
    <t>1) 인사담당자는 매년 계리평가보고서 신청 양식에 맞추어 기산일, 평균임금, 추계액, 임직원 여부를 작성하고 인별 입사일, 퇴사일, 월정급여, 상여 등의 자료를 확인하여 모든 인원이 포함되어 있는지 여부를 검토한 후 해당 내용에 대하여 계리평가법인으로 송부한다.</t>
    <phoneticPr fontId="18" type="noConversion"/>
  </si>
  <si>
    <t>3) 인사급여 담당자는 계리법인으로부터 수령한 계리평가보고서 내역을 재무팀에 공유하고, 재무팀에서 SAP에 전표를 작성한다.   --&gt; 재무보고 프로세스 연결</t>
    <phoneticPr fontId="18" type="noConversion"/>
  </si>
  <si>
    <t>2) 재무팀 퇴직급여 담당자는 계리평가법인으로부터 수령한 계리평가보고서에서 사용된 가정, 할인율, 회사 정책 및 기초 데이터가 적절하며 계산 수식이 정확한지 체크리스트에 따라 검토하고 재무팀장의 승인을 득한다.</t>
    <phoneticPr fontId="18" type="noConversion"/>
  </si>
  <si>
    <t>4) 회사는 확정급여형퇴직연금제도(DB)를 운영하고 있다.</t>
    <phoneticPr fontId="18" type="noConversion"/>
  </si>
  <si>
    <t>4) 회사는 확정기여형퇴직연금제도(DC)를 운영하고 있다.</t>
    <phoneticPr fontId="18" type="noConversion"/>
  </si>
  <si>
    <t>4) 퇴직연금은 연 1회 연말에 불입한다.</t>
    <phoneticPr fontId="18" type="noConversion"/>
  </si>
  <si>
    <t>4) 퇴직보험 예치 대상 금액은 매년 말 퇴직급여 담당자가 퇴직급여충당금과 일치하도록 수기로 엑셀 작성하여 결정되고 취합된 자료를 재무팀으로 전달한다.</t>
    <phoneticPr fontId="18" type="noConversion"/>
  </si>
  <si>
    <t>4) 퇴직연금 담당자는 대표이사와 상의하여 퇴직연금 부보처와 부보금액을 정한 후, 해당 내용을 바탕으로 사외적립자산 불입 기안서를 작성하여 전결권장의 승인을 얻는다.</t>
    <phoneticPr fontId="18" type="noConversion"/>
  </si>
  <si>
    <t>4) 재무팀 퇴직급여 담당자는 회계장부와 재정검증결과 시뮬레이션 자료(연금사 수취)를 기준으로 불입액 보고서를 작성하여 그룹웨어로 재무팀장, 부문장, 대표이사 승인을 득한 후 불입한다.</t>
    <phoneticPr fontId="18" type="noConversion"/>
  </si>
  <si>
    <t>5) 자금담당자는 매 분기말 보험회사로부터 수령한 퇴직연금 운용보고서와 총계정원장의 확정급여부채 및 사외적립자산 금액이 일치하는지 대사한다.</t>
    <phoneticPr fontId="18" type="noConversion"/>
  </si>
  <si>
    <t>1) 퇴직예정자는 퇴직예정일 30일 전에 사직원 관련 서류(사직서, 개인정보 수집 및 이용 동의서, 정보보호서약서, 퇴직자 체크리스트 등)를 작성하여 인사팀에 제출함을 원칙으로 한다.</t>
    <phoneticPr fontId="18" type="noConversion"/>
  </si>
  <si>
    <t>1) 퇴직예정자는 소속 부서장과의 면담 후 사직서에 의견을 기재하고 위임전결규정에 따라 승인을 득한 다음, 승인한 사직서를 인사팀 퇴직 담당자에게 송부한다.</t>
    <phoneticPr fontId="18" type="noConversion"/>
  </si>
  <si>
    <t>1) 인사팀 퇴직 담당자는 각 부서로부터 통보받은 사직원에 대해 인사발령 품의를 작성하여 인사팀 승인권자의 승인을 득한다.</t>
    <phoneticPr fontId="18" type="noConversion"/>
  </si>
  <si>
    <t>control??&gt;&gt;</t>
    <phoneticPr fontId="18" type="noConversion"/>
  </si>
  <si>
    <t>2) 인사 담당자는 매월 임직원현황을 업데이트한다.</t>
    <phoneticPr fontId="18" type="noConversion"/>
  </si>
  <si>
    <t>2) 인사팀 퇴직 담당자는 승인을 득한 퇴직발령 대상자에 대해 인사관리 시스템에 퇴직일자를 입력하고 퇴직발령처리를 하여 재직구분을 퇴직으로 변경한다.</t>
    <phoneticPr fontId="18" type="noConversion"/>
  </si>
  <si>
    <t xml:space="preserve">3) 퇴직발령이 이루어지면 인사팀 담당자가 E-HR에 입력된 인사정보를 기초로 하여 평균임금을 산정하고 퇴직금지급율(일수)를 곱하여 엑셀을 통해 퇴직금을 계산한다. </t>
    <phoneticPr fontId="18" type="noConversion"/>
  </si>
  <si>
    <t>3) 인사팀장은 퇴직금 지급시 인사팀 담당자가 계산한 퇴직금 계산내역에 사용된 데이터가 인사시스템에 있는 데이터와 일치하는 지 여부, 급여시스템에 있는 데이터와 일치하는지 여부, 평균일급 금액의 정확성, 지급일수의 정확성, 퇴직금액의 정확성을 검증한다.</t>
    <phoneticPr fontId="18" type="noConversion"/>
  </si>
  <si>
    <t>3) 인사팀장은 퇴직금 지급시 인사팀 담당자가 인사/급여 정보를 기초로 작성한 퇴직금산정내역 품의서를 검토하여 계산 내역의 적정성을 검토 후 승인한다.</t>
    <phoneticPr fontId="18" type="noConversion"/>
  </si>
  <si>
    <t>5) 인사팀 퇴직급여 담당자는 퇴직소득원천징수영수증과 지급요청서를 퇴직연금 운용사에 송부하여 퇴직 직원의 퇴직연금 집행을 요청한다.</t>
    <phoneticPr fontId="18" type="noConversion"/>
  </si>
  <si>
    <t xml:space="preserve">4) 인사팀 퇴직급여 담당자는 승인받은 퇴직급여지급품의서를 바탕으로 전표를 작성하여 인사팀장의 승인을 득한다. </t>
    <phoneticPr fontId="18" type="noConversion"/>
  </si>
  <si>
    <t>4) 재무팀 회계담당자는 승인된 퇴직급여지급품의서와 퇴직금 전표의 일치여부를 검토 후 SAP에서 퇴직금 전표를 승인한다.</t>
    <phoneticPr fontId="18" type="noConversion"/>
  </si>
  <si>
    <t>control &gt;&gt;</t>
    <phoneticPr fontId="18" type="noConversion"/>
  </si>
  <si>
    <t>1) 회사는 의료비, 학자금지원, 주택자금대출, 긴급자금대출, 복지카드 등의 복리후생을 제공하고 있다.</t>
    <phoneticPr fontId="18" type="noConversion"/>
  </si>
  <si>
    <t>(드롭다운으로)control&gt;&gt;</t>
    <phoneticPr fontId="18" type="noConversion"/>
  </si>
  <si>
    <t>드롭다운으로? 질문서에서 걸러주기</t>
    <phoneticPr fontId="18" type="noConversion"/>
  </si>
  <si>
    <r>
      <t>((성과급의 경우, 각 회사의 정책에 따라 상이할 것 같은데 어떤 식으로 적을까요?</t>
    </r>
    <r>
      <rPr>
        <b/>
        <sz val="11"/>
        <color rgb="FFFF0000"/>
        <rFont val="맑은 고딕"/>
        <family val="3"/>
        <charset val="129"/>
        <scheme val="minor"/>
      </rPr>
      <t xml:space="preserve">  (질문서에서 걸러내기)</t>
    </r>
    <phoneticPr fontId="18" type="noConversion"/>
  </si>
  <si>
    <t>1) 회사가 임직원에게 제공한 주식선택권 대상 주식은 당사의 보통주이며, 부여일 현재의 공정가치는 주식선택권 최초 부여시 외부 평가기관에 의뢰하여 독립적으로 산정된다.</t>
    <phoneticPr fontId="18" type="noConversion"/>
  </si>
  <si>
    <t xml:space="preserve">1) 복지카드는 직원들에게 1년에 총 120만 포인트씩 일괄적으로 지급된다. </t>
    <phoneticPr fontId="18" type="noConversion"/>
  </si>
  <si>
    <t>질문서에서 걸러주기</t>
    <phoneticPr fontId="18" type="noConversion"/>
  </si>
  <si>
    <t>1) 의료비, 학자금지원, 주택자금자금대출, 긴급자금대출 등 복리후생비는 현업에서 신청자가 필요서류를 첨부하여 그룹웨어를 통해 복리후생신청품의서를 작성하여 신청한다.</t>
    <phoneticPr fontId="18" type="noConversion"/>
  </si>
  <si>
    <t>2) 인사팀장은 신청자가 작성한 복리후생신청품의서 내용이 회사가 규정한 수혜기준에 부합하는지 검토 후 이를 승인한다.</t>
    <phoneticPr fontId="18" type="noConversion"/>
  </si>
  <si>
    <t>control&gt;</t>
    <phoneticPr fontId="18" type="noConversion"/>
  </si>
  <si>
    <t>2) 별도의 전결권자 승인이 필요하지 않은 의료비, 학자금지원, 복지카드 등의 복리후생은 신청자가 그룹웨어를 통해 신청서를 작성하고 인사팀 담당자가 확인 후 승인한다.</t>
    <phoneticPr fontId="18" type="noConversion"/>
  </si>
  <si>
    <t>급여관리</t>
    <phoneticPr fontId="18" type="noConversion"/>
  </si>
  <si>
    <t>HR</t>
    <phoneticPr fontId="18" type="noConversion"/>
  </si>
  <si>
    <t>제조업</t>
    <phoneticPr fontId="18" type="noConversion"/>
  </si>
  <si>
    <t>계산&gt;&gt;</t>
    <phoneticPr fontId="18" type="noConversion"/>
  </si>
  <si>
    <t>고정급, 수당 입력&gt;</t>
    <phoneticPr fontId="18" type="noConversion"/>
  </si>
  <si>
    <t>고정급 및 수당 입력</t>
    <phoneticPr fontId="18" type="noConversion"/>
  </si>
  <si>
    <t>고정급 및 수당은 입사시/급여변동시 인사팀 담당자가 급여 마스터파일을 변경하면 자동으로 E-hr에 해당 변동내역이 반영된다.</t>
    <phoneticPr fontId="18" type="noConversion"/>
  </si>
  <si>
    <t>고정급 및 수당은 입사시/급여변동시 인사팀 담당자가 급여 마스터파일을 변경하면 인사팀 담당자가 변경사항을 급여계산 프로그램/급여계산 엑셀파일에 수기로 반영한다.</t>
    <phoneticPr fontId="18" type="noConversion"/>
  </si>
  <si>
    <t>processname3</t>
    <phoneticPr fontId="18" type="noConversion"/>
  </si>
  <si>
    <t>processexplain3</t>
    <phoneticPr fontId="18" type="noConversion"/>
  </si>
  <si>
    <t>입사시</t>
    <phoneticPr fontId="18" type="noConversion"/>
  </si>
  <si>
    <t>퇴사시</t>
    <phoneticPr fontId="18" type="noConversion"/>
  </si>
  <si>
    <t>급여변동시</t>
    <phoneticPr fontId="18" type="noConversion"/>
  </si>
  <si>
    <t>고정급 및 수당은 입사시/급여변동시/퇴사시 급여 담당자가 인사팀 담당자에게 이메일로 인원변동자료 및 인사정보변동내역을 전달하며, 인사팀 담당자는 해당 변동내역을 검토 후 급여계산 프로그램에 반영한다.</t>
    <phoneticPr fontId="18" type="noConversion"/>
  </si>
  <si>
    <t>processname4</t>
    <phoneticPr fontId="18" type="noConversion"/>
  </si>
  <si>
    <t>processexplain4</t>
    <phoneticPr fontId="18" type="noConversion"/>
  </si>
  <si>
    <t>processname5</t>
    <phoneticPr fontId="18" type="noConversion"/>
  </si>
  <si>
    <t>processexplain5</t>
    <phoneticPr fontId="18" type="noConversion"/>
  </si>
  <si>
    <t>원천세 등 공제액 계산</t>
    <phoneticPr fontId="18" type="noConversion"/>
  </si>
  <si>
    <t>원천세 등 공제액에 대해서는 매월말 급여 담당자가 계산한 공제액 엑셀파일과 증빙을 대사 후 E-HR에 입력하며 인사팀 담당자는 E-HR과 엑셀파일을 비교하여 적절하게 반영되었는지 검토한다.</t>
    <phoneticPr fontId="18" type="noConversion"/>
  </si>
  <si>
    <t>원천세 등 공제액에 대해서는 매월말 E-HR에서 자동으로 공제액이 계산되어 입력되며, 인사팀 담당자는 E-HR과 증빙을 비교하여 적절하게 반영되었는지 검토한다.</t>
    <phoneticPr fontId="18" type="noConversion"/>
  </si>
  <si>
    <t>연차수당 계산</t>
    <phoneticPr fontId="18" type="noConversion"/>
  </si>
  <si>
    <t>연차수당에 대해서는 매월말 E-HR 잔여연차현황을 토대로 인사팀 담당자가 엑셀파일을 작성하여 해당 내역을 E-hr에 업로드한다.</t>
    <phoneticPr fontId="18" type="noConversion"/>
  </si>
  <si>
    <t>연차수당에 대해서는 매월말 인사팀 급여 담당자가 e-hr에서 인사정보 및 잔여연차현황을 다운로드하여 엑셀을 이용해 개인별 연차수당을 수기로 계산한다.</t>
    <phoneticPr fontId="18" type="noConversion"/>
  </si>
  <si>
    <t>연차수당 검증</t>
    <phoneticPr fontId="18" type="noConversion"/>
  </si>
  <si>
    <t>회계팀 담당자는 매월말/매분기 인사팀 담당자가 계산한 연차수당계산파일을 수령하여, 수식의 정확성 및 연차수당 계산파일에 사용된 기초 data의 정확성 및 완전성을 검증한다.</t>
    <phoneticPr fontId="18" type="noConversion"/>
  </si>
  <si>
    <t>인사팀 담당자가 매월말 고정급, 수당, 상여 및 공제액을 e-hr에 입력하면 자동으로 급여대장이 작성된다.</t>
    <phoneticPr fontId="18" type="noConversion"/>
  </si>
  <si>
    <t>급여대장 작성</t>
    <phoneticPr fontId="18" type="noConversion"/>
  </si>
  <si>
    <t>인사팀 담당자는 매월말 고정급, 수당, 상여 및 공제액을 엑셀에 입력하여 급여대장을 수기로 작성한다.</t>
    <phoneticPr fontId="18" type="noConversion"/>
  </si>
  <si>
    <t>급여대장 승인</t>
    <phoneticPr fontId="18" type="noConversion"/>
  </si>
  <si>
    <t>인사팀장은 매월말 인사팀 급여담당자가 작성하거나 e-hr에서 자동으로 생성된 급여대장의 전월 대비 변동내역, 특이사항, OT 변화, 지급금액 등의 적정성을 검토 후 승인한다.</t>
    <phoneticPr fontId="18" type="noConversion"/>
  </si>
  <si>
    <t>급여대장 접근제한</t>
    <phoneticPr fontId="18" type="noConversion"/>
  </si>
  <si>
    <t xml:space="preserve">급여대장의 접근 및 수정 권한은 인사팀 급여 담당자 및 인사팀장에게만 주어진다. </t>
    <phoneticPr fontId="18" type="noConversion"/>
  </si>
  <si>
    <t>n/a</t>
    <phoneticPr fontId="18" type="noConversion"/>
  </si>
  <si>
    <t>급여집계표 승인</t>
    <phoneticPr fontId="18" type="noConversion"/>
  </si>
  <si>
    <t xml:space="preserve">인사팀 담당자는 급여대장을 바탕으로 급여집계표를 작성하며, 인사팀장은 급여집계표에서 전월 대비 변동내역, 특이사항, OT변화, 지급금액 등의 적정성을 검토 후 승인한다. </t>
    <phoneticPr fontId="18" type="noConversion"/>
  </si>
  <si>
    <t>급여 계산</t>
    <phoneticPr fontId="18" type="noConversion"/>
  </si>
  <si>
    <t>급여 계산 산식 및 공제 금액 산식은 급여규정에 따라 급여관리 시스템에 프로그램화 되어 있다.</t>
    <phoneticPr fontId="18" type="noConversion"/>
  </si>
  <si>
    <t>월급여지급액 확정</t>
    <phoneticPr fontId="18" type="noConversion"/>
  </si>
  <si>
    <t>인사팀 담당자는 인사관리 시스템에서 기준일 현재 재직 중인 직원 중 급여 대상자를 확정하고 대상자별 근태예외, 직군변경 등의 내용은 인사발령처리내역을 통해 확인하여 월급여지급액을 확정한다.</t>
    <phoneticPr fontId="18" type="noConversion"/>
  </si>
  <si>
    <t>급여지출결의서 작성</t>
    <phoneticPr fontId="18" type="noConversion"/>
  </si>
  <si>
    <t>급여 전표 승인</t>
    <phoneticPr fontId="18" type="noConversion"/>
  </si>
  <si>
    <t>인사팀장은 인사팀 담당자가 급여대장/급여집계표를 바탕으로 작성한 급여 전표와 급여대장/급여집계표를 대사하여 급여전표에 작성된 금액의 적정성을 검토 후, 전표를 승인한다.</t>
    <phoneticPr fontId="18" type="noConversion"/>
  </si>
  <si>
    <t>인사팀 담당자는 인사팀장의 승인을 득한 급여대장/급여집계표를 바탕으로 급여지출결의서를 작성하여 재무팀에 그룹웨어/메일을 통해 전달한다.</t>
    <phoneticPr fontId="18" type="noConversion"/>
  </si>
  <si>
    <t>급여지출결의서 승인</t>
    <phoneticPr fontId="18" type="noConversion"/>
  </si>
  <si>
    <t>재무팀 회계담당자는 매월 인사팀 담당자가 작성한 급여지출결의서가 인사팀장의 승인을 득한 급여대장/급여집계표에 작성된 금액과 일치하는지 대사 후 그룹웨어를 통해 급여지출결의서를 승인한다.</t>
    <phoneticPr fontId="18" type="noConversion"/>
  </si>
  <si>
    <t>아웃소싱업체에 기초 데이터 전달</t>
    <phoneticPr fontId="18" type="noConversion"/>
  </si>
  <si>
    <t xml:space="preserve">회사는 급여 업무를 외부 아웃소싱업체에 위탁하고 있으며, 직원들의 기본급여와 차감사항 등을 합산하여 총 월 급여를 산출하여 외부 아웃소싱업체에 급여파일을 이메일/아웃소싱업체 홈페이지를 통해 전달한다. </t>
    <phoneticPr fontId="18" type="noConversion"/>
  </si>
  <si>
    <t>아웃소싱업체로부터 자료 수령</t>
    <phoneticPr fontId="18" type="noConversion"/>
  </si>
  <si>
    <t xml:space="preserve">아웃소싱업체는 월 급여 작업을 완료하면 해당 파일을 회사 인사팀 급여 담당자에게 메일/아웃소싱업체 홈피이지를 통해 전달한다. </t>
    <phoneticPr fontId="18" type="noConversion"/>
  </si>
  <si>
    <t>아웃소싱업체로부터 받은 급여계산내역 검증</t>
    <phoneticPr fontId="18" type="noConversion"/>
  </si>
  <si>
    <t xml:space="preserve">인사팀장은 아웃소싱업체로부터 받은 급여계산내역을 수령하여, 수식의 정확성 및 회사가 아웃소싱업체에 전달한 인사 기초 data의 완전성을 검증한다. </t>
    <phoneticPr fontId="18" type="noConversion"/>
  </si>
  <si>
    <t>급여 계산 및 지급</t>
    <phoneticPr fontId="18" type="noConversion"/>
  </si>
  <si>
    <t>성과급 계산 및 지급</t>
    <phoneticPr fontId="18" type="noConversion"/>
  </si>
  <si>
    <t>개인 성과급 계산</t>
    <phoneticPr fontId="18" type="noConversion"/>
  </si>
  <si>
    <t>개인 성과급은 매년 인사팀 담당자가 개인별 상/하반기 핵심성과지표에 따른 업적고과를 평가하여 기준지급률에 따라 성과급을 지급한다.</t>
    <phoneticPr fontId="18" type="noConversion"/>
  </si>
  <si>
    <t xml:space="preserve">인사팀 담당자는 개인별 성과급 지급률에 대해 각각 조직별 지급률, 조직별 개인업적평가 기준 지급률 등을 계산하여 인사담당임원의 승인을 득한다. </t>
    <phoneticPr fontId="18" type="noConversion"/>
  </si>
  <si>
    <t>성과급 지급률 승인</t>
    <phoneticPr fontId="18" type="noConversion"/>
  </si>
  <si>
    <t>성과급 지급률 확정</t>
    <phoneticPr fontId="18" type="noConversion"/>
  </si>
  <si>
    <t xml:space="preserve">개인별 성과급 지급률은 인사위원회 결의를 거친 후 확정된다. </t>
    <phoneticPr fontId="18" type="noConversion"/>
  </si>
  <si>
    <t>성과급지출결의서 승인</t>
    <phoneticPr fontId="18" type="noConversion"/>
  </si>
  <si>
    <t>대표이사는 반기마다 인사담당자가 개인별 지급률을 적용하여 계산한 개인별 성과급 지급액에 대하여 전반기 대비 직급별 금액 및 적절한 기간에 귀속되었는지 여부 등을 검토 후 승인한다.</t>
    <phoneticPr fontId="18" type="noConversion"/>
  </si>
  <si>
    <t>주식보상선택권 계산 및 인식</t>
    <phoneticPr fontId="18" type="noConversion"/>
  </si>
  <si>
    <t>주식보상선택권 가치평가보고서 검증</t>
    <phoneticPr fontId="18" type="noConversion"/>
  </si>
  <si>
    <t>주식보상선택권 부여</t>
    <phoneticPr fontId="18" type="noConversion"/>
  </si>
  <si>
    <t>회사가 임직원에게 제공한 주식선택권 대상 주식은 당사의 보통주이며, 부여일 현재의 공정가치는 주식선택권 최초 부여시 외부 평가기관에 의뢰하여 독립적으로 산정된다.</t>
    <phoneticPr fontId="18" type="noConversion"/>
  </si>
  <si>
    <t>주식보상선택권 최초 부여시, 재무팀 회계담당자는 체크리스트 통해 가치평가보고서상 금액의 적정성을 검증하고 문서화한 후 재무팀장의 승인을 득한다.</t>
    <phoneticPr fontId="18" type="noConversion"/>
  </si>
  <si>
    <t>주식보상선택권 전표 작성</t>
    <phoneticPr fontId="18" type="noConversion"/>
  </si>
  <si>
    <t>재무팀 회계담당자는 매분기 주식기준보상 관련 주주총회에서 결정된 부여수량, 행사가격 및 가득요건 등을 확인하여 약정 용역제공기간, 기대소멸율을 고려하여 보상원가를 인식하는 전표를 작성한다.</t>
    <phoneticPr fontId="18" type="noConversion"/>
  </si>
  <si>
    <t>주식보상선택권 전표 승인</t>
    <phoneticPr fontId="18" type="noConversion"/>
  </si>
  <si>
    <t>재무팀자은 매분기 재무팀 회계담당자가 계산한 주식보상선택권 보상원가에 적용된 부여수량, 행사가격, 약정 용역제공기간, 기대소멸율이 적정한 지 검토 후, 전표를 승인한다.</t>
    <phoneticPr fontId="18" type="noConversion"/>
  </si>
  <si>
    <t>v</t>
    <phoneticPr fontId="18" type="noConversion"/>
  </si>
  <si>
    <t xml:space="preserve">급여+수당/// 연차수당 </t>
    <phoneticPr fontId="18" type="noConversion"/>
  </si>
  <si>
    <t>3-C) 대표이사는 반기마다 인사위원회의 결의로 확정된 개인별 지급률을 적용하여 인사담당자가 계산한 개인별 성과급 지급액에 대하여 전반기 대비 직급별 금액 및 적절한 기간에 귀속되었는지 여부 등을 검토 후 승인한다.</t>
    <phoneticPr fontId="18" type="noConversion"/>
  </si>
  <si>
    <t>3) 재무팀 회계담당자는 매분기 주식기준보상 관련한 주주총회에서 결정된 부여수량, 행사가격 및 가득요건 등을 확인하여 약정 용역제공기간, 기대소멸율을 고려하여 보상원가를 인식하는 전표를 작성한다.</t>
    <phoneticPr fontId="18" type="noConversion"/>
  </si>
  <si>
    <t>3-C) 재무팀장은 매분기 재무팀 회계 담당자가 계산한 주식보상선택권 보상원가에 적용된 부여수량, 행사가격, 약정 용역제공기간, 기대소멸율이 적정한 지 검토 후, 전표를 승인한다.</t>
  </si>
  <si>
    <t>퇴직급여 및 복리후생관리</t>
    <phoneticPr fontId="18" type="noConversion"/>
  </si>
  <si>
    <t>퇴직운용자산 평가 및 인식</t>
    <phoneticPr fontId="18" type="noConversion"/>
  </si>
  <si>
    <t>장기종업원급여 원천 data 송부</t>
    <phoneticPr fontId="18" type="noConversion"/>
  </si>
  <si>
    <t>인사담당자는 매년 계리평가법인에 자료를 송부할 때 장기종업원급여와 관련된 자료도 함께 제출한다.</t>
    <phoneticPr fontId="18" type="noConversion"/>
  </si>
  <si>
    <t>인사담당자는 매년 계리평가보고서 신청 양식에 맞추어 기산일, 평균임금, 추계액, 임직원 여부를 작성하고 E-HR상 인별 입사일, 퇴사일, 월정급여, 상여 등의 자료를 확인하여 모든 인원이 포함되어 있는지 여부를 검토한 후 해당 내용에 대하여 계리평가법인으로 송부한다.</t>
    <phoneticPr fontId="18" type="noConversion"/>
  </si>
  <si>
    <t>계리평가보고서 원천 data 송부</t>
    <phoneticPr fontId="18" type="noConversion"/>
  </si>
  <si>
    <t>계리평가보고서 수령</t>
    <phoneticPr fontId="18" type="noConversion"/>
  </si>
  <si>
    <t>재무팀 퇴직급여 담당자는 매년말 계리평가법인으로부터 계리평가보고서를 수령한다.</t>
    <phoneticPr fontId="18" type="noConversion"/>
  </si>
  <si>
    <t>계리평가보고서 정확성 검토</t>
    <phoneticPr fontId="18" type="noConversion"/>
  </si>
  <si>
    <t>재무팀 퇴직급여 담당자는 계리평가법인으로부터 수령한 계리평가보고서에서 사용된 가정, 할인율, 회사 정책 및 기초 데이터가 적절하며 계산 수식이 정확한지 체크리스트에 따라 검토하고 재무팀장의 승인을 득한다.</t>
    <phoneticPr fontId="18" type="noConversion"/>
  </si>
  <si>
    <t>N/A</t>
    <phoneticPr fontId="18" type="noConversion"/>
  </si>
  <si>
    <t>퇴직운용자산 운영</t>
    <phoneticPr fontId="18" type="noConversion"/>
  </si>
  <si>
    <t>회사는 확정급여형퇴직연금제도(DB)를 운영하고 있다.</t>
    <phoneticPr fontId="18" type="noConversion"/>
  </si>
  <si>
    <t>회사는 확정기여형퇴직연금재도(DC)를 운영하고 있다.</t>
    <phoneticPr fontId="18" type="noConversion"/>
  </si>
  <si>
    <t>계리평가보고서 전표 작성</t>
    <phoneticPr fontId="18" type="noConversion"/>
  </si>
  <si>
    <t>인사급여 담당자는 계리법인으로부터 수령한 계리평가보고서 내역을 재무팀에 공유하고, 재무팀에서 SAP에 전표를 작성한다.</t>
    <phoneticPr fontId="18" type="noConversion"/>
  </si>
  <si>
    <t xml:space="preserve">퇴직연금은 연 1회 연말에 불입한다. </t>
    <phoneticPr fontId="18" type="noConversion"/>
  </si>
  <si>
    <t xml:space="preserve">재무팀 퇴직연금 담당자는 대표이사와 상의하여 퇴직연금 부보처와 부보금액을 정한 후, 해당 내용을 바탕으로 사외적립자산 불입 기안서를 작성한다. </t>
    <phoneticPr fontId="18" type="noConversion"/>
  </si>
  <si>
    <t>사외적립자산 불입기안서 승인</t>
    <phoneticPr fontId="18" type="noConversion"/>
  </si>
  <si>
    <t>사외적립자산 불입기안서 작성</t>
    <phoneticPr fontId="18" type="noConversion"/>
  </si>
  <si>
    <t>재무팀장은 재무팀 퇴직급여 담당자가 작성한 사외적립자산 불입기안서에 기입된 퇴직연금 부보처와 부보금액의 적정성을 검토 후 승인한다.</t>
    <phoneticPr fontId="18" type="noConversion"/>
  </si>
  <si>
    <t>퇴직연금 운용보고서 수령</t>
    <phoneticPr fontId="18" type="noConversion"/>
  </si>
  <si>
    <t>재무팀 퇴직연금 담당자는 매분기 보험회사로부터 퇴직연금 운용보고서를 수령한다.</t>
    <phoneticPr fontId="18" type="noConversion"/>
  </si>
  <si>
    <t>재무팀 퇴직연금 담당자는 매 분기말 보험회사로부터 수령한 퇴직연금 운용보고서와 총계정원장의 확정급여부채 및 사외적립자산 금액이 일치하는지 대사한다.</t>
    <phoneticPr fontId="18" type="noConversion"/>
  </si>
  <si>
    <t xml:space="preserve">사외적립자산 평가 검증 </t>
    <phoneticPr fontId="18" type="noConversion"/>
  </si>
  <si>
    <t>사직원 관련 서류 제출</t>
    <phoneticPr fontId="18" type="noConversion"/>
  </si>
  <si>
    <t>퇴직예정자는 퇴직예정일 30일 전에 사직원 관련 서류(사직서, 개인정보 수집 및 이용 동의서, 정보보호서약서, 퇴직자 체크리스트 등)를 작성하여 인사팀에 제출함을 원칙으로 한다.</t>
  </si>
  <si>
    <t xml:space="preserve"> 퇴직예정자는 소속 부서장과의 면담 후 사직서에 의견을 기재하고 위임전결규정에 따라 승인을 득한 다음, 승인한 사직서를 인사팀 퇴직 담당자에게 송부한다.</t>
  </si>
  <si>
    <t>사직서 제출</t>
    <phoneticPr fontId="18" type="noConversion"/>
  </si>
  <si>
    <t>인사팀 퇴직 담당자는 각 부서로부터 통보받은 사직원에 대해 인사발령 품의를 작성하여 인사팀 승인권자의 승인을 득한다.</t>
  </si>
  <si>
    <t>인사발령 품의 승인</t>
    <phoneticPr fontId="18" type="noConversion"/>
  </si>
  <si>
    <t>퇴직발령 승인</t>
    <phoneticPr fontId="18" type="noConversion"/>
  </si>
  <si>
    <t>인사팀 퇴직 담당자는 (주기) 승인을 득한 퇴직발령 대상자에 대해 인사관리 시스템에 퇴직일자를 입력하고 퇴직발령처리를 하여 재직구분을 퇴직으로 변경한다.</t>
    <phoneticPr fontId="18" type="noConversion"/>
  </si>
  <si>
    <t xml:space="preserve">퇴직발령이 이루어지면 인사팀 담당자가 E-HR에 입력된 인사정보를 기초로 하여 평균임금을 산정하고 퇴직금지급율(일수)를 곱하여 엑셀을 통해 퇴직금을 계산한다. </t>
  </si>
  <si>
    <t>퇴직금 계산</t>
    <phoneticPr fontId="18" type="noConversion"/>
  </si>
  <si>
    <t>퇴직금산정내역 품의서 승인</t>
    <phoneticPr fontId="18" type="noConversion"/>
  </si>
  <si>
    <t>퇴직금산정내역 품의서 작성</t>
    <phoneticPr fontId="18" type="noConversion"/>
  </si>
  <si>
    <t xml:space="preserve">인사팀 담당자는 엑셀을 통해 계산한 퇴직금을 기반으로 퇴직금산정내역 품의서를 작성한다. </t>
    <phoneticPr fontId="18" type="noConversion"/>
  </si>
  <si>
    <t>인사팀장은 퇴직금 지급시 인사팀 담당자가 작성한 퇴직금산정내역 품의서에 기재된 퇴직금 계산내역에 사용된 데이터가 인사시스템에 있는 데이터와 일치하는 지 여부, 급여시스템에 있는 데이터와 일치하는지 여부, 평균일급 금액의 정확성, 지급일수의 정확성, 퇴직금액의 정확성을 검증한다.</t>
    <phoneticPr fontId="18" type="noConversion"/>
  </si>
  <si>
    <t>퇴직연금 집행 요청</t>
    <phoneticPr fontId="18" type="noConversion"/>
  </si>
  <si>
    <t>인사팀 퇴직급여 담당자는 퇴직소득원천징수영수증과 지급요청서를 퇴직연금 운용사에 송부하여 퇴직 직원의 퇴직연금 집행을 요청한다.</t>
    <phoneticPr fontId="18" type="noConversion"/>
  </si>
  <si>
    <t>인사팀 퇴직급여 담당자는 승인받은 퇴직급여지금품의서를 바탕으로 전표를 작성한다.</t>
    <phoneticPr fontId="18" type="noConversion"/>
  </si>
  <si>
    <t xml:space="preserve">인사팀장은 인사팀 퇴직급여 담당자가 작성한 퇴직금 지급전표에 작성된 금액과 퇴직금산정내역 품의서에 기재된 금액이 일치하는 지 대사 후, 전표를 승인한다. </t>
    <phoneticPr fontId="18" type="noConversion"/>
  </si>
  <si>
    <t>퇴직금 지급전표 승인</t>
    <phoneticPr fontId="18" type="noConversion"/>
  </si>
  <si>
    <t>퇴직금 지급전표 작성</t>
    <phoneticPr fontId="18" type="noConversion"/>
  </si>
  <si>
    <t>퇴직금 지급관리</t>
    <phoneticPr fontId="18" type="noConversion"/>
  </si>
  <si>
    <t>복리후생 제공</t>
    <phoneticPr fontId="18" type="noConversion"/>
  </si>
  <si>
    <t>회사는 의료비, 학자금지원, 주택자금대출, 긴급자금대출, 복지카드 등의 복리후생을 제공하고 있다.</t>
    <phoneticPr fontId="18" type="noConversion"/>
  </si>
  <si>
    <t>복리후생신청품의서 작성</t>
    <phoneticPr fontId="18" type="noConversion"/>
  </si>
  <si>
    <t xml:space="preserve">복리후생비는 현업에서 신청자가 필요서류를 첨부하여 그룹웨어를 통해 복리후생신청품의서를 작성하여 신청한다. </t>
    <phoneticPr fontId="18" type="noConversion"/>
  </si>
  <si>
    <t>복리후생신청품의서 승인</t>
    <phoneticPr fontId="18" type="noConversion"/>
  </si>
  <si>
    <t>인사팀장은 신청자가 작성한 복리후생신청품의서 내용이 회사가 규정한 복리후생 수혜기준에 부합하는지 검토 후 이를 승인한다.</t>
    <phoneticPr fontId="18" type="noConversion"/>
  </si>
  <si>
    <t>별도의 전결권자가 승인이 필요하지 않은 복리후생의 경우 인사팀 xxx담당자가 그룹웨어를 통해 신청서를 확인 후, 이를 승인한다.</t>
    <phoneticPr fontId="18" type="noConversion"/>
  </si>
  <si>
    <t>인사계획 작성</t>
    <phoneticPr fontId="18" type="noConversion"/>
  </si>
  <si>
    <t>인사팀 팀장은 매년 그룹웨어로 전달받은 인사계획이 각 팀별 채용, 평가, 부서이동 및 퇴사 인원이 적절히 고려되어 작성되었는지 검토하고 승인한다.</t>
  </si>
  <si>
    <t>인사계획 승인</t>
    <phoneticPr fontId="18" type="noConversion"/>
  </si>
  <si>
    <t>인사팀 팀장은 인사계획이 채용, 평가, 부서이동 및 퇴사 인원이 적절히 고려되어 계획되지 않았을 경우 인사팀 인사계획 담당자에게 재작성하도록 요청한다.</t>
  </si>
  <si>
    <t>부적절한 인사계획</t>
    <phoneticPr fontId="18" type="noConversion"/>
  </si>
  <si>
    <t>채용관리</t>
    <phoneticPr fontId="18" type="noConversion"/>
  </si>
  <si>
    <t>processname1</t>
    <phoneticPr fontId="18" type="noConversion"/>
  </si>
  <si>
    <t>인사팀 채용 담당자는 인사계획에 따른 부서별 채용 인원 및 시기에 맞춰 그룹웨어를 통해 채용요청서를 작성하고 인사팀 팀장에 전달한다.</t>
  </si>
  <si>
    <t>채용요청서 작성</t>
    <phoneticPr fontId="18" type="noConversion"/>
  </si>
  <si>
    <t>인사팀 팀장은 채용시기에 마다 그룹웨어로 전달받은 채용요청서가 인사계획 및 인사규정에 따라 적절히 작성되었는지 검증하고 승인한다.</t>
  </si>
  <si>
    <t>인사팀 팀장은 채용요청서가 인사계획 및 인사규정에 따라 적정하게 작성되지 않았을 경우 인사팀 채용 담당자에게 재작성하도록 한다.</t>
  </si>
  <si>
    <t>부적절한 채용요청서</t>
    <phoneticPr fontId="18" type="noConversion"/>
  </si>
  <si>
    <t>인사팀 채용 담당자는 채용요청서가 승인된 후 회사 홈페이지, 채용사이트에 공고하거나 해드헌터에 요청한다.</t>
  </si>
  <si>
    <t>인사팀 채용 담당자는 인사규정에 따라 지원자를 선정하며, 이력서에 기재한 사항 허위여부 검증을 위해 자격증사본, 경력증명서, 국민연금가입증명원 등을 확인한다.</t>
  </si>
  <si>
    <t>채용 공고 및 확정</t>
  </si>
  <si>
    <t>인사팀 채용 담당자는 채용공고 혹은 헤드헌터를 통하여 집계된 자원자들을 심사 및 면접대상자를 인사규정 및 절차에 따라 선정 후 면접을 진행하여 최종 입사자를 선발한다.</t>
  </si>
  <si>
    <t>인사팀 채용 담당자는 채용이 있을때 마다 인사규정에 따라 채용품의서를 작성하고 그룹웨어로 팀장에 전달한다.</t>
  </si>
  <si>
    <t>채용품의서 작성</t>
    <phoneticPr fontId="18" type="noConversion"/>
  </si>
  <si>
    <t>인사팀 팀장은 채용이 있을 때마다 그룹웨어로 신규입사자에 대하여 작성된 채용품의서가 인사규정 및 절차에 부합하는지를 검증하고 승인한다.</t>
  </si>
  <si>
    <t>인사팀 팀장은 채용품의서가 인사규정 및 절차에 부함하지 않을 경우 사유를 확인하고 재작성하도록 한다.</t>
  </si>
  <si>
    <t>부적절한 채용품의서</t>
    <phoneticPr fontId="18" type="noConversion"/>
  </si>
  <si>
    <t>인사팀 평가 담당자는 최근 시장정보 및 법률에 따라 인사평가기준을 업데이트 하고 인사규정에 따라 승인을 받는다.</t>
  </si>
  <si>
    <t>인사평가기준 업데이트</t>
    <phoneticPr fontId="18" type="noConversion"/>
  </si>
  <si>
    <t>인사팀 평가 담당자는 매년 인사평가기준에 따라 임직원에 대한 평가내역을 작성하여 그룹웨어를 통해 인사팀 팀장에 전달한다.</t>
  </si>
  <si>
    <t>인사팀 팀장은 매년 그룹웨어로 전달받은 임직원 평가내역이 인사평가기준에 따라 적절하게 작성되었는지 검토하고 승인한다.</t>
  </si>
  <si>
    <t>임직원 평가내역 승인</t>
    <phoneticPr fontId="18" type="noConversion"/>
  </si>
  <si>
    <t>임직원 평가내역 작성</t>
    <phoneticPr fontId="18" type="noConversion"/>
  </si>
  <si>
    <t>인사팀 팀장은 임직원 평가내역이 인사평가기준에 따라 적절하게 작성되지 않았을 경우 사유를 확인하고 재작성하도록 한다.</t>
  </si>
  <si>
    <t>부적절한 인사평가기준</t>
    <phoneticPr fontId="18" type="noConversion"/>
  </si>
  <si>
    <t>각 팀 팀장은 승급이 필요한 직원이 발생할때 승급추천서를 작성하여 인사규정에 따라 승인을 받는다.</t>
  </si>
  <si>
    <t>인사평가내역 및 승급추천서에 따라 승진자가 확정된다.</t>
  </si>
  <si>
    <t>승진자 확정</t>
  </si>
  <si>
    <t>인사팀 인사마스터 담당자는 인사변경사항이 발생할 때 인사규정에 따른 정당한 사유에 따라 그룹웨어를 통해 인사변경품의서를 작성한다.</t>
  </si>
  <si>
    <t>인사변경품의서 작성</t>
    <phoneticPr fontId="18" type="noConversion"/>
  </si>
  <si>
    <t>인사팀 팀장은 인사변경사항이 발생할 때 그룹웨어로 전달받은 인사변경품의서가 인사규정에 따른 정당한 사유인지 검증하고 승인한다.</t>
  </si>
  <si>
    <t>인사변경품의서 승인</t>
    <phoneticPr fontId="18" type="noConversion"/>
  </si>
  <si>
    <t>인사팀 팀장은 인사변경품의서가 인사규정에 따른 정당한 사유가 아닐시 원인을 확인하고 재작성하도록 한다.</t>
  </si>
  <si>
    <t>부적절한 인사변경품의서</t>
    <phoneticPr fontId="18" type="noConversion"/>
  </si>
  <si>
    <t>인사팀 인사마스터 담당자는 승인받은 인사변경품의서에 따라 인사변경사항을 입력한다.</t>
  </si>
  <si>
    <t>인사시스템에 인사변경사항 입력시 인사마스터상 필수정보가 입력되지 않을 경우 처리되지 않는다.</t>
  </si>
  <si>
    <t>인사마스터는 인사팀장에 승인받은 적격한 담당자만 접근할 수 있다.</t>
  </si>
  <si>
    <t>인사마스터파일 접근제한</t>
    <phoneticPr fontId="18" type="noConversion"/>
  </si>
  <si>
    <t>인사팀 인사마스터 담당자는 분기마다 인사변경품의에 따라 인사정보가 변경되었는지 모니터링(검증)한다.</t>
  </si>
  <si>
    <t>부서이동 및 퇴사</t>
    <phoneticPr fontId="18" type="noConversion"/>
  </si>
  <si>
    <t>인사 담당자는 매월 임직원현황을 업데이트한다.</t>
  </si>
  <si>
    <t>임직원 현황 업데이트</t>
    <phoneticPr fontId="18" type="noConversion"/>
  </si>
  <si>
    <t>인사계획에 따라 부서 이동, 관계사간 전출입 또는 퇴사자가 결정되면 인사발령 문서를 작성한다.</t>
  </si>
  <si>
    <t xml:space="preserve">인사발령문서 작성 </t>
    <phoneticPr fontId="18" type="noConversion"/>
  </si>
  <si>
    <t>…</t>
    <phoneticPr fontId="18" type="noConversion"/>
  </si>
  <si>
    <t>프로세스</t>
    <phoneticPr fontId="18" type="noConversion"/>
  </si>
  <si>
    <t>&lt;1-0&gt;</t>
    <phoneticPr fontId="18" type="noConversion"/>
  </si>
  <si>
    <t>컨트롤</t>
    <phoneticPr fontId="18" type="noConversion"/>
  </si>
  <si>
    <t>SOD/접근제한+AC</t>
    <phoneticPr fontId="18" type="noConversion"/>
  </si>
  <si>
    <t>&lt;1-1&gt;</t>
    <phoneticPr fontId="18" type="noConversion"/>
  </si>
  <si>
    <t>&lt;1-2&gt;</t>
    <phoneticPr fontId="18" type="noConversion"/>
  </si>
  <si>
    <t>&lt;1-3&gt;</t>
    <phoneticPr fontId="18" type="noConversion"/>
  </si>
  <si>
    <t>7)</t>
    <phoneticPr fontId="18" type="noConversion"/>
  </si>
  <si>
    <t>8)</t>
    <phoneticPr fontId="18" type="noConversion"/>
  </si>
  <si>
    <t xml:space="preserve">1) 인사팀 인사계획 담당자는 매년 각 팀별 필요 채용인원을 파악, 평가기준 업데이트, 부서이동 및 퇴사 인원을 고려하여 그룹웨어를 통해 인사계획을 작성하고 인사팀 팀장에 전달한다. </t>
    <phoneticPr fontId="18" type="noConversion"/>
  </si>
  <si>
    <t>c: 컨트롤</t>
    <phoneticPr fontId="18" type="noConversion"/>
  </si>
  <si>
    <t>1-c) 인사팀 팀장은 매년 그룹웨어로 전달받은 인사계획이 각 팀별 채용, 평가, 부서이동 및 퇴사 인원이 적절히 고려되어 작성되었는지 검토하고 승인한다.</t>
    <phoneticPr fontId="18" type="noConversion"/>
  </si>
  <si>
    <t>e: 예외사항</t>
    <phoneticPr fontId="18" type="noConversion"/>
  </si>
  <si>
    <t>1-e) 인사팀 팀장은 인사계획이 채용, 평가, 부서이동 및 퇴사 인원이 적절히 고려되어 계획되지 않았을 경우 인사팀 인사계획 담당자에게 재작성하도록 요청한다.</t>
    <phoneticPr fontId="18" type="noConversion"/>
  </si>
  <si>
    <t>a: 후행프로세스</t>
    <phoneticPr fontId="18" type="noConversion"/>
  </si>
  <si>
    <t>1-a) 승인받은 인사계획은 채용, 평가, 부서이동 및 퇴사 프로세스로 진행된다.</t>
    <phoneticPr fontId="18" type="noConversion"/>
  </si>
  <si>
    <t>1) 인사팀 채용 담당자는 인사계획에 따른 부서별 채용 인원 및 시기에 맞춰 그룹웨어를 통해 채용요청서를 작성하고 인사팀 팀장에 전달한다.</t>
    <phoneticPr fontId="18" type="noConversion"/>
  </si>
  <si>
    <t>1-c) 인사팀 팀장은 채용시기에 마다 그룹웨어로 전달받은 채용요청서가 인사계획 및 인사규정에 따라 적절히 작성되었는지 검증하고 승인한다.</t>
    <phoneticPr fontId="18" type="noConversion"/>
  </si>
  <si>
    <t>1-e) 인사팀 팀장은 채용요청서가 인사계획 및 인사규정에 따라 적정하게 작성되지 않았을 경우 인사팀 채용 담당자에게 재작성하도록 한다.</t>
    <phoneticPr fontId="18" type="noConversion"/>
  </si>
  <si>
    <t>1-a) 승인받은 채용요청서에 따라 채용공고가 진행된다.</t>
    <phoneticPr fontId="18" type="noConversion"/>
  </si>
  <si>
    <t>2) 인사팀 채용 담당자는 채용요청서가 승인된 후 회사 홈페이지, 채용사이트에 공고하거나 해드헌터에 요청한다.</t>
    <phoneticPr fontId="18" type="noConversion"/>
  </si>
  <si>
    <t>2) 인사팀 채용 담당자는 인사규정에 따라 지원자를 선정하며, 이력서에 기재한 사항 허위여부 검증을 위해 자격증사본, 경력증명서, 국민연금가입증명원 등을 확인한다.</t>
    <phoneticPr fontId="18" type="noConversion"/>
  </si>
  <si>
    <t>2) 인사팀 채용 담당자는 채용공고 혹은 헤드헌터를 통하여 집계된 자원자들을 심사 및 면접대상자를 인사규정 및 절차에 따라 선정 후 면접을 진행하여 최종 입사자를 선발한다.</t>
    <phoneticPr fontId="18" type="noConversion"/>
  </si>
  <si>
    <t>3) 인사팀 채용 담당자는 채용이 있을때 마다 인사규정에 따라 채용품의서를 작성하고 그룹웨어로 팀장에 전달한다.</t>
    <phoneticPr fontId="18" type="noConversion"/>
  </si>
  <si>
    <t>3-c) 인사팀 팀장은 채용이 있을 때마다 그룹웨어로 신규입사자에 대하여 작성된 채용품의서가 인사규정 및 절차에 부합하는지를 검증하고 승인한다.</t>
    <phoneticPr fontId="18" type="noConversion"/>
  </si>
  <si>
    <t>3-e) 인사팀 팀장은 채용품의서가 인사규정 및 절차에 부함하지 않을 경우 사유를 확인하고 재작성하도록 한다.</t>
    <phoneticPr fontId="18" type="noConversion"/>
  </si>
  <si>
    <t>1) 인사팀 평가 담당자는 최근 시장정보 및 법률에 따라 인사평가기준을 업데이트 하고 인사규정에 따라 승인을 받는다.</t>
    <phoneticPr fontId="18" type="noConversion"/>
  </si>
  <si>
    <t>2) 인사팀 평가 담당자는 매년 인사평가기준에 따라 임직원에 대한 평가내역을 작성하여 그룹웨어를 통해 인사팀 팀장에 전달한다.</t>
    <phoneticPr fontId="18" type="noConversion"/>
  </si>
  <si>
    <t>2-c) 인사팀 팀장은 매년 그룹웨어로 전달받은 임직원 평가내역이 인사평가기준에 따라 적절하게 작성되었는지 검토하고 승인한다.</t>
    <phoneticPr fontId="18" type="noConversion"/>
  </si>
  <si>
    <t>2-e) 인사팀 팀장은 임직원 평가내역이 인사평가기준에 따라 적절하게 작성되지 않았을 경우 사유를 확인하고 재작성하도록 한다.</t>
    <phoneticPr fontId="18" type="noConversion"/>
  </si>
  <si>
    <t>3) 각 팀 팀장은 승급이 필요한 직원이 발생할때 승급추천서를 작성하여 인사규정에 따라 승인을 받는다.</t>
    <phoneticPr fontId="18" type="noConversion"/>
  </si>
  <si>
    <t>4) 인사평가내역 및 승급추천서에 따라 승진자가 확정된다.</t>
    <phoneticPr fontId="18" type="noConversion"/>
  </si>
  <si>
    <t>5) 인사팀 인사마스터 담당자는 인사변경사항이 발생할 때 인사규정에 따른 정당한 사유에 따라 그룹웨어를 통해 인사변경품의서를 작성한다.</t>
    <phoneticPr fontId="18" type="noConversion"/>
  </si>
  <si>
    <t>5-c) 인사팀 팀장은 인사변경사항이 발생할 때 그룹웨어로 전달받은 인사변경품의서가 인사규정에 따른 정당한 사유인지 검증하고 승인한다.</t>
    <phoneticPr fontId="18" type="noConversion"/>
  </si>
  <si>
    <t>5-e) 인사팀 팀장은 인사변경품의서가 인사규정에 따른 정당한 사유가 아닐시 원인을 확인하고 재작성하도록 한다.</t>
    <phoneticPr fontId="18" type="noConversion"/>
  </si>
  <si>
    <t>6) 인사팀 인사마스터 담당자는 승인받은 인사변경품의서에 따라 인사변경사항을 입력한다.</t>
    <phoneticPr fontId="18" type="noConversion"/>
  </si>
  <si>
    <t>6-c) 인사시스템에 인사변경사항 입력시 인사마스터상 필수정보가 입력되지 않을 경우 처리되지 않는다.</t>
    <phoneticPr fontId="18" type="noConversion"/>
  </si>
  <si>
    <t>7-c) 인사마스터는 인사팀장에 승인받은 적격한 담당자만 접근할 수 있다.</t>
    <phoneticPr fontId="18" type="noConversion"/>
  </si>
  <si>
    <t>8-c) 인사팀 인사마스터 담당자는 분기마다 인사변경품의에 따라 인사정보가 변경되었는지 모니터링(검증)한다.</t>
    <phoneticPr fontId="18" type="noConversion"/>
  </si>
  <si>
    <t>1) 인사계획에 따라 부서 이동, 관계사간 전출입 또는 퇴사자가 결정되면 인사발령 문서를 작성한다.</t>
    <phoneticPr fontId="18" type="noConversion"/>
  </si>
  <si>
    <t>2) 인사발령 문서는 각 해당자에 그룹웨어를 통해 전달된다.</t>
    <phoneticPr fontId="18" type="noConversion"/>
  </si>
  <si>
    <t>3) 퇴사자는 퇴직급여 프로세스에서 추가로 정리된다.</t>
    <phoneticPr fontId="18" type="noConversion"/>
  </si>
  <si>
    <t>승인받은 인사계획은 채용, 평가, 부서이동 및 퇴사 프로세스로 진행된다.</t>
  </si>
  <si>
    <t>프로세스 연결</t>
    <phoneticPr fontId="18" type="noConversion"/>
  </si>
  <si>
    <t>퇴사자의 경우 퇴직급여 프로세스로 연결</t>
    <phoneticPr fontId="18" type="noConversion"/>
  </si>
  <si>
    <t>프로세스연결</t>
    <phoneticPr fontId="18" type="noConversion"/>
  </si>
  <si>
    <t>자금 프로세스로 연결</t>
    <phoneticPr fontId="18" type="noConversion"/>
  </si>
  <si>
    <t>계리평가보고서 체크리스트</t>
    <phoneticPr fontId="18" type="noConversion"/>
  </si>
  <si>
    <t>재무보고 프로세스로 연결</t>
    <phoneticPr fontId="18" type="noConversion"/>
  </si>
  <si>
    <t xml:space="preserve">^{팀}^ ^{담당자}^는 ^{주기}^ 각 팀별 필요 채용인원을 파악, 평가기준 업데이트, 부서이동 및 퇴사 인원을 고려하여 그룹웨어를 통해 인사계획을 작성하고 ^{담당자}^에 전달한다. </t>
    <phoneticPr fontId="18" type="noConversion"/>
  </si>
  <si>
    <t>팀1</t>
    <phoneticPr fontId="18" type="noConversion"/>
  </si>
  <si>
    <t>재무팀</t>
    <phoneticPr fontId="18" type="noConversion"/>
  </si>
  <si>
    <t>&lt;사전질문서에서 입력</t>
    <phoneticPr fontId="18" type="noConversion"/>
  </si>
  <si>
    <t>팀2</t>
    <phoneticPr fontId="18" type="noConversion"/>
  </si>
  <si>
    <t>통제</t>
    <phoneticPr fontId="18" type="noConversion"/>
  </si>
  <si>
    <t>승인</t>
    <phoneticPr fontId="18" type="noConversion"/>
  </si>
  <si>
    <t>인사_시스템</t>
    <phoneticPr fontId="18" type="noConversion"/>
  </si>
  <si>
    <t>이메일</t>
    <phoneticPr fontId="18" type="noConversion"/>
  </si>
  <si>
    <t>실물서류(하드카피)</t>
    <phoneticPr fontId="18" type="noConversion"/>
  </si>
  <si>
    <r>
      <t xml:space="preserve">&lt;사전질문서에서 회사에서 사용하는 </t>
    </r>
    <r>
      <rPr>
        <b/>
        <sz val="11"/>
        <color theme="1"/>
        <rFont val="맑은 고딕"/>
        <family val="3"/>
        <charset val="129"/>
        <scheme val="minor"/>
      </rPr>
      <t>인사시스템</t>
    </r>
    <r>
      <rPr>
        <sz val="11"/>
        <color theme="1"/>
        <rFont val="맑은 고딕"/>
        <family val="2"/>
        <charset val="129"/>
        <scheme val="minor"/>
      </rPr>
      <t>을 입력받아 변수를 추가해야함</t>
    </r>
    <phoneticPr fontId="18" type="noConversion"/>
  </si>
  <si>
    <t>회계_시스템</t>
    <phoneticPr fontId="18" type="noConversion"/>
  </si>
  <si>
    <t>인사계획문서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</si>
  <si>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인사계획문서명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</si>
  <si>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채용요청서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</si>
  <si>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채용요청서명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</si>
  <si>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채용주기</t>
    <phoneticPr fontId="18" type="noConversion"/>
  </si>
  <si>
    <t>채용시기에 마다</t>
    <phoneticPr fontId="18" type="noConversion"/>
  </si>
  <si>
    <t>채용품의서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</si>
  <si>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채용품의서명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</si>
  <si>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&lt;사전질문서&gt;</t>
    <phoneticPr fontId="18" type="noConversion"/>
  </si>
  <si>
    <t>임직원평가내역서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</si>
  <si>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임직원평가내역서명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</si>
  <si>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인사시스템</t>
    <phoneticPr fontId="18" type="noConversion"/>
  </si>
  <si>
    <t>시스템명</t>
    <phoneticPr fontId="18" type="noConversion"/>
  </si>
  <si>
    <t>승급추천서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</si>
  <si>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승급추천서명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</si>
  <si>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인사계획문서명</t>
    <phoneticPr fontId="18" type="noConversion"/>
  </si>
  <si>
    <t>서류명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</si>
  <si>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인사변경품의서명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</si>
  <si>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채용요청서명</t>
    <phoneticPr fontId="18" type="noConversion"/>
  </si>
  <si>
    <t>인사변경사항입력주기</t>
    <phoneticPr fontId="18" type="noConversion"/>
  </si>
  <si>
    <t>인사변경사항이 발생할 때마다</t>
    <phoneticPr fontId="18" type="noConversion"/>
  </si>
  <si>
    <t>채용품의서명</t>
    <phoneticPr fontId="18" type="noConversion"/>
  </si>
  <si>
    <t>인사발령문서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</si>
  <si>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인사발령문서명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</si>
  <si>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임직원평가내역서명</t>
    <phoneticPr fontId="18" type="noConversion"/>
  </si>
  <si>
    <t>고정급및수당변경주기</t>
    <phoneticPr fontId="18" type="noConversion"/>
  </si>
  <si>
    <t>승급추천서명</t>
    <phoneticPr fontId="18" type="noConversion"/>
  </si>
  <si>
    <t>급여계산프로그램</t>
    <phoneticPr fontId="18" type="noConversion"/>
  </si>
  <si>
    <t>엑셀파일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</si>
  <si>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급여계산프로그램명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</si>
  <si>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인사변경품의서명</t>
    <phoneticPr fontId="18" type="noConversion"/>
  </si>
  <si>
    <t>급여집계표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</si>
  <si>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급여집계표명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</si>
  <si>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인사발령문서명</t>
    <phoneticPr fontId="18" type="noConversion"/>
  </si>
  <si>
    <t>연차수당계산파일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</si>
  <si>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연차수당계산파일명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</si>
  <si>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급여계산프로그램명</t>
    <phoneticPr fontId="18" type="noConversion"/>
  </si>
  <si>
    <t>아웃소싱업체관련</t>
    <phoneticPr fontId="18" type="noConversion"/>
  </si>
  <si>
    <t>인사_아웃소싱업체</t>
    <phoneticPr fontId="18" type="noConversion"/>
  </si>
  <si>
    <r>
      <t xml:space="preserve">&lt;사전질문서에서 급여관련 외부아웃소싱업체를 이용하고 있는지 여부 및 </t>
    </r>
    <r>
      <rPr>
        <b/>
        <sz val="11"/>
        <color theme="1"/>
        <rFont val="맑은 고딕"/>
        <family val="3"/>
        <charset val="129"/>
        <scheme val="minor"/>
      </rPr>
      <t>외부아웃소싱업체명</t>
    </r>
    <r>
      <rPr>
        <sz val="11"/>
        <color theme="1"/>
        <rFont val="맑은 고딕"/>
        <family val="2"/>
        <charset val="129"/>
        <scheme val="minor"/>
      </rPr>
      <t>을 입력받아야함</t>
    </r>
    <phoneticPr fontId="18" type="noConversion"/>
  </si>
  <si>
    <t>급여집계표명</t>
    <phoneticPr fontId="18" type="noConversion"/>
  </si>
  <si>
    <t>인사_전송매체</t>
    <phoneticPr fontId="18" type="noConversion"/>
  </si>
  <si>
    <t>아웃소싱업체 홈페이지</t>
    <phoneticPr fontId="18" type="noConversion"/>
  </si>
  <si>
    <t>연차수당계산파일명</t>
    <phoneticPr fontId="18" type="noConversion"/>
  </si>
  <si>
    <t>아웃소싱업체로부터 받은 급여계산내역파일명</t>
    <phoneticPr fontId="18" type="noConversion"/>
  </si>
  <si>
    <t>아웃소싱급여계산내역명</t>
    <phoneticPr fontId="18" type="noConversion"/>
  </si>
  <si>
    <r>
      <t xml:space="preserve">&lt;급여관련 </t>
    </r>
    <r>
      <rPr>
        <b/>
        <sz val="11"/>
        <color theme="1"/>
        <rFont val="맑은 고딕"/>
        <family val="3"/>
        <charset val="129"/>
        <scheme val="minor"/>
      </rPr>
      <t>외부아웃소싱업체로부터 받은 급여계산파일의 명칭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</si>
  <si>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외부아웃소싱업체명</t>
    <phoneticPr fontId="18" type="noConversion"/>
  </si>
  <si>
    <t>거래처명</t>
    <phoneticPr fontId="18" type="noConversion"/>
  </si>
  <si>
    <t>급여지출결의서</t>
    <phoneticPr fontId="18" type="noConversion"/>
  </si>
  <si>
    <r>
      <t>&lt;사전질문서에서</t>
    </r>
    <r>
      <rPr>
        <b/>
        <sz val="11"/>
        <color theme="1"/>
        <rFont val="맑은 고딕"/>
        <family val="3"/>
        <charset val="129"/>
        <scheme val="minor"/>
      </rPr>
      <t xml:space="preserve"> 급여지출결의서명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</si>
  <si>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외부아웃소싱업체로부터 받은 급여계산파일명</t>
    <phoneticPr fontId="18" type="noConversion"/>
  </si>
  <si>
    <t>성과급지출결의서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</si>
  <si>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성과급지출결의서명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</si>
  <si>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급여지출결의서명</t>
    <phoneticPr fontId="18" type="noConversion"/>
  </si>
  <si>
    <t>퇴직운용자산</t>
    <phoneticPr fontId="18" type="noConversion"/>
  </si>
  <si>
    <t>확정급여형퇴직연금제도(DB)</t>
    <phoneticPr fontId="18" type="noConversion"/>
  </si>
  <si>
    <t>확정기여형퇴직연금제도(DC)</t>
    <phoneticPr fontId="18" type="noConversion"/>
  </si>
  <si>
    <t>성과급지출결의서명</t>
    <phoneticPr fontId="18" type="noConversion"/>
  </si>
  <si>
    <t>사외적립자산불입기안서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</si>
  <si>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사외적립자산불입기안서명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</si>
  <si>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사외적립자산불입기안서명</t>
    <phoneticPr fontId="18" type="noConversion"/>
  </si>
  <si>
    <t>인사발령품의서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</si>
  <si>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인사발령품의서명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</si>
  <si>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인사발령품의서명</t>
    <phoneticPr fontId="18" type="noConversion"/>
  </si>
  <si>
    <t>퇴직금산정내역품의서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</si>
  <si>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퇴직산정내역품의서명</t>
    </r>
    <r>
      <rPr>
        <sz val="11"/>
        <color theme="1"/>
        <rFont val="맑은 고딕"/>
        <family val="2"/>
        <charset val="129"/>
        <scheme val="minor"/>
      </rPr>
      <t xml:space="preserve"> 작성받게 할 것임</t>
    </r>
    <phoneticPr fontId="18" type="noConversion"/>
  </si>
  <si>
    <t>퇴직산정내역품의서명</t>
    <phoneticPr fontId="18" type="noConversion"/>
  </si>
  <si>
    <t>퇴직금지급주기</t>
    <phoneticPr fontId="18" type="noConversion"/>
  </si>
  <si>
    <t>퇴직금 지급시</t>
    <phoneticPr fontId="18" type="noConversion"/>
  </si>
  <si>
    <t>회사의 복리후생정책</t>
    <phoneticPr fontId="18" type="noConversion"/>
  </si>
  <si>
    <t>회사정책관련 질문</t>
    <phoneticPr fontId="18" type="noConversion"/>
  </si>
  <si>
    <t>복리후생</t>
    <phoneticPr fontId="18" type="noConversion"/>
  </si>
  <si>
    <t>의료비</t>
    <phoneticPr fontId="18" type="noConversion"/>
  </si>
  <si>
    <t>학자금지원</t>
    <phoneticPr fontId="18" type="noConversion"/>
  </si>
  <si>
    <t>주택자금대출</t>
    <phoneticPr fontId="18" type="noConversion"/>
  </si>
  <si>
    <t>긴급자금대출</t>
    <phoneticPr fontId="18" type="noConversion"/>
  </si>
  <si>
    <t>복지카드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</si>
  <si>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회사의 복리후생 정책</t>
    </r>
    <r>
      <rPr>
        <sz val="11"/>
        <color theme="1"/>
        <rFont val="맑은 고딕"/>
        <family val="2"/>
        <charset val="129"/>
        <scheme val="minor"/>
      </rPr>
      <t>에 대해 물어보고 변수를 추가하는 것이 좋을 듯 합니다.</t>
    </r>
    <phoneticPr fontId="18" type="noConversion"/>
  </si>
  <si>
    <t>복리후생신청품의서명</t>
    <phoneticPr fontId="18" type="noConversion"/>
  </si>
  <si>
    <t>복리후생신청품의서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</si>
  <si>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복리후생신청품의서명</t>
    </r>
    <r>
      <rPr>
        <sz val="11"/>
        <color theme="1"/>
        <rFont val="맑은 고딕"/>
        <family val="2"/>
        <charset val="129"/>
        <scheme val="minor"/>
      </rPr>
      <t xml:space="preserve"> 작성받게 할 것임</t>
    </r>
    <phoneticPr fontId="18" type="noConversion"/>
  </si>
  <si>
    <t>인사계획 담당자</t>
    <phoneticPr fontId="18" type="noConversion"/>
  </si>
  <si>
    <t>채용 담당자</t>
    <phoneticPr fontId="18" type="noConversion"/>
  </si>
  <si>
    <t>인사평가 담당자</t>
    <phoneticPr fontId="18" type="noConversion"/>
  </si>
  <si>
    <t>인사마스터 담당자</t>
    <phoneticPr fontId="18" type="noConversion"/>
  </si>
  <si>
    <t>급여 담당자</t>
    <phoneticPr fontId="18" type="noConversion"/>
  </si>
  <si>
    <t>퇴직연금 담당자</t>
    <phoneticPr fontId="18" type="noConversion"/>
  </si>
  <si>
    <t>퇴직금 담당자</t>
    <phoneticPr fontId="18" type="noConversion"/>
  </si>
  <si>
    <t>&lt;&lt;이런 식으로 작성하는 것은 어떤가요?(좀 더 자세한 담당자..?)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</si>
</sst>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3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33" borderId="0" xfId="0" applyFill="1" applyAlignment="1">
      <alignment vertical="center" wrapText="1"/>
    </xf>
    <xf numFmtId="0" fontId="0" fillId="0" borderId="0" xfId="0" applyAlignment="1">
      <alignment horizontal="left" vertical="center"/>
    </xf>
    <xf numFmtId="0" fontId="0" fillId="36" borderId="0" xfId="0" applyFill="1" applyAlignment="1">
      <alignment vertical="center" wrapText="1"/>
    </xf>
    <xf numFmtId="0" fontId="0" fillId="0" borderId="0" xfId="0" applyFill="1">
      <alignment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quotePrefix="1" applyBorder="1" applyAlignment="1">
      <alignment horizontal="center" vertical="center"/>
    </xf>
    <xf numFmtId="0" fontId="0" fillId="0" borderId="0" xfId="0" quotePrefix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2" fillId="0" borderId="0" xfId="0" applyFont="1">
      <alignment vertical="center"/>
    </xf>
    <xf numFmtId="0" fontId="23" fillId="0" borderId="10" xfId="0" applyFont="1" applyBorder="1" applyAlignment="1">
      <alignment horizontal="center" vertical="center"/>
    </xf>
    <xf numFmtId="0" fontId="0" fillId="0" borderId="10" xfId="0" applyBorder="1">
      <alignment vertical="center"/>
    </xf>
    <xf numFmtId="0" fontId="0" fillId="38" borderId="10" xfId="0" applyFill="1" applyBorder="1" applyAlignment="1">
      <alignment horizontal="center" vertical="center"/>
    </xf>
    <xf numFmtId="0" fontId="0" fillId="37" borderId="10" xfId="0" applyFill="1" applyBorder="1" applyAlignment="1">
      <alignment horizontal="center" vertical="center"/>
    </xf>
    <xf numFmtId="0" fontId="0" fillId="38" borderId="11" xfId="0" applyFill="1" applyBorder="1" applyAlignment="1">
      <alignment horizontal="center" vertical="center"/>
    </xf>
    <xf numFmtId="0" fontId="0" fillId="39" borderId="1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6" fontId="0" fillId="0" borderId="0" xfId="0" applyNumberFormat="1" applyBorder="1">
      <alignment vertical="center"/>
    </xf>
    <xf numFmtId="0" fontId="0" fillId="40" borderId="10" xfId="0" applyFill="1" applyBorder="1">
      <alignment vertical="center"/>
    </xf>
    <xf numFmtId="0" fontId="0" fillId="40" borderId="0" xfId="0" applyFill="1">
      <alignment vertical="center"/>
    </xf>
    <xf numFmtId="0" fontId="0" fillId="41" borderId="0" xfId="0" applyFill="1">
      <alignment vertical="center"/>
    </xf>
    <xf numFmtId="0" fontId="0" fillId="41" borderId="0" xfId="0" applyFill="1" applyBorder="1" applyAlignment="1">
      <alignment horizontal="center" vertical="center"/>
    </xf>
    <xf numFmtId="0" fontId="0" fillId="41" borderId="10" xfId="0" applyFill="1" applyBorder="1">
      <alignment vertical="center"/>
    </xf>
    <xf numFmtId="0" fontId="0" fillId="42" borderId="0" xfId="0" applyFill="1">
      <alignment vertical="center"/>
    </xf>
    <xf numFmtId="0" fontId="25" fillId="44" borderId="0" xfId="0" applyFont="1" applyFill="1">
      <alignment vertical="center"/>
    </xf>
    <xf numFmtId="0" fontId="0" fillId="45" borderId="0" xfId="0" applyFill="1">
      <alignment vertical="center"/>
    </xf>
    <xf numFmtId="0" fontId="0" fillId="36" borderId="0" xfId="0" applyFill="1" applyAlignment="1">
      <alignment horizontal="center" vertical="center" wrapText="1"/>
    </xf>
    <xf numFmtId="0" fontId="0" fillId="33" borderId="0" xfId="0" applyFill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22" fillId="41" borderId="10" xfId="0" applyFont="1" applyFill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22" fillId="35" borderId="10" xfId="0" applyFont="1" applyFill="1" applyBorder="1" applyAlignment="1">
      <alignment horizontal="center" vertical="center" wrapText="1"/>
    </xf>
    <xf numFmtId="0" fontId="0" fillId="36" borderId="10" xfId="0" applyFill="1" applyBorder="1" applyAlignment="1">
      <alignment horizontal="center" vertical="center" wrapText="1"/>
    </xf>
    <xf numFmtId="0" fontId="0" fillId="33" borderId="10" xfId="0" applyFill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0" fillId="0" borderId="10" xfId="0" quotePrefix="1" applyBorder="1" applyAlignment="1">
      <alignment vertical="center" wrapText="1"/>
    </xf>
    <xf numFmtId="0" fontId="0" fillId="0" borderId="10" xfId="0" applyFill="1" applyBorder="1" applyAlignment="1">
      <alignment vertical="center" wrapText="1"/>
    </xf>
    <xf numFmtId="0" fontId="0" fillId="0" borderId="10" xfId="0" quotePrefix="1" applyFill="1" applyBorder="1" applyAlignment="1">
      <alignment vertical="center" wrapText="1"/>
    </xf>
    <xf numFmtId="0" fontId="0" fillId="36" borderId="10" xfId="0" applyFill="1" applyBorder="1" applyAlignment="1">
      <alignment vertical="center" wrapText="1"/>
    </xf>
    <xf numFmtId="0" fontId="0" fillId="36" borderId="10" xfId="0" quotePrefix="1" applyFill="1" applyBorder="1" applyAlignment="1">
      <alignment vertical="center" wrapText="1"/>
    </xf>
    <xf numFmtId="0" fontId="0" fillId="33" borderId="10" xfId="0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24" fillId="43" borderId="0" xfId="0" applyFont="1" applyFill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0" xfId="0" applyAlignment="1">
      <alignment horizontal="right" vertical="center"/>
    </xf>
    <xf numFmtId="0" fontId="0" fillId="41" borderId="10" xfId="0" applyFill="1" applyBorder="1" applyAlignment="1">
      <alignment horizontal="center" vertical="center"/>
    </xf>
    <xf numFmtId="0" fontId="22" fillId="0" borderId="0" xfId="0" applyFont="1" applyAlignment="1">
      <alignment horizontal="right" vertical="center"/>
    </xf>
    <xf numFmtId="0" fontId="0" fillId="45" borderId="0" xfId="0" applyFill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46" borderId="0" xfId="0" applyFill="1">
      <alignment vertical="center"/>
    </xf>
    <xf numFmtId="0" fontId="22" fillId="46" borderId="0" xfId="0" applyFont="1" applyFill="1">
      <alignment vertical="center"/>
    </xf>
    <xf numFmtId="0" fontId="22" fillId="46" borderId="0" xfId="0" applyFont="1" applyFill="1" applyAlignment="1">
      <alignment horizontal="right" vertical="center"/>
    </xf>
    <xf numFmtId="0" fontId="0" fillId="45" borderId="0" xfId="0" applyFill="1" applyAlignment="1">
      <alignment vertical="center" wrapText="1"/>
    </xf>
    <xf numFmtId="0" fontId="0" fillId="45" borderId="10" xfId="0" applyFill="1" applyBorder="1" applyAlignment="1">
      <alignment horizontal="center" vertical="center" wrapText="1"/>
    </xf>
    <xf numFmtId="0" fontId="0" fillId="45" borderId="10" xfId="0" applyFill="1" applyBorder="1" applyAlignment="1">
      <alignment vertical="center" wrapText="1"/>
    </xf>
    <xf numFmtId="0" fontId="0" fillId="45" borderId="10" xfId="0" quotePrefix="1" applyFill="1" applyBorder="1" applyAlignment="1">
      <alignment vertical="center" wrapText="1"/>
    </xf>
    <xf numFmtId="0" fontId="0" fillId="33" borderId="10" xfId="0" quotePrefix="1" applyFill="1" applyBorder="1" applyAlignment="1">
      <alignment vertical="center" wrapText="1"/>
    </xf>
    <xf numFmtId="0" fontId="0" fillId="47" borderId="10" xfId="0" applyFill="1" applyBorder="1" applyAlignment="1">
      <alignment vertical="center" wrapText="1"/>
    </xf>
    <xf numFmtId="0" fontId="0" fillId="48" borderId="10" xfId="0" applyFill="1" applyBorder="1" applyAlignment="1">
      <alignment vertical="center" wrapText="1"/>
    </xf>
    <xf numFmtId="0" fontId="0" fillId="49" borderId="10" xfId="0" applyFill="1" applyBorder="1" applyAlignment="1">
      <alignment vertical="center" wrapText="1"/>
    </xf>
    <xf numFmtId="176" fontId="0" fillId="0" borderId="0" xfId="0" applyNumberFormat="1">
      <alignment vertical="center"/>
    </xf>
    <xf numFmtId="0" fontId="0" fillId="0" borderId="0" xfId="0" applyAlignment="1">
      <alignment horizontal="right"/>
    </xf>
    <xf numFmtId="0" fontId="0" fillId="41" borderId="0" xfId="0" applyFill="1" applyAlignment="1">
      <alignment horizontal="center" vertical="center"/>
    </xf>
    <xf numFmtId="0" fontId="0" fillId="47" borderId="0" xfId="0" applyFill="1">
      <alignment vertical="center"/>
    </xf>
    <xf numFmtId="0" fontId="0" fillId="0" borderId="10" xfId="0" quotePrefix="1" applyBorder="1" applyAlignment="1">
      <alignment horizontal="left" vertical="top" wrapText="1"/>
    </xf>
    <xf numFmtId="0" fontId="0" fillId="37" borderId="0" xfId="0" applyFill="1">
      <alignment vertical="center"/>
    </xf>
    <xf numFmtId="0" fontId="0" fillId="38" borderId="0" xfId="0" applyFill="1" applyAlignment="1">
      <alignment horizontal="left" vertical="center"/>
    </xf>
    <xf numFmtId="0" fontId="0" fillId="39" borderId="0" xfId="0" applyFill="1" applyAlignment="1">
      <alignment horizontal="left" vertical="center"/>
    </xf>
    <xf numFmtId="0" fontId="0" fillId="0" borderId="0" xfId="0" quotePrefix="1" applyAlignment="1">
      <alignment horizontal="center" vertical="center"/>
    </xf>
    <xf numFmtId="0" fontId="0" fillId="0" borderId="0" xfId="0" quotePrefix="1">
      <alignment vertical="center"/>
    </xf>
    <xf numFmtId="0" fontId="23" fillId="0" borderId="0" xfId="0" applyFont="1">
      <alignment vertical="center"/>
    </xf>
    <xf numFmtId="0" fontId="0" fillId="0" borderId="0" xfId="0" applyBorder="1" applyAlignment="1">
      <alignment vertical="center" wrapText="1"/>
    </xf>
    <xf numFmtId="0" fontId="0" fillId="0" borderId="10" xfId="0" applyFill="1" applyBorder="1" applyAlignment="1">
      <alignment horizontal="left" vertical="center" wrapText="1"/>
    </xf>
    <xf numFmtId="0" fontId="19" fillId="34" borderId="10" xfId="0" applyFont="1" applyFill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0" fillId="41" borderId="10" xfId="0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46" borderId="0" xfId="0" applyFill="1" applyAlignment="1">
      <alignment horizontal="center" vertical="center" wrapText="1"/>
    </xf>
    <xf numFmtId="0" fontId="0" fillId="50" borderId="0" xfId="0" applyFill="1">
      <alignment vertical="center"/>
    </xf>
    <xf numFmtId="0" fontId="22" fillId="50" borderId="0" xfId="0" applyFont="1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ngil/Downloads/DB&#44396;&#51312;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essdata"/>
      <sheetName val="parentnodedata"/>
      <sheetName val="processoption"/>
      <sheetName val="superpro_subpro"/>
    </sheetNames>
    <sheetDataSet>
      <sheetData sheetId="0">
        <row r="5">
          <cell r="A5">
            <v>4</v>
          </cell>
          <cell r="AW5">
            <v>6</v>
          </cell>
        </row>
        <row r="6">
          <cell r="A6">
            <v>5</v>
          </cell>
          <cell r="AW6">
            <v>6</v>
          </cell>
        </row>
        <row r="7">
          <cell r="A7">
            <v>6</v>
          </cell>
          <cell r="AW7">
            <v>7</v>
          </cell>
        </row>
        <row r="8">
          <cell r="A8">
            <v>7</v>
          </cell>
          <cell r="AW8">
            <v>8</v>
          </cell>
        </row>
        <row r="11">
          <cell r="A11">
            <v>10</v>
          </cell>
          <cell r="AW11">
            <v>11</v>
          </cell>
        </row>
        <row r="12">
          <cell r="A12">
            <v>11</v>
          </cell>
          <cell r="AW12">
            <v>12</v>
          </cell>
        </row>
        <row r="13">
          <cell r="A13">
            <v>12</v>
          </cell>
          <cell r="AW13">
            <v>13</v>
          </cell>
        </row>
        <row r="17">
          <cell r="A17">
            <v>16</v>
          </cell>
          <cell r="AW17">
            <v>17</v>
          </cell>
        </row>
        <row r="18">
          <cell r="A18">
            <v>17</v>
          </cell>
          <cell r="AW18">
            <v>19</v>
          </cell>
        </row>
        <row r="19">
          <cell r="A19">
            <v>18</v>
          </cell>
          <cell r="AW19">
            <v>19</v>
          </cell>
        </row>
        <row r="21">
          <cell r="A21">
            <v>20</v>
          </cell>
          <cell r="AW21">
            <v>21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25043-2BB2-4EFB-BA22-B534EC083B28}">
  <dimension ref="A2:K68"/>
  <sheetViews>
    <sheetView topLeftCell="A27" zoomScale="80" zoomScaleNormal="80" workbookViewId="0">
      <selection activeCell="K48" sqref="K48"/>
    </sheetView>
  </sheetViews>
  <sheetFormatPr defaultRowHeight="17.399999999999999" x14ac:dyDescent="0.4"/>
  <cols>
    <col min="1" max="1" width="2.69921875" customWidth="1"/>
    <col min="2" max="2" width="23.19921875" customWidth="1"/>
    <col min="3" max="3" width="6.296875" customWidth="1"/>
    <col min="4" max="4" width="39.3984375" style="12" customWidth="1"/>
    <col min="5" max="5" width="4.09765625" style="12" customWidth="1"/>
    <col min="6" max="6" width="22.3984375" style="12" customWidth="1"/>
    <col min="7" max="7" width="4.09765625" customWidth="1"/>
    <col min="8" max="8" width="24.8984375" customWidth="1"/>
    <col min="9" max="9" width="4.59765625" customWidth="1"/>
    <col min="10" max="10" width="2.69921875" customWidth="1"/>
    <col min="21" max="21" width="22.19921875" customWidth="1"/>
  </cols>
  <sheetData>
    <row r="2" spans="2:8" ht="18" thickBot="1" x14ac:dyDescent="0.45">
      <c r="B2" s="19" t="s">
        <v>177</v>
      </c>
    </row>
    <row r="3" spans="2:8" ht="18" thickBot="1" x14ac:dyDescent="0.45">
      <c r="D3" s="11"/>
      <c r="F3" s="24" t="s">
        <v>161</v>
      </c>
    </row>
    <row r="4" spans="2:8" ht="18" thickBot="1" x14ac:dyDescent="0.45">
      <c r="D4" s="11"/>
    </row>
    <row r="5" spans="2:8" ht="18" thickBot="1" x14ac:dyDescent="0.45">
      <c r="D5" s="17" t="s">
        <v>162</v>
      </c>
      <c r="F5" s="17" t="s">
        <v>168</v>
      </c>
      <c r="H5" s="17" t="s">
        <v>167</v>
      </c>
    </row>
    <row r="6" spans="2:8" x14ac:dyDescent="0.4">
      <c r="D6" s="13"/>
    </row>
    <row r="7" spans="2:8" x14ac:dyDescent="0.4">
      <c r="D7" s="22" t="s">
        <v>163</v>
      </c>
      <c r="F7" s="23" t="s">
        <v>169</v>
      </c>
      <c r="H7" s="11"/>
    </row>
    <row r="8" spans="2:8" x14ac:dyDescent="0.4">
      <c r="D8" s="11"/>
    </row>
    <row r="9" spans="2:8" x14ac:dyDescent="0.4">
      <c r="D9" s="23" t="s">
        <v>166</v>
      </c>
      <c r="F9" s="23" t="s">
        <v>170</v>
      </c>
    </row>
    <row r="11" spans="2:8" x14ac:dyDescent="0.4">
      <c r="D11" s="22" t="s">
        <v>165</v>
      </c>
      <c r="F11" s="23" t="s">
        <v>171</v>
      </c>
    </row>
    <row r="12" spans="2:8" x14ac:dyDescent="0.4">
      <c r="D12" s="14"/>
    </row>
    <row r="13" spans="2:8" x14ac:dyDescent="0.4">
      <c r="F13" s="23" t="s">
        <v>172</v>
      </c>
    </row>
    <row r="14" spans="2:8" ht="18" thickBot="1" x14ac:dyDescent="0.45"/>
    <row r="15" spans="2:8" ht="18" thickBot="1" x14ac:dyDescent="0.45">
      <c r="D15" s="11"/>
      <c r="F15" s="24" t="s">
        <v>173</v>
      </c>
    </row>
    <row r="16" spans="2:8" ht="18" thickBot="1" x14ac:dyDescent="0.45"/>
    <row r="17" spans="2:8" ht="18.600000000000001" thickTop="1" thickBot="1" x14ac:dyDescent="0.45">
      <c r="F17" s="25" t="s">
        <v>174</v>
      </c>
      <c r="H17" s="18" t="s">
        <v>164</v>
      </c>
    </row>
    <row r="18" spans="2:8" ht="18" thickBot="1" x14ac:dyDescent="0.45">
      <c r="D18" s="11"/>
      <c r="F18" s="15"/>
    </row>
    <row r="19" spans="2:8" ht="18" thickBot="1" x14ac:dyDescent="0.45">
      <c r="F19" s="25" t="s">
        <v>175</v>
      </c>
    </row>
    <row r="20" spans="2:8" ht="18" thickBot="1" x14ac:dyDescent="0.45"/>
    <row r="21" spans="2:8" ht="18" thickBot="1" x14ac:dyDescent="0.45">
      <c r="D21" s="16"/>
      <c r="F21" s="25" t="s">
        <v>176</v>
      </c>
    </row>
    <row r="24" spans="2:8" ht="18" thickBot="1" x14ac:dyDescent="0.45">
      <c r="B24" s="19" t="s">
        <v>153</v>
      </c>
    </row>
    <row r="25" spans="2:8" ht="18" thickBot="1" x14ac:dyDescent="0.45">
      <c r="D25" s="17" t="s">
        <v>178</v>
      </c>
      <c r="F25" s="17" t="s">
        <v>179</v>
      </c>
      <c r="H25" s="17" t="s">
        <v>180</v>
      </c>
    </row>
    <row r="27" spans="2:8" x14ac:dyDescent="0.4">
      <c r="D27" s="10" t="s">
        <v>181</v>
      </c>
      <c r="F27" s="20" t="s">
        <v>186</v>
      </c>
      <c r="H27" s="10" t="s">
        <v>190</v>
      </c>
    </row>
    <row r="28" spans="2:8" x14ac:dyDescent="0.4">
      <c r="H28" s="2"/>
    </row>
    <row r="29" spans="2:8" x14ac:dyDescent="0.4">
      <c r="D29" s="10" t="s">
        <v>182</v>
      </c>
      <c r="F29" s="10" t="s">
        <v>187</v>
      </c>
      <c r="H29" s="10" t="s">
        <v>191</v>
      </c>
    </row>
    <row r="30" spans="2:8" x14ac:dyDescent="0.4">
      <c r="H30" s="2"/>
    </row>
    <row r="31" spans="2:8" x14ac:dyDescent="0.4">
      <c r="D31" s="10" t="s">
        <v>183</v>
      </c>
      <c r="F31" s="11"/>
      <c r="H31" s="10" t="s">
        <v>192</v>
      </c>
    </row>
    <row r="33" spans="1:11" x14ac:dyDescent="0.4">
      <c r="D33" s="10" t="s">
        <v>184</v>
      </c>
      <c r="F33" s="11"/>
    </row>
    <row r="34" spans="1:11" ht="18" thickBot="1" x14ac:dyDescent="0.45"/>
    <row r="35" spans="1:11" ht="18.600000000000001" thickTop="1" thickBot="1" x14ac:dyDescent="0.45">
      <c r="B35" s="10" t="s">
        <v>185</v>
      </c>
      <c r="D35" s="18" t="s">
        <v>188</v>
      </c>
      <c r="F35" s="18" t="s">
        <v>189</v>
      </c>
      <c r="K35" t="s">
        <v>258</v>
      </c>
    </row>
    <row r="36" spans="1:11" ht="18" thickTop="1" x14ac:dyDescent="0.4"/>
    <row r="39" spans="1:11" ht="18" thickBot="1" x14ac:dyDescent="0.45">
      <c r="A39">
        <v>3</v>
      </c>
      <c r="B39" s="19" t="s">
        <v>155</v>
      </c>
      <c r="D39" s="27" t="s">
        <v>219</v>
      </c>
      <c r="F39" s="12" t="s">
        <v>220</v>
      </c>
      <c r="H39" t="s">
        <v>221</v>
      </c>
    </row>
    <row r="40" spans="1:11" ht="18" thickBot="1" x14ac:dyDescent="0.45">
      <c r="D40" s="17" t="s">
        <v>193</v>
      </c>
      <c r="E40" s="11"/>
      <c r="F40" s="17" t="s">
        <v>194</v>
      </c>
      <c r="G40" s="2"/>
      <c r="H40" s="17" t="s">
        <v>195</v>
      </c>
    </row>
    <row r="42" spans="1:11" x14ac:dyDescent="0.4">
      <c r="C42" t="s">
        <v>222</v>
      </c>
      <c r="D42" s="28" t="s">
        <v>196</v>
      </c>
      <c r="F42" s="12" t="s">
        <v>199</v>
      </c>
      <c r="H42" s="21" t="s">
        <v>200</v>
      </c>
    </row>
    <row r="44" spans="1:11" x14ac:dyDescent="0.4">
      <c r="C44" t="s">
        <v>223</v>
      </c>
      <c r="D44" s="10" t="s">
        <v>243</v>
      </c>
      <c r="F44" s="10" t="s">
        <v>199</v>
      </c>
      <c r="H44" s="21" t="s">
        <v>201</v>
      </c>
    </row>
    <row r="46" spans="1:11" x14ac:dyDescent="0.4">
      <c r="C46" t="s">
        <v>224</v>
      </c>
      <c r="D46" s="10" t="s">
        <v>197</v>
      </c>
      <c r="F46" s="10" t="s">
        <v>197</v>
      </c>
    </row>
    <row r="48" spans="1:11" x14ac:dyDescent="0.4">
      <c r="C48" t="s">
        <v>225</v>
      </c>
      <c r="D48" s="10" t="s">
        <v>198</v>
      </c>
      <c r="F48" s="10" t="s">
        <v>198</v>
      </c>
    </row>
    <row r="49" spans="1:11" ht="18" thickBot="1" x14ac:dyDescent="0.45">
      <c r="D49" s="31" t="s">
        <v>236</v>
      </c>
    </row>
    <row r="50" spans="1:11" ht="18.600000000000001" thickTop="1" thickBot="1" x14ac:dyDescent="0.45">
      <c r="D50" s="31" t="s">
        <v>244</v>
      </c>
      <c r="F50" s="18" t="s">
        <v>188</v>
      </c>
      <c r="H50" s="26"/>
    </row>
    <row r="51" spans="1:11" ht="18" thickTop="1" x14ac:dyDescent="0.4">
      <c r="D51" s="15"/>
    </row>
    <row r="53" spans="1:11" ht="18" thickBot="1" x14ac:dyDescent="0.45">
      <c r="A53">
        <v>4</v>
      </c>
      <c r="B53" s="19" t="s">
        <v>214</v>
      </c>
    </row>
    <row r="54" spans="1:11" ht="18" thickBot="1" x14ac:dyDescent="0.45">
      <c r="D54" s="17" t="s">
        <v>207</v>
      </c>
      <c r="F54" s="17" t="s">
        <v>208</v>
      </c>
      <c r="H54" s="17" t="s">
        <v>157</v>
      </c>
    </row>
    <row r="55" spans="1:11" x14ac:dyDescent="0.4">
      <c r="D55" s="11"/>
    </row>
    <row r="56" spans="1:11" x14ac:dyDescent="0.4">
      <c r="D56" s="10" t="s">
        <v>203</v>
      </c>
      <c r="F56" s="10" t="s">
        <v>209</v>
      </c>
      <c r="H56" s="21" t="s">
        <v>215</v>
      </c>
    </row>
    <row r="58" spans="1:11" x14ac:dyDescent="0.4">
      <c r="D58" s="10" t="s">
        <v>204</v>
      </c>
      <c r="F58" s="10" t="s">
        <v>210</v>
      </c>
      <c r="H58" s="21" t="s">
        <v>216</v>
      </c>
    </row>
    <row r="60" spans="1:11" x14ac:dyDescent="0.4">
      <c r="D60" s="10" t="s">
        <v>205</v>
      </c>
      <c r="F60" s="10" t="s">
        <v>213</v>
      </c>
      <c r="H60" s="10" t="s">
        <v>211</v>
      </c>
    </row>
    <row r="61" spans="1:11" x14ac:dyDescent="0.4">
      <c r="I61" s="9"/>
      <c r="J61" s="9"/>
      <c r="K61" s="9"/>
    </row>
    <row r="62" spans="1:11" x14ac:dyDescent="0.4">
      <c r="D62" s="10" t="s">
        <v>218</v>
      </c>
      <c r="F62" s="10" t="s">
        <v>211</v>
      </c>
      <c r="H62" s="10" t="s">
        <v>217</v>
      </c>
      <c r="I62" s="9"/>
      <c r="J62" s="9"/>
      <c r="K62" s="9"/>
    </row>
    <row r="63" spans="1:11" x14ac:dyDescent="0.4">
      <c r="I63" s="9"/>
      <c r="J63" s="9"/>
      <c r="K63" s="9"/>
    </row>
    <row r="64" spans="1:11" x14ac:dyDescent="0.4">
      <c r="D64" s="10" t="s">
        <v>206</v>
      </c>
      <c r="F64" s="10" t="s">
        <v>212</v>
      </c>
      <c r="I64" s="9"/>
      <c r="J64" s="9"/>
      <c r="K64" s="9"/>
    </row>
    <row r="65" spans="4:11" ht="18" thickBot="1" x14ac:dyDescent="0.45">
      <c r="I65" s="9"/>
      <c r="J65" s="9"/>
      <c r="K65" s="9"/>
    </row>
    <row r="66" spans="4:11" ht="18.600000000000001" thickTop="1" thickBot="1" x14ac:dyDescent="0.45">
      <c r="D66" s="18" t="s">
        <v>202</v>
      </c>
      <c r="F66" s="18" t="s">
        <v>188</v>
      </c>
      <c r="I66" s="9"/>
      <c r="J66" s="9"/>
      <c r="K66" s="9"/>
    </row>
    <row r="67" spans="4:11" ht="18" thickTop="1" x14ac:dyDescent="0.4">
      <c r="I67" s="9"/>
      <c r="J67" s="9" t="s">
        <v>256</v>
      </c>
      <c r="K67" s="9"/>
    </row>
    <row r="68" spans="4:11" x14ac:dyDescent="0.4">
      <c r="I68" s="9"/>
      <c r="J68" s="9"/>
      <c r="K68" s="9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137FF-FC70-4755-8F60-A3582610FE1C}">
  <sheetPr>
    <tabColor rgb="FF002060"/>
  </sheetPr>
  <dimension ref="B2:N66"/>
  <sheetViews>
    <sheetView topLeftCell="A3" workbookViewId="0">
      <selection activeCell="D31" sqref="D31"/>
    </sheetView>
  </sheetViews>
  <sheetFormatPr defaultRowHeight="17.399999999999999" x14ac:dyDescent="0.4"/>
  <cols>
    <col min="1" max="1" width="3" customWidth="1"/>
    <col min="2" max="2" width="2.796875" customWidth="1"/>
    <col min="3" max="3" width="16.296875" customWidth="1"/>
    <col min="4" max="4" width="18.5" customWidth="1"/>
    <col min="5" max="5" width="3.3984375" customWidth="1"/>
    <col min="6" max="6" width="19.19921875" bestFit="1" customWidth="1"/>
    <col min="7" max="7" width="3.5" customWidth="1"/>
    <col min="8" max="8" width="21.3984375" customWidth="1"/>
    <col min="14" max="14" width="10.3984375" customWidth="1"/>
  </cols>
  <sheetData>
    <row r="2" spans="2:14" ht="18" thickBot="1" x14ac:dyDescent="0.45">
      <c r="B2" s="19" t="s">
        <v>177</v>
      </c>
      <c r="D2" s="83" t="s">
        <v>515</v>
      </c>
      <c r="F2" t="s">
        <v>516</v>
      </c>
      <c r="N2" t="s">
        <v>257</v>
      </c>
    </row>
    <row r="3" spans="2:14" ht="18" thickBot="1" x14ac:dyDescent="0.45">
      <c r="D3" s="84" t="s">
        <v>517</v>
      </c>
      <c r="F3" s="24" t="s">
        <v>161</v>
      </c>
      <c r="N3" t="s">
        <v>131</v>
      </c>
    </row>
    <row r="4" spans="2:14" x14ac:dyDescent="0.4">
      <c r="D4" s="85" t="s">
        <v>518</v>
      </c>
      <c r="N4" t="s">
        <v>235</v>
      </c>
    </row>
    <row r="5" spans="2:14" ht="18" thickBot="1" x14ac:dyDescent="0.45">
      <c r="D5" s="7" t="s">
        <v>519</v>
      </c>
      <c r="F5" t="s">
        <v>520</v>
      </c>
      <c r="H5" t="s">
        <v>521</v>
      </c>
    </row>
    <row r="6" spans="2:14" ht="18" thickBot="1" x14ac:dyDescent="0.45">
      <c r="D6" s="17" t="s">
        <v>162</v>
      </c>
      <c r="F6" s="17" t="s">
        <v>168</v>
      </c>
      <c r="H6" s="17" t="s">
        <v>167</v>
      </c>
      <c r="N6" t="s">
        <v>237</v>
      </c>
    </row>
    <row r="7" spans="2:14" x14ac:dyDescent="0.4">
      <c r="D7" s="86"/>
      <c r="N7" t="s">
        <v>238</v>
      </c>
    </row>
    <row r="8" spans="2:14" x14ac:dyDescent="0.4">
      <c r="C8" s="62" t="s">
        <v>222</v>
      </c>
      <c r="D8" s="22" t="s">
        <v>163</v>
      </c>
      <c r="E8" s="62" t="s">
        <v>222</v>
      </c>
      <c r="F8" s="23" t="s">
        <v>488</v>
      </c>
      <c r="H8" s="2"/>
      <c r="N8" t="s">
        <v>251</v>
      </c>
    </row>
    <row r="9" spans="2:14" x14ac:dyDescent="0.4">
      <c r="C9" s="62"/>
      <c r="D9" s="2"/>
      <c r="E9" s="62"/>
      <c r="N9" t="s">
        <v>252</v>
      </c>
    </row>
    <row r="10" spans="2:14" x14ac:dyDescent="0.4">
      <c r="C10" s="62" t="s">
        <v>223</v>
      </c>
      <c r="D10" s="23" t="s">
        <v>166</v>
      </c>
      <c r="E10" s="62" t="s">
        <v>223</v>
      </c>
      <c r="F10" s="22" t="s">
        <v>170</v>
      </c>
    </row>
    <row r="11" spans="2:14" x14ac:dyDescent="0.4">
      <c r="C11" s="62"/>
      <c r="E11" s="62"/>
    </row>
    <row r="12" spans="2:14" x14ac:dyDescent="0.4">
      <c r="C12" s="62" t="s">
        <v>224</v>
      </c>
      <c r="D12" s="22" t="s">
        <v>165</v>
      </c>
      <c r="E12" s="62" t="s">
        <v>224</v>
      </c>
      <c r="F12" s="23" t="s">
        <v>171</v>
      </c>
    </row>
    <row r="13" spans="2:14" x14ac:dyDescent="0.4">
      <c r="D13" s="87"/>
      <c r="E13" s="62"/>
    </row>
    <row r="14" spans="2:14" x14ac:dyDescent="0.4">
      <c r="E14" s="62" t="s">
        <v>225</v>
      </c>
      <c r="F14" s="23" t="s">
        <v>172</v>
      </c>
    </row>
    <row r="15" spans="2:14" ht="18" thickBot="1" x14ac:dyDescent="0.45">
      <c r="E15" s="62"/>
    </row>
    <row r="16" spans="2:14" ht="18" thickBot="1" x14ac:dyDescent="0.45">
      <c r="D16" s="2"/>
      <c r="E16" s="62" t="s">
        <v>296</v>
      </c>
      <c r="F16" s="24" t="s">
        <v>173</v>
      </c>
    </row>
    <row r="17" spans="3:9" ht="18" thickBot="1" x14ac:dyDescent="0.45">
      <c r="E17" s="62"/>
    </row>
    <row r="18" spans="3:9" ht="18.600000000000001" thickTop="1" thickBot="1" x14ac:dyDescent="0.45">
      <c r="E18" s="62" t="s">
        <v>297</v>
      </c>
      <c r="F18" s="25" t="s">
        <v>174</v>
      </c>
      <c r="H18" s="18" t="s">
        <v>164</v>
      </c>
    </row>
    <row r="19" spans="3:9" ht="18" thickBot="1" x14ac:dyDescent="0.45">
      <c r="D19" s="2"/>
      <c r="E19" s="62"/>
    </row>
    <row r="20" spans="3:9" ht="18" thickBot="1" x14ac:dyDescent="0.45">
      <c r="E20" s="62" t="s">
        <v>522</v>
      </c>
      <c r="F20" s="25" t="s">
        <v>175</v>
      </c>
    </row>
    <row r="21" spans="3:9" ht="18" thickBot="1" x14ac:dyDescent="0.45">
      <c r="E21" s="62"/>
    </row>
    <row r="22" spans="3:9" ht="18" thickBot="1" x14ac:dyDescent="0.45">
      <c r="D22" s="7"/>
      <c r="E22" s="62" t="s">
        <v>523</v>
      </c>
      <c r="F22" s="25" t="s">
        <v>176</v>
      </c>
    </row>
    <row r="24" spans="3:9" s="34" customFormat="1" x14ac:dyDescent="0.4"/>
    <row r="26" spans="3:9" x14ac:dyDescent="0.4">
      <c r="D26" s="19" t="s">
        <v>516</v>
      </c>
    </row>
    <row r="27" spans="3:9" x14ac:dyDescent="0.4">
      <c r="D27" t="s">
        <v>161</v>
      </c>
    </row>
    <row r="28" spans="3:9" x14ac:dyDescent="0.4">
      <c r="D28" t="s">
        <v>524</v>
      </c>
    </row>
    <row r="29" spans="3:9" x14ac:dyDescent="0.4">
      <c r="C29" t="s">
        <v>525</v>
      </c>
      <c r="D29" t="s">
        <v>526</v>
      </c>
    </row>
    <row r="30" spans="3:9" x14ac:dyDescent="0.4">
      <c r="C30" t="s">
        <v>527</v>
      </c>
      <c r="D30" t="s">
        <v>528</v>
      </c>
    </row>
    <row r="31" spans="3:9" x14ac:dyDescent="0.4">
      <c r="C31" t="s">
        <v>529</v>
      </c>
      <c r="D31" s="1" t="s">
        <v>530</v>
      </c>
      <c r="E31" s="1"/>
      <c r="F31" s="1"/>
      <c r="G31" s="1"/>
      <c r="H31" s="1"/>
      <c r="I31" s="1"/>
    </row>
    <row r="33" spans="4:7" x14ac:dyDescent="0.4">
      <c r="D33" s="19" t="s">
        <v>519</v>
      </c>
    </row>
    <row r="34" spans="4:7" x14ac:dyDescent="0.4">
      <c r="D34" s="88" t="s">
        <v>162</v>
      </c>
    </row>
    <row r="35" spans="4:7" x14ac:dyDescent="0.4">
      <c r="D35" t="s">
        <v>531</v>
      </c>
    </row>
    <row r="36" spans="4:7" x14ac:dyDescent="0.4">
      <c r="D36" t="s">
        <v>532</v>
      </c>
    </row>
    <row r="37" spans="4:7" x14ac:dyDescent="0.4">
      <c r="D37" t="s">
        <v>533</v>
      </c>
    </row>
    <row r="38" spans="4:7" x14ac:dyDescent="0.4">
      <c r="D38" s="1" t="s">
        <v>534</v>
      </c>
      <c r="E38" s="1"/>
      <c r="F38" s="1"/>
      <c r="G38" s="1"/>
    </row>
    <row r="39" spans="4:7" x14ac:dyDescent="0.4">
      <c r="D39" t="s">
        <v>535</v>
      </c>
    </row>
    <row r="40" spans="4:7" x14ac:dyDescent="0.4">
      <c r="D40" t="s">
        <v>536</v>
      </c>
    </row>
    <row r="41" spans="4:7" x14ac:dyDescent="0.4">
      <c r="D41" t="s">
        <v>537</v>
      </c>
    </row>
    <row r="42" spans="4:7" x14ac:dyDescent="0.4">
      <c r="D42" t="s">
        <v>538</v>
      </c>
    </row>
    <row r="43" spans="4:7" x14ac:dyDescent="0.4">
      <c r="D43" t="s">
        <v>539</v>
      </c>
    </row>
    <row r="44" spans="4:7" x14ac:dyDescent="0.4">
      <c r="D44" t="s">
        <v>540</v>
      </c>
    </row>
    <row r="46" spans="4:7" x14ac:dyDescent="0.4">
      <c r="D46" s="19" t="s">
        <v>520</v>
      </c>
    </row>
    <row r="47" spans="4:7" x14ac:dyDescent="0.4">
      <c r="D47" t="s">
        <v>168</v>
      </c>
    </row>
    <row r="48" spans="4:7" x14ac:dyDescent="0.4">
      <c r="D48" t="s">
        <v>541</v>
      </c>
    </row>
    <row r="49" spans="3:14" x14ac:dyDescent="0.4">
      <c r="D49" t="s">
        <v>542</v>
      </c>
    </row>
    <row r="50" spans="3:14" x14ac:dyDescent="0.4">
      <c r="D50" t="s">
        <v>543</v>
      </c>
    </row>
    <row r="51" spans="3:14" x14ac:dyDescent="0.4">
      <c r="D51" t="s">
        <v>544</v>
      </c>
    </row>
    <row r="52" spans="3:14" x14ac:dyDescent="0.4">
      <c r="D52" t="s">
        <v>545</v>
      </c>
    </row>
    <row r="53" spans="3:14" x14ac:dyDescent="0.4">
      <c r="D53" t="s">
        <v>546</v>
      </c>
    </row>
    <row r="54" spans="3:14" x14ac:dyDescent="0.4">
      <c r="D54" t="s">
        <v>547</v>
      </c>
    </row>
    <row r="55" spans="3:14" x14ac:dyDescent="0.4">
      <c r="D55" t="s">
        <v>548</v>
      </c>
    </row>
    <row r="56" spans="3:14" x14ac:dyDescent="0.4">
      <c r="D56" t="s">
        <v>549</v>
      </c>
    </row>
    <row r="57" spans="3:14" x14ac:dyDescent="0.4">
      <c r="D57" t="s">
        <v>550</v>
      </c>
    </row>
    <row r="58" spans="3:14" x14ac:dyDescent="0.4">
      <c r="C58" s="19"/>
      <c r="D58" s="88" t="s">
        <v>551</v>
      </c>
      <c r="E58" s="88"/>
      <c r="F58" s="88"/>
      <c r="G58" s="88"/>
      <c r="H58" s="88"/>
      <c r="I58" s="88"/>
      <c r="J58" s="88"/>
      <c r="K58" s="88"/>
      <c r="L58" s="88"/>
      <c r="M58" s="88"/>
      <c r="N58" s="88"/>
    </row>
    <row r="59" spans="3:14" x14ac:dyDescent="0.4">
      <c r="D59" t="s">
        <v>552</v>
      </c>
    </row>
    <row r="60" spans="3:14" x14ac:dyDescent="0.4">
      <c r="D60" t="s">
        <v>553</v>
      </c>
    </row>
    <row r="62" spans="3:14" x14ac:dyDescent="0.4">
      <c r="D62" t="s">
        <v>521</v>
      </c>
    </row>
    <row r="63" spans="3:14" x14ac:dyDescent="0.4">
      <c r="D63" t="s">
        <v>509</v>
      </c>
    </row>
    <row r="64" spans="3:14" x14ac:dyDescent="0.4">
      <c r="D64" t="s">
        <v>554</v>
      </c>
    </row>
    <row r="65" spans="4:4" x14ac:dyDescent="0.4">
      <c r="D65" t="s">
        <v>555</v>
      </c>
    </row>
    <row r="66" spans="4:4" x14ac:dyDescent="0.4">
      <c r="D66" t="s">
        <v>556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547D-A061-4335-9514-6E7C2F3E2832}">
  <sheetPr>
    <tabColor rgb="FF002060"/>
  </sheetPr>
  <dimension ref="A2:U74"/>
  <sheetViews>
    <sheetView topLeftCell="A24" zoomScale="80" zoomScaleNormal="80" workbookViewId="0">
      <selection activeCell="D74" sqref="D74"/>
    </sheetView>
  </sheetViews>
  <sheetFormatPr defaultRowHeight="17.399999999999999" x14ac:dyDescent="0.4"/>
  <cols>
    <col min="2" max="2" width="13" customWidth="1"/>
    <col min="3" max="3" width="3.09765625" bestFit="1" customWidth="1"/>
    <col min="4" max="4" width="45.8984375" bestFit="1" customWidth="1"/>
    <col min="6" max="6" width="19.19921875" bestFit="1" customWidth="1"/>
    <col min="8" max="8" width="26.8984375" bestFit="1" customWidth="1"/>
  </cols>
  <sheetData>
    <row r="2" spans="2:14" ht="18" thickBot="1" x14ac:dyDescent="0.45">
      <c r="B2" s="19" t="s">
        <v>155</v>
      </c>
      <c r="D2" s="78" t="s">
        <v>219</v>
      </c>
      <c r="F2" t="s">
        <v>220</v>
      </c>
      <c r="H2" t="s">
        <v>221</v>
      </c>
      <c r="N2" t="s">
        <v>257</v>
      </c>
    </row>
    <row r="3" spans="2:14" ht="18" thickBot="1" x14ac:dyDescent="0.45">
      <c r="D3" s="17" t="s">
        <v>193</v>
      </c>
      <c r="E3" s="2"/>
      <c r="F3" s="17" t="s">
        <v>194</v>
      </c>
      <c r="G3" s="2"/>
      <c r="H3" s="17" t="s">
        <v>195</v>
      </c>
      <c r="N3" t="s">
        <v>235</v>
      </c>
    </row>
    <row r="4" spans="2:14" x14ac:dyDescent="0.4">
      <c r="N4" t="s">
        <v>237</v>
      </c>
    </row>
    <row r="5" spans="2:14" x14ac:dyDescent="0.4">
      <c r="C5" t="s">
        <v>222</v>
      </c>
      <c r="D5" s="28" t="s">
        <v>265</v>
      </c>
      <c r="E5" s="79"/>
      <c r="F5" t="s">
        <v>199</v>
      </c>
      <c r="G5" t="s">
        <v>222</v>
      </c>
      <c r="H5" s="21" t="s">
        <v>200</v>
      </c>
      <c r="N5" t="s">
        <v>238</v>
      </c>
    </row>
    <row r="6" spans="2:14" x14ac:dyDescent="0.4">
      <c r="E6" s="79"/>
      <c r="N6" t="s">
        <v>251</v>
      </c>
    </row>
    <row r="7" spans="2:14" x14ac:dyDescent="0.4">
      <c r="C7" t="s">
        <v>223</v>
      </c>
      <c r="D7" s="10" t="s">
        <v>243</v>
      </c>
      <c r="E7" s="79" t="s">
        <v>223</v>
      </c>
      <c r="F7" s="10" t="s">
        <v>199</v>
      </c>
      <c r="G7" t="s">
        <v>223</v>
      </c>
      <c r="H7" s="21" t="s">
        <v>201</v>
      </c>
      <c r="N7" t="s">
        <v>252</v>
      </c>
    </row>
    <row r="8" spans="2:14" x14ac:dyDescent="0.4">
      <c r="E8" s="79"/>
    </row>
    <row r="9" spans="2:14" x14ac:dyDescent="0.4">
      <c r="C9" t="s">
        <v>224</v>
      </c>
      <c r="D9" s="10" t="s">
        <v>197</v>
      </c>
      <c r="E9" s="79" t="s">
        <v>224</v>
      </c>
      <c r="F9" s="10" t="s">
        <v>197</v>
      </c>
    </row>
    <row r="10" spans="2:14" x14ac:dyDescent="0.4">
      <c r="E10" s="79"/>
    </row>
    <row r="11" spans="2:14" x14ac:dyDescent="0.4">
      <c r="C11" t="s">
        <v>225</v>
      </c>
      <c r="D11" s="10" t="s">
        <v>198</v>
      </c>
      <c r="E11" s="79" t="s">
        <v>225</v>
      </c>
      <c r="F11" s="10" t="s">
        <v>198</v>
      </c>
    </row>
    <row r="12" spans="2:14" ht="18" thickBot="1" x14ac:dyDescent="0.45">
      <c r="D12" s="80" t="s">
        <v>236</v>
      </c>
    </row>
    <row r="13" spans="2:14" ht="18.600000000000001" thickTop="1" thickBot="1" x14ac:dyDescent="0.45">
      <c r="D13" s="32" t="s">
        <v>244</v>
      </c>
      <c r="F13" s="18" t="s">
        <v>188</v>
      </c>
      <c r="H13" s="2"/>
    </row>
    <row r="14" spans="2:14" ht="18" thickTop="1" x14ac:dyDescent="0.4"/>
    <row r="16" spans="2:14" s="34" customFormat="1" x14ac:dyDescent="0.4"/>
    <row r="18" spans="1:14" x14ac:dyDescent="0.4">
      <c r="D18" s="19" t="s">
        <v>283</v>
      </c>
    </row>
    <row r="19" spans="1:14" x14ac:dyDescent="0.4">
      <c r="C19" t="s">
        <v>408</v>
      </c>
      <c r="D19" t="s">
        <v>226</v>
      </c>
      <c r="N19" t="s">
        <v>409</v>
      </c>
    </row>
    <row r="20" spans="1:14" x14ac:dyDescent="0.4">
      <c r="A20" t="s">
        <v>341</v>
      </c>
      <c r="C20" t="s">
        <v>408</v>
      </c>
      <c r="D20" t="s">
        <v>262</v>
      </c>
    </row>
    <row r="21" spans="1:14" x14ac:dyDescent="0.4">
      <c r="C21" t="s">
        <v>408</v>
      </c>
      <c r="D21" t="s">
        <v>263</v>
      </c>
    </row>
    <row r="22" spans="1:14" x14ac:dyDescent="0.4">
      <c r="C22" t="s">
        <v>408</v>
      </c>
      <c r="D22" t="s">
        <v>264</v>
      </c>
    </row>
    <row r="23" spans="1:14" x14ac:dyDescent="0.4">
      <c r="C23" t="s">
        <v>408</v>
      </c>
      <c r="D23" t="s">
        <v>227</v>
      </c>
    </row>
    <row r="24" spans="1:14" x14ac:dyDescent="0.4">
      <c r="A24" t="s">
        <v>260</v>
      </c>
      <c r="C24" t="s">
        <v>408</v>
      </c>
      <c r="D24" t="s">
        <v>229</v>
      </c>
    </row>
    <row r="25" spans="1:14" x14ac:dyDescent="0.4">
      <c r="C25" t="s">
        <v>408</v>
      </c>
      <c r="D25" t="s">
        <v>230</v>
      </c>
    </row>
    <row r="27" spans="1:14" x14ac:dyDescent="0.4">
      <c r="A27" t="s">
        <v>261</v>
      </c>
      <c r="C27" t="s">
        <v>408</v>
      </c>
      <c r="D27" t="s">
        <v>228</v>
      </c>
    </row>
    <row r="28" spans="1:14" x14ac:dyDescent="0.4">
      <c r="C28" t="s">
        <v>408</v>
      </c>
      <c r="D28" t="s">
        <v>231</v>
      </c>
    </row>
    <row r="29" spans="1:14" x14ac:dyDescent="0.4">
      <c r="C29" t="s">
        <v>408</v>
      </c>
      <c r="D29" t="s">
        <v>239</v>
      </c>
    </row>
    <row r="30" spans="1:14" x14ac:dyDescent="0.4">
      <c r="D30" t="s">
        <v>232</v>
      </c>
    </row>
    <row r="31" spans="1:14" x14ac:dyDescent="0.4">
      <c r="D31" t="s">
        <v>240</v>
      </c>
    </row>
    <row r="33" spans="1:4" x14ac:dyDescent="0.4">
      <c r="A33" t="s">
        <v>340</v>
      </c>
      <c r="C33" t="s">
        <v>408</v>
      </c>
      <c r="D33" t="s">
        <v>233</v>
      </c>
    </row>
    <row r="34" spans="1:4" x14ac:dyDescent="0.4">
      <c r="C34" t="s">
        <v>408</v>
      </c>
      <c r="D34" t="s">
        <v>234</v>
      </c>
    </row>
    <row r="35" spans="1:4" x14ac:dyDescent="0.4">
      <c r="D35" t="s">
        <v>241</v>
      </c>
    </row>
    <row r="37" spans="1:4" x14ac:dyDescent="0.4">
      <c r="A37" t="s">
        <v>279</v>
      </c>
      <c r="C37" t="s">
        <v>408</v>
      </c>
      <c r="D37" t="s">
        <v>242</v>
      </c>
    </row>
    <row r="39" spans="1:4" x14ac:dyDescent="0.4">
      <c r="C39" t="s">
        <v>408</v>
      </c>
      <c r="D39" s="33" t="s">
        <v>266</v>
      </c>
    </row>
    <row r="40" spans="1:4" x14ac:dyDescent="0.4">
      <c r="A40" t="s">
        <v>277</v>
      </c>
      <c r="C40" t="s">
        <v>408</v>
      </c>
      <c r="D40" s="33" t="s">
        <v>267</v>
      </c>
    </row>
    <row r="41" spans="1:4" x14ac:dyDescent="0.4">
      <c r="C41" t="s">
        <v>408</v>
      </c>
      <c r="D41" t="s">
        <v>268</v>
      </c>
    </row>
    <row r="42" spans="1:4" x14ac:dyDescent="0.4">
      <c r="C42" t="s">
        <v>408</v>
      </c>
      <c r="D42" t="s">
        <v>272</v>
      </c>
    </row>
    <row r="43" spans="1:4" x14ac:dyDescent="0.4">
      <c r="D43" t="s">
        <v>247</v>
      </c>
    </row>
    <row r="45" spans="1:4" x14ac:dyDescent="0.4">
      <c r="A45" t="s">
        <v>278</v>
      </c>
      <c r="C45" t="s">
        <v>408</v>
      </c>
      <c r="D45" t="s">
        <v>280</v>
      </c>
    </row>
    <row r="47" spans="1:4" x14ac:dyDescent="0.4">
      <c r="D47" s="30" t="s">
        <v>248</v>
      </c>
    </row>
    <row r="48" spans="1:4" x14ac:dyDescent="0.4">
      <c r="C48" t="s">
        <v>408</v>
      </c>
      <c r="D48" s="30" t="s">
        <v>250</v>
      </c>
    </row>
    <row r="49" spans="1:21" x14ac:dyDescent="0.4">
      <c r="C49" t="s">
        <v>408</v>
      </c>
      <c r="D49" s="30" t="s">
        <v>249</v>
      </c>
    </row>
    <row r="50" spans="1:21" x14ac:dyDescent="0.4">
      <c r="A50" t="s">
        <v>286</v>
      </c>
      <c r="C50" t="s">
        <v>408</v>
      </c>
      <c r="D50" s="30" t="s">
        <v>253</v>
      </c>
    </row>
    <row r="51" spans="1:21" x14ac:dyDescent="0.4">
      <c r="C51" t="s">
        <v>408</v>
      </c>
      <c r="D51" s="30" t="s">
        <v>254</v>
      </c>
    </row>
    <row r="53" spans="1:21" x14ac:dyDescent="0.4">
      <c r="A53" s="29" t="s">
        <v>291</v>
      </c>
      <c r="B53" s="29"/>
      <c r="C53" s="29"/>
      <c r="D53" t="s">
        <v>255</v>
      </c>
    </row>
    <row r="55" spans="1:21" s="34" customFormat="1" x14ac:dyDescent="0.4"/>
    <row r="56" spans="1:21" x14ac:dyDescent="0.4">
      <c r="D56" s="19" t="s">
        <v>284</v>
      </c>
    </row>
    <row r="57" spans="1:21" x14ac:dyDescent="0.4">
      <c r="A57" t="s">
        <v>269</v>
      </c>
      <c r="D57" s="54" t="s">
        <v>259</v>
      </c>
      <c r="E57" s="55"/>
      <c r="F57" s="55"/>
      <c r="G57" s="55"/>
      <c r="H57" s="55"/>
      <c r="I57" s="56"/>
    </row>
    <row r="58" spans="1:21" x14ac:dyDescent="0.4">
      <c r="D58" s="57" t="s">
        <v>245</v>
      </c>
      <c r="I58" s="58"/>
      <c r="K58" s="68" t="s">
        <v>329</v>
      </c>
      <c r="L58" s="67"/>
      <c r="M58" s="67"/>
      <c r="N58" s="67"/>
      <c r="O58" s="67"/>
      <c r="P58" s="67"/>
      <c r="Q58" s="67"/>
      <c r="R58" s="67"/>
      <c r="S58" s="67"/>
      <c r="T58" s="67"/>
      <c r="U58" s="67"/>
    </row>
    <row r="59" spans="1:21" x14ac:dyDescent="0.4">
      <c r="D59" s="57" t="s">
        <v>246</v>
      </c>
      <c r="I59" s="58"/>
    </row>
    <row r="60" spans="1:21" x14ac:dyDescent="0.4">
      <c r="A60" t="s">
        <v>270</v>
      </c>
      <c r="D60" s="59" t="s">
        <v>271</v>
      </c>
      <c r="E60" s="60"/>
      <c r="F60" s="60"/>
      <c r="G60" s="60"/>
      <c r="H60" s="60"/>
      <c r="I60" s="61"/>
    </row>
    <row r="62" spans="1:21" x14ac:dyDescent="0.4">
      <c r="A62" s="53" t="s">
        <v>273</v>
      </c>
      <c r="B62" s="53"/>
      <c r="C62" s="53"/>
      <c r="D62" s="53" t="s">
        <v>274</v>
      </c>
      <c r="E62" s="53"/>
      <c r="F62" s="53"/>
      <c r="G62" s="53"/>
      <c r="H62" s="53"/>
    </row>
    <row r="63" spans="1:21" x14ac:dyDescent="0.4">
      <c r="A63" s="53"/>
      <c r="B63" s="53"/>
      <c r="C63" s="53"/>
      <c r="D63" s="53" t="s">
        <v>275</v>
      </c>
      <c r="E63" s="53"/>
      <c r="F63" s="53"/>
      <c r="G63" s="53"/>
      <c r="H63" s="53"/>
    </row>
    <row r="64" spans="1:21" x14ac:dyDescent="0.4">
      <c r="A64" s="53"/>
      <c r="B64" s="53"/>
      <c r="C64" s="53"/>
      <c r="D64" s="53" t="s">
        <v>276</v>
      </c>
      <c r="E64" s="53"/>
      <c r="F64" s="53"/>
      <c r="G64" s="53"/>
      <c r="H64" s="53"/>
    </row>
    <row r="66" spans="1:4" x14ac:dyDescent="0.4">
      <c r="A66" t="s">
        <v>281</v>
      </c>
      <c r="D66" t="s">
        <v>410</v>
      </c>
    </row>
    <row r="67" spans="1:4" x14ac:dyDescent="0.4">
      <c r="D67" t="s">
        <v>282</v>
      </c>
    </row>
    <row r="68" spans="1:4" x14ac:dyDescent="0.4">
      <c r="B68" s="81"/>
    </row>
    <row r="69" spans="1:4" s="34" customFormat="1" x14ac:dyDescent="0.4"/>
    <row r="70" spans="1:4" x14ac:dyDescent="0.4">
      <c r="D70" s="19" t="s">
        <v>285</v>
      </c>
    </row>
    <row r="71" spans="1:4" x14ac:dyDescent="0.4">
      <c r="D71" t="s">
        <v>330</v>
      </c>
    </row>
    <row r="72" spans="1:4" x14ac:dyDescent="0.4">
      <c r="A72" t="s">
        <v>287</v>
      </c>
      <c r="D72" t="s">
        <v>289</v>
      </c>
    </row>
    <row r="73" spans="1:4" x14ac:dyDescent="0.4">
      <c r="A73" s="67" t="s">
        <v>288</v>
      </c>
      <c r="B73" s="67"/>
      <c r="D73" t="s">
        <v>411</v>
      </c>
    </row>
    <row r="74" spans="1:4" x14ac:dyDescent="0.4">
      <c r="A74" t="s">
        <v>290</v>
      </c>
      <c r="D74" t="s">
        <v>412</v>
      </c>
    </row>
  </sheetData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812C1-30AF-45B4-AAEC-177E5127E38D}">
  <sheetPr>
    <tabColor rgb="FF002060"/>
  </sheetPr>
  <dimension ref="A1:L51"/>
  <sheetViews>
    <sheetView zoomScale="80" zoomScaleNormal="80" workbookViewId="0">
      <selection activeCell="H29" sqref="H29"/>
    </sheetView>
  </sheetViews>
  <sheetFormatPr defaultRowHeight="17.399999999999999" x14ac:dyDescent="0.4"/>
  <cols>
    <col min="1" max="1" width="25.69921875" style="62" bestFit="1" customWidth="1"/>
    <col min="2" max="2" width="2" customWidth="1"/>
    <col min="3" max="3" width="22.69921875" bestFit="1" customWidth="1"/>
    <col min="5" max="5" width="16.5" bestFit="1" customWidth="1"/>
    <col min="7" max="7" width="25.5" bestFit="1" customWidth="1"/>
  </cols>
  <sheetData>
    <row r="1" spans="1:12" ht="18" thickBot="1" x14ac:dyDescent="0.45">
      <c r="A1" s="64" t="s">
        <v>214</v>
      </c>
      <c r="C1" s="11" t="s">
        <v>292</v>
      </c>
      <c r="D1" s="66"/>
      <c r="E1" s="11" t="s">
        <v>293</v>
      </c>
      <c r="F1" s="62"/>
      <c r="G1" s="2" t="s">
        <v>294</v>
      </c>
    </row>
    <row r="2" spans="1:12" ht="18" thickBot="1" x14ac:dyDescent="0.45">
      <c r="C2" s="17" t="s">
        <v>207</v>
      </c>
      <c r="D2" s="66"/>
      <c r="E2" s="17" t="s">
        <v>208</v>
      </c>
      <c r="F2" s="62"/>
      <c r="G2" s="17" t="s">
        <v>157</v>
      </c>
    </row>
    <row r="3" spans="1:12" x14ac:dyDescent="0.4">
      <c r="C3" s="11"/>
      <c r="D3" s="66"/>
      <c r="E3" s="12"/>
      <c r="F3" s="62"/>
      <c r="L3" s="19" t="s">
        <v>301</v>
      </c>
    </row>
    <row r="4" spans="1:12" x14ac:dyDescent="0.4">
      <c r="A4" s="62" t="s">
        <v>222</v>
      </c>
      <c r="C4" s="10" t="s">
        <v>203</v>
      </c>
      <c r="D4" s="66" t="s">
        <v>222</v>
      </c>
      <c r="E4" s="10" t="s">
        <v>209</v>
      </c>
      <c r="F4" s="62" t="s">
        <v>222</v>
      </c>
      <c r="G4" s="21" t="s">
        <v>215</v>
      </c>
    </row>
    <row r="5" spans="1:12" x14ac:dyDescent="0.4">
      <c r="C5" s="12"/>
      <c r="D5" s="66"/>
      <c r="E5" s="12"/>
      <c r="F5" s="62"/>
    </row>
    <row r="6" spans="1:12" x14ac:dyDescent="0.4">
      <c r="A6" s="62" t="s">
        <v>300</v>
      </c>
      <c r="C6" s="63" t="s">
        <v>204</v>
      </c>
      <c r="D6" s="66" t="s">
        <v>223</v>
      </c>
      <c r="E6" s="63" t="s">
        <v>210</v>
      </c>
      <c r="F6" s="62" t="s">
        <v>223</v>
      </c>
      <c r="G6" s="21" t="s">
        <v>216</v>
      </c>
    </row>
    <row r="7" spans="1:12" x14ac:dyDescent="0.4">
      <c r="C7" s="12"/>
      <c r="D7" s="66"/>
      <c r="E7" s="12"/>
      <c r="F7" s="62"/>
    </row>
    <row r="8" spans="1:12" x14ac:dyDescent="0.4">
      <c r="A8" s="62" t="s">
        <v>224</v>
      </c>
      <c r="C8" s="10" t="s">
        <v>205</v>
      </c>
      <c r="D8" s="66" t="s">
        <v>224</v>
      </c>
      <c r="E8" s="63" t="s">
        <v>213</v>
      </c>
      <c r="F8" s="62" t="s">
        <v>224</v>
      </c>
      <c r="G8" s="10" t="s">
        <v>211</v>
      </c>
    </row>
    <row r="9" spans="1:12" x14ac:dyDescent="0.4">
      <c r="C9" s="12"/>
      <c r="D9" s="66"/>
      <c r="E9" s="12"/>
      <c r="F9" s="62"/>
    </row>
    <row r="10" spans="1:12" x14ac:dyDescent="0.4">
      <c r="A10" s="62" t="s">
        <v>225</v>
      </c>
      <c r="C10" s="63" t="s">
        <v>218</v>
      </c>
      <c r="D10" s="66" t="s">
        <v>225</v>
      </c>
      <c r="E10" s="10" t="s">
        <v>211</v>
      </c>
      <c r="F10" s="62" t="s">
        <v>225</v>
      </c>
      <c r="G10" s="10" t="s">
        <v>217</v>
      </c>
    </row>
    <row r="11" spans="1:12" x14ac:dyDescent="0.4">
      <c r="C11" s="12"/>
      <c r="D11" s="66"/>
      <c r="E11" s="12"/>
      <c r="F11" s="62"/>
    </row>
    <row r="12" spans="1:12" x14ac:dyDescent="0.4">
      <c r="A12" s="62" t="s">
        <v>296</v>
      </c>
      <c r="C12" s="63" t="s">
        <v>206</v>
      </c>
      <c r="D12" s="66" t="s">
        <v>296</v>
      </c>
      <c r="E12" s="10" t="s">
        <v>212</v>
      </c>
      <c r="F12" s="62"/>
    </row>
    <row r="13" spans="1:12" ht="18" thickBot="1" x14ac:dyDescent="0.45">
      <c r="C13" s="12"/>
      <c r="D13" s="66"/>
      <c r="E13" s="12"/>
      <c r="F13" s="62"/>
    </row>
    <row r="14" spans="1:12" ht="18.600000000000001" thickTop="1" thickBot="1" x14ac:dyDescent="0.45">
      <c r="A14" s="62" t="s">
        <v>297</v>
      </c>
      <c r="C14" s="18" t="s">
        <v>202</v>
      </c>
      <c r="D14" s="66"/>
      <c r="E14" s="18" t="s">
        <v>188</v>
      </c>
      <c r="F14" s="62"/>
    </row>
    <row r="15" spans="1:12" ht="18" thickTop="1" x14ac:dyDescent="0.4">
      <c r="F15" s="62"/>
    </row>
    <row r="16" spans="1:12" s="35" customFormat="1" x14ac:dyDescent="0.4">
      <c r="A16" s="65"/>
    </row>
    <row r="17" spans="1:6" x14ac:dyDescent="0.4">
      <c r="C17" s="19" t="s">
        <v>292</v>
      </c>
    </row>
    <row r="18" spans="1:6" x14ac:dyDescent="0.4">
      <c r="C18" t="s">
        <v>302</v>
      </c>
    </row>
    <row r="19" spans="1:6" x14ac:dyDescent="0.4">
      <c r="C19" t="s">
        <v>303</v>
      </c>
    </row>
    <row r="20" spans="1:6" x14ac:dyDescent="0.4">
      <c r="C20" t="s">
        <v>298</v>
      </c>
    </row>
    <row r="21" spans="1:6" x14ac:dyDescent="0.4">
      <c r="A21" s="62" t="s">
        <v>299</v>
      </c>
      <c r="C21" t="s">
        <v>305</v>
      </c>
    </row>
    <row r="22" spans="1:6" x14ac:dyDescent="0.4">
      <c r="C22" t="s">
        <v>304</v>
      </c>
    </row>
    <row r="23" spans="1:6" x14ac:dyDescent="0.4">
      <c r="C23" t="s">
        <v>306</v>
      </c>
    </row>
    <row r="24" spans="1:6" x14ac:dyDescent="0.4">
      <c r="C24" s="67" t="s">
        <v>307</v>
      </c>
      <c r="D24" s="67"/>
      <c r="E24" s="67"/>
      <c r="F24" s="67"/>
    </row>
    <row r="25" spans="1:6" x14ac:dyDescent="0.4">
      <c r="C25" t="s">
        <v>308</v>
      </c>
    </row>
    <row r="26" spans="1:6" x14ac:dyDescent="0.4">
      <c r="C26" t="s">
        <v>309</v>
      </c>
    </row>
    <row r="27" spans="1:6" x14ac:dyDescent="0.4">
      <c r="A27" s="62" t="s">
        <v>299</v>
      </c>
      <c r="C27" t="s">
        <v>310</v>
      </c>
    </row>
    <row r="28" spans="1:6" x14ac:dyDescent="0.4">
      <c r="A28" s="62" t="s">
        <v>299</v>
      </c>
      <c r="C28" t="s">
        <v>311</v>
      </c>
    </row>
    <row r="29" spans="1:6" x14ac:dyDescent="0.4">
      <c r="A29" s="62" t="s">
        <v>299</v>
      </c>
      <c r="C29" t="s">
        <v>312</v>
      </c>
    </row>
    <row r="31" spans="1:6" s="35" customFormat="1" x14ac:dyDescent="0.4">
      <c r="A31" s="65"/>
    </row>
    <row r="32" spans="1:6" x14ac:dyDescent="0.4">
      <c r="C32" s="19" t="s">
        <v>293</v>
      </c>
    </row>
    <row r="33" spans="1:3" x14ac:dyDescent="0.4">
      <c r="C33" t="s">
        <v>313</v>
      </c>
    </row>
    <row r="34" spans="1:3" x14ac:dyDescent="0.4">
      <c r="C34" t="s">
        <v>314</v>
      </c>
    </row>
    <row r="35" spans="1:3" x14ac:dyDescent="0.4">
      <c r="C35" t="s">
        <v>315</v>
      </c>
    </row>
    <row r="36" spans="1:3" x14ac:dyDescent="0.4">
      <c r="A36" s="62" t="s">
        <v>316</v>
      </c>
      <c r="C36" t="s">
        <v>318</v>
      </c>
    </row>
    <row r="37" spans="1:3" x14ac:dyDescent="0.4">
      <c r="C37" t="s">
        <v>317</v>
      </c>
    </row>
    <row r="38" spans="1:3" x14ac:dyDescent="0.4">
      <c r="C38" t="s">
        <v>319</v>
      </c>
    </row>
    <row r="39" spans="1:3" x14ac:dyDescent="0.4">
      <c r="A39" s="62" t="s">
        <v>327</v>
      </c>
      <c r="C39" t="s">
        <v>320</v>
      </c>
    </row>
    <row r="40" spans="1:3" x14ac:dyDescent="0.4">
      <c r="A40" s="62" t="s">
        <v>299</v>
      </c>
      <c r="C40" t="s">
        <v>321</v>
      </c>
    </row>
    <row r="41" spans="1:3" x14ac:dyDescent="0.4">
      <c r="C41" t="s">
        <v>322</v>
      </c>
    </row>
    <row r="42" spans="1:3" x14ac:dyDescent="0.4">
      <c r="A42" s="62" t="s">
        <v>325</v>
      </c>
      <c r="C42" t="s">
        <v>323</v>
      </c>
    </row>
    <row r="43" spans="1:3" x14ac:dyDescent="0.4">
      <c r="C43" t="s">
        <v>324</v>
      </c>
    </row>
    <row r="45" spans="1:3" s="35" customFormat="1" x14ac:dyDescent="0.4">
      <c r="A45" s="65"/>
    </row>
    <row r="46" spans="1:3" x14ac:dyDescent="0.4">
      <c r="C46" s="19" t="s">
        <v>294</v>
      </c>
    </row>
    <row r="47" spans="1:3" x14ac:dyDescent="0.4">
      <c r="A47" s="69" t="s">
        <v>328</v>
      </c>
      <c r="C47" t="s">
        <v>326</v>
      </c>
    </row>
    <row r="48" spans="1:3" x14ac:dyDescent="0.4">
      <c r="C48" t="s">
        <v>333</v>
      </c>
    </row>
    <row r="49" spans="1:3" x14ac:dyDescent="0.4">
      <c r="A49" s="62" t="s">
        <v>332</v>
      </c>
      <c r="C49" t="s">
        <v>331</v>
      </c>
    </row>
    <row r="50" spans="1:3" x14ac:dyDescent="0.4">
      <c r="A50" s="62" t="s">
        <v>335</v>
      </c>
      <c r="C50" t="s">
        <v>334</v>
      </c>
    </row>
    <row r="51" spans="1:3" x14ac:dyDescent="0.4">
      <c r="A51" s="62" t="s">
        <v>335</v>
      </c>
      <c r="C51" t="s">
        <v>336</v>
      </c>
    </row>
  </sheetData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39997558519241921"/>
  </sheetPr>
  <dimension ref="A1:BF514"/>
  <sheetViews>
    <sheetView topLeftCell="A4" zoomScale="58" zoomScaleNormal="58" workbookViewId="0">
      <pane xSplit="2" ySplit="2" topLeftCell="C16" activePane="bottomRight" state="frozen"/>
      <selection activeCell="A4" sqref="A4"/>
      <selection pane="topRight" activeCell="C4" sqref="C4"/>
      <selection pane="bottomLeft" activeCell="A6" sqref="A6"/>
      <selection pane="bottomRight" activeCell="J23" sqref="J23"/>
    </sheetView>
  </sheetViews>
  <sheetFormatPr defaultColWidth="8.796875" defaultRowHeight="17.399999999999999" outlineLevelCol="3" x14ac:dyDescent="0.4"/>
  <cols>
    <col min="1" max="1" width="10.69921875" style="4" customWidth="1"/>
    <col min="2" max="2" width="8.796875" style="5"/>
    <col min="3" max="3" width="25.796875" style="4" customWidth="1"/>
    <col min="4" max="4" width="33.69921875" style="4" customWidth="1"/>
    <col min="5" max="5" width="21.796875" style="4" customWidth="1" outlineLevel="1"/>
    <col min="6" max="6" width="16.69921875" style="4" customWidth="1" outlineLevel="1"/>
    <col min="7" max="7" width="15.5" style="4" customWidth="1" outlineLevel="1"/>
    <col min="8" max="8" width="10.296875" style="4" customWidth="1" outlineLevel="1"/>
    <col min="9" max="9" width="34.09765625" style="4" customWidth="1" outlineLevel="1"/>
    <col min="10" max="10" width="85" style="4" customWidth="1" outlineLevel="1"/>
    <col min="11" max="11" width="7.5" style="4" customWidth="1" outlineLevel="1"/>
    <col min="12" max="12" width="22.8984375" style="4" customWidth="1" outlineLevel="1"/>
    <col min="13" max="13" width="76.5" style="4" customWidth="1" outlineLevel="1"/>
    <col min="14" max="14" width="8.8984375" style="4" customWidth="1" outlineLevel="1"/>
    <col min="15" max="15" width="15.5" style="4" customWidth="1" outlineLevel="1"/>
    <col min="16" max="16" width="76.09765625" style="4" customWidth="1" outlineLevel="1"/>
    <col min="17" max="18" width="15.5" style="4" customWidth="1" outlineLevel="2"/>
    <col min="19" max="19" width="22.296875" style="4" customWidth="1" outlineLevel="1"/>
    <col min="20" max="20" width="117.796875" style="4" customWidth="1" outlineLevel="2"/>
    <col min="21" max="21" width="20.296875" style="4" customWidth="1" outlineLevel="2"/>
    <col min="22" max="23" width="15.5" style="4" customWidth="1" outlineLevel="2"/>
    <col min="24" max="24" width="10.09765625" style="4" customWidth="1" outlineLevel="2"/>
    <col min="25" max="25" width="21.5" style="4" customWidth="1" outlineLevel="1"/>
    <col min="26" max="26" width="91.8984375" style="4" customWidth="1" outlineLevel="1"/>
    <col min="27" max="27" width="26.796875" style="8" hidden="1" customWidth="1" outlineLevel="3"/>
    <col min="28" max="28" width="1.796875" style="8" hidden="1" customWidth="1" outlineLevel="3"/>
    <col min="29" max="29" width="19.09765625" style="4" customWidth="1" outlineLevel="2" collapsed="1"/>
    <col min="30" max="30" width="77.69921875" style="4" customWidth="1" outlineLevel="2"/>
    <col min="31" max="31" width="23.5" style="4" customWidth="1" outlineLevel="2"/>
    <col min="32" max="32" width="94.09765625" style="4" customWidth="1" outlineLevel="2"/>
    <col min="33" max="33" width="31.3984375" style="4" customWidth="1" outlineLevel="2"/>
    <col min="34" max="34" width="86.296875" style="4" customWidth="1" outlineLevel="2"/>
    <col min="35" max="35" width="31.3984375" style="4" customWidth="1" outlineLevel="2"/>
    <col min="36" max="36" width="72.796875" style="4" customWidth="1" outlineLevel="2"/>
    <col min="37" max="37" width="23" style="4" customWidth="1" outlineLevel="2"/>
    <col min="38" max="38" width="19" style="4" customWidth="1" outlineLevel="2"/>
    <col min="39" max="45" width="15.5" style="4" customWidth="1" outlineLevel="2"/>
    <col min="46" max="46" width="22.19921875" style="4" customWidth="1" outlineLevel="2"/>
    <col min="47" max="47" width="15.5" style="4" customWidth="1"/>
    <col min="48" max="52" width="15.5" style="4" hidden="1" customWidth="1" outlineLevel="1"/>
    <col min="53" max="53" width="18.296875" style="4" customWidth="1" collapsed="1"/>
    <col min="54" max="54" width="8.69921875" style="6"/>
    <col min="55" max="16384" width="8.796875" style="4"/>
  </cols>
  <sheetData>
    <row r="1" spans="1:58" ht="34.799999999999997" x14ac:dyDescent="0.4">
      <c r="A1" s="4" t="s">
        <v>158</v>
      </c>
    </row>
    <row r="2" spans="1:58" s="5" customFormat="1" x14ac:dyDescent="0.4">
      <c r="A2" s="5" t="s">
        <v>94</v>
      </c>
      <c r="B2" s="5" t="s">
        <v>95</v>
      </c>
      <c r="C2" s="5" t="s">
        <v>95</v>
      </c>
      <c r="D2" s="5" t="s">
        <v>96</v>
      </c>
      <c r="E2" s="5" t="s">
        <v>96</v>
      </c>
      <c r="F2" s="5" t="s">
        <v>96</v>
      </c>
      <c r="G2" s="5" t="s">
        <v>96</v>
      </c>
      <c r="H2" s="5" t="s">
        <v>96</v>
      </c>
      <c r="I2" s="5" t="s">
        <v>95</v>
      </c>
      <c r="J2" s="5" t="s">
        <v>95</v>
      </c>
      <c r="K2" s="5" t="s">
        <v>96</v>
      </c>
      <c r="L2" s="5" t="s">
        <v>96</v>
      </c>
      <c r="M2" s="5" t="s">
        <v>96</v>
      </c>
      <c r="N2" s="5" t="s">
        <v>96</v>
      </c>
      <c r="O2" s="5" t="s">
        <v>96</v>
      </c>
      <c r="P2" s="5" t="s">
        <v>96</v>
      </c>
      <c r="Q2" s="5" t="s">
        <v>96</v>
      </c>
      <c r="R2" s="5" t="s">
        <v>96</v>
      </c>
      <c r="S2" s="5" t="s">
        <v>95</v>
      </c>
      <c r="T2" s="5" t="s">
        <v>95</v>
      </c>
      <c r="U2" s="5" t="s">
        <v>95</v>
      </c>
      <c r="V2" s="5" t="s">
        <v>96</v>
      </c>
      <c r="W2" s="5" t="s">
        <v>95</v>
      </c>
      <c r="X2" s="5" t="s">
        <v>96</v>
      </c>
      <c r="Y2" s="5" t="s">
        <v>95</v>
      </c>
      <c r="Z2" s="5" t="s">
        <v>95</v>
      </c>
      <c r="AA2" s="36" t="s">
        <v>95</v>
      </c>
      <c r="AB2" s="36" t="s">
        <v>95</v>
      </c>
      <c r="AC2" s="5" t="s">
        <v>96</v>
      </c>
      <c r="AD2" s="5" t="s">
        <v>96</v>
      </c>
      <c r="AK2" s="5" t="s">
        <v>96</v>
      </c>
      <c r="AL2" s="5" t="s">
        <v>96</v>
      </c>
      <c r="AM2" s="5" t="s">
        <v>96</v>
      </c>
      <c r="AN2" s="5" t="s">
        <v>96</v>
      </c>
      <c r="AO2" s="5" t="s">
        <v>96</v>
      </c>
      <c r="AP2" s="5" t="s">
        <v>96</v>
      </c>
      <c r="AQ2" s="5" t="s">
        <v>96</v>
      </c>
      <c r="AR2" s="5" t="s">
        <v>96</v>
      </c>
      <c r="AS2" s="5" t="s">
        <v>96</v>
      </c>
      <c r="AT2" s="5" t="s">
        <v>96</v>
      </c>
      <c r="AU2" s="5" t="s">
        <v>95</v>
      </c>
      <c r="AV2" s="5" t="s">
        <v>96</v>
      </c>
      <c r="AW2" s="5" t="s">
        <v>96</v>
      </c>
      <c r="AX2" s="5" t="s">
        <v>96</v>
      </c>
      <c r="AY2" s="5" t="s">
        <v>95</v>
      </c>
      <c r="AZ2" s="5" t="s">
        <v>95</v>
      </c>
      <c r="BA2" s="5" t="s">
        <v>95</v>
      </c>
      <c r="BB2" s="37"/>
    </row>
    <row r="3" spans="1:58" x14ac:dyDescent="0.4">
      <c r="A3" s="4" t="s">
        <v>102</v>
      </c>
      <c r="B3" s="5" t="s">
        <v>95</v>
      </c>
      <c r="C3" s="5" t="s">
        <v>95</v>
      </c>
      <c r="D3" s="5" t="s">
        <v>95</v>
      </c>
      <c r="E3" s="5" t="s">
        <v>95</v>
      </c>
      <c r="F3" s="5" t="s">
        <v>95</v>
      </c>
      <c r="G3" s="5" t="s">
        <v>95</v>
      </c>
      <c r="H3" s="5" t="s">
        <v>95</v>
      </c>
      <c r="I3" s="5" t="s">
        <v>95</v>
      </c>
      <c r="J3" s="5" t="s">
        <v>95</v>
      </c>
      <c r="K3" s="5" t="s">
        <v>95</v>
      </c>
      <c r="L3" s="5" t="s">
        <v>95</v>
      </c>
      <c r="M3" s="5" t="s">
        <v>95</v>
      </c>
      <c r="N3" s="5" t="s">
        <v>95</v>
      </c>
      <c r="O3" s="5" t="s">
        <v>95</v>
      </c>
      <c r="P3" s="5" t="s">
        <v>95</v>
      </c>
      <c r="Q3" s="5" t="s">
        <v>96</v>
      </c>
      <c r="R3" s="5" t="s">
        <v>96</v>
      </c>
      <c r="S3" s="5" t="s">
        <v>95</v>
      </c>
      <c r="T3" s="5" t="s">
        <v>95</v>
      </c>
      <c r="U3" s="5" t="s">
        <v>96</v>
      </c>
      <c r="V3" s="5" t="s">
        <v>96</v>
      </c>
    </row>
    <row r="4" spans="1:58" ht="167.55" customHeight="1" x14ac:dyDescent="0.4">
      <c r="A4" s="5" t="s">
        <v>97</v>
      </c>
      <c r="B4" s="5" t="s">
        <v>101</v>
      </c>
      <c r="C4" s="4" t="s">
        <v>103</v>
      </c>
      <c r="D4" s="4" t="s">
        <v>108</v>
      </c>
      <c r="E4" s="4" t="s">
        <v>104</v>
      </c>
      <c r="F4" s="4" t="s">
        <v>105</v>
      </c>
      <c r="G4" s="4" t="s">
        <v>107</v>
      </c>
      <c r="H4" s="4" t="s">
        <v>106</v>
      </c>
      <c r="I4" s="4" t="s">
        <v>109</v>
      </c>
      <c r="J4" s="4" t="s">
        <v>110</v>
      </c>
      <c r="K4" s="4" t="s">
        <v>111</v>
      </c>
      <c r="L4" s="4" t="s">
        <v>111</v>
      </c>
      <c r="M4" s="4" t="s">
        <v>111</v>
      </c>
      <c r="N4" s="4" t="s">
        <v>111</v>
      </c>
      <c r="O4" s="4" t="s">
        <v>111</v>
      </c>
      <c r="P4" s="4" t="s">
        <v>111</v>
      </c>
      <c r="Q4" s="4" t="s">
        <v>112</v>
      </c>
      <c r="R4" s="4" t="s">
        <v>112</v>
      </c>
      <c r="S4" s="4" t="s">
        <v>113</v>
      </c>
      <c r="T4" s="4" t="s">
        <v>114</v>
      </c>
      <c r="U4" s="4" t="s">
        <v>115</v>
      </c>
      <c r="V4" s="4" t="s">
        <v>112</v>
      </c>
      <c r="W4" s="4" t="s">
        <v>116</v>
      </c>
      <c r="X4" s="4" t="s">
        <v>112</v>
      </c>
      <c r="Y4" s="4" t="s">
        <v>117</v>
      </c>
      <c r="Z4" s="4" t="s">
        <v>118</v>
      </c>
      <c r="AA4" s="8" t="s">
        <v>147</v>
      </c>
      <c r="AC4" s="4" t="s">
        <v>119</v>
      </c>
      <c r="AD4" s="4" t="s">
        <v>120</v>
      </c>
    </row>
    <row r="5" spans="1:58" ht="13.8" customHeight="1" x14ac:dyDescent="0.4">
      <c r="B5" s="38" t="s">
        <v>0</v>
      </c>
      <c r="C5" s="38" t="s">
        <v>1</v>
      </c>
      <c r="D5" s="38" t="s">
        <v>2</v>
      </c>
      <c r="E5" s="38" t="s">
        <v>3</v>
      </c>
      <c r="F5" s="38" t="s">
        <v>4</v>
      </c>
      <c r="G5" s="39" t="s">
        <v>121</v>
      </c>
      <c r="H5" s="38" t="s">
        <v>5</v>
      </c>
      <c r="I5" s="40" t="s">
        <v>6</v>
      </c>
      <c r="J5" s="40" t="s">
        <v>7</v>
      </c>
      <c r="K5" s="41" t="s">
        <v>8</v>
      </c>
      <c r="L5" s="41" t="s">
        <v>9</v>
      </c>
      <c r="M5" s="41" t="s">
        <v>10</v>
      </c>
      <c r="N5" s="41" t="s">
        <v>11</v>
      </c>
      <c r="O5" s="41" t="s">
        <v>12</v>
      </c>
      <c r="P5" s="41" t="s">
        <v>13</v>
      </c>
      <c r="Q5" s="41" t="s">
        <v>14</v>
      </c>
      <c r="R5" s="41" t="s">
        <v>15</v>
      </c>
      <c r="S5" s="40" t="s">
        <v>16</v>
      </c>
      <c r="T5" s="40" t="s">
        <v>17</v>
      </c>
      <c r="U5" s="42" t="s">
        <v>18</v>
      </c>
      <c r="V5" s="42" t="s">
        <v>19</v>
      </c>
      <c r="W5" s="41" t="s">
        <v>20</v>
      </c>
      <c r="X5" s="42" t="s">
        <v>21</v>
      </c>
      <c r="Y5" s="40" t="s">
        <v>472</v>
      </c>
      <c r="Z5" s="40" t="s">
        <v>23</v>
      </c>
      <c r="AA5" s="43" t="s">
        <v>24</v>
      </c>
      <c r="AB5" s="43" t="s">
        <v>25</v>
      </c>
      <c r="AC5" s="40" t="s">
        <v>26</v>
      </c>
      <c r="AD5" s="40" t="s">
        <v>27</v>
      </c>
      <c r="AE5" s="40" t="s">
        <v>345</v>
      </c>
      <c r="AF5" s="40" t="s">
        <v>346</v>
      </c>
      <c r="AG5" s="40" t="s">
        <v>351</v>
      </c>
      <c r="AH5" s="40" t="s">
        <v>352</v>
      </c>
      <c r="AI5" s="40" t="s">
        <v>353</v>
      </c>
      <c r="AJ5" s="40" t="s">
        <v>354</v>
      </c>
      <c r="AK5" s="38" t="s">
        <v>28</v>
      </c>
      <c r="AL5" s="38" t="s">
        <v>29</v>
      </c>
      <c r="AM5" s="38" t="s">
        <v>30</v>
      </c>
      <c r="AN5" s="38" t="s">
        <v>31</v>
      </c>
      <c r="AO5" s="38" t="s">
        <v>32</v>
      </c>
      <c r="AP5" s="38" t="s">
        <v>33</v>
      </c>
      <c r="AQ5" s="38" t="s">
        <v>34</v>
      </c>
      <c r="AR5" s="38" t="s">
        <v>35</v>
      </c>
      <c r="AS5" s="38" t="s">
        <v>36</v>
      </c>
      <c r="AT5" s="38" t="s">
        <v>37</v>
      </c>
      <c r="AU5" s="38" t="s">
        <v>38</v>
      </c>
      <c r="AV5" s="38" t="s">
        <v>39</v>
      </c>
      <c r="AW5" s="38" t="s">
        <v>40</v>
      </c>
      <c r="AX5" s="38" t="s">
        <v>41</v>
      </c>
      <c r="AY5" s="38" t="s">
        <v>42</v>
      </c>
      <c r="AZ5" s="38" t="s">
        <v>43</v>
      </c>
      <c r="BA5" s="38" t="s">
        <v>44</v>
      </c>
      <c r="BB5" s="44"/>
      <c r="BC5" s="38" t="s">
        <v>45</v>
      </c>
      <c r="BD5" s="38"/>
      <c r="BE5" s="5"/>
      <c r="BF5" s="5"/>
    </row>
    <row r="6" spans="1:58" s="70" customFormat="1" ht="34.200000000000003" customHeight="1" x14ac:dyDescent="0.4">
      <c r="A6" s="70" t="s">
        <v>295</v>
      </c>
      <c r="B6" s="71">
        <v>1</v>
      </c>
      <c r="C6" s="72" t="s">
        <v>46</v>
      </c>
      <c r="D6" s="72" t="s">
        <v>47</v>
      </c>
      <c r="E6" s="71">
        <v>1</v>
      </c>
      <c r="F6" s="71" t="s">
        <v>48</v>
      </c>
      <c r="G6" s="71" t="s">
        <v>122</v>
      </c>
      <c r="H6" s="72">
        <v>1</v>
      </c>
      <c r="I6" s="72" t="s">
        <v>150</v>
      </c>
      <c r="J6" s="73" t="s">
        <v>145</v>
      </c>
      <c r="K6" s="72"/>
      <c r="L6" s="72"/>
      <c r="M6" s="72"/>
      <c r="N6" s="72"/>
      <c r="O6" s="72"/>
      <c r="P6" s="72"/>
      <c r="Q6" s="72"/>
      <c r="R6" s="72"/>
      <c r="S6" s="72" t="s">
        <v>49</v>
      </c>
      <c r="T6" s="73" t="s">
        <v>50</v>
      </c>
      <c r="U6" s="72"/>
      <c r="V6" s="72"/>
      <c r="W6" s="72"/>
      <c r="X6" s="72"/>
      <c r="Y6" s="72" t="s">
        <v>159</v>
      </c>
      <c r="Z6" s="72" t="s">
        <v>160</v>
      </c>
      <c r="AA6" s="72"/>
      <c r="AB6" s="73"/>
      <c r="AC6" s="72" t="s">
        <v>51</v>
      </c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3" t="s">
        <v>146</v>
      </c>
      <c r="AV6" s="72"/>
      <c r="AW6" s="72"/>
      <c r="AX6" s="72"/>
      <c r="AY6" s="73" t="s">
        <v>52</v>
      </c>
      <c r="AZ6" s="73" t="s">
        <v>53</v>
      </c>
      <c r="BA6" s="72" t="e">
        <f>INDEX($B$6:$B$53,MATCH(BC6,$Y$6:$Y$53,0))</f>
        <v>#N/A</v>
      </c>
      <c r="BB6" s="72"/>
      <c r="BC6" s="72" t="s">
        <v>54</v>
      </c>
      <c r="BD6" s="72"/>
    </row>
    <row r="7" spans="1:58" s="52" customFormat="1" ht="34.200000000000003" customHeight="1" x14ac:dyDescent="0.4">
      <c r="B7" s="39">
        <v>1</v>
      </c>
      <c r="C7" s="47" t="s">
        <v>177</v>
      </c>
      <c r="D7" s="47" t="s">
        <v>161</v>
      </c>
      <c r="E7" s="39">
        <v>1</v>
      </c>
      <c r="F7" s="39" t="s">
        <v>48</v>
      </c>
      <c r="G7" s="39" t="s">
        <v>122</v>
      </c>
      <c r="H7" s="47">
        <v>1</v>
      </c>
      <c r="I7" s="47" t="s">
        <v>468</v>
      </c>
      <c r="J7" s="48" t="s">
        <v>467</v>
      </c>
      <c r="K7" s="47"/>
      <c r="L7" s="47"/>
      <c r="M7" s="47"/>
      <c r="N7" s="47"/>
      <c r="O7" s="47"/>
      <c r="P7" s="47"/>
      <c r="Q7" s="47"/>
      <c r="R7" s="47"/>
      <c r="S7" s="47" t="s">
        <v>470</v>
      </c>
      <c r="T7" s="48" t="s">
        <v>469</v>
      </c>
      <c r="U7" s="47"/>
      <c r="V7" s="47"/>
      <c r="W7" s="47"/>
      <c r="X7" s="47"/>
      <c r="Y7" s="47" t="s">
        <v>466</v>
      </c>
      <c r="Z7" s="47" t="s">
        <v>564</v>
      </c>
      <c r="AA7" s="47"/>
      <c r="AB7" s="48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8"/>
      <c r="AV7" s="47"/>
      <c r="AW7" s="47"/>
      <c r="AX7" s="47"/>
      <c r="AY7" s="48"/>
      <c r="AZ7" s="48"/>
      <c r="BA7" s="47"/>
      <c r="BB7" s="47"/>
      <c r="BC7" s="47"/>
      <c r="BD7" s="47"/>
    </row>
    <row r="8" spans="1:58" s="52" customFormat="1" ht="34.200000000000003" customHeight="1" x14ac:dyDescent="0.4">
      <c r="A8" s="52" t="s">
        <v>560</v>
      </c>
      <c r="B8" s="39">
        <v>2</v>
      </c>
      <c r="C8" s="47" t="s">
        <v>177</v>
      </c>
      <c r="D8" s="47" t="s">
        <v>161</v>
      </c>
      <c r="E8" s="39">
        <v>1</v>
      </c>
      <c r="F8" s="39" t="s">
        <v>48</v>
      </c>
      <c r="G8" s="39" t="s">
        <v>122</v>
      </c>
      <c r="H8" s="47" t="s">
        <v>423</v>
      </c>
      <c r="I8" s="47" t="s">
        <v>423</v>
      </c>
      <c r="J8" s="47" t="s">
        <v>423</v>
      </c>
      <c r="K8" s="47"/>
      <c r="L8" s="47"/>
      <c r="M8" s="47"/>
      <c r="N8" s="47"/>
      <c r="O8" s="47"/>
      <c r="P8" s="47"/>
      <c r="Q8" s="47"/>
      <c r="R8" s="47"/>
      <c r="S8" s="47"/>
      <c r="T8" s="48"/>
      <c r="U8" s="47"/>
      <c r="V8" s="47"/>
      <c r="W8" s="47"/>
      <c r="X8" s="47"/>
      <c r="Y8" s="47" t="s">
        <v>558</v>
      </c>
      <c r="Z8" s="47" t="s">
        <v>557</v>
      </c>
      <c r="AA8" s="47"/>
      <c r="AB8" s="48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8"/>
      <c r="AV8" s="47"/>
      <c r="AW8" s="47"/>
      <c r="AX8" s="47"/>
      <c r="AY8" s="48"/>
      <c r="AZ8" s="48"/>
      <c r="BA8" s="47"/>
      <c r="BB8" s="47"/>
      <c r="BC8" s="47"/>
      <c r="BD8" s="47"/>
    </row>
    <row r="9" spans="1:58" s="52" customFormat="1" ht="34.200000000000003" customHeight="1" x14ac:dyDescent="0.4">
      <c r="B9" s="39">
        <v>3</v>
      </c>
      <c r="C9" s="47" t="s">
        <v>177</v>
      </c>
      <c r="D9" s="47" t="s">
        <v>471</v>
      </c>
      <c r="E9" s="39">
        <v>1</v>
      </c>
      <c r="F9" s="39" t="s">
        <v>48</v>
      </c>
      <c r="G9" s="39" t="s">
        <v>122</v>
      </c>
      <c r="H9" s="47">
        <v>2</v>
      </c>
      <c r="I9" s="47" t="s">
        <v>163</v>
      </c>
      <c r="J9" s="48" t="s">
        <v>475</v>
      </c>
      <c r="K9" s="47"/>
      <c r="L9" s="47"/>
      <c r="M9" s="47"/>
      <c r="N9" s="47"/>
      <c r="O9" s="47"/>
      <c r="P9" s="47"/>
      <c r="Q9" s="47"/>
      <c r="R9" s="47"/>
      <c r="S9" s="47" t="s">
        <v>477</v>
      </c>
      <c r="T9" s="48" t="s">
        <v>476</v>
      </c>
      <c r="U9" s="47"/>
      <c r="V9" s="47"/>
      <c r="W9" s="47"/>
      <c r="X9" s="47"/>
      <c r="Y9" s="47" t="s">
        <v>474</v>
      </c>
      <c r="Z9" s="47" t="s">
        <v>473</v>
      </c>
      <c r="AA9" s="47"/>
      <c r="AB9" s="48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8"/>
      <c r="AV9" s="47"/>
      <c r="AW9" s="47"/>
      <c r="AX9" s="47"/>
      <c r="AY9" s="48"/>
      <c r="AZ9" s="48"/>
      <c r="BA9" s="47"/>
      <c r="BB9" s="47"/>
      <c r="BC9" s="47"/>
      <c r="BD9" s="47"/>
    </row>
    <row r="10" spans="1:58" s="52" customFormat="1" ht="34.200000000000003" customHeight="1" x14ac:dyDescent="0.4">
      <c r="B10" s="39">
        <v>4</v>
      </c>
      <c r="C10" s="47" t="s">
        <v>177</v>
      </c>
      <c r="D10" s="47" t="s">
        <v>471</v>
      </c>
      <c r="E10" s="39">
        <v>1</v>
      </c>
      <c r="F10" s="39" t="s">
        <v>48</v>
      </c>
      <c r="G10" s="39" t="s">
        <v>122</v>
      </c>
      <c r="H10" s="47" t="s">
        <v>423</v>
      </c>
      <c r="I10" s="47" t="s">
        <v>423</v>
      </c>
      <c r="J10" s="47" t="s">
        <v>423</v>
      </c>
      <c r="K10" s="47"/>
      <c r="L10" s="47"/>
      <c r="M10" s="47"/>
      <c r="N10" s="47"/>
      <c r="O10" s="47"/>
      <c r="P10" s="47"/>
      <c r="Q10" s="47"/>
      <c r="R10" s="47"/>
      <c r="S10" s="47"/>
      <c r="T10" s="48"/>
      <c r="U10" s="47"/>
      <c r="V10" s="47"/>
      <c r="W10" s="47"/>
      <c r="X10" s="47"/>
      <c r="Y10" s="47" t="s">
        <v>166</v>
      </c>
      <c r="Z10" s="47" t="s">
        <v>478</v>
      </c>
      <c r="AA10" s="47"/>
      <c r="AB10" s="48"/>
      <c r="AC10" s="47" t="s">
        <v>166</v>
      </c>
      <c r="AD10" s="47" t="s">
        <v>479</v>
      </c>
      <c r="AE10" s="47" t="s">
        <v>480</v>
      </c>
      <c r="AF10" s="47" t="s">
        <v>481</v>
      </c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8"/>
      <c r="AV10" s="47"/>
      <c r="AW10" s="47"/>
      <c r="AX10" s="47"/>
      <c r="AY10" s="48"/>
      <c r="AZ10" s="48"/>
      <c r="BA10" s="47"/>
      <c r="BB10" s="47"/>
      <c r="BC10" s="47"/>
      <c r="BD10" s="47"/>
    </row>
    <row r="11" spans="1:58" s="52" customFormat="1" ht="34.200000000000003" customHeight="1" x14ac:dyDescent="0.4">
      <c r="B11" s="39">
        <v>5</v>
      </c>
      <c r="C11" s="47" t="s">
        <v>177</v>
      </c>
      <c r="D11" s="47" t="s">
        <v>471</v>
      </c>
      <c r="E11" s="39">
        <v>1</v>
      </c>
      <c r="F11" s="39" t="s">
        <v>48</v>
      </c>
      <c r="G11" s="39" t="s">
        <v>122</v>
      </c>
      <c r="H11" s="47">
        <v>3</v>
      </c>
      <c r="I11" s="47" t="s">
        <v>165</v>
      </c>
      <c r="J11" s="48" t="s">
        <v>484</v>
      </c>
      <c r="K11" s="47"/>
      <c r="L11" s="47"/>
      <c r="M11" s="47"/>
      <c r="N11" s="47"/>
      <c r="O11" s="47"/>
      <c r="P11" s="47"/>
      <c r="Q11" s="47"/>
      <c r="R11" s="47"/>
      <c r="S11" s="47" t="s">
        <v>486</v>
      </c>
      <c r="T11" s="48" t="s">
        <v>485</v>
      </c>
      <c r="U11" s="47"/>
      <c r="V11" s="47"/>
      <c r="W11" s="47"/>
      <c r="X11" s="47"/>
      <c r="Y11" s="47" t="s">
        <v>483</v>
      </c>
      <c r="Z11" s="47" t="s">
        <v>482</v>
      </c>
      <c r="AA11" s="47"/>
      <c r="AB11" s="48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8"/>
      <c r="AV11" s="47"/>
      <c r="AW11" s="47"/>
      <c r="AX11" s="47"/>
      <c r="AY11" s="48"/>
      <c r="AZ11" s="48"/>
      <c r="BA11" s="47"/>
      <c r="BB11" s="47"/>
      <c r="BC11" s="47"/>
      <c r="BD11" s="47"/>
    </row>
    <row r="12" spans="1:58" s="52" customFormat="1" ht="34.200000000000003" customHeight="1" x14ac:dyDescent="0.4">
      <c r="B12" s="39">
        <v>6</v>
      </c>
      <c r="C12" s="47" t="s">
        <v>177</v>
      </c>
      <c r="D12" s="47" t="s">
        <v>170</v>
      </c>
      <c r="E12" s="39">
        <v>1</v>
      </c>
      <c r="F12" s="39" t="s">
        <v>48</v>
      </c>
      <c r="G12" s="39" t="s">
        <v>122</v>
      </c>
      <c r="H12" s="47" t="s">
        <v>423</v>
      </c>
      <c r="I12" s="47" t="s">
        <v>423</v>
      </c>
      <c r="J12" s="47" t="s">
        <v>423</v>
      </c>
      <c r="K12" s="47"/>
      <c r="L12" s="47"/>
      <c r="M12" s="47"/>
      <c r="N12" s="47"/>
      <c r="O12" s="47"/>
      <c r="P12" s="47"/>
      <c r="Q12" s="47"/>
      <c r="R12" s="47"/>
      <c r="S12" s="47"/>
      <c r="T12" s="48"/>
      <c r="U12" s="47"/>
      <c r="V12" s="47"/>
      <c r="W12" s="47"/>
      <c r="X12" s="47"/>
      <c r="Y12" s="47" t="s">
        <v>488</v>
      </c>
      <c r="Z12" s="47" t="s">
        <v>487</v>
      </c>
      <c r="AA12" s="47"/>
      <c r="AB12" s="48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8"/>
      <c r="AV12" s="47"/>
      <c r="AW12" s="47"/>
      <c r="AX12" s="47"/>
      <c r="AY12" s="48"/>
      <c r="AZ12" s="48"/>
      <c r="BA12" s="47"/>
      <c r="BB12" s="47"/>
      <c r="BC12" s="47"/>
      <c r="BD12" s="47"/>
    </row>
    <row r="13" spans="1:58" s="52" customFormat="1" ht="34.200000000000003" customHeight="1" x14ac:dyDescent="0.4">
      <c r="B13" s="39">
        <v>7</v>
      </c>
      <c r="C13" s="47" t="s">
        <v>177</v>
      </c>
      <c r="D13" s="47" t="s">
        <v>170</v>
      </c>
      <c r="E13" s="39">
        <v>1</v>
      </c>
      <c r="F13" s="39" t="s">
        <v>48</v>
      </c>
      <c r="G13" s="39" t="s">
        <v>122</v>
      </c>
      <c r="H13" s="47">
        <v>4</v>
      </c>
      <c r="I13" s="47" t="s">
        <v>491</v>
      </c>
      <c r="J13" s="48" t="s">
        <v>490</v>
      </c>
      <c r="K13" s="47"/>
      <c r="L13" s="47"/>
      <c r="M13" s="47"/>
      <c r="N13" s="47"/>
      <c r="O13" s="47"/>
      <c r="P13" s="47"/>
      <c r="Q13" s="47"/>
      <c r="R13" s="47"/>
      <c r="S13" s="47" t="s">
        <v>494</v>
      </c>
      <c r="T13" s="48" t="s">
        <v>493</v>
      </c>
      <c r="U13" s="47"/>
      <c r="V13" s="47"/>
      <c r="W13" s="47"/>
      <c r="X13" s="47"/>
      <c r="Y13" s="47" t="s">
        <v>492</v>
      </c>
      <c r="Z13" s="47" t="s">
        <v>489</v>
      </c>
      <c r="AA13" s="47"/>
      <c r="AB13" s="48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8"/>
      <c r="AV13" s="47"/>
      <c r="AW13" s="47"/>
      <c r="AX13" s="47"/>
      <c r="AY13" s="48"/>
      <c r="AZ13" s="48"/>
      <c r="BA13" s="47"/>
      <c r="BB13" s="47"/>
      <c r="BC13" s="47"/>
      <c r="BD13" s="47"/>
    </row>
    <row r="14" spans="1:58" s="52" customFormat="1" ht="34.200000000000003" customHeight="1" x14ac:dyDescent="0.4">
      <c r="B14" s="39">
        <v>8</v>
      </c>
      <c r="C14" s="47" t="s">
        <v>177</v>
      </c>
      <c r="D14" s="47" t="s">
        <v>170</v>
      </c>
      <c r="E14" s="39">
        <v>1</v>
      </c>
      <c r="F14" s="39" t="s">
        <v>48</v>
      </c>
      <c r="G14" s="39" t="s">
        <v>122</v>
      </c>
      <c r="H14" s="47" t="s">
        <v>423</v>
      </c>
      <c r="I14" s="47" t="s">
        <v>423</v>
      </c>
      <c r="J14" s="47" t="s">
        <v>423</v>
      </c>
      <c r="K14" s="47"/>
      <c r="L14" s="47"/>
      <c r="M14" s="47"/>
      <c r="N14" s="47"/>
      <c r="O14" s="47"/>
      <c r="P14" s="47"/>
      <c r="Q14" s="47"/>
      <c r="R14" s="47"/>
      <c r="S14" s="47"/>
      <c r="T14" s="48"/>
      <c r="U14" s="47"/>
      <c r="V14" s="47"/>
      <c r="W14" s="47"/>
      <c r="X14" s="47"/>
      <c r="Y14" s="47" t="s">
        <v>171</v>
      </c>
      <c r="Z14" s="47" t="s">
        <v>495</v>
      </c>
      <c r="AA14" s="47"/>
      <c r="AB14" s="48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8"/>
      <c r="AV14" s="47"/>
      <c r="AW14" s="47"/>
      <c r="AX14" s="47"/>
      <c r="AY14" s="48"/>
      <c r="AZ14" s="48"/>
      <c r="BA14" s="47"/>
      <c r="BB14" s="47"/>
      <c r="BC14" s="47"/>
      <c r="BD14" s="47"/>
    </row>
    <row r="15" spans="1:58" s="52" customFormat="1" ht="34.200000000000003" customHeight="1" x14ac:dyDescent="0.4">
      <c r="B15" s="39">
        <v>9</v>
      </c>
      <c r="C15" s="47" t="s">
        <v>177</v>
      </c>
      <c r="D15" s="47" t="s">
        <v>170</v>
      </c>
      <c r="E15" s="39">
        <v>1</v>
      </c>
      <c r="F15" s="39" t="s">
        <v>48</v>
      </c>
      <c r="G15" s="39" t="s">
        <v>122</v>
      </c>
      <c r="H15" s="47" t="s">
        <v>423</v>
      </c>
      <c r="I15" s="47" t="s">
        <v>423</v>
      </c>
      <c r="J15" s="47" t="s">
        <v>423</v>
      </c>
      <c r="K15" s="47"/>
      <c r="L15" s="47"/>
      <c r="M15" s="47"/>
      <c r="N15" s="47"/>
      <c r="O15" s="47"/>
      <c r="P15" s="47"/>
      <c r="Q15" s="47"/>
      <c r="R15" s="47"/>
      <c r="S15" s="47"/>
      <c r="T15" s="48"/>
      <c r="U15" s="47"/>
      <c r="V15" s="47"/>
      <c r="W15" s="47"/>
      <c r="X15" s="47"/>
      <c r="Y15" s="47" t="s">
        <v>497</v>
      </c>
      <c r="Z15" s="47" t="s">
        <v>496</v>
      </c>
      <c r="AA15" s="47"/>
      <c r="AB15" s="48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8"/>
      <c r="AV15" s="47"/>
      <c r="AW15" s="47"/>
      <c r="AX15" s="47"/>
      <c r="AY15" s="48"/>
      <c r="AZ15" s="48"/>
      <c r="BA15" s="47"/>
      <c r="BB15" s="47"/>
      <c r="BC15" s="47"/>
      <c r="BD15" s="47"/>
    </row>
    <row r="16" spans="1:58" s="52" customFormat="1" ht="34.200000000000003" customHeight="1" x14ac:dyDescent="0.4">
      <c r="B16" s="39">
        <v>10</v>
      </c>
      <c r="C16" s="47" t="s">
        <v>177</v>
      </c>
      <c r="D16" s="47" t="s">
        <v>170</v>
      </c>
      <c r="E16" s="39">
        <v>1</v>
      </c>
      <c r="F16" s="39" t="s">
        <v>48</v>
      </c>
      <c r="G16" s="39" t="s">
        <v>122</v>
      </c>
      <c r="H16" s="47">
        <v>5</v>
      </c>
      <c r="I16" s="47" t="s">
        <v>501</v>
      </c>
      <c r="J16" s="48" t="s">
        <v>500</v>
      </c>
      <c r="K16" s="47"/>
      <c r="L16" s="47"/>
      <c r="M16" s="47"/>
      <c r="N16" s="47"/>
      <c r="O16" s="47"/>
      <c r="P16" s="47"/>
      <c r="Q16" s="47"/>
      <c r="R16" s="47"/>
      <c r="S16" s="47" t="s">
        <v>503</v>
      </c>
      <c r="T16" s="48" t="s">
        <v>502</v>
      </c>
      <c r="U16" s="47"/>
      <c r="V16" s="47"/>
      <c r="W16" s="47"/>
      <c r="X16" s="47"/>
      <c r="Y16" s="47" t="s">
        <v>499</v>
      </c>
      <c r="Z16" s="47" t="s">
        <v>498</v>
      </c>
      <c r="AA16" s="47"/>
      <c r="AB16" s="48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8"/>
      <c r="AV16" s="47"/>
      <c r="AW16" s="47"/>
      <c r="AX16" s="47"/>
      <c r="AY16" s="48"/>
      <c r="AZ16" s="48"/>
      <c r="BA16" s="47"/>
      <c r="BB16" s="47"/>
      <c r="BC16" s="47"/>
      <c r="BD16" s="47"/>
    </row>
    <row r="17" spans="1:56" s="52" customFormat="1" ht="34.200000000000003" customHeight="1" x14ac:dyDescent="0.4">
      <c r="B17" s="39">
        <v>11</v>
      </c>
      <c r="C17" s="47" t="s">
        <v>177</v>
      </c>
      <c r="D17" s="47" t="s">
        <v>170</v>
      </c>
      <c r="E17" s="39">
        <v>1</v>
      </c>
      <c r="F17" s="39" t="s">
        <v>48</v>
      </c>
      <c r="G17" s="39" t="s">
        <v>122</v>
      </c>
      <c r="H17" s="47">
        <v>6</v>
      </c>
      <c r="I17" s="47" t="s">
        <v>174</v>
      </c>
      <c r="J17" s="48" t="s">
        <v>505</v>
      </c>
      <c r="K17" s="47"/>
      <c r="L17" s="47"/>
      <c r="M17" s="47"/>
      <c r="N17" s="47"/>
      <c r="O17" s="47"/>
      <c r="P17" s="47"/>
      <c r="Q17" s="47"/>
      <c r="R17" s="47"/>
      <c r="S17" s="47"/>
      <c r="T17" s="48"/>
      <c r="U17" s="47"/>
      <c r="V17" s="47"/>
      <c r="W17" s="47"/>
      <c r="X17" s="47"/>
      <c r="Y17" s="47" t="s">
        <v>174</v>
      </c>
      <c r="Z17" s="47" t="s">
        <v>504</v>
      </c>
      <c r="AA17" s="47"/>
      <c r="AB17" s="48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8"/>
      <c r="AV17" s="47"/>
      <c r="AW17" s="47"/>
      <c r="AX17" s="47"/>
      <c r="AY17" s="48"/>
      <c r="AZ17" s="48"/>
      <c r="BA17" s="47"/>
      <c r="BB17" s="47"/>
      <c r="BC17" s="47"/>
      <c r="BD17" s="47"/>
    </row>
    <row r="18" spans="1:56" s="52" customFormat="1" ht="34.200000000000003" customHeight="1" x14ac:dyDescent="0.4">
      <c r="B18" s="39">
        <v>12</v>
      </c>
      <c r="C18" s="47" t="s">
        <v>177</v>
      </c>
      <c r="D18" s="47" t="s">
        <v>170</v>
      </c>
      <c r="E18" s="39">
        <v>1</v>
      </c>
      <c r="F18" s="39" t="s">
        <v>48</v>
      </c>
      <c r="G18" s="39" t="s">
        <v>122</v>
      </c>
      <c r="H18" s="47">
        <v>7</v>
      </c>
      <c r="I18" s="47" t="s">
        <v>507</v>
      </c>
      <c r="J18" s="48" t="s">
        <v>506</v>
      </c>
      <c r="K18" s="47"/>
      <c r="L18" s="47"/>
      <c r="M18" s="47"/>
      <c r="N18" s="47"/>
      <c r="O18" s="47"/>
      <c r="P18" s="47"/>
      <c r="Q18" s="47"/>
      <c r="R18" s="47"/>
      <c r="S18" s="47"/>
      <c r="T18" s="48"/>
      <c r="U18" s="47"/>
      <c r="V18" s="47"/>
      <c r="W18" s="47"/>
      <c r="X18" s="47"/>
      <c r="Y18" s="47" t="s">
        <v>423</v>
      </c>
      <c r="Z18" s="47" t="s">
        <v>423</v>
      </c>
      <c r="AA18" s="47"/>
      <c r="AB18" s="48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8"/>
      <c r="AV18" s="47"/>
      <c r="AW18" s="47"/>
      <c r="AX18" s="47"/>
      <c r="AY18" s="48"/>
      <c r="AZ18" s="48"/>
      <c r="BA18" s="47"/>
      <c r="BB18" s="47"/>
      <c r="BC18" s="47"/>
      <c r="BD18" s="47"/>
    </row>
    <row r="19" spans="1:56" s="52" customFormat="1" ht="34.200000000000003" customHeight="1" x14ac:dyDescent="0.4">
      <c r="B19" s="39">
        <v>13</v>
      </c>
      <c r="C19" s="47" t="s">
        <v>177</v>
      </c>
      <c r="D19" s="47" t="s">
        <v>170</v>
      </c>
      <c r="E19" s="39">
        <v>1</v>
      </c>
      <c r="F19" s="39" t="s">
        <v>48</v>
      </c>
      <c r="G19" s="39" t="s">
        <v>122</v>
      </c>
      <c r="H19" s="47">
        <v>8</v>
      </c>
      <c r="I19" s="47" t="s">
        <v>176</v>
      </c>
      <c r="J19" s="48" t="s">
        <v>508</v>
      </c>
      <c r="K19" s="47"/>
      <c r="L19" s="47"/>
      <c r="M19" s="47"/>
      <c r="N19" s="47"/>
      <c r="O19" s="47"/>
      <c r="P19" s="47"/>
      <c r="Q19" s="47"/>
      <c r="R19" s="47"/>
      <c r="S19" s="47"/>
      <c r="T19" s="48"/>
      <c r="U19" s="47"/>
      <c r="V19" s="47"/>
      <c r="W19" s="47"/>
      <c r="X19" s="47"/>
      <c r="Y19" s="47" t="s">
        <v>423</v>
      </c>
      <c r="Z19" s="47" t="s">
        <v>423</v>
      </c>
      <c r="AA19" s="47"/>
      <c r="AB19" s="48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8"/>
      <c r="AV19" s="47"/>
      <c r="AW19" s="47"/>
      <c r="AX19" s="47"/>
      <c r="AY19" s="48"/>
      <c r="AZ19" s="48"/>
      <c r="BA19" s="47"/>
      <c r="BB19" s="47"/>
      <c r="BC19" s="47"/>
      <c r="BD19" s="47"/>
    </row>
    <row r="20" spans="1:56" s="52" customFormat="1" ht="34.200000000000003" customHeight="1" x14ac:dyDescent="0.4">
      <c r="B20" s="39">
        <v>14</v>
      </c>
      <c r="C20" s="47" t="s">
        <v>177</v>
      </c>
      <c r="D20" s="47" t="s">
        <v>509</v>
      </c>
      <c r="E20" s="39">
        <v>1</v>
      </c>
      <c r="F20" s="39" t="s">
        <v>48</v>
      </c>
      <c r="G20" s="39" t="s">
        <v>122</v>
      </c>
      <c r="H20" s="45" t="s">
        <v>423</v>
      </c>
      <c r="I20" s="45" t="s">
        <v>423</v>
      </c>
      <c r="J20" s="45" t="s">
        <v>423</v>
      </c>
      <c r="K20" s="47"/>
      <c r="L20" s="47"/>
      <c r="M20" s="47"/>
      <c r="N20" s="47"/>
      <c r="O20" s="47"/>
      <c r="P20" s="47"/>
      <c r="Q20" s="47"/>
      <c r="R20" s="47"/>
      <c r="S20" s="47"/>
      <c r="T20" s="48"/>
      <c r="U20" s="47"/>
      <c r="V20" s="47"/>
      <c r="W20" s="47"/>
      <c r="X20" s="47"/>
      <c r="Y20" s="47" t="s">
        <v>511</v>
      </c>
      <c r="Z20" s="47" t="s">
        <v>510</v>
      </c>
      <c r="AA20" s="47"/>
      <c r="AB20" s="48"/>
      <c r="AC20" s="47" t="s">
        <v>513</v>
      </c>
      <c r="AD20" s="47" t="s">
        <v>512</v>
      </c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8"/>
      <c r="AV20" s="47"/>
      <c r="AW20" s="47"/>
      <c r="AX20" s="47"/>
      <c r="AY20" s="48"/>
      <c r="AZ20" s="48"/>
      <c r="BA20" s="47"/>
      <c r="BB20" s="47"/>
      <c r="BC20" s="47"/>
      <c r="BD20" s="47"/>
    </row>
    <row r="21" spans="1:56" s="52" customFormat="1" ht="34.200000000000003" customHeight="1" x14ac:dyDescent="0.4">
      <c r="A21" s="52" t="s">
        <v>560</v>
      </c>
      <c r="B21" s="39">
        <v>15</v>
      </c>
      <c r="C21" s="47" t="s">
        <v>177</v>
      </c>
      <c r="D21" s="47" t="s">
        <v>509</v>
      </c>
      <c r="E21" s="39">
        <v>1</v>
      </c>
      <c r="F21" s="39" t="s">
        <v>48</v>
      </c>
      <c r="G21" s="39" t="s">
        <v>122</v>
      </c>
      <c r="H21" s="45" t="s">
        <v>423</v>
      </c>
      <c r="I21" s="45" t="s">
        <v>423</v>
      </c>
      <c r="J21" s="45" t="s">
        <v>423</v>
      </c>
      <c r="K21" s="47"/>
      <c r="L21" s="47"/>
      <c r="M21" s="47"/>
      <c r="N21" s="47"/>
      <c r="O21" s="47"/>
      <c r="P21" s="47"/>
      <c r="Q21" s="47"/>
      <c r="R21" s="47"/>
      <c r="S21" s="47"/>
      <c r="T21" s="48"/>
      <c r="U21" s="47"/>
      <c r="V21" s="47"/>
      <c r="W21" s="47"/>
      <c r="X21" s="47"/>
      <c r="Y21" s="47" t="s">
        <v>558</v>
      </c>
      <c r="Z21" s="47" t="s">
        <v>559</v>
      </c>
      <c r="AA21" s="47"/>
      <c r="AB21" s="48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8"/>
      <c r="AV21" s="47"/>
      <c r="AW21" s="47"/>
      <c r="AX21" s="47"/>
      <c r="AY21" s="48"/>
      <c r="AZ21" s="48"/>
      <c r="BA21" s="47"/>
      <c r="BB21" s="47"/>
      <c r="BC21" s="47"/>
      <c r="BD21" s="47"/>
    </row>
    <row r="22" spans="1:56" s="52" customFormat="1" ht="34.200000000000003" customHeight="1" x14ac:dyDescent="0.4">
      <c r="B22" s="39"/>
      <c r="C22" s="47" t="s">
        <v>153</v>
      </c>
      <c r="D22" s="47"/>
      <c r="E22" s="39"/>
      <c r="F22" s="39"/>
      <c r="G22" s="39"/>
      <c r="H22" s="45"/>
      <c r="I22" s="45"/>
      <c r="J22" s="45"/>
      <c r="K22" s="47"/>
      <c r="L22" s="47"/>
      <c r="M22" s="47"/>
      <c r="N22" s="47"/>
      <c r="O22" s="47"/>
      <c r="P22" s="47"/>
      <c r="Q22" s="47"/>
      <c r="R22" s="47"/>
      <c r="S22" s="47"/>
      <c r="T22" s="48"/>
      <c r="U22" s="47"/>
      <c r="V22" s="47"/>
      <c r="W22" s="47"/>
      <c r="X22" s="47"/>
      <c r="Y22" s="47"/>
      <c r="Z22" s="47"/>
      <c r="AA22" s="47"/>
      <c r="AB22" s="48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8"/>
      <c r="AV22" s="47"/>
      <c r="AW22" s="47"/>
      <c r="AX22" s="47"/>
      <c r="AY22" s="48"/>
      <c r="AZ22" s="48"/>
      <c r="BA22" s="47"/>
      <c r="BB22" s="47"/>
      <c r="BC22" s="47"/>
      <c r="BD22" s="47"/>
    </row>
    <row r="23" spans="1:56" s="52" customFormat="1" ht="34.200000000000003" customHeight="1" x14ac:dyDescent="0.4">
      <c r="B23" s="39"/>
      <c r="C23" s="47" t="s">
        <v>514</v>
      </c>
      <c r="D23" s="47"/>
      <c r="E23" s="39"/>
      <c r="F23" s="39"/>
      <c r="G23" s="39"/>
      <c r="H23" s="45"/>
      <c r="I23" s="45"/>
      <c r="J23" s="45"/>
      <c r="K23" s="47"/>
      <c r="L23" s="47"/>
      <c r="M23" s="47"/>
      <c r="N23" s="47"/>
      <c r="O23" s="47"/>
      <c r="P23" s="47"/>
      <c r="Q23" s="47"/>
      <c r="R23" s="47"/>
      <c r="S23" s="47"/>
      <c r="T23" s="48"/>
      <c r="U23" s="47"/>
      <c r="V23" s="47"/>
      <c r="W23" s="47"/>
      <c r="X23" s="47"/>
      <c r="Y23" s="47"/>
      <c r="Z23" s="47"/>
      <c r="AA23" s="47"/>
      <c r="AB23" s="48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8"/>
      <c r="AV23" s="47"/>
      <c r="AW23" s="47"/>
      <c r="AX23" s="47"/>
      <c r="AY23" s="48"/>
      <c r="AZ23" s="48"/>
      <c r="BA23" s="47"/>
      <c r="BB23" s="47"/>
      <c r="BC23" s="47"/>
      <c r="BD23" s="47"/>
    </row>
    <row r="24" spans="1:56" ht="34.200000000000003" customHeight="1" x14ac:dyDescent="0.4">
      <c r="B24" s="38"/>
      <c r="C24" s="45" t="s">
        <v>155</v>
      </c>
      <c r="D24" s="75" t="s">
        <v>389</v>
      </c>
      <c r="E24" s="38">
        <v>3</v>
      </c>
      <c r="F24" s="38" t="s">
        <v>48</v>
      </c>
      <c r="G24" s="39" t="s">
        <v>122</v>
      </c>
      <c r="H24" s="45" t="s">
        <v>423</v>
      </c>
      <c r="I24" s="45" t="s">
        <v>423</v>
      </c>
      <c r="J24" s="45" t="s">
        <v>423</v>
      </c>
      <c r="K24" s="47"/>
      <c r="L24" s="47"/>
      <c r="M24" s="47"/>
      <c r="N24" s="47"/>
      <c r="O24" s="47"/>
      <c r="P24" s="47"/>
      <c r="Q24" s="45"/>
      <c r="R24" s="45"/>
      <c r="S24" s="47"/>
      <c r="T24" s="48"/>
      <c r="U24" s="45"/>
      <c r="V24" s="45"/>
      <c r="W24" s="45"/>
      <c r="X24" s="45"/>
      <c r="Y24" s="45" t="s">
        <v>342</v>
      </c>
      <c r="Z24" s="45" t="s">
        <v>343</v>
      </c>
      <c r="AA24" s="49"/>
      <c r="AB24" s="50"/>
      <c r="AC24" s="45" t="s">
        <v>342</v>
      </c>
      <c r="AD24" s="45" t="s">
        <v>344</v>
      </c>
      <c r="AE24" s="45" t="s">
        <v>342</v>
      </c>
      <c r="AF24" s="45" t="s">
        <v>350</v>
      </c>
      <c r="AG24" s="45" t="s">
        <v>355</v>
      </c>
      <c r="AH24" s="45" t="s">
        <v>356</v>
      </c>
      <c r="AI24" s="45" t="s">
        <v>355</v>
      </c>
      <c r="AJ24" s="45" t="s">
        <v>357</v>
      </c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6"/>
      <c r="AZ24" s="46"/>
      <c r="BA24" s="45"/>
      <c r="BB24" s="51"/>
      <c r="BC24" s="45"/>
      <c r="BD24" s="45"/>
    </row>
    <row r="25" spans="1:56" ht="34.200000000000003" customHeight="1" x14ac:dyDescent="0.4">
      <c r="B25" s="38"/>
      <c r="C25" s="45" t="s">
        <v>155</v>
      </c>
      <c r="D25" s="75" t="s">
        <v>389</v>
      </c>
      <c r="E25" s="38">
        <v>3</v>
      </c>
      <c r="F25" s="38" t="s">
        <v>338</v>
      </c>
      <c r="G25" s="38" t="s">
        <v>339</v>
      </c>
      <c r="H25" s="45" t="s">
        <v>423</v>
      </c>
      <c r="I25" s="45" t="s">
        <v>423</v>
      </c>
      <c r="J25" s="45" t="s">
        <v>423</v>
      </c>
      <c r="K25" s="47"/>
      <c r="L25" s="47"/>
      <c r="M25" s="47"/>
      <c r="N25" s="47"/>
      <c r="O25" s="47"/>
      <c r="P25" s="47"/>
      <c r="Q25" s="45"/>
      <c r="R25" s="45"/>
      <c r="S25" s="47"/>
      <c r="T25" s="48"/>
      <c r="U25" s="45"/>
      <c r="V25" s="45"/>
      <c r="W25" s="45"/>
      <c r="X25" s="45"/>
      <c r="Y25" s="74" t="s">
        <v>364</v>
      </c>
      <c r="Z25" s="74" t="s">
        <v>363</v>
      </c>
      <c r="AA25" s="51"/>
      <c r="AB25" s="74"/>
      <c r="AC25" s="51" t="s">
        <v>364</v>
      </c>
      <c r="AD25" s="51" t="s">
        <v>365</v>
      </c>
      <c r="AE25" s="45" t="s">
        <v>373</v>
      </c>
      <c r="AF25" s="45" t="s">
        <v>374</v>
      </c>
      <c r="AG25" s="48"/>
      <c r="AH25" s="48"/>
      <c r="AI25" s="47"/>
      <c r="AJ25" s="47"/>
      <c r="AK25" s="47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6"/>
      <c r="AZ25" s="46"/>
      <c r="BA25" s="45"/>
      <c r="BB25" s="51"/>
      <c r="BC25" s="45"/>
      <c r="BD25" s="45"/>
    </row>
    <row r="26" spans="1:56" ht="34.200000000000003" customHeight="1" x14ac:dyDescent="0.4">
      <c r="B26" s="38"/>
      <c r="C26" s="45" t="s">
        <v>155</v>
      </c>
      <c r="D26" s="75" t="s">
        <v>389</v>
      </c>
      <c r="E26" s="38">
        <v>4</v>
      </c>
      <c r="F26" s="38" t="s">
        <v>48</v>
      </c>
      <c r="G26" s="38" t="s">
        <v>122</v>
      </c>
      <c r="H26" s="45">
        <v>1</v>
      </c>
      <c r="I26" s="47" t="s">
        <v>378</v>
      </c>
      <c r="J26" s="47" t="s">
        <v>379</v>
      </c>
      <c r="K26" s="47"/>
      <c r="L26" s="47"/>
      <c r="M26" s="47"/>
      <c r="N26" s="47"/>
      <c r="O26" s="47"/>
      <c r="P26" s="47"/>
      <c r="Q26" s="47"/>
      <c r="R26" s="47"/>
      <c r="S26" s="47"/>
      <c r="T26" s="48"/>
      <c r="U26" s="47"/>
      <c r="V26" s="47"/>
      <c r="W26" s="47"/>
      <c r="X26" s="47"/>
      <c r="Y26" s="48" t="s">
        <v>366</v>
      </c>
      <c r="Z26" s="48" t="s">
        <v>367</v>
      </c>
      <c r="AA26" s="47"/>
      <c r="AB26" s="48"/>
      <c r="AC26" s="47" t="s">
        <v>371</v>
      </c>
      <c r="AD26" s="47" t="s">
        <v>372</v>
      </c>
      <c r="AE26" s="45"/>
      <c r="AF26" s="45"/>
      <c r="AG26" s="48"/>
      <c r="AH26" s="48"/>
      <c r="AI26" s="47"/>
      <c r="AJ26" s="47"/>
      <c r="AK26" s="47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6"/>
      <c r="AZ26" s="46"/>
      <c r="BA26" s="45"/>
      <c r="BB26" s="51"/>
      <c r="BC26" s="45"/>
      <c r="BD26" s="45"/>
    </row>
    <row r="27" spans="1:56" ht="34.200000000000003" customHeight="1" x14ac:dyDescent="0.4">
      <c r="B27" s="38"/>
      <c r="C27" s="45" t="s">
        <v>337</v>
      </c>
      <c r="D27" s="75" t="s">
        <v>389</v>
      </c>
      <c r="E27" s="38">
        <v>3</v>
      </c>
      <c r="F27" s="38" t="s">
        <v>338</v>
      </c>
      <c r="G27" s="38" t="s">
        <v>339</v>
      </c>
      <c r="H27" s="45">
        <v>2</v>
      </c>
      <c r="I27" s="46" t="s">
        <v>368</v>
      </c>
      <c r="J27" s="46" t="s">
        <v>369</v>
      </c>
      <c r="K27" s="47"/>
      <c r="L27" s="47"/>
      <c r="M27" s="47"/>
      <c r="N27" s="47"/>
      <c r="O27" s="47"/>
      <c r="P27" s="47"/>
      <c r="Q27" s="45"/>
      <c r="R27" s="45"/>
      <c r="S27" s="47"/>
      <c r="T27" s="48"/>
      <c r="U27" s="45"/>
      <c r="V27" s="45"/>
      <c r="W27" s="45"/>
      <c r="X27" s="45"/>
      <c r="Y27" s="46" t="s">
        <v>370</v>
      </c>
      <c r="Z27" s="46" t="s">
        <v>370</v>
      </c>
      <c r="AA27" s="49"/>
      <c r="AB27" s="50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6"/>
      <c r="AZ27" s="46"/>
      <c r="BA27" s="45"/>
      <c r="BB27" s="51"/>
      <c r="BC27" s="45"/>
      <c r="BD27" s="45"/>
    </row>
    <row r="28" spans="1:56" ht="34.200000000000003" customHeight="1" x14ac:dyDescent="0.4">
      <c r="B28" s="38"/>
      <c r="C28" s="45" t="s">
        <v>337</v>
      </c>
      <c r="D28" s="75" t="s">
        <v>389</v>
      </c>
      <c r="E28" s="38">
        <v>3</v>
      </c>
      <c r="F28" s="38" t="s">
        <v>338</v>
      </c>
      <c r="G28" s="38" t="s">
        <v>339</v>
      </c>
      <c r="H28" s="45">
        <v>3</v>
      </c>
      <c r="I28" s="45" t="s">
        <v>361</v>
      </c>
      <c r="J28" s="45" t="s">
        <v>362</v>
      </c>
      <c r="K28" s="47"/>
      <c r="L28" s="47"/>
      <c r="M28" s="47"/>
      <c r="N28" s="47"/>
      <c r="O28" s="47"/>
      <c r="P28" s="47"/>
      <c r="Q28" s="45"/>
      <c r="R28" s="45"/>
      <c r="S28" s="45"/>
      <c r="T28" s="45"/>
      <c r="U28" s="45"/>
      <c r="V28" s="45"/>
      <c r="W28" s="45"/>
      <c r="X28" s="45"/>
      <c r="Y28" s="47" t="s">
        <v>358</v>
      </c>
      <c r="Z28" s="47" t="s">
        <v>359</v>
      </c>
      <c r="AA28" s="47"/>
      <c r="AB28" s="48"/>
      <c r="AC28" s="47" t="s">
        <v>358</v>
      </c>
      <c r="AD28" s="47" t="s">
        <v>360</v>
      </c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6"/>
      <c r="AV28" s="45"/>
      <c r="AW28" s="45"/>
      <c r="AX28" s="45"/>
      <c r="AY28" s="46"/>
      <c r="AZ28" s="46"/>
      <c r="BA28" s="45"/>
      <c r="BB28" s="51"/>
      <c r="BC28" s="45"/>
      <c r="BD28" s="45"/>
    </row>
    <row r="29" spans="1:56" ht="34.200000000000003" customHeight="1" x14ac:dyDescent="0.4">
      <c r="B29" s="38"/>
      <c r="C29" s="45" t="s">
        <v>337</v>
      </c>
      <c r="D29" s="75" t="s">
        <v>389</v>
      </c>
      <c r="E29" s="38">
        <v>3</v>
      </c>
      <c r="F29" s="38" t="s">
        <v>338</v>
      </c>
      <c r="G29" s="38" t="s">
        <v>339</v>
      </c>
      <c r="H29" s="45">
        <v>4</v>
      </c>
      <c r="I29" s="47" t="s">
        <v>387</v>
      </c>
      <c r="J29" s="48" t="s">
        <v>388</v>
      </c>
      <c r="K29" s="47"/>
      <c r="L29" s="47"/>
      <c r="M29" s="47"/>
      <c r="N29" s="47"/>
      <c r="O29" s="47"/>
      <c r="P29" s="47"/>
      <c r="Q29" s="45"/>
      <c r="R29" s="45"/>
      <c r="S29" s="45"/>
      <c r="T29" s="48"/>
      <c r="U29" s="45"/>
      <c r="V29" s="45"/>
      <c r="W29" s="45"/>
      <c r="X29" s="45"/>
      <c r="Y29" s="45" t="s">
        <v>383</v>
      </c>
      <c r="Z29" s="47" t="s">
        <v>384</v>
      </c>
      <c r="AA29" s="49"/>
      <c r="AB29" s="50"/>
      <c r="AC29" s="45" t="s">
        <v>385</v>
      </c>
      <c r="AD29" s="45" t="s">
        <v>386</v>
      </c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8"/>
      <c r="AV29" s="45"/>
      <c r="AW29" s="45"/>
      <c r="AX29" s="45"/>
      <c r="AY29" s="46"/>
      <c r="AZ29" s="46"/>
      <c r="BA29" s="45"/>
      <c r="BB29" s="51"/>
      <c r="BC29" s="45"/>
      <c r="BD29" s="45"/>
    </row>
    <row r="30" spans="1:56" ht="34.200000000000003" customHeight="1" x14ac:dyDescent="0.4">
      <c r="B30" s="38"/>
      <c r="C30" s="45" t="s">
        <v>337</v>
      </c>
      <c r="D30" s="75" t="s">
        <v>389</v>
      </c>
      <c r="E30" s="38">
        <v>3</v>
      </c>
      <c r="F30" s="38" t="s">
        <v>338</v>
      </c>
      <c r="G30" s="38" t="s">
        <v>339</v>
      </c>
      <c r="H30" s="45">
        <v>5</v>
      </c>
      <c r="I30" s="90" t="s">
        <v>381</v>
      </c>
      <c r="J30" s="46" t="s">
        <v>382</v>
      </c>
      <c r="K30" s="45"/>
      <c r="L30" s="45"/>
      <c r="M30" s="45"/>
      <c r="N30" s="45"/>
      <c r="O30" s="45"/>
      <c r="P30" s="45"/>
      <c r="Q30" s="45"/>
      <c r="R30" s="45"/>
      <c r="S30" s="47"/>
      <c r="T30" s="48"/>
      <c r="U30" s="45"/>
      <c r="V30" s="45"/>
      <c r="W30" s="45"/>
      <c r="X30" s="45"/>
      <c r="Y30" s="45" t="s">
        <v>375</v>
      </c>
      <c r="Z30" s="45" t="s">
        <v>376</v>
      </c>
      <c r="AA30" s="49"/>
      <c r="AB30" s="50"/>
      <c r="AC30" s="45" t="s">
        <v>377</v>
      </c>
      <c r="AD30" s="45" t="s">
        <v>380</v>
      </c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6"/>
      <c r="AV30" s="45"/>
      <c r="AW30" s="45"/>
      <c r="AX30" s="45"/>
      <c r="AY30" s="46"/>
      <c r="AZ30" s="46"/>
      <c r="BA30" s="45"/>
      <c r="BB30" s="51"/>
      <c r="BC30" s="45"/>
      <c r="BD30" s="45"/>
    </row>
    <row r="31" spans="1:56" ht="34.200000000000003" customHeight="1" x14ac:dyDescent="0.4">
      <c r="A31" s="4" t="s">
        <v>560</v>
      </c>
      <c r="B31" s="38"/>
      <c r="C31" s="45" t="s">
        <v>155</v>
      </c>
      <c r="D31" s="75" t="s">
        <v>389</v>
      </c>
      <c r="E31" s="38">
        <v>3</v>
      </c>
      <c r="F31" s="38" t="s">
        <v>48</v>
      </c>
      <c r="G31" s="38" t="s">
        <v>122</v>
      </c>
      <c r="H31" s="45" t="s">
        <v>423</v>
      </c>
      <c r="I31" s="45" t="s">
        <v>423</v>
      </c>
      <c r="J31" s="45" t="s">
        <v>423</v>
      </c>
      <c r="K31" s="45"/>
      <c r="L31" s="45"/>
      <c r="M31" s="45"/>
      <c r="N31" s="45"/>
      <c r="O31" s="45"/>
      <c r="P31" s="45"/>
      <c r="Q31" s="45"/>
      <c r="R31" s="45"/>
      <c r="S31" s="47"/>
      <c r="T31" s="48"/>
      <c r="U31" s="45"/>
      <c r="V31" s="45"/>
      <c r="W31" s="45"/>
      <c r="X31" s="45"/>
      <c r="Y31" s="45" t="s">
        <v>558</v>
      </c>
      <c r="Z31" s="89" t="s">
        <v>561</v>
      </c>
      <c r="AA31" s="49"/>
      <c r="AB31" s="50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6"/>
      <c r="AV31" s="45"/>
      <c r="AW31" s="45"/>
      <c r="AX31" s="45"/>
      <c r="AY31" s="46"/>
      <c r="AZ31" s="46"/>
      <c r="BA31" s="45"/>
      <c r="BB31" s="51"/>
      <c r="BC31" s="45"/>
      <c r="BD31" s="45"/>
    </row>
    <row r="32" spans="1:56" ht="34.200000000000003" customHeight="1" x14ac:dyDescent="0.4">
      <c r="B32" s="38"/>
      <c r="C32" s="45" t="s">
        <v>337</v>
      </c>
      <c r="D32" s="75" t="s">
        <v>389</v>
      </c>
      <c r="E32" s="38">
        <v>3</v>
      </c>
      <c r="F32" s="38" t="s">
        <v>338</v>
      </c>
      <c r="G32" s="38" t="s">
        <v>339</v>
      </c>
      <c r="H32" s="45">
        <v>6</v>
      </c>
      <c r="I32" s="47" t="s">
        <v>397</v>
      </c>
      <c r="J32" s="47" t="s">
        <v>398</v>
      </c>
      <c r="K32" s="47"/>
      <c r="L32" s="47"/>
      <c r="M32" s="47"/>
      <c r="N32" s="45"/>
      <c r="O32" s="45"/>
      <c r="P32" s="45"/>
      <c r="Q32" s="45"/>
      <c r="R32" s="45"/>
      <c r="S32" s="45"/>
      <c r="T32" s="48"/>
      <c r="U32" s="45"/>
      <c r="V32" s="45"/>
      <c r="W32" s="45"/>
      <c r="X32" s="45"/>
      <c r="Y32" s="47" t="s">
        <v>391</v>
      </c>
      <c r="Z32" s="4" t="s">
        <v>392</v>
      </c>
      <c r="AA32" s="49"/>
      <c r="AB32" s="50"/>
      <c r="AC32" s="45" t="s">
        <v>394</v>
      </c>
      <c r="AD32" s="45" t="s">
        <v>393</v>
      </c>
      <c r="AE32" s="45" t="s">
        <v>395</v>
      </c>
      <c r="AF32" s="45" t="s">
        <v>396</v>
      </c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8"/>
      <c r="AV32" s="45"/>
      <c r="AW32" s="45"/>
      <c r="AX32" s="45"/>
      <c r="AY32" s="46"/>
      <c r="AZ32" s="46"/>
      <c r="BA32" s="45"/>
      <c r="BB32" s="51"/>
      <c r="BC32" s="45"/>
      <c r="BD32" s="45"/>
    </row>
    <row r="33" spans="1:56" ht="34.200000000000003" customHeight="1" x14ac:dyDescent="0.4">
      <c r="B33" s="38"/>
      <c r="C33" s="45" t="s">
        <v>337</v>
      </c>
      <c r="D33" s="76" t="s">
        <v>390</v>
      </c>
      <c r="E33" s="38">
        <v>3</v>
      </c>
      <c r="F33" s="38" t="s">
        <v>338</v>
      </c>
      <c r="G33" s="38" t="s">
        <v>339</v>
      </c>
      <c r="H33" s="45">
        <v>7</v>
      </c>
      <c r="I33" s="45" t="s">
        <v>400</v>
      </c>
      <c r="J33" s="46" t="s">
        <v>403</v>
      </c>
      <c r="K33" s="45"/>
      <c r="L33" s="45"/>
      <c r="M33" s="45"/>
      <c r="N33" s="45"/>
      <c r="O33" s="45"/>
      <c r="P33" s="45"/>
      <c r="Q33" s="45"/>
      <c r="R33" s="45"/>
      <c r="S33" s="45"/>
      <c r="T33" s="46"/>
      <c r="U33" s="45"/>
      <c r="V33" s="45"/>
      <c r="W33" s="45"/>
      <c r="X33" s="45"/>
      <c r="Y33" s="45" t="s">
        <v>401</v>
      </c>
      <c r="Z33" s="45" t="s">
        <v>402</v>
      </c>
      <c r="AA33" s="49"/>
      <c r="AB33" s="50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8"/>
      <c r="AV33" s="45"/>
      <c r="AW33" s="45"/>
      <c r="AX33" s="45"/>
      <c r="AY33" s="46"/>
      <c r="AZ33" s="46"/>
      <c r="BA33" s="45"/>
      <c r="BB33" s="51"/>
      <c r="BC33" s="45"/>
      <c r="BD33" s="45"/>
    </row>
    <row r="34" spans="1:56" ht="34.200000000000003" customHeight="1" x14ac:dyDescent="0.4">
      <c r="A34" s="4" t="s">
        <v>560</v>
      </c>
      <c r="B34" s="38"/>
      <c r="C34" s="45" t="s">
        <v>155</v>
      </c>
      <c r="D34" s="76" t="s">
        <v>194</v>
      </c>
      <c r="E34" s="38">
        <v>4</v>
      </c>
      <c r="F34" s="38" t="s">
        <v>48</v>
      </c>
      <c r="G34" s="38" t="s">
        <v>122</v>
      </c>
      <c r="H34" s="45" t="s">
        <v>423</v>
      </c>
      <c r="I34" s="45" t="s">
        <v>423</v>
      </c>
      <c r="J34" s="45" t="s">
        <v>423</v>
      </c>
      <c r="K34" s="45"/>
      <c r="L34" s="45"/>
      <c r="M34" s="45"/>
      <c r="N34" s="45"/>
      <c r="O34" s="45"/>
      <c r="P34" s="45"/>
      <c r="Q34" s="45"/>
      <c r="R34" s="45"/>
      <c r="S34" s="45"/>
      <c r="T34" s="46"/>
      <c r="U34" s="45"/>
      <c r="V34" s="45"/>
      <c r="W34" s="45"/>
      <c r="X34" s="45"/>
      <c r="Y34" s="45" t="s">
        <v>558</v>
      </c>
      <c r="Z34" s="45" t="s">
        <v>561</v>
      </c>
      <c r="AA34" s="49"/>
      <c r="AB34" s="50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8"/>
      <c r="AV34" s="45"/>
      <c r="AW34" s="45"/>
      <c r="AX34" s="45"/>
      <c r="AY34" s="46"/>
      <c r="AZ34" s="46"/>
      <c r="BA34" s="45"/>
      <c r="BB34" s="51"/>
      <c r="BC34" s="45"/>
      <c r="BD34" s="45"/>
    </row>
    <row r="35" spans="1:56" s="52" customFormat="1" ht="34.200000000000003" customHeight="1" x14ac:dyDescent="0.4">
      <c r="A35" s="4"/>
      <c r="B35" s="39"/>
      <c r="C35" s="45" t="s">
        <v>337</v>
      </c>
      <c r="D35" s="77" t="s">
        <v>399</v>
      </c>
      <c r="E35" s="38">
        <v>3</v>
      </c>
      <c r="F35" s="38" t="s">
        <v>48</v>
      </c>
      <c r="G35" s="38" t="s">
        <v>122</v>
      </c>
      <c r="H35" s="47">
        <v>8</v>
      </c>
      <c r="I35" s="47" t="s">
        <v>406</v>
      </c>
      <c r="J35" s="48" t="s">
        <v>407</v>
      </c>
      <c r="K35" s="47"/>
      <c r="L35" s="47"/>
      <c r="M35" s="47"/>
      <c r="N35" s="47"/>
      <c r="O35" s="47"/>
      <c r="P35" s="47"/>
      <c r="Q35" s="47"/>
      <c r="R35" s="47"/>
      <c r="S35" s="47"/>
      <c r="T35" s="48"/>
      <c r="U35" s="47"/>
      <c r="V35" s="47"/>
      <c r="W35" s="47"/>
      <c r="X35" s="47"/>
      <c r="Y35" s="47" t="s">
        <v>404</v>
      </c>
      <c r="Z35" s="47" t="s">
        <v>405</v>
      </c>
      <c r="AA35" s="47"/>
      <c r="AB35" s="48"/>
      <c r="AC35" s="47"/>
      <c r="AD35" s="48"/>
      <c r="AE35" s="48"/>
      <c r="AF35" s="48"/>
      <c r="AG35" s="48"/>
      <c r="AH35" s="48"/>
      <c r="AI35" s="48"/>
      <c r="AJ35" s="48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8"/>
      <c r="AV35" s="47"/>
      <c r="AW35" s="47"/>
      <c r="AX35" s="47"/>
      <c r="AY35" s="48"/>
      <c r="AZ35" s="48"/>
      <c r="BA35" s="47"/>
      <c r="BB35" s="51"/>
      <c r="BC35" s="47"/>
      <c r="BD35" s="47"/>
    </row>
    <row r="36" spans="1:56" s="52" customFormat="1" ht="34.200000000000003" customHeight="1" x14ac:dyDescent="0.4">
      <c r="B36" s="39"/>
      <c r="C36" s="45" t="s">
        <v>155</v>
      </c>
      <c r="D36" s="77" t="s">
        <v>399</v>
      </c>
      <c r="E36" s="38">
        <v>3</v>
      </c>
      <c r="F36" s="38" t="s">
        <v>48</v>
      </c>
      <c r="G36" s="38" t="s">
        <v>122</v>
      </c>
      <c r="H36" s="45" t="s">
        <v>423</v>
      </c>
      <c r="I36" s="45" t="s">
        <v>423</v>
      </c>
      <c r="J36" s="45" t="s">
        <v>423</v>
      </c>
      <c r="K36" s="47"/>
      <c r="L36" s="47"/>
      <c r="M36" s="47"/>
      <c r="N36" s="47"/>
      <c r="O36" s="47"/>
      <c r="P36" s="47"/>
      <c r="Q36" s="47"/>
      <c r="R36" s="47"/>
      <c r="S36" s="47"/>
      <c r="T36" s="48"/>
      <c r="U36" s="47"/>
      <c r="V36" s="47"/>
      <c r="W36" s="47"/>
      <c r="X36" s="47"/>
      <c r="Y36" s="47" t="s">
        <v>424</v>
      </c>
      <c r="Z36" s="47" t="s">
        <v>425</v>
      </c>
      <c r="AA36" s="47"/>
      <c r="AB36" s="48"/>
      <c r="AC36" s="47" t="s">
        <v>424</v>
      </c>
      <c r="AD36" s="48" t="s">
        <v>426</v>
      </c>
      <c r="AE36" s="48"/>
      <c r="AF36" s="48"/>
      <c r="AG36" s="48"/>
      <c r="AH36" s="48"/>
      <c r="AI36" s="48"/>
      <c r="AJ36" s="48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8"/>
      <c r="AV36" s="47"/>
      <c r="AW36" s="47"/>
      <c r="AX36" s="47"/>
      <c r="AY36" s="48"/>
      <c r="AZ36" s="48"/>
      <c r="BA36" s="47"/>
      <c r="BB36" s="51"/>
      <c r="BC36" s="47"/>
      <c r="BD36" s="47"/>
    </row>
    <row r="37" spans="1:56" ht="34.200000000000003" customHeight="1" x14ac:dyDescent="0.4">
      <c r="B37" s="38"/>
      <c r="C37" s="47" t="s">
        <v>155</v>
      </c>
      <c r="D37" s="47" t="s">
        <v>414</v>
      </c>
      <c r="E37" s="38">
        <v>4</v>
      </c>
      <c r="F37" s="38" t="s">
        <v>48</v>
      </c>
      <c r="G37" s="38" t="s">
        <v>122</v>
      </c>
      <c r="H37" s="45" t="s">
        <v>423</v>
      </c>
      <c r="I37" s="45" t="s">
        <v>423</v>
      </c>
      <c r="J37" s="45" t="s">
        <v>423</v>
      </c>
      <c r="K37" s="45"/>
      <c r="L37" s="45"/>
      <c r="M37" s="45"/>
      <c r="N37" s="45"/>
      <c r="O37" s="45"/>
      <c r="P37" s="45"/>
      <c r="Q37" s="45"/>
      <c r="R37" s="45"/>
      <c r="S37" s="45"/>
      <c r="T37" s="46"/>
      <c r="U37" s="45"/>
      <c r="V37" s="45"/>
      <c r="W37" s="45"/>
      <c r="X37" s="45"/>
      <c r="Y37" s="45" t="s">
        <v>418</v>
      </c>
      <c r="Z37" s="45" t="s">
        <v>417</v>
      </c>
      <c r="AA37" s="49"/>
      <c r="AB37" s="50"/>
      <c r="AC37" s="45" t="s">
        <v>415</v>
      </c>
      <c r="AD37" s="45" t="s">
        <v>416</v>
      </c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8"/>
      <c r="AV37" s="45"/>
      <c r="AW37" s="45"/>
      <c r="AX37" s="45"/>
      <c r="AY37" s="46"/>
      <c r="AZ37" s="46"/>
      <c r="BA37" s="45"/>
      <c r="BB37" s="51"/>
      <c r="BC37" s="45"/>
      <c r="BD37" s="45"/>
    </row>
    <row r="38" spans="1:56" ht="34.200000000000003" customHeight="1" x14ac:dyDescent="0.4">
      <c r="B38" s="38"/>
      <c r="C38" s="47" t="s">
        <v>413</v>
      </c>
      <c r="D38" s="47" t="s">
        <v>414</v>
      </c>
      <c r="E38" s="38">
        <v>4</v>
      </c>
      <c r="F38" s="38" t="s">
        <v>48</v>
      </c>
      <c r="G38" s="38" t="s">
        <v>122</v>
      </c>
      <c r="H38" s="45">
        <v>1</v>
      </c>
      <c r="I38" s="45" t="s">
        <v>421</v>
      </c>
      <c r="J38" s="46" t="s">
        <v>422</v>
      </c>
      <c r="K38" s="45"/>
      <c r="L38" s="45"/>
      <c r="M38" s="45"/>
      <c r="N38" s="45"/>
      <c r="O38" s="45"/>
      <c r="P38" s="45"/>
      <c r="Q38" s="45"/>
      <c r="R38" s="45"/>
      <c r="S38" s="45"/>
      <c r="T38" s="46"/>
      <c r="U38" s="45"/>
      <c r="V38" s="45"/>
      <c r="W38" s="45"/>
      <c r="X38" s="45"/>
      <c r="Y38" s="45" t="s">
        <v>419</v>
      </c>
      <c r="Z38" s="45" t="s">
        <v>420</v>
      </c>
      <c r="AA38" s="49"/>
      <c r="AB38" s="50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8"/>
      <c r="AV38" s="45"/>
      <c r="AW38" s="45"/>
      <c r="AX38" s="45"/>
      <c r="AY38" s="46"/>
      <c r="AZ38" s="46"/>
      <c r="BA38" s="45"/>
      <c r="BB38" s="51"/>
      <c r="BC38" s="45"/>
      <c r="BD38" s="45"/>
    </row>
    <row r="39" spans="1:56" ht="34.200000000000003" customHeight="1" x14ac:dyDescent="0.4">
      <c r="A39" s="4" t="s">
        <v>562</v>
      </c>
      <c r="B39" s="38"/>
      <c r="C39" s="45" t="s">
        <v>413</v>
      </c>
      <c r="D39" s="47" t="s">
        <v>414</v>
      </c>
      <c r="E39" s="38">
        <v>4</v>
      </c>
      <c r="F39" s="38" t="s">
        <v>48</v>
      </c>
      <c r="G39" s="38" t="s">
        <v>122</v>
      </c>
      <c r="H39" s="45" t="s">
        <v>423</v>
      </c>
      <c r="I39" s="45" t="s">
        <v>423</v>
      </c>
      <c r="J39" s="45" t="s">
        <v>423</v>
      </c>
      <c r="K39" s="45"/>
      <c r="L39" s="45"/>
      <c r="M39" s="45"/>
      <c r="N39" s="45"/>
      <c r="O39" s="45"/>
      <c r="P39" s="45"/>
      <c r="Q39" s="45"/>
      <c r="R39" s="45"/>
      <c r="S39" s="45"/>
      <c r="T39" s="46"/>
      <c r="U39" s="45"/>
      <c r="V39" s="45"/>
      <c r="W39" s="45"/>
      <c r="X39" s="45"/>
      <c r="Y39" s="45" t="s">
        <v>427</v>
      </c>
      <c r="Z39" s="45" t="s">
        <v>428</v>
      </c>
      <c r="AA39" s="49"/>
      <c r="AB39" s="50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8"/>
      <c r="AV39" s="45"/>
      <c r="AW39" s="45"/>
      <c r="AX39" s="45"/>
      <c r="AY39" s="46"/>
      <c r="AZ39" s="46"/>
      <c r="BA39" s="45"/>
      <c r="BB39" s="51"/>
      <c r="BC39" s="45"/>
      <c r="BD39" s="45"/>
    </row>
    <row r="40" spans="1:56" ht="34.200000000000003" customHeight="1" x14ac:dyDescent="0.4">
      <c r="B40" s="38"/>
      <c r="C40" s="45" t="s">
        <v>413</v>
      </c>
      <c r="D40" s="47" t="s">
        <v>414</v>
      </c>
      <c r="E40" s="38">
        <v>4</v>
      </c>
      <c r="F40" s="38" t="s">
        <v>48</v>
      </c>
      <c r="G40" s="38" t="s">
        <v>122</v>
      </c>
      <c r="H40" s="45">
        <v>2</v>
      </c>
      <c r="I40" s="45" t="s">
        <v>431</v>
      </c>
      <c r="J40" s="82" t="s">
        <v>433</v>
      </c>
      <c r="K40" s="45"/>
      <c r="L40" s="45"/>
      <c r="M40" s="45"/>
      <c r="N40" s="45"/>
      <c r="O40" s="45"/>
      <c r="P40" s="45"/>
      <c r="Q40" s="45"/>
      <c r="R40" s="45"/>
      <c r="S40" s="45"/>
      <c r="T40" s="46"/>
      <c r="U40" s="45"/>
      <c r="V40" s="45"/>
      <c r="W40" s="45"/>
      <c r="X40" s="45"/>
      <c r="Y40" s="45" t="s">
        <v>218</v>
      </c>
      <c r="Z40" s="45" t="s">
        <v>429</v>
      </c>
      <c r="AA40" s="49"/>
      <c r="AB40" s="50"/>
      <c r="AC40" s="45" t="s">
        <v>432</v>
      </c>
      <c r="AD40" s="45" t="s">
        <v>430</v>
      </c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8"/>
      <c r="AV40" s="45"/>
      <c r="AW40" s="45"/>
      <c r="AX40" s="45"/>
      <c r="AY40" s="46"/>
      <c r="AZ40" s="46"/>
      <c r="BA40" s="45"/>
      <c r="BB40" s="51"/>
      <c r="BC40" s="45"/>
      <c r="BD40" s="45"/>
    </row>
    <row r="41" spans="1:56" ht="34.200000000000003" customHeight="1" x14ac:dyDescent="0.4">
      <c r="B41" s="38"/>
      <c r="C41" s="45" t="s">
        <v>413</v>
      </c>
      <c r="D41" s="47" t="s">
        <v>414</v>
      </c>
      <c r="E41" s="38">
        <v>4</v>
      </c>
      <c r="F41" s="38" t="s">
        <v>48</v>
      </c>
      <c r="G41" s="38" t="s">
        <v>122</v>
      </c>
      <c r="H41" s="45">
        <v>3</v>
      </c>
      <c r="I41" s="45" t="s">
        <v>437</v>
      </c>
      <c r="J41" s="74" t="s">
        <v>436</v>
      </c>
      <c r="K41" s="45"/>
      <c r="L41" s="45"/>
      <c r="M41" s="45"/>
      <c r="N41" s="45"/>
      <c r="O41" s="45"/>
      <c r="P41" s="45"/>
      <c r="Q41" s="45"/>
      <c r="R41" s="45"/>
      <c r="S41" s="45"/>
      <c r="T41" s="46"/>
      <c r="U41" s="45"/>
      <c r="V41" s="45"/>
      <c r="W41" s="45"/>
      <c r="X41" s="45"/>
      <c r="Y41" s="45" t="s">
        <v>434</v>
      </c>
      <c r="Z41" s="45" t="s">
        <v>435</v>
      </c>
      <c r="AA41" s="49"/>
      <c r="AB41" s="50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8"/>
      <c r="AV41" s="45"/>
      <c r="AW41" s="45"/>
      <c r="AX41" s="45"/>
      <c r="AY41" s="46"/>
      <c r="AZ41" s="46"/>
      <c r="BA41" s="45"/>
      <c r="BB41" s="51"/>
      <c r="BC41" s="45"/>
      <c r="BD41" s="45"/>
    </row>
    <row r="42" spans="1:56" ht="34.200000000000003" customHeight="1" x14ac:dyDescent="0.4">
      <c r="A42" s="4" t="s">
        <v>560</v>
      </c>
      <c r="B42" s="38"/>
      <c r="C42" s="45" t="s">
        <v>413</v>
      </c>
      <c r="D42" s="47" t="s">
        <v>414</v>
      </c>
      <c r="E42" s="38">
        <v>5</v>
      </c>
      <c r="F42" s="38" t="s">
        <v>48</v>
      </c>
      <c r="G42" s="38" t="s">
        <v>122</v>
      </c>
      <c r="H42" s="45" t="s">
        <v>423</v>
      </c>
      <c r="I42" s="45" t="s">
        <v>423</v>
      </c>
      <c r="J42" s="45" t="s">
        <v>423</v>
      </c>
      <c r="K42" s="45"/>
      <c r="L42" s="45"/>
      <c r="M42" s="45"/>
      <c r="N42" s="45"/>
      <c r="O42" s="45"/>
      <c r="P42" s="45"/>
      <c r="Q42" s="45"/>
      <c r="R42" s="45"/>
      <c r="S42" s="45"/>
      <c r="T42" s="46"/>
      <c r="U42" s="45"/>
      <c r="V42" s="45"/>
      <c r="W42" s="45"/>
      <c r="X42" s="45"/>
      <c r="Y42" s="45" t="s">
        <v>558</v>
      </c>
      <c r="Z42" s="45" t="s">
        <v>563</v>
      </c>
      <c r="AA42" s="49"/>
      <c r="AB42" s="50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8"/>
      <c r="AV42" s="45"/>
      <c r="AW42" s="45"/>
      <c r="AX42" s="45"/>
      <c r="AY42" s="46"/>
      <c r="AZ42" s="46"/>
      <c r="BA42" s="45"/>
      <c r="BB42" s="51"/>
      <c r="BC42" s="45"/>
      <c r="BD42" s="45"/>
    </row>
    <row r="43" spans="1:56" ht="34.200000000000003" customHeight="1" x14ac:dyDescent="0.4">
      <c r="B43" s="38"/>
      <c r="C43" s="45" t="s">
        <v>413</v>
      </c>
      <c r="D43" s="45" t="s">
        <v>458</v>
      </c>
      <c r="E43" s="38">
        <v>4</v>
      </c>
      <c r="F43" s="38" t="s">
        <v>48</v>
      </c>
      <c r="G43" s="38" t="s">
        <v>122</v>
      </c>
      <c r="H43" s="45">
        <v>4</v>
      </c>
      <c r="I43" s="45" t="s">
        <v>444</v>
      </c>
      <c r="J43" s="46" t="s">
        <v>445</v>
      </c>
      <c r="K43" s="47"/>
      <c r="L43" s="47"/>
      <c r="M43" s="47"/>
      <c r="N43" s="45"/>
      <c r="O43" s="45"/>
      <c r="P43" s="45"/>
      <c r="Q43" s="45"/>
      <c r="R43" s="45"/>
      <c r="S43" s="45"/>
      <c r="T43" s="46"/>
      <c r="U43" s="45"/>
      <c r="V43" s="45"/>
      <c r="W43" s="45"/>
      <c r="X43" s="45"/>
      <c r="Y43" s="45" t="s">
        <v>438</v>
      </c>
      <c r="Z43" s="45" t="s">
        <v>439</v>
      </c>
      <c r="AA43" s="49"/>
      <c r="AB43" s="50"/>
      <c r="AC43" s="45" t="s">
        <v>441</v>
      </c>
      <c r="AD43" s="45" t="s">
        <v>440</v>
      </c>
      <c r="AE43" s="45" t="s">
        <v>443</v>
      </c>
      <c r="AF43" s="45" t="s">
        <v>442</v>
      </c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8"/>
      <c r="AV43" s="45"/>
      <c r="AW43" s="45"/>
      <c r="AX43" s="45"/>
      <c r="AY43" s="46"/>
      <c r="AZ43" s="46"/>
      <c r="BA43" s="45"/>
      <c r="BB43" s="51"/>
      <c r="BC43" s="45"/>
      <c r="BD43" s="45"/>
    </row>
    <row r="44" spans="1:56" ht="34.200000000000003" customHeight="1" x14ac:dyDescent="0.4">
      <c r="B44" s="38"/>
      <c r="C44" s="45" t="s">
        <v>413</v>
      </c>
      <c r="D44" s="45" t="s">
        <v>458</v>
      </c>
      <c r="E44" s="38">
        <v>4</v>
      </c>
      <c r="F44" s="38" t="s">
        <v>48</v>
      </c>
      <c r="G44" s="38" t="s">
        <v>122</v>
      </c>
      <c r="H44" s="45">
        <v>5</v>
      </c>
      <c r="I44" s="51" t="s">
        <v>448</v>
      </c>
      <c r="J44" s="74" t="s">
        <v>451</v>
      </c>
      <c r="K44" s="47"/>
      <c r="L44" s="47"/>
      <c r="M44" s="47"/>
      <c r="N44" s="45"/>
      <c r="O44" s="45"/>
      <c r="P44" s="45"/>
      <c r="Q44" s="45"/>
      <c r="R44" s="45"/>
      <c r="S44" s="45"/>
      <c r="T44" s="46"/>
      <c r="U44" s="45"/>
      <c r="V44" s="45"/>
      <c r="W44" s="45"/>
      <c r="X44" s="45"/>
      <c r="Y44" s="45" t="s">
        <v>447</v>
      </c>
      <c r="Z44" s="45" t="s">
        <v>446</v>
      </c>
      <c r="AA44" s="49"/>
      <c r="AB44" s="50"/>
      <c r="AC44" s="45" t="s">
        <v>449</v>
      </c>
      <c r="AD44" s="45" t="s">
        <v>450</v>
      </c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8"/>
      <c r="AV44" s="45"/>
      <c r="AW44" s="45"/>
      <c r="AX44" s="45"/>
      <c r="AY44" s="46"/>
      <c r="AZ44" s="46"/>
      <c r="BA44" s="45"/>
      <c r="BB44" s="51"/>
      <c r="BC44" s="45"/>
      <c r="BD44" s="45"/>
    </row>
    <row r="45" spans="1:56" ht="34.200000000000003" customHeight="1" x14ac:dyDescent="0.4">
      <c r="B45" s="38"/>
      <c r="C45" s="45" t="s">
        <v>413</v>
      </c>
      <c r="D45" s="45" t="s">
        <v>458</v>
      </c>
      <c r="E45" s="38">
        <v>4</v>
      </c>
      <c r="F45" s="38" t="s">
        <v>48</v>
      </c>
      <c r="G45" s="38" t="s">
        <v>122</v>
      </c>
      <c r="H45" s="45" t="s">
        <v>423</v>
      </c>
      <c r="I45" s="45" t="s">
        <v>423</v>
      </c>
      <c r="J45" s="45" t="s">
        <v>423</v>
      </c>
      <c r="K45" s="45"/>
      <c r="L45" s="45"/>
      <c r="M45" s="45"/>
      <c r="N45" s="45"/>
      <c r="O45" s="45"/>
      <c r="P45" s="45"/>
      <c r="Q45" s="45"/>
      <c r="R45" s="45"/>
      <c r="S45" s="45"/>
      <c r="T45" s="46"/>
      <c r="U45" s="45"/>
      <c r="V45" s="45"/>
      <c r="W45" s="45"/>
      <c r="X45" s="45"/>
      <c r="Y45" s="45" t="s">
        <v>452</v>
      </c>
      <c r="Z45" s="45" t="s">
        <v>453</v>
      </c>
      <c r="AA45" s="49"/>
      <c r="AB45" s="50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8"/>
      <c r="AV45" s="45"/>
      <c r="AW45" s="45"/>
      <c r="AX45" s="45"/>
      <c r="AY45" s="46"/>
      <c r="AZ45" s="46"/>
      <c r="BA45" s="45"/>
      <c r="BB45" s="51"/>
      <c r="BC45" s="45"/>
      <c r="BD45" s="45"/>
    </row>
    <row r="46" spans="1:56" ht="34.200000000000003" customHeight="1" x14ac:dyDescent="0.4">
      <c r="B46" s="38"/>
      <c r="C46" s="45" t="s">
        <v>413</v>
      </c>
      <c r="D46" s="45" t="s">
        <v>458</v>
      </c>
      <c r="E46" s="38">
        <v>4</v>
      </c>
      <c r="F46" s="38" t="s">
        <v>48</v>
      </c>
      <c r="G46" s="38" t="s">
        <v>122</v>
      </c>
      <c r="H46" s="45">
        <v>6</v>
      </c>
      <c r="I46" s="45" t="s">
        <v>456</v>
      </c>
      <c r="J46" s="46" t="s">
        <v>455</v>
      </c>
      <c r="K46" s="45"/>
      <c r="L46" s="45"/>
      <c r="M46" s="45"/>
      <c r="N46" s="45"/>
      <c r="O46" s="45"/>
      <c r="P46" s="45"/>
      <c r="Q46" s="45"/>
      <c r="R46" s="45"/>
      <c r="S46" s="45"/>
      <c r="T46" s="46"/>
      <c r="U46" s="45"/>
      <c r="V46" s="45"/>
      <c r="W46" s="45"/>
      <c r="X46" s="45"/>
      <c r="Y46" s="45" t="s">
        <v>457</v>
      </c>
      <c r="Z46" s="45" t="s">
        <v>454</v>
      </c>
      <c r="AA46" s="49"/>
      <c r="AB46" s="50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6"/>
      <c r="AV46" s="45"/>
      <c r="AW46" s="45"/>
      <c r="AX46" s="45"/>
      <c r="AY46" s="46"/>
      <c r="AZ46" s="46"/>
      <c r="BA46" s="45"/>
      <c r="BB46" s="51"/>
      <c r="BC46" s="45"/>
      <c r="BD46" s="45"/>
    </row>
    <row r="47" spans="1:56" ht="34.200000000000003" customHeight="1" x14ac:dyDescent="0.4">
      <c r="A47" s="4" t="s">
        <v>560</v>
      </c>
      <c r="B47" s="38"/>
      <c r="C47" s="45" t="s">
        <v>413</v>
      </c>
      <c r="D47" s="45" t="s">
        <v>458</v>
      </c>
      <c r="E47" s="38">
        <v>5</v>
      </c>
      <c r="F47" s="38" t="s">
        <v>48</v>
      </c>
      <c r="G47" s="38" t="s">
        <v>122</v>
      </c>
      <c r="H47" s="45" t="s">
        <v>423</v>
      </c>
      <c r="I47" s="45" t="s">
        <v>423</v>
      </c>
      <c r="J47" s="45" t="s">
        <v>423</v>
      </c>
      <c r="K47" s="45"/>
      <c r="L47" s="45"/>
      <c r="M47" s="45"/>
      <c r="N47" s="45"/>
      <c r="O47" s="45"/>
      <c r="P47" s="45"/>
      <c r="Q47" s="45"/>
      <c r="R47" s="45"/>
      <c r="S47" s="45"/>
      <c r="T47" s="46"/>
      <c r="U47" s="45"/>
      <c r="V47" s="45"/>
      <c r="W47" s="45"/>
      <c r="X47" s="45"/>
      <c r="Y47" s="45" t="s">
        <v>558</v>
      </c>
      <c r="Z47" s="45" t="s">
        <v>561</v>
      </c>
      <c r="AA47" s="49"/>
      <c r="AB47" s="50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6"/>
      <c r="AV47" s="45"/>
      <c r="AW47" s="45"/>
      <c r="AX47" s="45"/>
      <c r="AY47" s="46"/>
      <c r="AZ47" s="46"/>
      <c r="BA47" s="45"/>
      <c r="BB47" s="51"/>
      <c r="BC47" s="45"/>
      <c r="BD47" s="45"/>
    </row>
    <row r="48" spans="1:56" ht="34.200000000000003" customHeight="1" x14ac:dyDescent="0.4">
      <c r="B48" s="38"/>
      <c r="C48" s="45" t="s">
        <v>413</v>
      </c>
      <c r="D48" s="45" t="s">
        <v>157</v>
      </c>
      <c r="E48" s="38">
        <v>4</v>
      </c>
      <c r="F48" s="38" t="s">
        <v>48</v>
      </c>
      <c r="G48" s="38" t="s">
        <v>122</v>
      </c>
      <c r="H48" s="45">
        <v>7</v>
      </c>
      <c r="I48" s="51" t="s">
        <v>463</v>
      </c>
      <c r="J48" s="74" t="s">
        <v>464</v>
      </c>
      <c r="K48" s="51"/>
      <c r="L48" s="51" t="s">
        <v>463</v>
      </c>
      <c r="M48" s="51" t="s">
        <v>465</v>
      </c>
      <c r="N48" s="45"/>
      <c r="O48" s="45"/>
      <c r="P48" s="45"/>
      <c r="Q48" s="45"/>
      <c r="R48" s="45"/>
      <c r="S48" s="45"/>
      <c r="T48" s="46"/>
      <c r="U48" s="45"/>
      <c r="V48" s="45"/>
      <c r="W48" s="45"/>
      <c r="X48" s="45"/>
      <c r="Y48" s="45" t="s">
        <v>459</v>
      </c>
      <c r="Z48" s="45" t="s">
        <v>460</v>
      </c>
      <c r="AA48" s="49"/>
      <c r="AB48" s="50"/>
      <c r="AC48" s="45" t="s">
        <v>461</v>
      </c>
      <c r="AD48" s="45" t="s">
        <v>462</v>
      </c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6"/>
      <c r="AV48" s="45"/>
      <c r="AW48" s="45"/>
      <c r="AX48" s="45"/>
      <c r="AY48" s="46"/>
      <c r="AZ48" s="46"/>
      <c r="BA48" s="45"/>
      <c r="BB48" s="51"/>
      <c r="BC48" s="45"/>
      <c r="BD48" s="45"/>
    </row>
    <row r="49" spans="2:56" ht="34.200000000000003" customHeight="1" x14ac:dyDescent="0.4">
      <c r="B49" s="38"/>
      <c r="C49" s="45"/>
      <c r="D49" s="45"/>
      <c r="E49" s="38"/>
      <c r="F49" s="38"/>
      <c r="G49" s="38"/>
      <c r="H49" s="45"/>
      <c r="I49" s="45"/>
      <c r="J49" s="46"/>
      <c r="K49" s="45"/>
      <c r="L49" s="45"/>
      <c r="M49" s="45"/>
      <c r="N49" s="45"/>
      <c r="O49" s="45"/>
      <c r="P49" s="45"/>
      <c r="Q49" s="45"/>
      <c r="R49" s="45"/>
      <c r="S49" s="45"/>
      <c r="T49" s="46"/>
      <c r="U49" s="45"/>
      <c r="V49" s="45"/>
      <c r="W49" s="45"/>
      <c r="X49" s="45"/>
      <c r="Y49" s="45"/>
      <c r="Z49" s="45"/>
      <c r="AA49" s="49"/>
      <c r="AB49" s="50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6"/>
      <c r="AV49" s="45"/>
      <c r="AW49" s="45"/>
      <c r="AX49" s="45"/>
      <c r="AY49" s="46"/>
      <c r="AZ49" s="46"/>
      <c r="BA49" s="45"/>
      <c r="BB49" s="51"/>
      <c r="BC49" s="45"/>
      <c r="BD49" s="45"/>
    </row>
    <row r="50" spans="2:56" ht="34.200000000000003" customHeight="1" x14ac:dyDescent="0.4">
      <c r="B50" s="38"/>
      <c r="C50" s="45"/>
      <c r="D50" s="47"/>
      <c r="E50" s="38"/>
      <c r="F50" s="38"/>
      <c r="G50" s="38"/>
      <c r="H50" s="45"/>
      <c r="I50" s="45"/>
      <c r="J50" s="46"/>
      <c r="K50" s="45"/>
      <c r="L50" s="45"/>
      <c r="M50" s="45"/>
      <c r="N50" s="45"/>
      <c r="O50" s="45"/>
      <c r="P50" s="45"/>
      <c r="Q50" s="45"/>
      <c r="R50" s="45"/>
      <c r="S50" s="45"/>
      <c r="T50" s="46"/>
      <c r="U50" s="45"/>
      <c r="V50" s="45"/>
      <c r="W50" s="45"/>
      <c r="X50" s="45"/>
      <c r="Y50" s="45"/>
      <c r="Z50" s="45"/>
      <c r="AA50" s="49"/>
      <c r="AB50" s="50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6"/>
      <c r="AV50" s="45"/>
      <c r="AW50" s="45"/>
      <c r="AX50" s="45"/>
      <c r="AY50" s="46"/>
      <c r="AZ50" s="46"/>
      <c r="BA50" s="45"/>
      <c r="BB50" s="51"/>
      <c r="BC50" s="45"/>
      <c r="BD50" s="45"/>
    </row>
    <row r="51" spans="2:56" ht="34.200000000000003" customHeight="1" x14ac:dyDescent="0.4">
      <c r="B51" s="38"/>
      <c r="C51" s="45"/>
      <c r="D51" s="47"/>
      <c r="E51" s="38"/>
      <c r="F51" s="38"/>
      <c r="G51" s="38"/>
      <c r="H51" s="45"/>
      <c r="I51" s="45"/>
      <c r="J51" s="46"/>
      <c r="K51" s="45"/>
      <c r="L51" s="45"/>
      <c r="M51" s="45"/>
      <c r="N51" s="45"/>
      <c r="O51" s="45"/>
      <c r="P51" s="45"/>
      <c r="Q51" s="45"/>
      <c r="R51" s="45"/>
      <c r="S51" s="45"/>
      <c r="T51" s="46"/>
      <c r="U51" s="45"/>
      <c r="V51" s="45"/>
      <c r="W51" s="45"/>
      <c r="X51" s="45"/>
      <c r="Y51" s="45"/>
      <c r="Z51" s="45"/>
      <c r="AA51" s="49"/>
      <c r="AB51" s="50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6"/>
      <c r="AV51" s="45"/>
      <c r="AW51" s="45"/>
      <c r="AX51" s="45"/>
      <c r="AY51" s="46"/>
      <c r="AZ51" s="46"/>
      <c r="BA51" s="45"/>
      <c r="BB51" s="51"/>
      <c r="BC51" s="45"/>
      <c r="BD51" s="45"/>
    </row>
    <row r="52" spans="2:56" ht="34.200000000000003" customHeight="1" x14ac:dyDescent="0.4">
      <c r="B52" s="38"/>
      <c r="C52" s="45"/>
      <c r="D52" s="47"/>
      <c r="E52" s="38"/>
      <c r="F52" s="38"/>
      <c r="G52" s="38"/>
      <c r="H52" s="45"/>
      <c r="I52" s="45"/>
      <c r="J52" s="46"/>
      <c r="K52" s="45"/>
      <c r="L52" s="45"/>
      <c r="M52" s="45"/>
      <c r="N52" s="45"/>
      <c r="O52" s="45"/>
      <c r="P52" s="45"/>
      <c r="Q52" s="45"/>
      <c r="R52" s="45"/>
      <c r="S52" s="45"/>
      <c r="T52" s="46"/>
      <c r="U52" s="45"/>
      <c r="V52" s="45"/>
      <c r="W52" s="45"/>
      <c r="X52" s="45"/>
      <c r="Y52" s="45"/>
      <c r="Z52" s="45"/>
      <c r="AA52" s="49"/>
      <c r="AB52" s="50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6"/>
      <c r="AV52" s="45"/>
      <c r="AW52" s="45"/>
      <c r="AX52" s="45"/>
      <c r="AY52" s="46"/>
      <c r="AZ52" s="46"/>
      <c r="BA52" s="45"/>
      <c r="BB52" s="51"/>
      <c r="BC52" s="45"/>
      <c r="BD52" s="45"/>
    </row>
    <row r="53" spans="2:56" ht="34.200000000000003" customHeight="1" x14ac:dyDescent="0.4">
      <c r="B53" s="38"/>
      <c r="C53" s="45"/>
      <c r="D53" s="47"/>
      <c r="E53" s="38"/>
      <c r="F53" s="38"/>
      <c r="G53" s="38"/>
      <c r="H53" s="45"/>
      <c r="I53" s="45"/>
      <c r="J53" s="46"/>
      <c r="K53" s="45"/>
      <c r="L53" s="45"/>
      <c r="M53" s="45"/>
      <c r="N53" s="45"/>
      <c r="O53" s="45"/>
      <c r="P53" s="45"/>
      <c r="Q53" s="45"/>
      <c r="R53" s="45"/>
      <c r="S53" s="45"/>
      <c r="T53" s="46"/>
      <c r="U53" s="45"/>
      <c r="V53" s="45"/>
      <c r="W53" s="45"/>
      <c r="X53" s="45"/>
      <c r="Y53" s="45"/>
      <c r="Z53" s="45"/>
      <c r="AA53" s="49"/>
      <c r="AB53" s="50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6"/>
      <c r="AV53" s="45"/>
      <c r="AW53" s="45"/>
      <c r="AX53" s="45"/>
      <c r="AY53" s="46"/>
      <c r="AZ53" s="46"/>
      <c r="BA53" s="45"/>
      <c r="BB53" s="51"/>
      <c r="BC53" s="45"/>
      <c r="BD53" s="45"/>
    </row>
    <row r="54" spans="2:56" ht="34.200000000000003" customHeight="1" x14ac:dyDescent="0.4">
      <c r="B54" s="38"/>
      <c r="C54" s="45"/>
      <c r="D54" s="47"/>
      <c r="E54" s="38"/>
      <c r="F54" s="38"/>
      <c r="G54" s="38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9"/>
      <c r="AB54" s="49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51"/>
      <c r="BC54" s="45"/>
      <c r="BD54" s="45"/>
    </row>
    <row r="55" spans="2:56" ht="34.200000000000003" customHeight="1" x14ac:dyDescent="0.4">
      <c r="B55" s="38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9"/>
      <c r="AB55" s="49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51"/>
      <c r="BC55" s="45"/>
      <c r="BD55" s="45"/>
    </row>
    <row r="56" spans="2:56" ht="34.200000000000003" customHeight="1" x14ac:dyDescent="0.4">
      <c r="B56" s="38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9"/>
      <c r="AB56" s="49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51"/>
      <c r="BC56" s="45"/>
      <c r="BD56" s="45"/>
    </row>
    <row r="57" spans="2:56" ht="34.200000000000003" customHeight="1" x14ac:dyDescent="0.4">
      <c r="B57" s="38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9"/>
      <c r="AB57" s="49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51"/>
      <c r="BC57" s="45"/>
      <c r="BD57" s="45"/>
    </row>
    <row r="58" spans="2:56" ht="34.200000000000003" customHeight="1" x14ac:dyDescent="0.4">
      <c r="B58" s="38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9"/>
      <c r="AB58" s="49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51"/>
      <c r="BC58" s="45"/>
      <c r="BD58" s="45"/>
    </row>
    <row r="59" spans="2:56" ht="34.200000000000003" customHeight="1" x14ac:dyDescent="0.4">
      <c r="B59" s="38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9"/>
      <c r="AB59" s="49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51"/>
      <c r="BC59" s="45"/>
      <c r="BD59" s="45"/>
    </row>
    <row r="60" spans="2:56" ht="34.200000000000003" customHeight="1" x14ac:dyDescent="0.4">
      <c r="B60" s="38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9"/>
      <c r="AB60" s="49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5"/>
      <c r="BB60" s="51"/>
      <c r="BC60" s="45"/>
      <c r="BD60" s="45"/>
    </row>
    <row r="61" spans="2:56" ht="34.200000000000003" customHeight="1" x14ac:dyDescent="0.4">
      <c r="B61" s="38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9"/>
      <c r="AB61" s="49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5"/>
      <c r="BB61" s="51"/>
      <c r="BC61" s="45"/>
      <c r="BD61" s="45"/>
    </row>
    <row r="62" spans="2:56" ht="34.200000000000003" customHeight="1" x14ac:dyDescent="0.4">
      <c r="B62" s="38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9"/>
      <c r="AB62" s="49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5"/>
      <c r="BA62" s="45"/>
      <c r="BB62" s="51"/>
      <c r="BC62" s="45"/>
      <c r="BD62" s="45"/>
    </row>
    <row r="63" spans="2:56" ht="34.200000000000003" customHeight="1" x14ac:dyDescent="0.4">
      <c r="B63" s="38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9"/>
      <c r="AB63" s="49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45"/>
      <c r="AX63" s="45"/>
      <c r="AY63" s="45"/>
      <c r="AZ63" s="45"/>
      <c r="BA63" s="45"/>
      <c r="BB63" s="51"/>
      <c r="BC63" s="45"/>
      <c r="BD63" s="45"/>
    </row>
    <row r="64" spans="2:56" ht="34.200000000000003" customHeight="1" x14ac:dyDescent="0.4">
      <c r="B64" s="38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9"/>
      <c r="AB64" s="49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5"/>
      <c r="BB64" s="51"/>
      <c r="BC64" s="45"/>
      <c r="BD64" s="45"/>
    </row>
    <row r="65" spans="2:56" ht="34.200000000000003" customHeight="1" x14ac:dyDescent="0.4">
      <c r="B65" s="38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9"/>
      <c r="AB65" s="49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5"/>
      <c r="BB65" s="51"/>
      <c r="BC65" s="45"/>
      <c r="BD65" s="45"/>
    </row>
    <row r="66" spans="2:56" ht="34.200000000000003" customHeight="1" x14ac:dyDescent="0.4">
      <c r="B66" s="38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9"/>
      <c r="AB66" s="49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45"/>
      <c r="BB66" s="51"/>
      <c r="BC66" s="45"/>
      <c r="BD66" s="45"/>
    </row>
    <row r="67" spans="2:56" ht="34.200000000000003" customHeight="1" x14ac:dyDescent="0.4">
      <c r="B67" s="38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9"/>
      <c r="AB67" s="49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45"/>
      <c r="BB67" s="51"/>
      <c r="BC67" s="45"/>
      <c r="BD67" s="45"/>
    </row>
    <row r="68" spans="2:56" ht="34.200000000000003" customHeight="1" x14ac:dyDescent="0.4">
      <c r="B68" s="38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9"/>
      <c r="AB68" s="49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45"/>
      <c r="BA68" s="45"/>
      <c r="BB68" s="51"/>
      <c r="BC68" s="45"/>
      <c r="BD68" s="45"/>
    </row>
    <row r="69" spans="2:56" ht="34.200000000000003" customHeight="1" x14ac:dyDescent="0.4">
      <c r="B69" s="38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9"/>
      <c r="AB69" s="49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5"/>
      <c r="BB69" s="51"/>
      <c r="BC69" s="45"/>
      <c r="BD69" s="45"/>
    </row>
    <row r="70" spans="2:56" ht="34.200000000000003" customHeight="1" x14ac:dyDescent="0.4">
      <c r="B70" s="38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9"/>
      <c r="AB70" s="49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5"/>
      <c r="BB70" s="51"/>
      <c r="BC70" s="45"/>
      <c r="BD70" s="45"/>
    </row>
    <row r="71" spans="2:56" ht="34.200000000000003" customHeight="1" x14ac:dyDescent="0.4">
      <c r="B71" s="38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9"/>
      <c r="AB71" s="49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5"/>
      <c r="BB71" s="51"/>
      <c r="BC71" s="45"/>
      <c r="BD71" s="45"/>
    </row>
    <row r="72" spans="2:56" ht="34.200000000000003" customHeight="1" x14ac:dyDescent="0.4">
      <c r="B72" s="38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9"/>
      <c r="AB72" s="49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5"/>
      <c r="BB72" s="51"/>
      <c r="BC72" s="45"/>
      <c r="BD72" s="45"/>
    </row>
    <row r="73" spans="2:56" ht="34.200000000000003" customHeight="1" x14ac:dyDescent="0.4">
      <c r="B73" s="38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9"/>
      <c r="AB73" s="49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5"/>
      <c r="BB73" s="51"/>
      <c r="BC73" s="45"/>
      <c r="BD73" s="45"/>
    </row>
    <row r="74" spans="2:56" ht="34.200000000000003" customHeight="1" x14ac:dyDescent="0.4">
      <c r="B74" s="38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9"/>
      <c r="AB74" s="49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5"/>
      <c r="BB74" s="51"/>
      <c r="BC74" s="45"/>
      <c r="BD74" s="45"/>
    </row>
    <row r="75" spans="2:56" ht="34.200000000000003" customHeight="1" x14ac:dyDescent="0.4">
      <c r="B75" s="38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9"/>
      <c r="AB75" s="49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5"/>
      <c r="BB75" s="51"/>
      <c r="BC75" s="45"/>
      <c r="BD75" s="45"/>
    </row>
    <row r="76" spans="2:56" ht="34.200000000000003" customHeight="1" x14ac:dyDescent="0.4">
      <c r="B76" s="38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9"/>
      <c r="AB76" s="49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5"/>
      <c r="BB76" s="51"/>
      <c r="BC76" s="45"/>
      <c r="BD76" s="45"/>
    </row>
    <row r="77" spans="2:56" ht="34.200000000000003" customHeight="1" x14ac:dyDescent="0.4">
      <c r="B77" s="38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9"/>
      <c r="AB77" s="49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5"/>
      <c r="BA77" s="45"/>
      <c r="BB77" s="51"/>
      <c r="BC77" s="45"/>
      <c r="BD77" s="45"/>
    </row>
    <row r="78" spans="2:56" ht="34.200000000000003" customHeight="1" x14ac:dyDescent="0.4">
      <c r="B78" s="38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9"/>
      <c r="AB78" s="49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51"/>
      <c r="BC78" s="45"/>
      <c r="BD78" s="45"/>
    </row>
    <row r="79" spans="2:56" ht="34.200000000000003" customHeight="1" x14ac:dyDescent="0.4">
      <c r="B79" s="38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9"/>
      <c r="AB79" s="49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51"/>
      <c r="BC79" s="45"/>
      <c r="BD79" s="45"/>
    </row>
    <row r="80" spans="2:56" ht="34.200000000000003" customHeight="1" x14ac:dyDescent="0.4">
      <c r="B80" s="38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9"/>
      <c r="AB80" s="49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51"/>
      <c r="BC80" s="45"/>
      <c r="BD80" s="45"/>
    </row>
    <row r="81" spans="2:56" ht="34.200000000000003" customHeight="1" x14ac:dyDescent="0.4">
      <c r="B81" s="38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9"/>
      <c r="AB81" s="49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5"/>
      <c r="BB81" s="51"/>
      <c r="BC81" s="45"/>
      <c r="BD81" s="45"/>
    </row>
    <row r="82" spans="2:56" ht="34.200000000000003" customHeight="1" x14ac:dyDescent="0.4">
      <c r="B82" s="38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9"/>
      <c r="AB82" s="49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5"/>
      <c r="BB82" s="51"/>
      <c r="BC82" s="45"/>
      <c r="BD82" s="45"/>
    </row>
    <row r="83" spans="2:56" ht="34.200000000000003" customHeight="1" x14ac:dyDescent="0.4">
      <c r="B83" s="38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9"/>
      <c r="AB83" s="49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5"/>
      <c r="BB83" s="51"/>
      <c r="BC83" s="45"/>
      <c r="BD83" s="45"/>
    </row>
    <row r="84" spans="2:56" ht="34.200000000000003" customHeight="1" x14ac:dyDescent="0.4">
      <c r="B84" s="38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9"/>
      <c r="AB84" s="49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5"/>
      <c r="BB84" s="51"/>
      <c r="BC84" s="45"/>
      <c r="BD84" s="45"/>
    </row>
    <row r="85" spans="2:56" ht="34.200000000000003" customHeight="1" x14ac:dyDescent="0.4">
      <c r="B85" s="38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9"/>
      <c r="AB85" s="49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5"/>
      <c r="BB85" s="51"/>
      <c r="BC85" s="45"/>
      <c r="BD85" s="45"/>
    </row>
    <row r="86" spans="2:56" ht="34.200000000000003" customHeight="1" x14ac:dyDescent="0.4">
      <c r="B86" s="38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9"/>
      <c r="AB86" s="49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45"/>
      <c r="BA86" s="45"/>
      <c r="BB86" s="51"/>
      <c r="BC86" s="45"/>
      <c r="BD86" s="45"/>
    </row>
    <row r="87" spans="2:56" ht="34.200000000000003" customHeight="1" x14ac:dyDescent="0.4">
      <c r="B87" s="38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9"/>
      <c r="AB87" s="49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5"/>
      <c r="BB87" s="51"/>
      <c r="BC87" s="45"/>
      <c r="BD87" s="45"/>
    </row>
    <row r="88" spans="2:56" ht="34.200000000000003" customHeight="1" x14ac:dyDescent="0.4">
      <c r="B88" s="38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9"/>
      <c r="AB88" s="49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5"/>
      <c r="BB88" s="51"/>
      <c r="BC88" s="45"/>
      <c r="BD88" s="45"/>
    </row>
    <row r="89" spans="2:56" ht="34.200000000000003" customHeight="1" x14ac:dyDescent="0.4">
      <c r="B89" s="38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9"/>
      <c r="AB89" s="49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5"/>
      <c r="BB89" s="51"/>
      <c r="BC89" s="45"/>
      <c r="BD89" s="45"/>
    </row>
    <row r="90" spans="2:56" ht="34.200000000000003" customHeight="1" x14ac:dyDescent="0.4">
      <c r="B90" s="38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9"/>
      <c r="AB90" s="49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5"/>
      <c r="BB90" s="51"/>
      <c r="BC90" s="45"/>
      <c r="BD90" s="45"/>
    </row>
    <row r="91" spans="2:56" ht="34.200000000000003" customHeight="1" x14ac:dyDescent="0.4">
      <c r="B91" s="38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9"/>
      <c r="AB91" s="49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5"/>
      <c r="BA91" s="45"/>
      <c r="BB91" s="51"/>
      <c r="BC91" s="45"/>
      <c r="BD91" s="45"/>
    </row>
    <row r="92" spans="2:56" ht="34.200000000000003" customHeight="1" x14ac:dyDescent="0.4">
      <c r="B92" s="38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9"/>
      <c r="AB92" s="49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5"/>
      <c r="BB92" s="51"/>
      <c r="BC92" s="45"/>
      <c r="BD92" s="45"/>
    </row>
    <row r="93" spans="2:56" ht="34.200000000000003" customHeight="1" x14ac:dyDescent="0.4">
      <c r="B93" s="38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9"/>
      <c r="AB93" s="49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5"/>
      <c r="BB93" s="51"/>
      <c r="BC93" s="45"/>
      <c r="BD93" s="45"/>
    </row>
    <row r="94" spans="2:56" ht="34.200000000000003" customHeight="1" x14ac:dyDescent="0.4">
      <c r="B94" s="38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9"/>
      <c r="AB94" s="49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5"/>
      <c r="BB94" s="51"/>
      <c r="BC94" s="45"/>
      <c r="BD94" s="45"/>
    </row>
    <row r="95" spans="2:56" ht="34.200000000000003" customHeight="1" x14ac:dyDescent="0.4">
      <c r="B95" s="38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9"/>
      <c r="AB95" s="49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5"/>
      <c r="BB95" s="51"/>
      <c r="BC95" s="45"/>
      <c r="BD95" s="45"/>
    </row>
    <row r="96" spans="2:56" ht="34.200000000000003" customHeight="1" x14ac:dyDescent="0.4">
      <c r="B96" s="38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9"/>
      <c r="AB96" s="49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5"/>
      <c r="BB96" s="51"/>
      <c r="BC96" s="45"/>
      <c r="BD96" s="45"/>
    </row>
    <row r="97" spans="2:56" ht="34.200000000000003" customHeight="1" x14ac:dyDescent="0.4">
      <c r="B97" s="38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9"/>
      <c r="AB97" s="49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5"/>
      <c r="BB97" s="51"/>
      <c r="BC97" s="45"/>
      <c r="BD97" s="45"/>
    </row>
    <row r="98" spans="2:56" ht="34.200000000000003" customHeight="1" x14ac:dyDescent="0.4">
      <c r="B98" s="38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9"/>
      <c r="AB98" s="49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5"/>
      <c r="BB98" s="51"/>
      <c r="BC98" s="45"/>
      <c r="BD98" s="45"/>
    </row>
    <row r="99" spans="2:56" ht="34.200000000000003" customHeight="1" x14ac:dyDescent="0.4">
      <c r="B99" s="38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9"/>
      <c r="AB99" s="49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  <c r="BB99" s="51"/>
      <c r="BC99" s="45"/>
      <c r="BD99" s="45"/>
    </row>
    <row r="100" spans="2:56" ht="34.200000000000003" customHeight="1" x14ac:dyDescent="0.4">
      <c r="B100" s="38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9"/>
      <c r="AB100" s="49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/>
      <c r="AW100" s="45"/>
      <c r="AX100" s="45"/>
      <c r="AY100" s="45"/>
      <c r="AZ100" s="45"/>
      <c r="BA100" s="45"/>
      <c r="BB100" s="51"/>
      <c r="BC100" s="45"/>
      <c r="BD100" s="45"/>
    </row>
    <row r="101" spans="2:56" ht="34.200000000000003" customHeight="1" x14ac:dyDescent="0.4">
      <c r="B101" s="38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9"/>
      <c r="AB101" s="49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5"/>
      <c r="BB101" s="51"/>
      <c r="BC101" s="45"/>
      <c r="BD101" s="45"/>
    </row>
    <row r="102" spans="2:56" ht="34.200000000000003" customHeight="1" x14ac:dyDescent="0.4">
      <c r="B102" s="38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9"/>
      <c r="AB102" s="49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  <c r="BA102" s="45"/>
      <c r="BB102" s="51"/>
      <c r="BC102" s="45"/>
      <c r="BD102" s="45"/>
    </row>
    <row r="103" spans="2:56" ht="34.200000000000003" customHeight="1" x14ac:dyDescent="0.4">
      <c r="B103" s="38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9"/>
      <c r="AB103" s="49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  <c r="AU103" s="45"/>
      <c r="AV103" s="45"/>
      <c r="AW103" s="45"/>
      <c r="AX103" s="45"/>
      <c r="AY103" s="45"/>
      <c r="AZ103" s="45"/>
      <c r="BA103" s="45"/>
      <c r="BB103" s="51"/>
      <c r="BC103" s="45"/>
      <c r="BD103" s="45"/>
    </row>
    <row r="104" spans="2:56" ht="34.200000000000003" customHeight="1" x14ac:dyDescent="0.4">
      <c r="B104" s="38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9"/>
      <c r="AB104" s="49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  <c r="AS104" s="45"/>
      <c r="AT104" s="45"/>
      <c r="AU104" s="45"/>
      <c r="AV104" s="45"/>
      <c r="AW104" s="45"/>
      <c r="AX104" s="45"/>
      <c r="AY104" s="45"/>
      <c r="AZ104" s="45"/>
      <c r="BA104" s="45"/>
      <c r="BB104" s="51"/>
      <c r="BC104" s="45"/>
      <c r="BD104" s="45"/>
    </row>
    <row r="105" spans="2:56" ht="34.200000000000003" customHeight="1" x14ac:dyDescent="0.4">
      <c r="B105" s="38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9"/>
      <c r="AB105" s="49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  <c r="AS105" s="45"/>
      <c r="AT105" s="45"/>
      <c r="AU105" s="45"/>
      <c r="AV105" s="45"/>
      <c r="AW105" s="45"/>
      <c r="AX105" s="45"/>
      <c r="AY105" s="45"/>
      <c r="AZ105" s="45"/>
      <c r="BA105" s="45"/>
      <c r="BB105" s="51"/>
      <c r="BC105" s="45"/>
      <c r="BD105" s="45"/>
    </row>
    <row r="106" spans="2:56" ht="34.200000000000003" customHeight="1" x14ac:dyDescent="0.4">
      <c r="B106" s="38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9"/>
      <c r="AB106" s="49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  <c r="AO106" s="45"/>
      <c r="AP106" s="45"/>
      <c r="AQ106" s="45"/>
      <c r="AR106" s="45"/>
      <c r="AS106" s="45"/>
      <c r="AT106" s="45"/>
      <c r="AU106" s="45"/>
      <c r="AV106" s="45"/>
      <c r="AW106" s="45"/>
      <c r="AX106" s="45"/>
      <c r="AY106" s="45"/>
      <c r="AZ106" s="45"/>
      <c r="BA106" s="45"/>
      <c r="BB106" s="51"/>
      <c r="BC106" s="45"/>
      <c r="BD106" s="45"/>
    </row>
    <row r="107" spans="2:56" ht="34.200000000000003" customHeight="1" x14ac:dyDescent="0.4">
      <c r="B107" s="38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9"/>
      <c r="AB107" s="49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  <c r="AP107" s="45"/>
      <c r="AQ107" s="45"/>
      <c r="AR107" s="45"/>
      <c r="AS107" s="45"/>
      <c r="AT107" s="45"/>
      <c r="AU107" s="45"/>
      <c r="AV107" s="45"/>
      <c r="AW107" s="45"/>
      <c r="AX107" s="45"/>
      <c r="AY107" s="45"/>
      <c r="AZ107" s="45"/>
      <c r="BA107" s="45"/>
      <c r="BB107" s="51"/>
      <c r="BC107" s="45"/>
      <c r="BD107" s="45"/>
    </row>
    <row r="108" spans="2:56" ht="34.200000000000003" customHeight="1" x14ac:dyDescent="0.4">
      <c r="B108" s="38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9"/>
      <c r="AB108" s="49"/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  <c r="AM108" s="45"/>
      <c r="AN108" s="45"/>
      <c r="AO108" s="45"/>
      <c r="AP108" s="45"/>
      <c r="AQ108" s="45"/>
      <c r="AR108" s="45"/>
      <c r="AS108" s="45"/>
      <c r="AT108" s="45"/>
      <c r="AU108" s="45"/>
      <c r="AV108" s="45"/>
      <c r="AW108" s="45"/>
      <c r="AX108" s="45"/>
      <c r="AY108" s="45"/>
      <c r="AZ108" s="45"/>
      <c r="BA108" s="45"/>
      <c r="BB108" s="51"/>
      <c r="BC108" s="45"/>
      <c r="BD108" s="45"/>
    </row>
    <row r="109" spans="2:56" ht="34.200000000000003" customHeight="1" x14ac:dyDescent="0.4">
      <c r="B109" s="38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9"/>
      <c r="AB109" s="49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45"/>
      <c r="AT109" s="45"/>
      <c r="AU109" s="45"/>
      <c r="AV109" s="45"/>
      <c r="AW109" s="45"/>
      <c r="AX109" s="45"/>
      <c r="AY109" s="45"/>
      <c r="AZ109" s="45"/>
      <c r="BA109" s="45"/>
      <c r="BB109" s="51"/>
      <c r="BC109" s="45"/>
      <c r="BD109" s="45"/>
    </row>
    <row r="110" spans="2:56" ht="34.200000000000003" customHeight="1" x14ac:dyDescent="0.4">
      <c r="B110" s="38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9"/>
      <c r="AB110" s="49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  <c r="AP110" s="45"/>
      <c r="AQ110" s="45"/>
      <c r="AR110" s="45"/>
      <c r="AS110" s="45"/>
      <c r="AT110" s="45"/>
      <c r="AU110" s="45"/>
      <c r="AV110" s="45"/>
      <c r="AW110" s="45"/>
      <c r="AX110" s="45"/>
      <c r="AY110" s="45"/>
      <c r="AZ110" s="45"/>
      <c r="BA110" s="45"/>
      <c r="BB110" s="51"/>
      <c r="BC110" s="45"/>
      <c r="BD110" s="45"/>
    </row>
    <row r="111" spans="2:56" ht="34.200000000000003" customHeight="1" x14ac:dyDescent="0.4">
      <c r="B111" s="38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9"/>
      <c r="AB111" s="49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  <c r="AS111" s="45"/>
      <c r="AT111" s="45"/>
      <c r="AU111" s="45"/>
      <c r="AV111" s="45"/>
      <c r="AW111" s="45"/>
      <c r="AX111" s="45"/>
      <c r="AY111" s="45"/>
      <c r="AZ111" s="45"/>
      <c r="BA111" s="45"/>
      <c r="BB111" s="51"/>
      <c r="BC111" s="45"/>
      <c r="BD111" s="45"/>
    </row>
    <row r="112" spans="2:56" ht="34.200000000000003" customHeight="1" x14ac:dyDescent="0.4">
      <c r="B112" s="38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9"/>
      <c r="AB112" s="49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  <c r="AP112" s="45"/>
      <c r="AQ112" s="45"/>
      <c r="AR112" s="45"/>
      <c r="AS112" s="45"/>
      <c r="AT112" s="45"/>
      <c r="AU112" s="45"/>
      <c r="AV112" s="45"/>
      <c r="AW112" s="45"/>
      <c r="AX112" s="45"/>
      <c r="AY112" s="45"/>
      <c r="AZ112" s="45"/>
      <c r="BA112" s="45"/>
      <c r="BB112" s="51"/>
      <c r="BC112" s="45"/>
      <c r="BD112" s="45"/>
    </row>
    <row r="113" spans="2:56" ht="34.200000000000003" customHeight="1" x14ac:dyDescent="0.4">
      <c r="B113" s="38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9"/>
      <c r="AB113" s="49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  <c r="AP113" s="45"/>
      <c r="AQ113" s="45"/>
      <c r="AR113" s="45"/>
      <c r="AS113" s="45"/>
      <c r="AT113" s="45"/>
      <c r="AU113" s="45"/>
      <c r="AV113" s="45"/>
      <c r="AW113" s="45"/>
      <c r="AX113" s="45"/>
      <c r="AY113" s="45"/>
      <c r="AZ113" s="45"/>
      <c r="BA113" s="45"/>
      <c r="BB113" s="51"/>
      <c r="BC113" s="45"/>
      <c r="BD113" s="45"/>
    </row>
    <row r="114" spans="2:56" ht="34.200000000000003" customHeight="1" x14ac:dyDescent="0.4">
      <c r="B114" s="38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9"/>
      <c r="AB114" s="49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45"/>
      <c r="AO114" s="45"/>
      <c r="AP114" s="45"/>
      <c r="AQ114" s="45"/>
      <c r="AR114" s="45"/>
      <c r="AS114" s="45"/>
      <c r="AT114" s="45"/>
      <c r="AU114" s="45"/>
      <c r="AV114" s="45"/>
      <c r="AW114" s="45"/>
      <c r="AX114" s="45"/>
      <c r="AY114" s="45"/>
      <c r="AZ114" s="45"/>
      <c r="BA114" s="45"/>
      <c r="BB114" s="51"/>
      <c r="BC114" s="45"/>
      <c r="BD114" s="45"/>
    </row>
    <row r="115" spans="2:56" ht="34.200000000000003" customHeight="1" x14ac:dyDescent="0.4">
      <c r="B115" s="38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9"/>
      <c r="AB115" s="49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45"/>
      <c r="AP115" s="45"/>
      <c r="AQ115" s="45"/>
      <c r="AR115" s="45"/>
      <c r="AS115" s="45"/>
      <c r="AT115" s="45"/>
      <c r="AU115" s="45"/>
      <c r="AV115" s="45"/>
      <c r="AW115" s="45"/>
      <c r="AX115" s="45"/>
      <c r="AY115" s="45"/>
      <c r="AZ115" s="45"/>
      <c r="BA115" s="45"/>
      <c r="BB115" s="51"/>
      <c r="BC115" s="45"/>
      <c r="BD115" s="45"/>
    </row>
    <row r="116" spans="2:56" ht="34.200000000000003" customHeight="1" x14ac:dyDescent="0.4">
      <c r="B116" s="38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9"/>
      <c r="AB116" s="49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R116" s="45"/>
      <c r="AS116" s="45"/>
      <c r="AT116" s="45"/>
      <c r="AU116" s="45"/>
      <c r="AV116" s="45"/>
      <c r="AW116" s="45"/>
      <c r="AX116" s="45"/>
      <c r="AY116" s="45"/>
      <c r="AZ116" s="45"/>
      <c r="BA116" s="45"/>
      <c r="BB116" s="51"/>
      <c r="BC116" s="45"/>
      <c r="BD116" s="45"/>
    </row>
    <row r="117" spans="2:56" ht="34.200000000000003" customHeight="1" x14ac:dyDescent="0.4">
      <c r="B117" s="38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9"/>
      <c r="AB117" s="49"/>
      <c r="AC117" s="45"/>
      <c r="AD117" s="45"/>
      <c r="AE117" s="45"/>
      <c r="AF117" s="45"/>
      <c r="AG117" s="45"/>
      <c r="AH117" s="45"/>
      <c r="AI117" s="45"/>
      <c r="AJ117" s="45"/>
      <c r="AK117" s="45"/>
      <c r="AL117" s="45"/>
      <c r="AM117" s="45"/>
      <c r="AN117" s="45"/>
      <c r="AO117" s="45"/>
      <c r="AP117" s="45"/>
      <c r="AQ117" s="45"/>
      <c r="AR117" s="45"/>
      <c r="AS117" s="45"/>
      <c r="AT117" s="45"/>
      <c r="AU117" s="45"/>
      <c r="AV117" s="45"/>
      <c r="AW117" s="45"/>
      <c r="AX117" s="45"/>
      <c r="AY117" s="45"/>
      <c r="AZ117" s="45"/>
      <c r="BA117" s="45"/>
      <c r="BB117" s="51"/>
      <c r="BC117" s="45"/>
      <c r="BD117" s="45"/>
    </row>
    <row r="118" spans="2:56" ht="34.200000000000003" customHeight="1" x14ac:dyDescent="0.4">
      <c r="B118" s="38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9"/>
      <c r="AB118" s="49"/>
      <c r="AC118" s="45"/>
      <c r="AD118" s="45"/>
      <c r="AE118" s="45"/>
      <c r="AF118" s="45"/>
      <c r="AG118" s="45"/>
      <c r="AH118" s="45"/>
      <c r="AI118" s="45"/>
      <c r="AJ118" s="45"/>
      <c r="AK118" s="45"/>
      <c r="AL118" s="45"/>
      <c r="AM118" s="45"/>
      <c r="AN118" s="45"/>
      <c r="AO118" s="45"/>
      <c r="AP118" s="45"/>
      <c r="AQ118" s="45"/>
      <c r="AR118" s="45"/>
      <c r="AS118" s="45"/>
      <c r="AT118" s="45"/>
      <c r="AU118" s="45"/>
      <c r="AV118" s="45"/>
      <c r="AW118" s="45"/>
      <c r="AX118" s="45"/>
      <c r="AY118" s="45"/>
      <c r="AZ118" s="45"/>
      <c r="BA118" s="45"/>
      <c r="BB118" s="51"/>
      <c r="BC118" s="45"/>
      <c r="BD118" s="45"/>
    </row>
    <row r="119" spans="2:56" ht="34.200000000000003" customHeight="1" x14ac:dyDescent="0.4">
      <c r="B119" s="38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9"/>
      <c r="AB119" s="49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  <c r="AO119" s="45"/>
      <c r="AP119" s="45"/>
      <c r="AQ119" s="45"/>
      <c r="AR119" s="45"/>
      <c r="AS119" s="45"/>
      <c r="AT119" s="45"/>
      <c r="AU119" s="45"/>
      <c r="AV119" s="45"/>
      <c r="AW119" s="45"/>
      <c r="AX119" s="45"/>
      <c r="AY119" s="45"/>
      <c r="AZ119" s="45"/>
      <c r="BA119" s="45"/>
      <c r="BB119" s="51"/>
      <c r="BC119" s="45"/>
      <c r="BD119" s="45"/>
    </row>
    <row r="120" spans="2:56" ht="34.200000000000003" customHeight="1" x14ac:dyDescent="0.4">
      <c r="B120" s="38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9"/>
      <c r="AB120" s="49"/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  <c r="AM120" s="45"/>
      <c r="AN120" s="45"/>
      <c r="AO120" s="45"/>
      <c r="AP120" s="45"/>
      <c r="AQ120" s="45"/>
      <c r="AR120" s="45"/>
      <c r="AS120" s="45"/>
      <c r="AT120" s="45"/>
      <c r="AU120" s="45"/>
      <c r="AV120" s="45"/>
      <c r="AW120" s="45"/>
      <c r="AX120" s="45"/>
      <c r="AY120" s="45"/>
      <c r="AZ120" s="45"/>
      <c r="BA120" s="45"/>
      <c r="BB120" s="51"/>
      <c r="BC120" s="45"/>
      <c r="BD120" s="45"/>
    </row>
    <row r="121" spans="2:56" ht="34.200000000000003" customHeight="1" x14ac:dyDescent="0.4">
      <c r="B121" s="38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9"/>
      <c r="AB121" s="49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  <c r="AP121" s="45"/>
      <c r="AQ121" s="45"/>
      <c r="AR121" s="45"/>
      <c r="AS121" s="45"/>
      <c r="AT121" s="45"/>
      <c r="AU121" s="45"/>
      <c r="AV121" s="45"/>
      <c r="AW121" s="45"/>
      <c r="AX121" s="45"/>
      <c r="AY121" s="45"/>
      <c r="AZ121" s="45"/>
      <c r="BA121" s="45"/>
      <c r="BB121" s="51"/>
      <c r="BC121" s="45"/>
      <c r="BD121" s="45"/>
    </row>
    <row r="122" spans="2:56" ht="34.200000000000003" customHeight="1" x14ac:dyDescent="0.4">
      <c r="B122" s="38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9"/>
      <c r="AB122" s="49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  <c r="AP122" s="45"/>
      <c r="AQ122" s="45"/>
      <c r="AR122" s="45"/>
      <c r="AS122" s="45"/>
      <c r="AT122" s="45"/>
      <c r="AU122" s="45"/>
      <c r="AV122" s="45"/>
      <c r="AW122" s="45"/>
      <c r="AX122" s="45"/>
      <c r="AY122" s="45"/>
      <c r="AZ122" s="45"/>
      <c r="BA122" s="45"/>
      <c r="BB122" s="51"/>
      <c r="BC122" s="45"/>
      <c r="BD122" s="45"/>
    </row>
    <row r="123" spans="2:56" ht="34.200000000000003" customHeight="1" x14ac:dyDescent="0.4">
      <c r="B123" s="38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9"/>
      <c r="AB123" s="49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  <c r="AP123" s="45"/>
      <c r="AQ123" s="45"/>
      <c r="AR123" s="45"/>
      <c r="AS123" s="45"/>
      <c r="AT123" s="45"/>
      <c r="AU123" s="45"/>
      <c r="AV123" s="45"/>
      <c r="AW123" s="45"/>
      <c r="AX123" s="45"/>
      <c r="AY123" s="45"/>
      <c r="AZ123" s="45"/>
      <c r="BA123" s="45"/>
      <c r="BB123" s="51"/>
      <c r="BC123" s="45"/>
      <c r="BD123" s="45"/>
    </row>
    <row r="124" spans="2:56" ht="34.200000000000003" customHeight="1" x14ac:dyDescent="0.4">
      <c r="B124" s="38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9"/>
      <c r="AB124" s="49"/>
      <c r="AC124" s="45"/>
      <c r="AD124" s="45"/>
      <c r="AE124" s="45"/>
      <c r="AF124" s="45"/>
      <c r="AG124" s="45"/>
      <c r="AH124" s="45"/>
      <c r="AI124" s="45"/>
      <c r="AJ124" s="45"/>
      <c r="AK124" s="45"/>
      <c r="AL124" s="45"/>
      <c r="AM124" s="45"/>
      <c r="AN124" s="45"/>
      <c r="AO124" s="45"/>
      <c r="AP124" s="45"/>
      <c r="AQ124" s="45"/>
      <c r="AR124" s="45"/>
      <c r="AS124" s="45"/>
      <c r="AT124" s="45"/>
      <c r="AU124" s="45"/>
      <c r="AV124" s="45"/>
      <c r="AW124" s="45"/>
      <c r="AX124" s="45"/>
      <c r="AY124" s="45"/>
      <c r="AZ124" s="45"/>
      <c r="BA124" s="45"/>
      <c r="BB124" s="51"/>
      <c r="BC124" s="45"/>
      <c r="BD124" s="45"/>
    </row>
    <row r="125" spans="2:56" ht="34.200000000000003" customHeight="1" x14ac:dyDescent="0.4">
      <c r="B125" s="38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9"/>
      <c r="AB125" s="49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  <c r="AP125" s="45"/>
      <c r="AQ125" s="45"/>
      <c r="AR125" s="45"/>
      <c r="AS125" s="45"/>
      <c r="AT125" s="45"/>
      <c r="AU125" s="45"/>
      <c r="AV125" s="45"/>
      <c r="AW125" s="45"/>
      <c r="AX125" s="45"/>
      <c r="AY125" s="45"/>
      <c r="AZ125" s="45"/>
      <c r="BA125" s="45"/>
      <c r="BB125" s="51"/>
      <c r="BC125" s="45"/>
      <c r="BD125" s="45"/>
    </row>
    <row r="126" spans="2:56" ht="34.200000000000003" customHeight="1" x14ac:dyDescent="0.4">
      <c r="B126" s="38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9"/>
      <c r="AB126" s="49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45"/>
      <c r="AO126" s="45"/>
      <c r="AP126" s="45"/>
      <c r="AQ126" s="45"/>
      <c r="AR126" s="45"/>
      <c r="AS126" s="45"/>
      <c r="AT126" s="45"/>
      <c r="AU126" s="45"/>
      <c r="AV126" s="45"/>
      <c r="AW126" s="45"/>
      <c r="AX126" s="45"/>
      <c r="AY126" s="45"/>
      <c r="AZ126" s="45"/>
      <c r="BA126" s="45"/>
      <c r="BB126" s="51"/>
      <c r="BC126" s="45"/>
      <c r="BD126" s="45"/>
    </row>
    <row r="127" spans="2:56" x14ac:dyDescent="0.4">
      <c r="B127" s="38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9"/>
      <c r="AB127" s="49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45"/>
      <c r="AP127" s="45"/>
      <c r="AQ127" s="45"/>
      <c r="AR127" s="45"/>
      <c r="AS127" s="45"/>
      <c r="AT127" s="45"/>
      <c r="AU127" s="45"/>
      <c r="AV127" s="45"/>
      <c r="AW127" s="45"/>
      <c r="AX127" s="45"/>
      <c r="AY127" s="45"/>
      <c r="AZ127" s="45"/>
      <c r="BA127" s="45"/>
      <c r="BB127" s="51"/>
      <c r="BC127" s="45"/>
      <c r="BD127" s="45"/>
    </row>
    <row r="128" spans="2:56" x14ac:dyDescent="0.4">
      <c r="B128" s="38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9"/>
      <c r="AB128" s="49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  <c r="AO128" s="45"/>
      <c r="AP128" s="45"/>
      <c r="AQ128" s="45"/>
      <c r="AR128" s="45"/>
      <c r="AS128" s="45"/>
      <c r="AT128" s="45"/>
      <c r="AU128" s="45"/>
      <c r="AV128" s="45"/>
      <c r="AW128" s="45"/>
      <c r="AX128" s="45"/>
      <c r="AY128" s="45"/>
      <c r="AZ128" s="45"/>
      <c r="BA128" s="45"/>
      <c r="BB128" s="51"/>
      <c r="BC128" s="45"/>
      <c r="BD128" s="45"/>
    </row>
    <row r="129" spans="2:56" x14ac:dyDescent="0.4">
      <c r="B129" s="38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9"/>
      <c r="AB129" s="49"/>
      <c r="AC129" s="45"/>
      <c r="AD129" s="45"/>
      <c r="AE129" s="45"/>
      <c r="AF129" s="45"/>
      <c r="AG129" s="45"/>
      <c r="AH129" s="45"/>
      <c r="AI129" s="45"/>
      <c r="AJ129" s="45"/>
      <c r="AK129" s="45"/>
      <c r="AL129" s="45"/>
      <c r="AM129" s="45"/>
      <c r="AN129" s="45"/>
      <c r="AO129" s="45"/>
      <c r="AP129" s="45"/>
      <c r="AQ129" s="45"/>
      <c r="AR129" s="45"/>
      <c r="AS129" s="45"/>
      <c r="AT129" s="45"/>
      <c r="AU129" s="45"/>
      <c r="AV129" s="45"/>
      <c r="AW129" s="45"/>
      <c r="AX129" s="45"/>
      <c r="AY129" s="45"/>
      <c r="AZ129" s="45"/>
      <c r="BA129" s="45"/>
      <c r="BB129" s="51"/>
      <c r="BC129" s="45"/>
      <c r="BD129" s="45"/>
    </row>
    <row r="130" spans="2:56" x14ac:dyDescent="0.4">
      <c r="B130" s="38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9"/>
      <c r="AB130" s="49"/>
      <c r="AC130" s="45"/>
      <c r="AD130" s="45"/>
      <c r="AE130" s="45"/>
      <c r="AF130" s="45"/>
      <c r="AG130" s="45"/>
      <c r="AH130" s="45"/>
      <c r="AI130" s="45"/>
      <c r="AJ130" s="45"/>
      <c r="AK130" s="45"/>
      <c r="AL130" s="45"/>
      <c r="AM130" s="45"/>
      <c r="AN130" s="45"/>
      <c r="AO130" s="45"/>
      <c r="AP130" s="45"/>
      <c r="AQ130" s="45"/>
      <c r="AR130" s="45"/>
      <c r="AS130" s="45"/>
      <c r="AT130" s="45"/>
      <c r="AU130" s="45"/>
      <c r="AV130" s="45"/>
      <c r="AW130" s="45"/>
      <c r="AX130" s="45"/>
      <c r="AY130" s="45"/>
      <c r="AZ130" s="45"/>
      <c r="BA130" s="45"/>
      <c r="BB130" s="51"/>
      <c r="BC130" s="45"/>
      <c r="BD130" s="45"/>
    </row>
    <row r="131" spans="2:56" x14ac:dyDescent="0.4">
      <c r="B131" s="38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9"/>
      <c r="AB131" s="49"/>
      <c r="AC131" s="45"/>
      <c r="AD131" s="45"/>
      <c r="AE131" s="45"/>
      <c r="AF131" s="45"/>
      <c r="AG131" s="45"/>
      <c r="AH131" s="45"/>
      <c r="AI131" s="45"/>
      <c r="AJ131" s="45"/>
      <c r="AK131" s="45"/>
      <c r="AL131" s="45"/>
      <c r="AM131" s="45"/>
      <c r="AN131" s="45"/>
      <c r="AO131" s="45"/>
      <c r="AP131" s="45"/>
      <c r="AQ131" s="45"/>
      <c r="AR131" s="45"/>
      <c r="AS131" s="45"/>
      <c r="AT131" s="45"/>
      <c r="AU131" s="45"/>
      <c r="AV131" s="45"/>
      <c r="AW131" s="45"/>
      <c r="AX131" s="45"/>
      <c r="AY131" s="45"/>
      <c r="AZ131" s="45"/>
      <c r="BA131" s="45"/>
      <c r="BB131" s="51"/>
      <c r="BC131" s="45"/>
      <c r="BD131" s="45"/>
    </row>
    <row r="132" spans="2:56" x14ac:dyDescent="0.4">
      <c r="B132" s="38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9"/>
      <c r="AB132" s="49"/>
      <c r="AC132" s="45"/>
      <c r="AD132" s="45"/>
      <c r="AE132" s="45"/>
      <c r="AF132" s="45"/>
      <c r="AG132" s="45"/>
      <c r="AH132" s="45"/>
      <c r="AI132" s="45"/>
      <c r="AJ132" s="45"/>
      <c r="AK132" s="45"/>
      <c r="AL132" s="45"/>
      <c r="AM132" s="45"/>
      <c r="AN132" s="45"/>
      <c r="AO132" s="45"/>
      <c r="AP132" s="45"/>
      <c r="AQ132" s="45"/>
      <c r="AR132" s="45"/>
      <c r="AS132" s="45"/>
      <c r="AT132" s="45"/>
      <c r="AU132" s="45"/>
      <c r="AV132" s="45"/>
      <c r="AW132" s="45"/>
      <c r="AX132" s="45"/>
      <c r="AY132" s="45"/>
      <c r="AZ132" s="45"/>
      <c r="BA132" s="45"/>
      <c r="BB132" s="51"/>
      <c r="BC132" s="45"/>
      <c r="BD132" s="45"/>
    </row>
    <row r="133" spans="2:56" x14ac:dyDescent="0.4">
      <c r="B133" s="38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9"/>
      <c r="AB133" s="49"/>
      <c r="AC133" s="45"/>
      <c r="AD133" s="45"/>
      <c r="AE133" s="45"/>
      <c r="AF133" s="45"/>
      <c r="AG133" s="45"/>
      <c r="AH133" s="45"/>
      <c r="AI133" s="45"/>
      <c r="AJ133" s="45"/>
      <c r="AK133" s="45"/>
      <c r="AL133" s="45"/>
      <c r="AM133" s="45"/>
      <c r="AN133" s="45"/>
      <c r="AO133" s="45"/>
      <c r="AP133" s="45"/>
      <c r="AQ133" s="45"/>
      <c r="AR133" s="45"/>
      <c r="AS133" s="45"/>
      <c r="AT133" s="45"/>
      <c r="AU133" s="45"/>
      <c r="AV133" s="45"/>
      <c r="AW133" s="45"/>
      <c r="AX133" s="45"/>
      <c r="AY133" s="45"/>
      <c r="AZ133" s="45"/>
      <c r="BA133" s="45"/>
      <c r="BB133" s="51"/>
      <c r="BC133" s="45"/>
      <c r="BD133" s="45"/>
    </row>
    <row r="134" spans="2:56" x14ac:dyDescent="0.4">
      <c r="B134" s="38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9"/>
      <c r="AB134" s="49"/>
      <c r="AC134" s="45"/>
      <c r="AD134" s="45"/>
      <c r="AE134" s="45"/>
      <c r="AF134" s="45"/>
      <c r="AG134" s="45"/>
      <c r="AH134" s="45"/>
      <c r="AI134" s="45"/>
      <c r="AJ134" s="45"/>
      <c r="AK134" s="45"/>
      <c r="AL134" s="45"/>
      <c r="AM134" s="45"/>
      <c r="AN134" s="45"/>
      <c r="AO134" s="45"/>
      <c r="AP134" s="45"/>
      <c r="AQ134" s="45"/>
      <c r="AR134" s="45"/>
      <c r="AS134" s="45"/>
      <c r="AT134" s="45"/>
      <c r="AU134" s="45"/>
      <c r="AV134" s="45"/>
      <c r="AW134" s="45"/>
      <c r="AX134" s="45"/>
      <c r="AY134" s="45"/>
      <c r="AZ134" s="45"/>
      <c r="BA134" s="45"/>
      <c r="BB134" s="51"/>
      <c r="BC134" s="45"/>
      <c r="BD134" s="45"/>
    </row>
    <row r="135" spans="2:56" x14ac:dyDescent="0.4">
      <c r="B135" s="38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9"/>
      <c r="AB135" s="49"/>
      <c r="AC135" s="45"/>
      <c r="AD135" s="45"/>
      <c r="AE135" s="45"/>
      <c r="AF135" s="45"/>
      <c r="AG135" s="45"/>
      <c r="AH135" s="45"/>
      <c r="AI135" s="45"/>
      <c r="AJ135" s="45"/>
      <c r="AK135" s="45"/>
      <c r="AL135" s="45"/>
      <c r="AM135" s="45"/>
      <c r="AN135" s="45"/>
      <c r="AO135" s="45"/>
      <c r="AP135" s="45"/>
      <c r="AQ135" s="45"/>
      <c r="AR135" s="45"/>
      <c r="AS135" s="45"/>
      <c r="AT135" s="45"/>
      <c r="AU135" s="45"/>
      <c r="AV135" s="45"/>
      <c r="AW135" s="45"/>
      <c r="AX135" s="45"/>
      <c r="AY135" s="45"/>
      <c r="AZ135" s="45"/>
      <c r="BA135" s="45"/>
      <c r="BB135" s="51"/>
      <c r="BC135" s="45"/>
      <c r="BD135" s="45"/>
    </row>
    <row r="136" spans="2:56" x14ac:dyDescent="0.4">
      <c r="B136" s="38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9"/>
      <c r="AB136" s="49"/>
      <c r="AC136" s="45"/>
      <c r="AD136" s="45"/>
      <c r="AE136" s="45"/>
      <c r="AF136" s="45"/>
      <c r="AG136" s="45"/>
      <c r="AH136" s="45"/>
      <c r="AI136" s="45"/>
      <c r="AJ136" s="45"/>
      <c r="AK136" s="45"/>
      <c r="AL136" s="45"/>
      <c r="AM136" s="45"/>
      <c r="AN136" s="45"/>
      <c r="AO136" s="45"/>
      <c r="AP136" s="45"/>
      <c r="AQ136" s="45"/>
      <c r="AR136" s="45"/>
      <c r="AS136" s="45"/>
      <c r="AT136" s="45"/>
      <c r="AU136" s="45"/>
      <c r="AV136" s="45"/>
      <c r="AW136" s="45"/>
      <c r="AX136" s="45"/>
      <c r="AY136" s="45"/>
      <c r="AZ136" s="45"/>
      <c r="BA136" s="45"/>
      <c r="BB136" s="51"/>
      <c r="BC136" s="45"/>
      <c r="BD136" s="45"/>
    </row>
    <row r="137" spans="2:56" x14ac:dyDescent="0.4">
      <c r="B137" s="38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9"/>
      <c r="AB137" s="49"/>
      <c r="AC137" s="45"/>
      <c r="AD137" s="45"/>
      <c r="AE137" s="45"/>
      <c r="AF137" s="45"/>
      <c r="AG137" s="45"/>
      <c r="AH137" s="45"/>
      <c r="AI137" s="45"/>
      <c r="AJ137" s="45"/>
      <c r="AK137" s="45"/>
      <c r="AL137" s="45"/>
      <c r="AM137" s="45"/>
      <c r="AN137" s="45"/>
      <c r="AO137" s="45"/>
      <c r="AP137" s="45"/>
      <c r="AQ137" s="45"/>
      <c r="AR137" s="45"/>
      <c r="AS137" s="45"/>
      <c r="AT137" s="45"/>
      <c r="AU137" s="45"/>
      <c r="AV137" s="45"/>
      <c r="AW137" s="45"/>
      <c r="AX137" s="45"/>
      <c r="AY137" s="45"/>
      <c r="AZ137" s="45"/>
      <c r="BA137" s="45"/>
      <c r="BB137" s="51"/>
      <c r="BC137" s="45"/>
      <c r="BD137" s="45"/>
    </row>
    <row r="138" spans="2:56" x14ac:dyDescent="0.4">
      <c r="B138" s="38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9"/>
      <c r="AB138" s="49"/>
      <c r="AC138" s="45"/>
      <c r="AD138" s="45"/>
      <c r="AE138" s="45"/>
      <c r="AF138" s="45"/>
      <c r="AG138" s="45"/>
      <c r="AH138" s="45"/>
      <c r="AI138" s="45"/>
      <c r="AJ138" s="45"/>
      <c r="AK138" s="45"/>
      <c r="AL138" s="45"/>
      <c r="AM138" s="45"/>
      <c r="AN138" s="45"/>
      <c r="AO138" s="45"/>
      <c r="AP138" s="45"/>
      <c r="AQ138" s="45"/>
      <c r="AR138" s="45"/>
      <c r="AS138" s="45"/>
      <c r="AT138" s="45"/>
      <c r="AU138" s="45"/>
      <c r="AV138" s="45"/>
      <c r="AW138" s="45"/>
      <c r="AX138" s="45"/>
      <c r="AY138" s="45"/>
      <c r="AZ138" s="45"/>
      <c r="BA138" s="45"/>
      <c r="BB138" s="51"/>
      <c r="BC138" s="45"/>
      <c r="BD138" s="45"/>
    </row>
    <row r="139" spans="2:56" x14ac:dyDescent="0.4">
      <c r="B139" s="38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9"/>
      <c r="AB139" s="49"/>
      <c r="AC139" s="45"/>
      <c r="AD139" s="45"/>
      <c r="AE139" s="45"/>
      <c r="AF139" s="45"/>
      <c r="AG139" s="45"/>
      <c r="AH139" s="45"/>
      <c r="AI139" s="45"/>
      <c r="AJ139" s="45"/>
      <c r="AK139" s="45"/>
      <c r="AL139" s="45"/>
      <c r="AM139" s="45"/>
      <c r="AN139" s="45"/>
      <c r="AO139" s="45"/>
      <c r="AP139" s="45"/>
      <c r="AQ139" s="45"/>
      <c r="AR139" s="45"/>
      <c r="AS139" s="45"/>
      <c r="AT139" s="45"/>
      <c r="AU139" s="45"/>
      <c r="AV139" s="45"/>
      <c r="AW139" s="45"/>
      <c r="AX139" s="45"/>
      <c r="AY139" s="45"/>
      <c r="AZ139" s="45"/>
      <c r="BA139" s="45"/>
      <c r="BB139" s="51"/>
      <c r="BC139" s="45"/>
      <c r="BD139" s="45"/>
    </row>
    <row r="140" spans="2:56" x14ac:dyDescent="0.4">
      <c r="B140" s="38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9"/>
      <c r="AB140" s="49"/>
      <c r="AC140" s="45"/>
      <c r="AD140" s="45"/>
      <c r="AE140" s="45"/>
      <c r="AF140" s="45"/>
      <c r="AG140" s="45"/>
      <c r="AH140" s="45"/>
      <c r="AI140" s="45"/>
      <c r="AJ140" s="45"/>
      <c r="AK140" s="45"/>
      <c r="AL140" s="45"/>
      <c r="AM140" s="45"/>
      <c r="AN140" s="45"/>
      <c r="AO140" s="45"/>
      <c r="AP140" s="45"/>
      <c r="AQ140" s="45"/>
      <c r="AR140" s="45"/>
      <c r="AS140" s="45"/>
      <c r="AT140" s="45"/>
      <c r="AU140" s="45"/>
      <c r="AV140" s="45"/>
      <c r="AW140" s="45"/>
      <c r="AX140" s="45"/>
      <c r="AY140" s="45"/>
      <c r="AZ140" s="45"/>
      <c r="BA140" s="45"/>
      <c r="BB140" s="51"/>
      <c r="BC140" s="45"/>
      <c r="BD140" s="45"/>
    </row>
    <row r="141" spans="2:56" x14ac:dyDescent="0.4">
      <c r="B141" s="38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9"/>
      <c r="AB141" s="49"/>
      <c r="AC141" s="45"/>
      <c r="AD141" s="45"/>
      <c r="AE141" s="45"/>
      <c r="AF141" s="45"/>
      <c r="AG141" s="45"/>
      <c r="AH141" s="45"/>
      <c r="AI141" s="45"/>
      <c r="AJ141" s="45"/>
      <c r="AK141" s="45"/>
      <c r="AL141" s="45"/>
      <c r="AM141" s="45"/>
      <c r="AN141" s="45"/>
      <c r="AO141" s="45"/>
      <c r="AP141" s="45"/>
      <c r="AQ141" s="45"/>
      <c r="AR141" s="45"/>
      <c r="AS141" s="45"/>
      <c r="AT141" s="45"/>
      <c r="AU141" s="45"/>
      <c r="AV141" s="45"/>
      <c r="AW141" s="45"/>
      <c r="AX141" s="45"/>
      <c r="AY141" s="45"/>
      <c r="AZ141" s="45"/>
      <c r="BA141" s="45"/>
      <c r="BB141" s="51"/>
      <c r="BC141" s="45"/>
      <c r="BD141" s="45"/>
    </row>
    <row r="142" spans="2:56" x14ac:dyDescent="0.4">
      <c r="B142" s="38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9"/>
      <c r="AB142" s="49"/>
      <c r="AC142" s="45"/>
      <c r="AD142" s="45"/>
      <c r="AE142" s="45"/>
      <c r="AF142" s="45"/>
      <c r="AG142" s="45"/>
      <c r="AH142" s="45"/>
      <c r="AI142" s="45"/>
      <c r="AJ142" s="45"/>
      <c r="AK142" s="45"/>
      <c r="AL142" s="45"/>
      <c r="AM142" s="45"/>
      <c r="AN142" s="45"/>
      <c r="AO142" s="45"/>
      <c r="AP142" s="45"/>
      <c r="AQ142" s="45"/>
      <c r="AR142" s="45"/>
      <c r="AS142" s="45"/>
      <c r="AT142" s="45"/>
      <c r="AU142" s="45"/>
      <c r="AV142" s="45"/>
      <c r="AW142" s="45"/>
      <c r="AX142" s="45"/>
      <c r="AY142" s="45"/>
      <c r="AZ142" s="45"/>
      <c r="BA142" s="45"/>
      <c r="BB142" s="51"/>
      <c r="BC142" s="45"/>
      <c r="BD142" s="45"/>
    </row>
    <row r="143" spans="2:56" x14ac:dyDescent="0.4">
      <c r="B143" s="38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9"/>
      <c r="AB143" s="49"/>
      <c r="AC143" s="45"/>
      <c r="AD143" s="45"/>
      <c r="AE143" s="45"/>
      <c r="AF143" s="45"/>
      <c r="AG143" s="45"/>
      <c r="AH143" s="45"/>
      <c r="AI143" s="45"/>
      <c r="AJ143" s="45"/>
      <c r="AK143" s="45"/>
      <c r="AL143" s="45"/>
      <c r="AM143" s="45"/>
      <c r="AN143" s="45"/>
      <c r="AO143" s="45"/>
      <c r="AP143" s="45"/>
      <c r="AQ143" s="45"/>
      <c r="AR143" s="45"/>
      <c r="AS143" s="45"/>
      <c r="AT143" s="45"/>
      <c r="AU143" s="45"/>
      <c r="AV143" s="45"/>
      <c r="AW143" s="45"/>
      <c r="AX143" s="45"/>
      <c r="AY143" s="45"/>
      <c r="AZ143" s="45"/>
      <c r="BA143" s="45"/>
      <c r="BB143" s="51"/>
      <c r="BC143" s="45"/>
      <c r="BD143" s="45"/>
    </row>
    <row r="144" spans="2:56" x14ac:dyDescent="0.4">
      <c r="B144" s="38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9"/>
      <c r="AB144" s="49"/>
      <c r="AC144" s="45"/>
      <c r="AD144" s="45"/>
      <c r="AE144" s="45"/>
      <c r="AF144" s="45"/>
      <c r="AG144" s="45"/>
      <c r="AH144" s="45"/>
      <c r="AI144" s="45"/>
      <c r="AJ144" s="45"/>
      <c r="AK144" s="45"/>
      <c r="AL144" s="45"/>
      <c r="AM144" s="45"/>
      <c r="AN144" s="45"/>
      <c r="AO144" s="45"/>
      <c r="AP144" s="45"/>
      <c r="AQ144" s="45"/>
      <c r="AR144" s="45"/>
      <c r="AS144" s="45"/>
      <c r="AT144" s="45"/>
      <c r="AU144" s="45"/>
      <c r="AV144" s="45"/>
      <c r="AW144" s="45"/>
      <c r="AX144" s="45"/>
      <c r="AY144" s="45"/>
      <c r="AZ144" s="45"/>
      <c r="BA144" s="45"/>
      <c r="BB144" s="51"/>
      <c r="BC144" s="45"/>
      <c r="BD144" s="45"/>
    </row>
    <row r="145" spans="2:56" x14ac:dyDescent="0.4">
      <c r="B145" s="38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9"/>
      <c r="AB145" s="49"/>
      <c r="AC145" s="45"/>
      <c r="AD145" s="45"/>
      <c r="AE145" s="45"/>
      <c r="AF145" s="45"/>
      <c r="AG145" s="45"/>
      <c r="AH145" s="45"/>
      <c r="AI145" s="45"/>
      <c r="AJ145" s="45"/>
      <c r="AK145" s="45"/>
      <c r="AL145" s="45"/>
      <c r="AM145" s="45"/>
      <c r="AN145" s="45"/>
      <c r="AO145" s="45"/>
      <c r="AP145" s="45"/>
      <c r="AQ145" s="45"/>
      <c r="AR145" s="45"/>
      <c r="AS145" s="45"/>
      <c r="AT145" s="45"/>
      <c r="AU145" s="45"/>
      <c r="AV145" s="45"/>
      <c r="AW145" s="45"/>
      <c r="AX145" s="45"/>
      <c r="AY145" s="45"/>
      <c r="AZ145" s="45"/>
      <c r="BA145" s="45"/>
      <c r="BB145" s="51"/>
      <c r="BC145" s="45"/>
      <c r="BD145" s="45"/>
    </row>
    <row r="146" spans="2:56" x14ac:dyDescent="0.4">
      <c r="B146" s="38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9"/>
      <c r="AB146" s="49"/>
      <c r="AC146" s="45"/>
      <c r="AD146" s="45"/>
      <c r="AE146" s="45"/>
      <c r="AF146" s="45"/>
      <c r="AG146" s="45"/>
      <c r="AH146" s="45"/>
      <c r="AI146" s="45"/>
      <c r="AJ146" s="45"/>
      <c r="AK146" s="45"/>
      <c r="AL146" s="45"/>
      <c r="AM146" s="45"/>
      <c r="AN146" s="45"/>
      <c r="AO146" s="45"/>
      <c r="AP146" s="45"/>
      <c r="AQ146" s="45"/>
      <c r="AR146" s="45"/>
      <c r="AS146" s="45"/>
      <c r="AT146" s="45"/>
      <c r="AU146" s="45"/>
      <c r="AV146" s="45"/>
      <c r="AW146" s="45"/>
      <c r="AX146" s="45"/>
      <c r="AY146" s="45"/>
      <c r="AZ146" s="45"/>
      <c r="BA146" s="45"/>
      <c r="BB146" s="51"/>
      <c r="BC146" s="45"/>
      <c r="BD146" s="45"/>
    </row>
    <row r="147" spans="2:56" x14ac:dyDescent="0.4">
      <c r="B147" s="38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9"/>
      <c r="AB147" s="49"/>
      <c r="AC147" s="45"/>
      <c r="AD147" s="45"/>
      <c r="AE147" s="45"/>
      <c r="AF147" s="45"/>
      <c r="AG147" s="45"/>
      <c r="AH147" s="45"/>
      <c r="AI147" s="45"/>
      <c r="AJ147" s="45"/>
      <c r="AK147" s="45"/>
      <c r="AL147" s="45"/>
      <c r="AM147" s="45"/>
      <c r="AN147" s="45"/>
      <c r="AO147" s="45"/>
      <c r="AP147" s="45"/>
      <c r="AQ147" s="45"/>
      <c r="AR147" s="45"/>
      <c r="AS147" s="45"/>
      <c r="AT147" s="45"/>
      <c r="AU147" s="45"/>
      <c r="AV147" s="45"/>
      <c r="AW147" s="45"/>
      <c r="AX147" s="45"/>
      <c r="AY147" s="45"/>
      <c r="AZ147" s="45"/>
      <c r="BA147" s="45"/>
      <c r="BB147" s="51"/>
      <c r="BC147" s="45"/>
      <c r="BD147" s="45"/>
    </row>
    <row r="148" spans="2:56" x14ac:dyDescent="0.4">
      <c r="B148" s="38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9"/>
      <c r="AB148" s="49"/>
      <c r="AC148" s="45"/>
      <c r="AD148" s="45"/>
      <c r="AE148" s="45"/>
      <c r="AF148" s="45"/>
      <c r="AG148" s="45"/>
      <c r="AH148" s="45"/>
      <c r="AI148" s="45"/>
      <c r="AJ148" s="45"/>
      <c r="AK148" s="45"/>
      <c r="AL148" s="45"/>
      <c r="AM148" s="45"/>
      <c r="AN148" s="45"/>
      <c r="AO148" s="45"/>
      <c r="AP148" s="45"/>
      <c r="AQ148" s="45"/>
      <c r="AR148" s="45"/>
      <c r="AS148" s="45"/>
      <c r="AT148" s="45"/>
      <c r="AU148" s="45"/>
      <c r="AV148" s="45"/>
      <c r="AW148" s="45"/>
      <c r="AX148" s="45"/>
      <c r="AY148" s="45"/>
      <c r="AZ148" s="45"/>
      <c r="BA148" s="45"/>
      <c r="BB148" s="51"/>
      <c r="BC148" s="45"/>
      <c r="BD148" s="45"/>
    </row>
    <row r="149" spans="2:56" x14ac:dyDescent="0.4">
      <c r="B149" s="38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9"/>
      <c r="AB149" s="49"/>
      <c r="AC149" s="45"/>
      <c r="AD149" s="45"/>
      <c r="AE149" s="45"/>
      <c r="AF149" s="45"/>
      <c r="AG149" s="45"/>
      <c r="AH149" s="45"/>
      <c r="AI149" s="45"/>
      <c r="AJ149" s="45"/>
      <c r="AK149" s="45"/>
      <c r="AL149" s="45"/>
      <c r="AM149" s="45"/>
      <c r="AN149" s="45"/>
      <c r="AO149" s="45"/>
      <c r="AP149" s="45"/>
      <c r="AQ149" s="45"/>
      <c r="AR149" s="45"/>
      <c r="AS149" s="45"/>
      <c r="AT149" s="45"/>
      <c r="AU149" s="45"/>
      <c r="AV149" s="45"/>
      <c r="AW149" s="45"/>
      <c r="AX149" s="45"/>
      <c r="AY149" s="45"/>
      <c r="AZ149" s="45"/>
      <c r="BA149" s="45"/>
      <c r="BB149" s="51"/>
      <c r="BC149" s="45"/>
      <c r="BD149" s="45"/>
    </row>
    <row r="150" spans="2:56" x14ac:dyDescent="0.4">
      <c r="B150" s="38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9"/>
      <c r="AB150" s="49"/>
      <c r="AC150" s="45"/>
      <c r="AD150" s="45"/>
      <c r="AE150" s="45"/>
      <c r="AF150" s="45"/>
      <c r="AG150" s="45"/>
      <c r="AH150" s="45"/>
      <c r="AI150" s="45"/>
      <c r="AJ150" s="45"/>
      <c r="AK150" s="45"/>
      <c r="AL150" s="45"/>
      <c r="AM150" s="45"/>
      <c r="AN150" s="45"/>
      <c r="AO150" s="45"/>
      <c r="AP150" s="45"/>
      <c r="AQ150" s="45"/>
      <c r="AR150" s="45"/>
      <c r="AS150" s="45"/>
      <c r="AT150" s="45"/>
      <c r="AU150" s="45"/>
      <c r="AV150" s="45"/>
      <c r="AW150" s="45"/>
      <c r="AX150" s="45"/>
      <c r="AY150" s="45"/>
      <c r="AZ150" s="45"/>
      <c r="BA150" s="45"/>
      <c r="BB150" s="51"/>
      <c r="BC150" s="45"/>
      <c r="BD150" s="45"/>
    </row>
    <row r="151" spans="2:56" x14ac:dyDescent="0.4">
      <c r="B151" s="38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9"/>
      <c r="AB151" s="49"/>
      <c r="AC151" s="45"/>
      <c r="AD151" s="45"/>
      <c r="AE151" s="45"/>
      <c r="AF151" s="45"/>
      <c r="AG151" s="45"/>
      <c r="AH151" s="45"/>
      <c r="AI151" s="45"/>
      <c r="AJ151" s="45"/>
      <c r="AK151" s="45"/>
      <c r="AL151" s="45"/>
      <c r="AM151" s="45"/>
      <c r="AN151" s="45"/>
      <c r="AO151" s="45"/>
      <c r="AP151" s="45"/>
      <c r="AQ151" s="45"/>
      <c r="AR151" s="45"/>
      <c r="AS151" s="45"/>
      <c r="AT151" s="45"/>
      <c r="AU151" s="45"/>
      <c r="AV151" s="45"/>
      <c r="AW151" s="45"/>
      <c r="AX151" s="45"/>
      <c r="AY151" s="45"/>
      <c r="AZ151" s="45"/>
      <c r="BA151" s="45"/>
      <c r="BB151" s="51"/>
      <c r="BC151" s="45"/>
      <c r="BD151" s="45"/>
    </row>
    <row r="152" spans="2:56" x14ac:dyDescent="0.4">
      <c r="B152" s="38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9"/>
      <c r="AB152" s="49"/>
      <c r="AC152" s="45"/>
      <c r="AD152" s="45"/>
      <c r="AE152" s="45"/>
      <c r="AF152" s="45"/>
      <c r="AG152" s="45"/>
      <c r="AH152" s="45"/>
      <c r="AI152" s="45"/>
      <c r="AJ152" s="45"/>
      <c r="AK152" s="45"/>
      <c r="AL152" s="45"/>
      <c r="AM152" s="45"/>
      <c r="AN152" s="45"/>
      <c r="AO152" s="45"/>
      <c r="AP152" s="45"/>
      <c r="AQ152" s="45"/>
      <c r="AR152" s="45"/>
      <c r="AS152" s="45"/>
      <c r="AT152" s="45"/>
      <c r="AU152" s="45"/>
      <c r="AV152" s="45"/>
      <c r="AW152" s="45"/>
      <c r="AX152" s="45"/>
      <c r="AY152" s="45"/>
      <c r="AZ152" s="45"/>
      <c r="BA152" s="45"/>
      <c r="BB152" s="51"/>
      <c r="BC152" s="45"/>
      <c r="BD152" s="45"/>
    </row>
    <row r="153" spans="2:56" x14ac:dyDescent="0.4">
      <c r="B153" s="38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9"/>
      <c r="AB153" s="49"/>
      <c r="AC153" s="45"/>
      <c r="AD153" s="45"/>
      <c r="AE153" s="45"/>
      <c r="AF153" s="45"/>
      <c r="AG153" s="45"/>
      <c r="AH153" s="45"/>
      <c r="AI153" s="45"/>
      <c r="AJ153" s="45"/>
      <c r="AK153" s="45"/>
      <c r="AL153" s="45"/>
      <c r="AM153" s="45"/>
      <c r="AN153" s="45"/>
      <c r="AO153" s="45"/>
      <c r="AP153" s="45"/>
      <c r="AQ153" s="45"/>
      <c r="AR153" s="45"/>
      <c r="AS153" s="45"/>
      <c r="AT153" s="45"/>
      <c r="AU153" s="45"/>
      <c r="AV153" s="45"/>
      <c r="AW153" s="45"/>
      <c r="AX153" s="45"/>
      <c r="AY153" s="45"/>
      <c r="AZ153" s="45"/>
      <c r="BA153" s="45"/>
      <c r="BB153" s="51"/>
      <c r="BC153" s="45"/>
      <c r="BD153" s="45"/>
    </row>
    <row r="154" spans="2:56" x14ac:dyDescent="0.4">
      <c r="B154" s="38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9"/>
      <c r="AB154" s="49"/>
      <c r="AC154" s="45"/>
      <c r="AD154" s="45"/>
      <c r="AE154" s="45"/>
      <c r="AF154" s="45"/>
      <c r="AG154" s="45"/>
      <c r="AH154" s="45"/>
      <c r="AI154" s="45"/>
      <c r="AJ154" s="45"/>
      <c r="AK154" s="45"/>
      <c r="AL154" s="45"/>
      <c r="AM154" s="45"/>
      <c r="AN154" s="45"/>
      <c r="AO154" s="45"/>
      <c r="AP154" s="45"/>
      <c r="AQ154" s="45"/>
      <c r="AR154" s="45"/>
      <c r="AS154" s="45"/>
      <c r="AT154" s="45"/>
      <c r="AU154" s="45"/>
      <c r="AV154" s="45"/>
      <c r="AW154" s="45"/>
      <c r="AX154" s="45"/>
      <c r="AY154" s="45"/>
      <c r="AZ154" s="45"/>
      <c r="BA154" s="45"/>
      <c r="BB154" s="51"/>
      <c r="BC154" s="45"/>
      <c r="BD154" s="45"/>
    </row>
    <row r="155" spans="2:56" x14ac:dyDescent="0.4">
      <c r="B155" s="38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9"/>
      <c r="AB155" s="49"/>
      <c r="AC155" s="45"/>
      <c r="AD155" s="45"/>
      <c r="AE155" s="45"/>
      <c r="AF155" s="45"/>
      <c r="AG155" s="45"/>
      <c r="AH155" s="45"/>
      <c r="AI155" s="45"/>
      <c r="AJ155" s="45"/>
      <c r="AK155" s="45"/>
      <c r="AL155" s="45"/>
      <c r="AM155" s="45"/>
      <c r="AN155" s="45"/>
      <c r="AO155" s="45"/>
      <c r="AP155" s="45"/>
      <c r="AQ155" s="45"/>
      <c r="AR155" s="45"/>
      <c r="AS155" s="45"/>
      <c r="AT155" s="45"/>
      <c r="AU155" s="45"/>
      <c r="AV155" s="45"/>
      <c r="AW155" s="45"/>
      <c r="AX155" s="45"/>
      <c r="AY155" s="45"/>
      <c r="AZ155" s="45"/>
      <c r="BA155" s="45"/>
      <c r="BB155" s="51"/>
      <c r="BC155" s="45"/>
      <c r="BD155" s="45"/>
    </row>
    <row r="156" spans="2:56" x14ac:dyDescent="0.4">
      <c r="B156" s="38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9"/>
      <c r="AB156" s="49"/>
      <c r="AC156" s="45"/>
      <c r="AD156" s="45"/>
      <c r="AE156" s="45"/>
      <c r="AF156" s="45"/>
      <c r="AG156" s="45"/>
      <c r="AH156" s="45"/>
      <c r="AI156" s="45"/>
      <c r="AJ156" s="45"/>
      <c r="AK156" s="45"/>
      <c r="AL156" s="45"/>
      <c r="AM156" s="45"/>
      <c r="AN156" s="45"/>
      <c r="AO156" s="45"/>
      <c r="AP156" s="45"/>
      <c r="AQ156" s="45"/>
      <c r="AR156" s="45"/>
      <c r="AS156" s="45"/>
      <c r="AT156" s="45"/>
      <c r="AU156" s="45"/>
      <c r="AV156" s="45"/>
      <c r="AW156" s="45"/>
      <c r="AX156" s="45"/>
      <c r="AY156" s="45"/>
      <c r="AZ156" s="45"/>
      <c r="BA156" s="45"/>
      <c r="BB156" s="51"/>
      <c r="BC156" s="45"/>
      <c r="BD156" s="45"/>
    </row>
    <row r="157" spans="2:56" x14ac:dyDescent="0.4">
      <c r="B157" s="38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9"/>
      <c r="AB157" s="49"/>
      <c r="AC157" s="45"/>
      <c r="AD157" s="45"/>
      <c r="AE157" s="45"/>
      <c r="AF157" s="45"/>
      <c r="AG157" s="45"/>
      <c r="AH157" s="45"/>
      <c r="AI157" s="45"/>
      <c r="AJ157" s="45"/>
      <c r="AK157" s="45"/>
      <c r="AL157" s="45"/>
      <c r="AM157" s="45"/>
      <c r="AN157" s="45"/>
      <c r="AO157" s="45"/>
      <c r="AP157" s="45"/>
      <c r="AQ157" s="45"/>
      <c r="AR157" s="45"/>
      <c r="AS157" s="45"/>
      <c r="AT157" s="45"/>
      <c r="AU157" s="45"/>
      <c r="AV157" s="45"/>
      <c r="AW157" s="45"/>
      <c r="AX157" s="45"/>
      <c r="AY157" s="45"/>
      <c r="AZ157" s="45"/>
      <c r="BA157" s="45"/>
      <c r="BB157" s="51"/>
      <c r="BC157" s="45"/>
      <c r="BD157" s="45"/>
    </row>
    <row r="158" spans="2:56" x14ac:dyDescent="0.4">
      <c r="B158" s="38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9"/>
      <c r="AB158" s="49"/>
      <c r="AC158" s="45"/>
      <c r="AD158" s="45"/>
      <c r="AE158" s="45"/>
      <c r="AF158" s="45"/>
      <c r="AG158" s="45"/>
      <c r="AH158" s="45"/>
      <c r="AI158" s="45"/>
      <c r="AJ158" s="45"/>
      <c r="AK158" s="45"/>
      <c r="AL158" s="45"/>
      <c r="AM158" s="45"/>
      <c r="AN158" s="45"/>
      <c r="AO158" s="45"/>
      <c r="AP158" s="45"/>
      <c r="AQ158" s="45"/>
      <c r="AR158" s="45"/>
      <c r="AS158" s="45"/>
      <c r="AT158" s="45"/>
      <c r="AU158" s="45"/>
      <c r="AV158" s="45"/>
      <c r="AW158" s="45"/>
      <c r="AX158" s="45"/>
      <c r="AY158" s="45"/>
      <c r="AZ158" s="45"/>
      <c r="BA158" s="45"/>
      <c r="BB158" s="51"/>
      <c r="BC158" s="45"/>
      <c r="BD158" s="45"/>
    </row>
    <row r="159" spans="2:56" x14ac:dyDescent="0.4">
      <c r="B159" s="38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9"/>
      <c r="AB159" s="49"/>
      <c r="AC159" s="45"/>
      <c r="AD159" s="45"/>
      <c r="AE159" s="45"/>
      <c r="AF159" s="45"/>
      <c r="AG159" s="45"/>
      <c r="AH159" s="45"/>
      <c r="AI159" s="45"/>
      <c r="AJ159" s="45"/>
      <c r="AK159" s="45"/>
      <c r="AL159" s="45"/>
      <c r="AM159" s="45"/>
      <c r="AN159" s="45"/>
      <c r="AO159" s="45"/>
      <c r="AP159" s="45"/>
      <c r="AQ159" s="45"/>
      <c r="AR159" s="45"/>
      <c r="AS159" s="45"/>
      <c r="AT159" s="45"/>
      <c r="AU159" s="45"/>
      <c r="AV159" s="45"/>
      <c r="AW159" s="45"/>
      <c r="AX159" s="45"/>
      <c r="AY159" s="45"/>
      <c r="AZ159" s="45"/>
      <c r="BA159" s="45"/>
      <c r="BB159" s="51"/>
      <c r="BC159" s="45"/>
      <c r="BD159" s="45"/>
    </row>
    <row r="160" spans="2:56" x14ac:dyDescent="0.4">
      <c r="B160" s="38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9"/>
      <c r="AB160" s="49"/>
      <c r="AC160" s="45"/>
      <c r="AD160" s="45"/>
      <c r="AE160" s="45"/>
      <c r="AF160" s="45"/>
      <c r="AG160" s="45"/>
      <c r="AH160" s="45"/>
      <c r="AI160" s="45"/>
      <c r="AJ160" s="45"/>
      <c r="AK160" s="45"/>
      <c r="AL160" s="45"/>
      <c r="AM160" s="45"/>
      <c r="AN160" s="45"/>
      <c r="AO160" s="45"/>
      <c r="AP160" s="45"/>
      <c r="AQ160" s="45"/>
      <c r="AR160" s="45"/>
      <c r="AS160" s="45"/>
      <c r="AT160" s="45"/>
      <c r="AU160" s="45"/>
      <c r="AV160" s="45"/>
      <c r="AW160" s="45"/>
      <c r="AX160" s="45"/>
      <c r="AY160" s="45"/>
      <c r="AZ160" s="45"/>
      <c r="BA160" s="45"/>
      <c r="BB160" s="51"/>
      <c r="BC160" s="45"/>
      <c r="BD160" s="45"/>
    </row>
    <row r="161" spans="2:56" x14ac:dyDescent="0.4">
      <c r="B161" s="38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9"/>
      <c r="AB161" s="49"/>
      <c r="AC161" s="45"/>
      <c r="AD161" s="45"/>
      <c r="AE161" s="45"/>
      <c r="AF161" s="45"/>
      <c r="AG161" s="45"/>
      <c r="AH161" s="45"/>
      <c r="AI161" s="45"/>
      <c r="AJ161" s="45"/>
      <c r="AK161" s="45"/>
      <c r="AL161" s="45"/>
      <c r="AM161" s="45"/>
      <c r="AN161" s="45"/>
      <c r="AO161" s="45"/>
      <c r="AP161" s="45"/>
      <c r="AQ161" s="45"/>
      <c r="AR161" s="45"/>
      <c r="AS161" s="45"/>
      <c r="AT161" s="45"/>
      <c r="AU161" s="45"/>
      <c r="AV161" s="45"/>
      <c r="AW161" s="45"/>
      <c r="AX161" s="45"/>
      <c r="AY161" s="45"/>
      <c r="AZ161" s="45"/>
      <c r="BA161" s="45"/>
      <c r="BB161" s="51"/>
      <c r="BC161" s="45"/>
      <c r="BD161" s="45"/>
    </row>
    <row r="162" spans="2:56" x14ac:dyDescent="0.4">
      <c r="B162" s="38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9"/>
      <c r="AB162" s="49"/>
      <c r="AC162" s="45"/>
      <c r="AD162" s="45"/>
      <c r="AE162" s="45"/>
      <c r="AF162" s="45"/>
      <c r="AG162" s="45"/>
      <c r="AH162" s="45"/>
      <c r="AI162" s="45"/>
      <c r="AJ162" s="45"/>
      <c r="AK162" s="45"/>
      <c r="AL162" s="45"/>
      <c r="AM162" s="45"/>
      <c r="AN162" s="45"/>
      <c r="AO162" s="45"/>
      <c r="AP162" s="45"/>
      <c r="AQ162" s="45"/>
      <c r="AR162" s="45"/>
      <c r="AS162" s="45"/>
      <c r="AT162" s="45"/>
      <c r="AU162" s="45"/>
      <c r="AV162" s="45"/>
      <c r="AW162" s="45"/>
      <c r="AX162" s="45"/>
      <c r="AY162" s="45"/>
      <c r="AZ162" s="45"/>
      <c r="BA162" s="45"/>
      <c r="BB162" s="51"/>
      <c r="BC162" s="45"/>
      <c r="BD162" s="45"/>
    </row>
    <row r="163" spans="2:56" x14ac:dyDescent="0.4">
      <c r="B163" s="38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9"/>
      <c r="AB163" s="49"/>
      <c r="AC163" s="45"/>
      <c r="AD163" s="45"/>
      <c r="AE163" s="45"/>
      <c r="AF163" s="45"/>
      <c r="AG163" s="45"/>
      <c r="AH163" s="45"/>
      <c r="AI163" s="45"/>
      <c r="AJ163" s="45"/>
      <c r="AK163" s="45"/>
      <c r="AL163" s="45"/>
      <c r="AM163" s="45"/>
      <c r="AN163" s="45"/>
      <c r="AO163" s="45"/>
      <c r="AP163" s="45"/>
      <c r="AQ163" s="45"/>
      <c r="AR163" s="45"/>
      <c r="AS163" s="45"/>
      <c r="AT163" s="45"/>
      <c r="AU163" s="45"/>
      <c r="AV163" s="45"/>
      <c r="AW163" s="45"/>
      <c r="AX163" s="45"/>
      <c r="AY163" s="45"/>
      <c r="AZ163" s="45"/>
      <c r="BA163" s="45"/>
      <c r="BB163" s="51"/>
      <c r="BC163" s="45"/>
      <c r="BD163" s="45"/>
    </row>
    <row r="164" spans="2:56" x14ac:dyDescent="0.4">
      <c r="B164" s="38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9"/>
      <c r="AB164" s="49"/>
      <c r="AC164" s="45"/>
      <c r="AD164" s="45"/>
      <c r="AE164" s="45"/>
      <c r="AF164" s="45"/>
      <c r="AG164" s="45"/>
      <c r="AH164" s="45"/>
      <c r="AI164" s="45"/>
      <c r="AJ164" s="45"/>
      <c r="AK164" s="45"/>
      <c r="AL164" s="45"/>
      <c r="AM164" s="45"/>
      <c r="AN164" s="45"/>
      <c r="AO164" s="45"/>
      <c r="AP164" s="45"/>
      <c r="AQ164" s="45"/>
      <c r="AR164" s="45"/>
      <c r="AS164" s="45"/>
      <c r="AT164" s="45"/>
      <c r="AU164" s="45"/>
      <c r="AV164" s="45"/>
      <c r="AW164" s="45"/>
      <c r="AX164" s="45"/>
      <c r="AY164" s="45"/>
      <c r="AZ164" s="45"/>
      <c r="BA164" s="45"/>
      <c r="BB164" s="51"/>
      <c r="BC164" s="45"/>
      <c r="BD164" s="45"/>
    </row>
    <row r="165" spans="2:56" x14ac:dyDescent="0.4">
      <c r="B165" s="38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9"/>
      <c r="AB165" s="49"/>
      <c r="AC165" s="45"/>
      <c r="AD165" s="45"/>
      <c r="AE165" s="45"/>
      <c r="AF165" s="45"/>
      <c r="AG165" s="45"/>
      <c r="AH165" s="45"/>
      <c r="AI165" s="45"/>
      <c r="AJ165" s="45"/>
      <c r="AK165" s="45"/>
      <c r="AL165" s="45"/>
      <c r="AM165" s="45"/>
      <c r="AN165" s="45"/>
      <c r="AO165" s="45"/>
      <c r="AP165" s="45"/>
      <c r="AQ165" s="45"/>
      <c r="AR165" s="45"/>
      <c r="AS165" s="45"/>
      <c r="AT165" s="45"/>
      <c r="AU165" s="45"/>
      <c r="AV165" s="45"/>
      <c r="AW165" s="45"/>
      <c r="AX165" s="45"/>
      <c r="AY165" s="45"/>
      <c r="AZ165" s="45"/>
      <c r="BA165" s="45"/>
      <c r="BB165" s="51"/>
      <c r="BC165" s="45"/>
      <c r="BD165" s="45"/>
    </row>
    <row r="166" spans="2:56" x14ac:dyDescent="0.4">
      <c r="B166" s="38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9"/>
      <c r="AB166" s="49"/>
      <c r="AC166" s="45"/>
      <c r="AD166" s="45"/>
      <c r="AE166" s="45"/>
      <c r="AF166" s="45"/>
      <c r="AG166" s="45"/>
      <c r="AH166" s="45"/>
      <c r="AI166" s="45"/>
      <c r="AJ166" s="45"/>
      <c r="AK166" s="45"/>
      <c r="AL166" s="45"/>
      <c r="AM166" s="45"/>
      <c r="AN166" s="45"/>
      <c r="AO166" s="45"/>
      <c r="AP166" s="45"/>
      <c r="AQ166" s="45"/>
      <c r="AR166" s="45"/>
      <c r="AS166" s="45"/>
      <c r="AT166" s="45"/>
      <c r="AU166" s="45"/>
      <c r="AV166" s="45"/>
      <c r="AW166" s="45"/>
      <c r="AX166" s="45"/>
      <c r="AY166" s="45"/>
      <c r="AZ166" s="45"/>
      <c r="BA166" s="45"/>
      <c r="BB166" s="51"/>
      <c r="BC166" s="45"/>
      <c r="BD166" s="45"/>
    </row>
    <row r="167" spans="2:56" x14ac:dyDescent="0.4">
      <c r="B167" s="38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9"/>
      <c r="AB167" s="49"/>
      <c r="AC167" s="45"/>
      <c r="AD167" s="45"/>
      <c r="AE167" s="45"/>
      <c r="AF167" s="45"/>
      <c r="AG167" s="45"/>
      <c r="AH167" s="45"/>
      <c r="AI167" s="45"/>
      <c r="AJ167" s="45"/>
      <c r="AK167" s="45"/>
      <c r="AL167" s="45"/>
      <c r="AM167" s="45"/>
      <c r="AN167" s="45"/>
      <c r="AO167" s="45"/>
      <c r="AP167" s="45"/>
      <c r="AQ167" s="45"/>
      <c r="AR167" s="45"/>
      <c r="AS167" s="45"/>
      <c r="AT167" s="45"/>
      <c r="AU167" s="45"/>
      <c r="AV167" s="45"/>
      <c r="AW167" s="45"/>
      <c r="AX167" s="45"/>
      <c r="AY167" s="45"/>
      <c r="AZ167" s="45"/>
      <c r="BA167" s="45"/>
      <c r="BB167" s="51"/>
      <c r="BC167" s="45"/>
      <c r="BD167" s="45"/>
    </row>
    <row r="168" spans="2:56" x14ac:dyDescent="0.4">
      <c r="B168" s="38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9"/>
      <c r="AB168" s="49"/>
      <c r="AC168" s="45"/>
      <c r="AD168" s="45"/>
      <c r="AE168" s="45"/>
      <c r="AF168" s="45"/>
      <c r="AG168" s="45"/>
      <c r="AH168" s="45"/>
      <c r="AI168" s="45"/>
      <c r="AJ168" s="45"/>
      <c r="AK168" s="45"/>
      <c r="AL168" s="45"/>
      <c r="AM168" s="45"/>
      <c r="AN168" s="45"/>
      <c r="AO168" s="45"/>
      <c r="AP168" s="45"/>
      <c r="AQ168" s="45"/>
      <c r="AR168" s="45"/>
      <c r="AS168" s="45"/>
      <c r="AT168" s="45"/>
      <c r="AU168" s="45"/>
      <c r="AV168" s="45"/>
      <c r="AW168" s="45"/>
      <c r="AX168" s="45"/>
      <c r="AY168" s="45"/>
      <c r="AZ168" s="45"/>
      <c r="BA168" s="45"/>
      <c r="BB168" s="51"/>
      <c r="BC168" s="45"/>
      <c r="BD168" s="45"/>
    </row>
    <row r="169" spans="2:56" x14ac:dyDescent="0.4">
      <c r="B169" s="38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9"/>
      <c r="AB169" s="49"/>
      <c r="AC169" s="45"/>
      <c r="AD169" s="45"/>
      <c r="AE169" s="45"/>
      <c r="AF169" s="45"/>
      <c r="AG169" s="45"/>
      <c r="AH169" s="45"/>
      <c r="AI169" s="45"/>
      <c r="AJ169" s="45"/>
      <c r="AK169" s="45"/>
      <c r="AL169" s="45"/>
      <c r="AM169" s="45"/>
      <c r="AN169" s="45"/>
      <c r="AO169" s="45"/>
      <c r="AP169" s="45"/>
      <c r="AQ169" s="45"/>
      <c r="AR169" s="45"/>
      <c r="AS169" s="45"/>
      <c r="AT169" s="45"/>
      <c r="AU169" s="45"/>
      <c r="AV169" s="45"/>
      <c r="AW169" s="45"/>
      <c r="AX169" s="45"/>
      <c r="AY169" s="45"/>
      <c r="AZ169" s="45"/>
      <c r="BA169" s="45"/>
      <c r="BB169" s="51"/>
      <c r="BC169" s="45"/>
      <c r="BD169" s="45"/>
    </row>
    <row r="170" spans="2:56" x14ac:dyDescent="0.4">
      <c r="B170" s="38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9"/>
      <c r="AB170" s="49"/>
      <c r="AC170" s="45"/>
      <c r="AD170" s="45"/>
      <c r="AE170" s="45"/>
      <c r="AF170" s="45"/>
      <c r="AG170" s="45"/>
      <c r="AH170" s="45"/>
      <c r="AI170" s="45"/>
      <c r="AJ170" s="45"/>
      <c r="AK170" s="45"/>
      <c r="AL170" s="45"/>
      <c r="AM170" s="45"/>
      <c r="AN170" s="45"/>
      <c r="AO170" s="45"/>
      <c r="AP170" s="45"/>
      <c r="AQ170" s="45"/>
      <c r="AR170" s="45"/>
      <c r="AS170" s="45"/>
      <c r="AT170" s="45"/>
      <c r="AU170" s="45"/>
      <c r="AV170" s="45"/>
      <c r="AW170" s="45"/>
      <c r="AX170" s="45"/>
      <c r="AY170" s="45"/>
      <c r="AZ170" s="45"/>
      <c r="BA170" s="45"/>
      <c r="BB170" s="51"/>
      <c r="BC170" s="45"/>
      <c r="BD170" s="45"/>
    </row>
    <row r="171" spans="2:56" x14ac:dyDescent="0.4">
      <c r="B171" s="38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9"/>
      <c r="AB171" s="49"/>
      <c r="AC171" s="45"/>
      <c r="AD171" s="45"/>
      <c r="AE171" s="45"/>
      <c r="AF171" s="45"/>
      <c r="AG171" s="45"/>
      <c r="AH171" s="45"/>
      <c r="AI171" s="45"/>
      <c r="AJ171" s="45"/>
      <c r="AK171" s="45"/>
      <c r="AL171" s="45"/>
      <c r="AM171" s="45"/>
      <c r="AN171" s="45"/>
      <c r="AO171" s="45"/>
      <c r="AP171" s="45"/>
      <c r="AQ171" s="45"/>
      <c r="AR171" s="45"/>
      <c r="AS171" s="45"/>
      <c r="AT171" s="45"/>
      <c r="AU171" s="45"/>
      <c r="AV171" s="45"/>
      <c r="AW171" s="45"/>
      <c r="AX171" s="45"/>
      <c r="AY171" s="45"/>
      <c r="AZ171" s="45"/>
      <c r="BA171" s="45"/>
      <c r="BB171" s="51"/>
      <c r="BC171" s="45"/>
      <c r="BD171" s="45"/>
    </row>
    <row r="172" spans="2:56" x14ac:dyDescent="0.4">
      <c r="B172" s="38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9"/>
      <c r="AB172" s="49"/>
      <c r="AC172" s="45"/>
      <c r="AD172" s="45"/>
      <c r="AE172" s="45"/>
      <c r="AF172" s="45"/>
      <c r="AG172" s="45"/>
      <c r="AH172" s="45"/>
      <c r="AI172" s="45"/>
      <c r="AJ172" s="45"/>
      <c r="AK172" s="45"/>
      <c r="AL172" s="45"/>
      <c r="AM172" s="45"/>
      <c r="AN172" s="45"/>
      <c r="AO172" s="45"/>
      <c r="AP172" s="45"/>
      <c r="AQ172" s="45"/>
      <c r="AR172" s="45"/>
      <c r="AS172" s="45"/>
      <c r="AT172" s="45"/>
      <c r="AU172" s="45"/>
      <c r="AV172" s="45"/>
      <c r="AW172" s="45"/>
      <c r="AX172" s="45"/>
      <c r="AY172" s="45"/>
      <c r="AZ172" s="45"/>
      <c r="BA172" s="45"/>
      <c r="BB172" s="51"/>
      <c r="BC172" s="45"/>
      <c r="BD172" s="45"/>
    </row>
    <row r="173" spans="2:56" x14ac:dyDescent="0.4">
      <c r="B173" s="38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9"/>
      <c r="AB173" s="49"/>
      <c r="AC173" s="45"/>
      <c r="AD173" s="45"/>
      <c r="AE173" s="45"/>
      <c r="AF173" s="45"/>
      <c r="AG173" s="45"/>
      <c r="AH173" s="45"/>
      <c r="AI173" s="45"/>
      <c r="AJ173" s="45"/>
      <c r="AK173" s="45"/>
      <c r="AL173" s="45"/>
      <c r="AM173" s="45"/>
      <c r="AN173" s="45"/>
      <c r="AO173" s="45"/>
      <c r="AP173" s="45"/>
      <c r="AQ173" s="45"/>
      <c r="AR173" s="45"/>
      <c r="AS173" s="45"/>
      <c r="AT173" s="45"/>
      <c r="AU173" s="45"/>
      <c r="AV173" s="45"/>
      <c r="AW173" s="45"/>
      <c r="AX173" s="45"/>
      <c r="AY173" s="45"/>
      <c r="AZ173" s="45"/>
      <c r="BA173" s="45"/>
      <c r="BB173" s="51"/>
      <c r="BC173" s="45"/>
      <c r="BD173" s="45"/>
    </row>
    <row r="174" spans="2:56" x14ac:dyDescent="0.4">
      <c r="B174" s="38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9"/>
      <c r="AB174" s="49"/>
      <c r="AC174" s="45"/>
      <c r="AD174" s="45"/>
      <c r="AE174" s="45"/>
      <c r="AF174" s="45"/>
      <c r="AG174" s="45"/>
      <c r="AH174" s="45"/>
      <c r="AI174" s="45"/>
      <c r="AJ174" s="45"/>
      <c r="AK174" s="45"/>
      <c r="AL174" s="45"/>
      <c r="AM174" s="45"/>
      <c r="AN174" s="45"/>
      <c r="AO174" s="45"/>
      <c r="AP174" s="45"/>
      <c r="AQ174" s="45"/>
      <c r="AR174" s="45"/>
      <c r="AS174" s="45"/>
      <c r="AT174" s="45"/>
      <c r="AU174" s="45"/>
      <c r="AV174" s="45"/>
      <c r="AW174" s="45"/>
      <c r="AX174" s="45"/>
      <c r="AY174" s="45"/>
      <c r="AZ174" s="45"/>
      <c r="BA174" s="45"/>
      <c r="BB174" s="51"/>
      <c r="BC174" s="45"/>
      <c r="BD174" s="45"/>
    </row>
    <row r="175" spans="2:56" x14ac:dyDescent="0.4">
      <c r="B175" s="38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9"/>
      <c r="AB175" s="49"/>
      <c r="AC175" s="45"/>
      <c r="AD175" s="45"/>
      <c r="AE175" s="45"/>
      <c r="AF175" s="45"/>
      <c r="AG175" s="45"/>
      <c r="AH175" s="45"/>
      <c r="AI175" s="45"/>
      <c r="AJ175" s="45"/>
      <c r="AK175" s="45"/>
      <c r="AL175" s="45"/>
      <c r="AM175" s="45"/>
      <c r="AN175" s="45"/>
      <c r="AO175" s="45"/>
      <c r="AP175" s="45"/>
      <c r="AQ175" s="45"/>
      <c r="AR175" s="45"/>
      <c r="AS175" s="45"/>
      <c r="AT175" s="45"/>
      <c r="AU175" s="45"/>
      <c r="AV175" s="45"/>
      <c r="AW175" s="45"/>
      <c r="AX175" s="45"/>
      <c r="AY175" s="45"/>
      <c r="AZ175" s="45"/>
      <c r="BA175" s="45"/>
      <c r="BB175" s="51"/>
      <c r="BC175" s="45"/>
      <c r="BD175" s="45"/>
    </row>
    <row r="176" spans="2:56" x14ac:dyDescent="0.4">
      <c r="B176" s="38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9"/>
      <c r="AB176" s="49"/>
      <c r="AC176" s="45"/>
      <c r="AD176" s="45"/>
      <c r="AE176" s="45"/>
      <c r="AF176" s="45"/>
      <c r="AG176" s="45"/>
      <c r="AH176" s="45"/>
      <c r="AI176" s="45"/>
      <c r="AJ176" s="45"/>
      <c r="AK176" s="45"/>
      <c r="AL176" s="45"/>
      <c r="AM176" s="45"/>
      <c r="AN176" s="45"/>
      <c r="AO176" s="45"/>
      <c r="AP176" s="45"/>
      <c r="AQ176" s="45"/>
      <c r="AR176" s="45"/>
      <c r="AS176" s="45"/>
      <c r="AT176" s="45"/>
      <c r="AU176" s="45"/>
      <c r="AV176" s="45"/>
      <c r="AW176" s="45"/>
      <c r="AX176" s="45"/>
      <c r="AY176" s="45"/>
      <c r="AZ176" s="45"/>
      <c r="BA176" s="45"/>
      <c r="BB176" s="51"/>
      <c r="BC176" s="45"/>
      <c r="BD176" s="45"/>
    </row>
    <row r="177" spans="2:56" x14ac:dyDescent="0.4">
      <c r="B177" s="38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9"/>
      <c r="AB177" s="49"/>
      <c r="AC177" s="45"/>
      <c r="AD177" s="45"/>
      <c r="AE177" s="45"/>
      <c r="AF177" s="45"/>
      <c r="AG177" s="45"/>
      <c r="AH177" s="45"/>
      <c r="AI177" s="45"/>
      <c r="AJ177" s="45"/>
      <c r="AK177" s="45"/>
      <c r="AL177" s="45"/>
      <c r="AM177" s="45"/>
      <c r="AN177" s="45"/>
      <c r="AO177" s="45"/>
      <c r="AP177" s="45"/>
      <c r="AQ177" s="45"/>
      <c r="AR177" s="45"/>
      <c r="AS177" s="45"/>
      <c r="AT177" s="45"/>
      <c r="AU177" s="45"/>
      <c r="AV177" s="45"/>
      <c r="AW177" s="45"/>
      <c r="AX177" s="45"/>
      <c r="AY177" s="45"/>
      <c r="AZ177" s="45"/>
      <c r="BA177" s="45"/>
      <c r="BB177" s="51"/>
      <c r="BC177" s="45"/>
      <c r="BD177" s="45"/>
    </row>
    <row r="178" spans="2:56" x14ac:dyDescent="0.4">
      <c r="B178" s="38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9"/>
      <c r="AB178" s="49"/>
      <c r="AC178" s="45"/>
      <c r="AD178" s="45"/>
      <c r="AE178" s="45"/>
      <c r="AF178" s="45"/>
      <c r="AG178" s="45"/>
      <c r="AH178" s="45"/>
      <c r="AI178" s="45"/>
      <c r="AJ178" s="45"/>
      <c r="AK178" s="45"/>
      <c r="AL178" s="45"/>
      <c r="AM178" s="45"/>
      <c r="AN178" s="45"/>
      <c r="AO178" s="45"/>
      <c r="AP178" s="45"/>
      <c r="AQ178" s="45"/>
      <c r="AR178" s="45"/>
      <c r="AS178" s="45"/>
      <c r="AT178" s="45"/>
      <c r="AU178" s="45"/>
      <c r="AV178" s="45"/>
      <c r="AW178" s="45"/>
      <c r="AX178" s="45"/>
      <c r="AY178" s="45"/>
      <c r="AZ178" s="45"/>
      <c r="BA178" s="45"/>
      <c r="BB178" s="51"/>
      <c r="BC178" s="45"/>
      <c r="BD178" s="45"/>
    </row>
    <row r="179" spans="2:56" x14ac:dyDescent="0.4">
      <c r="B179" s="38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9"/>
      <c r="AB179" s="49"/>
      <c r="AC179" s="45"/>
      <c r="AD179" s="45"/>
      <c r="AE179" s="45"/>
      <c r="AF179" s="45"/>
      <c r="AG179" s="45"/>
      <c r="AH179" s="45"/>
      <c r="AI179" s="45"/>
      <c r="AJ179" s="45"/>
      <c r="AK179" s="45"/>
      <c r="AL179" s="45"/>
      <c r="AM179" s="45"/>
      <c r="AN179" s="45"/>
      <c r="AO179" s="45"/>
      <c r="AP179" s="45"/>
      <c r="AQ179" s="45"/>
      <c r="AR179" s="45"/>
      <c r="AS179" s="45"/>
      <c r="AT179" s="45"/>
      <c r="AU179" s="45"/>
      <c r="AV179" s="45"/>
      <c r="AW179" s="45"/>
      <c r="AX179" s="45"/>
      <c r="AY179" s="45"/>
      <c r="AZ179" s="45"/>
      <c r="BA179" s="45"/>
      <c r="BB179" s="51"/>
      <c r="BC179" s="45"/>
      <c r="BD179" s="45"/>
    </row>
    <row r="180" spans="2:56" x14ac:dyDescent="0.4">
      <c r="B180" s="38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9"/>
      <c r="AB180" s="49"/>
      <c r="AC180" s="45"/>
      <c r="AD180" s="45"/>
      <c r="AE180" s="45"/>
      <c r="AF180" s="45"/>
      <c r="AG180" s="45"/>
      <c r="AH180" s="45"/>
      <c r="AI180" s="45"/>
      <c r="AJ180" s="45"/>
      <c r="AK180" s="45"/>
      <c r="AL180" s="45"/>
      <c r="AM180" s="45"/>
      <c r="AN180" s="45"/>
      <c r="AO180" s="45"/>
      <c r="AP180" s="45"/>
      <c r="AQ180" s="45"/>
      <c r="AR180" s="45"/>
      <c r="AS180" s="45"/>
      <c r="AT180" s="45"/>
      <c r="AU180" s="45"/>
      <c r="AV180" s="45"/>
      <c r="AW180" s="45"/>
      <c r="AX180" s="45"/>
      <c r="AY180" s="45"/>
      <c r="AZ180" s="45"/>
      <c r="BA180" s="45"/>
      <c r="BB180" s="51"/>
      <c r="BC180" s="45"/>
      <c r="BD180" s="45"/>
    </row>
    <row r="181" spans="2:56" x14ac:dyDescent="0.4">
      <c r="B181" s="38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9"/>
      <c r="AB181" s="49"/>
      <c r="AC181" s="45"/>
      <c r="AD181" s="45"/>
      <c r="AE181" s="45"/>
      <c r="AF181" s="45"/>
      <c r="AG181" s="45"/>
      <c r="AH181" s="45"/>
      <c r="AI181" s="45"/>
      <c r="AJ181" s="45"/>
      <c r="AK181" s="45"/>
      <c r="AL181" s="45"/>
      <c r="AM181" s="45"/>
      <c r="AN181" s="45"/>
      <c r="AO181" s="45"/>
      <c r="AP181" s="45"/>
      <c r="AQ181" s="45"/>
      <c r="AR181" s="45"/>
      <c r="AS181" s="45"/>
      <c r="AT181" s="45"/>
      <c r="AU181" s="45"/>
      <c r="AV181" s="45"/>
      <c r="AW181" s="45"/>
      <c r="AX181" s="45"/>
      <c r="AY181" s="45"/>
      <c r="AZ181" s="45"/>
      <c r="BA181" s="45"/>
      <c r="BB181" s="51"/>
      <c r="BC181" s="45"/>
      <c r="BD181" s="45"/>
    </row>
    <row r="182" spans="2:56" x14ac:dyDescent="0.4">
      <c r="B182" s="38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9"/>
      <c r="AB182" s="49"/>
      <c r="AC182" s="45"/>
      <c r="AD182" s="45"/>
      <c r="AE182" s="45"/>
      <c r="AF182" s="45"/>
      <c r="AG182" s="45"/>
      <c r="AH182" s="45"/>
      <c r="AI182" s="45"/>
      <c r="AJ182" s="45"/>
      <c r="AK182" s="45"/>
      <c r="AL182" s="45"/>
      <c r="AM182" s="45"/>
      <c r="AN182" s="45"/>
      <c r="AO182" s="45"/>
      <c r="AP182" s="45"/>
      <c r="AQ182" s="45"/>
      <c r="AR182" s="45"/>
      <c r="AS182" s="45"/>
      <c r="AT182" s="45"/>
      <c r="AU182" s="45"/>
      <c r="AV182" s="45"/>
      <c r="AW182" s="45"/>
      <c r="AX182" s="45"/>
      <c r="AY182" s="45"/>
      <c r="AZ182" s="45"/>
      <c r="BA182" s="45"/>
      <c r="BB182" s="51"/>
      <c r="BC182" s="45"/>
      <c r="BD182" s="45"/>
    </row>
    <row r="183" spans="2:56" x14ac:dyDescent="0.4">
      <c r="B183" s="38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9"/>
      <c r="AB183" s="49"/>
      <c r="AC183" s="45"/>
      <c r="AD183" s="45"/>
      <c r="AE183" s="45"/>
      <c r="AF183" s="45"/>
      <c r="AG183" s="45"/>
      <c r="AH183" s="45"/>
      <c r="AI183" s="45"/>
      <c r="AJ183" s="45"/>
      <c r="AK183" s="45"/>
      <c r="AL183" s="45"/>
      <c r="AM183" s="45"/>
      <c r="AN183" s="45"/>
      <c r="AO183" s="45"/>
      <c r="AP183" s="45"/>
      <c r="AQ183" s="45"/>
      <c r="AR183" s="45"/>
      <c r="AS183" s="45"/>
      <c r="AT183" s="45"/>
      <c r="AU183" s="45"/>
      <c r="AV183" s="45"/>
      <c r="AW183" s="45"/>
      <c r="AX183" s="45"/>
      <c r="AY183" s="45"/>
      <c r="AZ183" s="45"/>
      <c r="BA183" s="45"/>
      <c r="BB183" s="51"/>
      <c r="BC183" s="45"/>
      <c r="BD183" s="45"/>
    </row>
    <row r="184" spans="2:56" x14ac:dyDescent="0.4">
      <c r="B184" s="38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9"/>
      <c r="AB184" s="49"/>
      <c r="AC184" s="45"/>
      <c r="AD184" s="45"/>
      <c r="AE184" s="45"/>
      <c r="AF184" s="45"/>
      <c r="AG184" s="45"/>
      <c r="AH184" s="45"/>
      <c r="AI184" s="45"/>
      <c r="AJ184" s="45"/>
      <c r="AK184" s="45"/>
      <c r="AL184" s="45"/>
      <c r="AM184" s="45"/>
      <c r="AN184" s="45"/>
      <c r="AO184" s="45"/>
      <c r="AP184" s="45"/>
      <c r="AQ184" s="45"/>
      <c r="AR184" s="45"/>
      <c r="AS184" s="45"/>
      <c r="AT184" s="45"/>
      <c r="AU184" s="45"/>
      <c r="AV184" s="45"/>
      <c r="AW184" s="45"/>
      <c r="AX184" s="45"/>
      <c r="AY184" s="45"/>
      <c r="AZ184" s="45"/>
      <c r="BA184" s="45"/>
      <c r="BB184" s="51"/>
      <c r="BC184" s="45"/>
      <c r="BD184" s="45"/>
    </row>
    <row r="185" spans="2:56" x14ac:dyDescent="0.4">
      <c r="B185" s="38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9"/>
      <c r="AB185" s="49"/>
      <c r="AC185" s="45"/>
      <c r="AD185" s="45"/>
      <c r="AE185" s="45"/>
      <c r="AF185" s="45"/>
      <c r="AG185" s="45"/>
      <c r="AH185" s="45"/>
      <c r="AI185" s="45"/>
      <c r="AJ185" s="45"/>
      <c r="AK185" s="45"/>
      <c r="AL185" s="45"/>
      <c r="AM185" s="45"/>
      <c r="AN185" s="45"/>
      <c r="AO185" s="45"/>
      <c r="AP185" s="45"/>
      <c r="AQ185" s="45"/>
      <c r="AR185" s="45"/>
      <c r="AS185" s="45"/>
      <c r="AT185" s="45"/>
      <c r="AU185" s="45"/>
      <c r="AV185" s="45"/>
      <c r="AW185" s="45"/>
      <c r="AX185" s="45"/>
      <c r="AY185" s="45"/>
      <c r="AZ185" s="45"/>
      <c r="BA185" s="45"/>
      <c r="BB185" s="51"/>
      <c r="BC185" s="45"/>
      <c r="BD185" s="45"/>
    </row>
    <row r="186" spans="2:56" x14ac:dyDescent="0.4">
      <c r="B186" s="38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9"/>
      <c r="AB186" s="49"/>
      <c r="AC186" s="45"/>
      <c r="AD186" s="45"/>
      <c r="AE186" s="45"/>
      <c r="AF186" s="45"/>
      <c r="AG186" s="45"/>
      <c r="AH186" s="45"/>
      <c r="AI186" s="45"/>
      <c r="AJ186" s="45"/>
      <c r="AK186" s="45"/>
      <c r="AL186" s="45"/>
      <c r="AM186" s="45"/>
      <c r="AN186" s="45"/>
      <c r="AO186" s="45"/>
      <c r="AP186" s="45"/>
      <c r="AQ186" s="45"/>
      <c r="AR186" s="45"/>
      <c r="AS186" s="45"/>
      <c r="AT186" s="45"/>
      <c r="AU186" s="45"/>
      <c r="AV186" s="45"/>
      <c r="AW186" s="45"/>
      <c r="AX186" s="45"/>
      <c r="AY186" s="45"/>
      <c r="AZ186" s="45"/>
      <c r="BA186" s="45"/>
      <c r="BB186" s="51"/>
      <c r="BC186" s="45"/>
      <c r="BD186" s="45"/>
    </row>
    <row r="187" spans="2:56" x14ac:dyDescent="0.4">
      <c r="B187" s="38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9"/>
      <c r="AB187" s="49"/>
      <c r="AC187" s="45"/>
      <c r="AD187" s="45"/>
      <c r="AE187" s="45"/>
      <c r="AF187" s="45"/>
      <c r="AG187" s="45"/>
      <c r="AH187" s="45"/>
      <c r="AI187" s="45"/>
      <c r="AJ187" s="45"/>
      <c r="AK187" s="45"/>
      <c r="AL187" s="45"/>
      <c r="AM187" s="45"/>
      <c r="AN187" s="45"/>
      <c r="AO187" s="45"/>
      <c r="AP187" s="45"/>
      <c r="AQ187" s="45"/>
      <c r="AR187" s="45"/>
      <c r="AS187" s="45"/>
      <c r="AT187" s="45"/>
      <c r="AU187" s="45"/>
      <c r="AV187" s="45"/>
      <c r="AW187" s="45"/>
      <c r="AX187" s="45"/>
      <c r="AY187" s="45"/>
      <c r="AZ187" s="45"/>
      <c r="BA187" s="45"/>
      <c r="BB187" s="51"/>
      <c r="BC187" s="45"/>
      <c r="BD187" s="45"/>
    </row>
    <row r="188" spans="2:56" x14ac:dyDescent="0.4">
      <c r="B188" s="38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9"/>
      <c r="AB188" s="49"/>
      <c r="AC188" s="45"/>
      <c r="AD188" s="45"/>
      <c r="AE188" s="45"/>
      <c r="AF188" s="45"/>
      <c r="AG188" s="45"/>
      <c r="AH188" s="45"/>
      <c r="AI188" s="45"/>
      <c r="AJ188" s="45"/>
      <c r="AK188" s="45"/>
      <c r="AL188" s="45"/>
      <c r="AM188" s="45"/>
      <c r="AN188" s="45"/>
      <c r="AO188" s="45"/>
      <c r="AP188" s="45"/>
      <c r="AQ188" s="45"/>
      <c r="AR188" s="45"/>
      <c r="AS188" s="45"/>
      <c r="AT188" s="45"/>
      <c r="AU188" s="45"/>
      <c r="AV188" s="45"/>
      <c r="AW188" s="45"/>
      <c r="AX188" s="45"/>
      <c r="AY188" s="45"/>
      <c r="AZ188" s="45"/>
      <c r="BA188" s="45"/>
      <c r="BB188" s="51"/>
      <c r="BC188" s="45"/>
      <c r="BD188" s="45"/>
    </row>
    <row r="189" spans="2:56" x14ac:dyDescent="0.4">
      <c r="B189" s="38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9"/>
      <c r="AB189" s="49"/>
      <c r="AC189" s="45"/>
      <c r="AD189" s="45"/>
      <c r="AE189" s="45"/>
      <c r="AF189" s="45"/>
      <c r="AG189" s="45"/>
      <c r="AH189" s="45"/>
      <c r="AI189" s="45"/>
      <c r="AJ189" s="45"/>
      <c r="AK189" s="45"/>
      <c r="AL189" s="45"/>
      <c r="AM189" s="45"/>
      <c r="AN189" s="45"/>
      <c r="AO189" s="45"/>
      <c r="AP189" s="45"/>
      <c r="AQ189" s="45"/>
      <c r="AR189" s="45"/>
      <c r="AS189" s="45"/>
      <c r="AT189" s="45"/>
      <c r="AU189" s="45"/>
      <c r="AV189" s="45"/>
      <c r="AW189" s="45"/>
      <c r="AX189" s="45"/>
      <c r="AY189" s="45"/>
      <c r="AZ189" s="45"/>
      <c r="BA189" s="45"/>
      <c r="BB189" s="51"/>
      <c r="BC189" s="45"/>
      <c r="BD189" s="45"/>
    </row>
    <row r="190" spans="2:56" x14ac:dyDescent="0.4">
      <c r="B190" s="38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9"/>
      <c r="AB190" s="49"/>
      <c r="AC190" s="45"/>
      <c r="AD190" s="45"/>
      <c r="AE190" s="45"/>
      <c r="AF190" s="45"/>
      <c r="AG190" s="45"/>
      <c r="AH190" s="45"/>
      <c r="AI190" s="45"/>
      <c r="AJ190" s="45"/>
      <c r="AK190" s="45"/>
      <c r="AL190" s="45"/>
      <c r="AM190" s="45"/>
      <c r="AN190" s="45"/>
      <c r="AO190" s="45"/>
      <c r="AP190" s="45"/>
      <c r="AQ190" s="45"/>
      <c r="AR190" s="45"/>
      <c r="AS190" s="45"/>
      <c r="AT190" s="45"/>
      <c r="AU190" s="45"/>
      <c r="AV190" s="45"/>
      <c r="AW190" s="45"/>
      <c r="AX190" s="45"/>
      <c r="AY190" s="45"/>
      <c r="AZ190" s="45"/>
      <c r="BA190" s="45"/>
      <c r="BB190" s="51"/>
      <c r="BC190" s="45"/>
      <c r="BD190" s="45"/>
    </row>
    <row r="191" spans="2:56" x14ac:dyDescent="0.4">
      <c r="B191" s="38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9"/>
      <c r="AB191" s="49"/>
      <c r="AC191" s="45"/>
      <c r="AD191" s="45"/>
      <c r="AE191" s="45"/>
      <c r="AF191" s="45"/>
      <c r="AG191" s="45"/>
      <c r="AH191" s="45"/>
      <c r="AI191" s="45"/>
      <c r="AJ191" s="45"/>
      <c r="AK191" s="45"/>
      <c r="AL191" s="45"/>
      <c r="AM191" s="45"/>
      <c r="AN191" s="45"/>
      <c r="AO191" s="45"/>
      <c r="AP191" s="45"/>
      <c r="AQ191" s="45"/>
      <c r="AR191" s="45"/>
      <c r="AS191" s="45"/>
      <c r="AT191" s="45"/>
      <c r="AU191" s="45"/>
      <c r="AV191" s="45"/>
      <c r="AW191" s="45"/>
      <c r="AX191" s="45"/>
      <c r="AY191" s="45"/>
      <c r="AZ191" s="45"/>
      <c r="BA191" s="45"/>
      <c r="BB191" s="51"/>
      <c r="BC191" s="45"/>
      <c r="BD191" s="45"/>
    </row>
    <row r="192" spans="2:56" x14ac:dyDescent="0.4">
      <c r="B192" s="38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9"/>
      <c r="AB192" s="49"/>
      <c r="AC192" s="45"/>
      <c r="AD192" s="45"/>
      <c r="AE192" s="45"/>
      <c r="AF192" s="45"/>
      <c r="AG192" s="45"/>
      <c r="AH192" s="45"/>
      <c r="AI192" s="45"/>
      <c r="AJ192" s="45"/>
      <c r="AK192" s="45"/>
      <c r="AL192" s="45"/>
      <c r="AM192" s="45"/>
      <c r="AN192" s="45"/>
      <c r="AO192" s="45"/>
      <c r="AP192" s="45"/>
      <c r="AQ192" s="45"/>
      <c r="AR192" s="45"/>
      <c r="AS192" s="45"/>
      <c r="AT192" s="45"/>
      <c r="AU192" s="45"/>
      <c r="AV192" s="45"/>
      <c r="AW192" s="45"/>
      <c r="AX192" s="45"/>
      <c r="AY192" s="45"/>
      <c r="AZ192" s="45"/>
      <c r="BA192" s="45"/>
      <c r="BB192" s="51"/>
      <c r="BC192" s="45"/>
      <c r="BD192" s="45"/>
    </row>
    <row r="193" spans="2:56" x14ac:dyDescent="0.4">
      <c r="B193" s="38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9"/>
      <c r="AB193" s="49"/>
      <c r="AC193" s="45"/>
      <c r="AD193" s="45"/>
      <c r="AE193" s="45"/>
      <c r="AF193" s="45"/>
      <c r="AG193" s="45"/>
      <c r="AH193" s="45"/>
      <c r="AI193" s="45"/>
      <c r="AJ193" s="45"/>
      <c r="AK193" s="45"/>
      <c r="AL193" s="45"/>
      <c r="AM193" s="45"/>
      <c r="AN193" s="45"/>
      <c r="AO193" s="45"/>
      <c r="AP193" s="45"/>
      <c r="AQ193" s="45"/>
      <c r="AR193" s="45"/>
      <c r="AS193" s="45"/>
      <c r="AT193" s="45"/>
      <c r="AU193" s="45"/>
      <c r="AV193" s="45"/>
      <c r="AW193" s="45"/>
      <c r="AX193" s="45"/>
      <c r="AY193" s="45"/>
      <c r="AZ193" s="45"/>
      <c r="BA193" s="45"/>
      <c r="BB193" s="51"/>
      <c r="BC193" s="45"/>
      <c r="BD193" s="45"/>
    </row>
    <row r="194" spans="2:56" x14ac:dyDescent="0.4">
      <c r="B194" s="38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9"/>
      <c r="AB194" s="49"/>
      <c r="AC194" s="45"/>
      <c r="AD194" s="45"/>
      <c r="AE194" s="45"/>
      <c r="AF194" s="45"/>
      <c r="AG194" s="45"/>
      <c r="AH194" s="45"/>
      <c r="AI194" s="45"/>
      <c r="AJ194" s="45"/>
      <c r="AK194" s="45"/>
      <c r="AL194" s="45"/>
      <c r="AM194" s="45"/>
      <c r="AN194" s="45"/>
      <c r="AO194" s="45"/>
      <c r="AP194" s="45"/>
      <c r="AQ194" s="45"/>
      <c r="AR194" s="45"/>
      <c r="AS194" s="45"/>
      <c r="AT194" s="45"/>
      <c r="AU194" s="45"/>
      <c r="AV194" s="45"/>
      <c r="AW194" s="45"/>
      <c r="AX194" s="45"/>
      <c r="AY194" s="45"/>
      <c r="AZ194" s="45"/>
      <c r="BA194" s="45"/>
      <c r="BB194" s="51"/>
      <c r="BC194" s="45"/>
      <c r="BD194" s="45"/>
    </row>
    <row r="195" spans="2:56" x14ac:dyDescent="0.4">
      <c r="B195" s="38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9"/>
      <c r="AB195" s="49"/>
      <c r="AC195" s="45"/>
      <c r="AD195" s="45"/>
      <c r="AE195" s="45"/>
      <c r="AF195" s="45"/>
      <c r="AG195" s="45"/>
      <c r="AH195" s="45"/>
      <c r="AI195" s="45"/>
      <c r="AJ195" s="45"/>
      <c r="AK195" s="45"/>
      <c r="AL195" s="45"/>
      <c r="AM195" s="45"/>
      <c r="AN195" s="45"/>
      <c r="AO195" s="45"/>
      <c r="AP195" s="45"/>
      <c r="AQ195" s="45"/>
      <c r="AR195" s="45"/>
      <c r="AS195" s="45"/>
      <c r="AT195" s="45"/>
      <c r="AU195" s="45"/>
      <c r="AV195" s="45"/>
      <c r="AW195" s="45"/>
      <c r="AX195" s="45"/>
      <c r="AY195" s="45"/>
      <c r="AZ195" s="45"/>
      <c r="BA195" s="45"/>
      <c r="BB195" s="51"/>
      <c r="BC195" s="45"/>
      <c r="BD195" s="45"/>
    </row>
    <row r="196" spans="2:56" x14ac:dyDescent="0.4">
      <c r="B196" s="38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9"/>
      <c r="AB196" s="49"/>
      <c r="AC196" s="45"/>
      <c r="AD196" s="45"/>
      <c r="AE196" s="45"/>
      <c r="AF196" s="45"/>
      <c r="AG196" s="45"/>
      <c r="AH196" s="45"/>
      <c r="AI196" s="45"/>
      <c r="AJ196" s="45"/>
      <c r="AK196" s="45"/>
      <c r="AL196" s="45"/>
      <c r="AM196" s="45"/>
      <c r="AN196" s="45"/>
      <c r="AO196" s="45"/>
      <c r="AP196" s="45"/>
      <c r="AQ196" s="45"/>
      <c r="AR196" s="45"/>
      <c r="AS196" s="45"/>
      <c r="AT196" s="45"/>
      <c r="AU196" s="45"/>
      <c r="AV196" s="45"/>
      <c r="AW196" s="45"/>
      <c r="AX196" s="45"/>
      <c r="AY196" s="45"/>
      <c r="AZ196" s="45"/>
      <c r="BA196" s="45"/>
      <c r="BB196" s="51"/>
      <c r="BC196" s="45"/>
      <c r="BD196" s="45"/>
    </row>
    <row r="197" spans="2:56" x14ac:dyDescent="0.4">
      <c r="B197" s="38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9"/>
      <c r="AB197" s="49"/>
      <c r="AC197" s="45"/>
      <c r="AD197" s="45"/>
      <c r="AE197" s="45"/>
      <c r="AF197" s="45"/>
      <c r="AG197" s="45"/>
      <c r="AH197" s="45"/>
      <c r="AI197" s="45"/>
      <c r="AJ197" s="45"/>
      <c r="AK197" s="45"/>
      <c r="AL197" s="45"/>
      <c r="AM197" s="45"/>
      <c r="AN197" s="45"/>
      <c r="AO197" s="45"/>
      <c r="AP197" s="45"/>
      <c r="AQ197" s="45"/>
      <c r="AR197" s="45"/>
      <c r="AS197" s="45"/>
      <c r="AT197" s="45"/>
      <c r="AU197" s="45"/>
      <c r="AV197" s="45"/>
      <c r="AW197" s="45"/>
      <c r="AX197" s="45"/>
      <c r="AY197" s="45"/>
      <c r="AZ197" s="45"/>
      <c r="BA197" s="45"/>
      <c r="BB197" s="51"/>
      <c r="BC197" s="45"/>
      <c r="BD197" s="45"/>
    </row>
    <row r="198" spans="2:56" x14ac:dyDescent="0.4">
      <c r="B198" s="38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9"/>
      <c r="AB198" s="49"/>
      <c r="AC198" s="45"/>
      <c r="AD198" s="45"/>
      <c r="AE198" s="45"/>
      <c r="AF198" s="45"/>
      <c r="AG198" s="45"/>
      <c r="AH198" s="45"/>
      <c r="AI198" s="45"/>
      <c r="AJ198" s="45"/>
      <c r="AK198" s="45"/>
      <c r="AL198" s="45"/>
      <c r="AM198" s="45"/>
      <c r="AN198" s="45"/>
      <c r="AO198" s="45"/>
      <c r="AP198" s="45"/>
      <c r="AQ198" s="45"/>
      <c r="AR198" s="45"/>
      <c r="AS198" s="45"/>
      <c r="AT198" s="45"/>
      <c r="AU198" s="45"/>
      <c r="AV198" s="45"/>
      <c r="AW198" s="45"/>
      <c r="AX198" s="45"/>
      <c r="AY198" s="45"/>
      <c r="AZ198" s="45"/>
      <c r="BA198" s="45"/>
      <c r="BB198" s="51"/>
      <c r="BC198" s="45"/>
      <c r="BD198" s="45"/>
    </row>
    <row r="199" spans="2:56" x14ac:dyDescent="0.4">
      <c r="B199" s="38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9"/>
      <c r="AB199" s="49"/>
      <c r="AC199" s="45"/>
      <c r="AD199" s="45"/>
      <c r="AE199" s="45"/>
      <c r="AF199" s="45"/>
      <c r="AG199" s="45"/>
      <c r="AH199" s="45"/>
      <c r="AI199" s="45"/>
      <c r="AJ199" s="45"/>
      <c r="AK199" s="45"/>
      <c r="AL199" s="45"/>
      <c r="AM199" s="45"/>
      <c r="AN199" s="45"/>
      <c r="AO199" s="45"/>
      <c r="AP199" s="45"/>
      <c r="AQ199" s="45"/>
      <c r="AR199" s="45"/>
      <c r="AS199" s="45"/>
      <c r="AT199" s="45"/>
      <c r="AU199" s="45"/>
      <c r="AV199" s="45"/>
      <c r="AW199" s="45"/>
      <c r="AX199" s="45"/>
      <c r="AY199" s="45"/>
      <c r="AZ199" s="45"/>
      <c r="BA199" s="45"/>
      <c r="BB199" s="51"/>
      <c r="BC199" s="45"/>
      <c r="BD199" s="45"/>
    </row>
    <row r="200" spans="2:56" x14ac:dyDescent="0.4">
      <c r="B200" s="38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9"/>
      <c r="AB200" s="49"/>
      <c r="AC200" s="45"/>
      <c r="AD200" s="45"/>
      <c r="AE200" s="45"/>
      <c r="AF200" s="45"/>
      <c r="AG200" s="45"/>
      <c r="AH200" s="45"/>
      <c r="AI200" s="45"/>
      <c r="AJ200" s="45"/>
      <c r="AK200" s="45"/>
      <c r="AL200" s="45"/>
      <c r="AM200" s="45"/>
      <c r="AN200" s="45"/>
      <c r="AO200" s="45"/>
      <c r="AP200" s="45"/>
      <c r="AQ200" s="45"/>
      <c r="AR200" s="45"/>
      <c r="AS200" s="45"/>
      <c r="AT200" s="45"/>
      <c r="AU200" s="45"/>
      <c r="AV200" s="45"/>
      <c r="AW200" s="45"/>
      <c r="AX200" s="45"/>
      <c r="AY200" s="45"/>
      <c r="AZ200" s="45"/>
      <c r="BA200" s="45"/>
      <c r="BB200" s="51"/>
      <c r="BC200" s="45"/>
      <c r="BD200" s="45"/>
    </row>
    <row r="201" spans="2:56" x14ac:dyDescent="0.4">
      <c r="B201" s="38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9"/>
      <c r="AB201" s="49"/>
      <c r="AC201" s="45"/>
      <c r="AD201" s="45"/>
      <c r="AE201" s="45"/>
      <c r="AF201" s="45"/>
      <c r="AG201" s="45"/>
      <c r="AH201" s="45"/>
      <c r="AI201" s="45"/>
      <c r="AJ201" s="45"/>
      <c r="AK201" s="45"/>
      <c r="AL201" s="45"/>
      <c r="AM201" s="45"/>
      <c r="AN201" s="45"/>
      <c r="AO201" s="45"/>
      <c r="AP201" s="45"/>
      <c r="AQ201" s="45"/>
      <c r="AR201" s="45"/>
      <c r="AS201" s="45"/>
      <c r="AT201" s="45"/>
      <c r="AU201" s="45"/>
      <c r="AV201" s="45"/>
      <c r="AW201" s="45"/>
      <c r="AX201" s="45"/>
      <c r="AY201" s="45"/>
      <c r="AZ201" s="45"/>
      <c r="BA201" s="45"/>
      <c r="BB201" s="51"/>
      <c r="BC201" s="45"/>
      <c r="BD201" s="45"/>
    </row>
    <row r="202" spans="2:56" x14ac:dyDescent="0.4">
      <c r="B202" s="38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9"/>
      <c r="AB202" s="49"/>
      <c r="AC202" s="45"/>
      <c r="AD202" s="45"/>
      <c r="AE202" s="45"/>
      <c r="AF202" s="45"/>
      <c r="AG202" s="45"/>
      <c r="AH202" s="45"/>
      <c r="AI202" s="45"/>
      <c r="AJ202" s="45"/>
      <c r="AK202" s="45"/>
      <c r="AL202" s="45"/>
      <c r="AM202" s="45"/>
      <c r="AN202" s="45"/>
      <c r="AO202" s="45"/>
      <c r="AP202" s="45"/>
      <c r="AQ202" s="45"/>
      <c r="AR202" s="45"/>
      <c r="AS202" s="45"/>
      <c r="AT202" s="45"/>
      <c r="AU202" s="45"/>
      <c r="AV202" s="45"/>
      <c r="AW202" s="45"/>
      <c r="AX202" s="45"/>
      <c r="AY202" s="45"/>
      <c r="AZ202" s="45"/>
      <c r="BA202" s="45"/>
      <c r="BB202" s="51"/>
      <c r="BC202" s="45"/>
      <c r="BD202" s="45"/>
    </row>
    <row r="203" spans="2:56" x14ac:dyDescent="0.4">
      <c r="B203" s="38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9"/>
      <c r="AB203" s="49"/>
      <c r="AC203" s="45"/>
      <c r="AD203" s="45"/>
      <c r="AE203" s="45"/>
      <c r="AF203" s="45"/>
      <c r="AG203" s="45"/>
      <c r="AH203" s="45"/>
      <c r="AI203" s="45"/>
      <c r="AJ203" s="45"/>
      <c r="AK203" s="45"/>
      <c r="AL203" s="45"/>
      <c r="AM203" s="45"/>
      <c r="AN203" s="45"/>
      <c r="AO203" s="45"/>
      <c r="AP203" s="45"/>
      <c r="AQ203" s="45"/>
      <c r="AR203" s="45"/>
      <c r="AS203" s="45"/>
      <c r="AT203" s="45"/>
      <c r="AU203" s="45"/>
      <c r="AV203" s="45"/>
      <c r="AW203" s="45"/>
      <c r="AX203" s="45"/>
      <c r="AY203" s="45"/>
      <c r="AZ203" s="45"/>
      <c r="BA203" s="45"/>
      <c r="BB203" s="51"/>
      <c r="BC203" s="45"/>
      <c r="BD203" s="45"/>
    </row>
    <row r="204" spans="2:56" x14ac:dyDescent="0.4">
      <c r="B204" s="38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9"/>
      <c r="AB204" s="49"/>
      <c r="AC204" s="45"/>
      <c r="AD204" s="45"/>
      <c r="AE204" s="45"/>
      <c r="AF204" s="45"/>
      <c r="AG204" s="45"/>
      <c r="AH204" s="45"/>
      <c r="AI204" s="45"/>
      <c r="AJ204" s="45"/>
      <c r="AK204" s="45"/>
      <c r="AL204" s="45"/>
      <c r="AM204" s="45"/>
      <c r="AN204" s="45"/>
      <c r="AO204" s="45"/>
      <c r="AP204" s="45"/>
      <c r="AQ204" s="45"/>
      <c r="AR204" s="45"/>
      <c r="AS204" s="45"/>
      <c r="AT204" s="45"/>
      <c r="AU204" s="45"/>
      <c r="AV204" s="45"/>
      <c r="AW204" s="45"/>
      <c r="AX204" s="45"/>
      <c r="AY204" s="45"/>
      <c r="AZ204" s="45"/>
      <c r="BA204" s="45"/>
      <c r="BB204" s="51"/>
      <c r="BC204" s="45"/>
      <c r="BD204" s="45"/>
    </row>
    <row r="205" spans="2:56" x14ac:dyDescent="0.4">
      <c r="B205" s="38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9"/>
      <c r="AB205" s="49"/>
      <c r="AC205" s="45"/>
      <c r="AD205" s="45"/>
      <c r="AE205" s="45"/>
      <c r="AF205" s="45"/>
      <c r="AG205" s="45"/>
      <c r="AH205" s="45"/>
      <c r="AI205" s="45"/>
      <c r="AJ205" s="45"/>
      <c r="AK205" s="45"/>
      <c r="AL205" s="45"/>
      <c r="AM205" s="45"/>
      <c r="AN205" s="45"/>
      <c r="AO205" s="45"/>
      <c r="AP205" s="45"/>
      <c r="AQ205" s="45"/>
      <c r="AR205" s="45"/>
      <c r="AS205" s="45"/>
      <c r="AT205" s="45"/>
      <c r="AU205" s="45"/>
      <c r="AV205" s="45"/>
      <c r="AW205" s="45"/>
      <c r="AX205" s="45"/>
      <c r="AY205" s="45"/>
      <c r="AZ205" s="45"/>
      <c r="BA205" s="45"/>
      <c r="BB205" s="51"/>
      <c r="BC205" s="45"/>
      <c r="BD205" s="45"/>
    </row>
    <row r="206" spans="2:56" x14ac:dyDescent="0.4">
      <c r="B206" s="38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9"/>
      <c r="AB206" s="49"/>
      <c r="AC206" s="45"/>
      <c r="AD206" s="45"/>
      <c r="AE206" s="45"/>
      <c r="AF206" s="45"/>
      <c r="AG206" s="45"/>
      <c r="AH206" s="45"/>
      <c r="AI206" s="45"/>
      <c r="AJ206" s="45"/>
      <c r="AK206" s="45"/>
      <c r="AL206" s="45"/>
      <c r="AM206" s="45"/>
      <c r="AN206" s="45"/>
      <c r="AO206" s="45"/>
      <c r="AP206" s="45"/>
      <c r="AQ206" s="45"/>
      <c r="AR206" s="45"/>
      <c r="AS206" s="45"/>
      <c r="AT206" s="45"/>
      <c r="AU206" s="45"/>
      <c r="AV206" s="45"/>
      <c r="AW206" s="45"/>
      <c r="AX206" s="45"/>
      <c r="AY206" s="45"/>
      <c r="AZ206" s="45"/>
      <c r="BA206" s="45"/>
      <c r="BB206" s="51"/>
      <c r="BC206" s="45"/>
      <c r="BD206" s="45"/>
    </row>
    <row r="207" spans="2:56" x14ac:dyDescent="0.4">
      <c r="B207" s="38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9"/>
      <c r="AB207" s="49"/>
      <c r="AC207" s="45"/>
      <c r="AD207" s="45"/>
      <c r="AE207" s="45"/>
      <c r="AF207" s="45"/>
      <c r="AG207" s="45"/>
      <c r="AH207" s="45"/>
      <c r="AI207" s="45"/>
      <c r="AJ207" s="45"/>
      <c r="AK207" s="45"/>
      <c r="AL207" s="45"/>
      <c r="AM207" s="45"/>
      <c r="AN207" s="45"/>
      <c r="AO207" s="45"/>
      <c r="AP207" s="45"/>
      <c r="AQ207" s="45"/>
      <c r="AR207" s="45"/>
      <c r="AS207" s="45"/>
      <c r="AT207" s="45"/>
      <c r="AU207" s="45"/>
      <c r="AV207" s="45"/>
      <c r="AW207" s="45"/>
      <c r="AX207" s="45"/>
      <c r="AY207" s="45"/>
      <c r="AZ207" s="45"/>
      <c r="BA207" s="45"/>
      <c r="BB207" s="51"/>
      <c r="BC207" s="45"/>
      <c r="BD207" s="45"/>
    </row>
    <row r="208" spans="2:56" x14ac:dyDescent="0.4">
      <c r="B208" s="38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9"/>
      <c r="AB208" s="49"/>
      <c r="AC208" s="45"/>
      <c r="AD208" s="45"/>
      <c r="AE208" s="45"/>
      <c r="AF208" s="45"/>
      <c r="AG208" s="45"/>
      <c r="AH208" s="45"/>
      <c r="AI208" s="45"/>
      <c r="AJ208" s="45"/>
      <c r="AK208" s="45"/>
      <c r="AL208" s="45"/>
      <c r="AM208" s="45"/>
      <c r="AN208" s="45"/>
      <c r="AO208" s="45"/>
      <c r="AP208" s="45"/>
      <c r="AQ208" s="45"/>
      <c r="AR208" s="45"/>
      <c r="AS208" s="45"/>
      <c r="AT208" s="45"/>
      <c r="AU208" s="45"/>
      <c r="AV208" s="45"/>
      <c r="AW208" s="45"/>
      <c r="AX208" s="45"/>
      <c r="AY208" s="45"/>
      <c r="AZ208" s="45"/>
      <c r="BA208" s="45"/>
      <c r="BB208" s="51"/>
      <c r="BC208" s="45"/>
      <c r="BD208" s="45"/>
    </row>
    <row r="209" spans="2:56" x14ac:dyDescent="0.4">
      <c r="B209" s="38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9"/>
      <c r="AB209" s="49"/>
      <c r="AC209" s="45"/>
      <c r="AD209" s="45"/>
      <c r="AE209" s="45"/>
      <c r="AF209" s="45"/>
      <c r="AG209" s="45"/>
      <c r="AH209" s="45"/>
      <c r="AI209" s="45"/>
      <c r="AJ209" s="45"/>
      <c r="AK209" s="45"/>
      <c r="AL209" s="45"/>
      <c r="AM209" s="45"/>
      <c r="AN209" s="45"/>
      <c r="AO209" s="45"/>
      <c r="AP209" s="45"/>
      <c r="AQ209" s="45"/>
      <c r="AR209" s="45"/>
      <c r="AS209" s="45"/>
      <c r="AT209" s="45"/>
      <c r="AU209" s="45"/>
      <c r="AV209" s="45"/>
      <c r="AW209" s="45"/>
      <c r="AX209" s="45"/>
      <c r="AY209" s="45"/>
      <c r="AZ209" s="45"/>
      <c r="BA209" s="45"/>
      <c r="BB209" s="51"/>
      <c r="BC209" s="45"/>
      <c r="BD209" s="45"/>
    </row>
    <row r="210" spans="2:56" x14ac:dyDescent="0.4">
      <c r="B210" s="38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9"/>
      <c r="AB210" s="49"/>
      <c r="AC210" s="45"/>
      <c r="AD210" s="45"/>
      <c r="AE210" s="45"/>
      <c r="AF210" s="45"/>
      <c r="AG210" s="45"/>
      <c r="AH210" s="45"/>
      <c r="AI210" s="45"/>
      <c r="AJ210" s="45"/>
      <c r="AK210" s="45"/>
      <c r="AL210" s="45"/>
      <c r="AM210" s="45"/>
      <c r="AN210" s="45"/>
      <c r="AO210" s="45"/>
      <c r="AP210" s="45"/>
      <c r="AQ210" s="45"/>
      <c r="AR210" s="45"/>
      <c r="AS210" s="45"/>
      <c r="AT210" s="45"/>
      <c r="AU210" s="45"/>
      <c r="AV210" s="45"/>
      <c r="AW210" s="45"/>
      <c r="AX210" s="45"/>
      <c r="AY210" s="45"/>
      <c r="AZ210" s="45"/>
      <c r="BA210" s="45"/>
      <c r="BB210" s="51"/>
      <c r="BC210" s="45"/>
      <c r="BD210" s="45"/>
    </row>
    <row r="211" spans="2:56" x14ac:dyDescent="0.4">
      <c r="B211" s="38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9"/>
      <c r="AB211" s="49"/>
      <c r="AC211" s="45"/>
      <c r="AD211" s="45"/>
      <c r="AE211" s="45"/>
      <c r="AF211" s="45"/>
      <c r="AG211" s="45"/>
      <c r="AH211" s="45"/>
      <c r="AI211" s="45"/>
      <c r="AJ211" s="45"/>
      <c r="AK211" s="45"/>
      <c r="AL211" s="45"/>
      <c r="AM211" s="45"/>
      <c r="AN211" s="45"/>
      <c r="AO211" s="45"/>
      <c r="AP211" s="45"/>
      <c r="AQ211" s="45"/>
      <c r="AR211" s="45"/>
      <c r="AS211" s="45"/>
      <c r="AT211" s="45"/>
      <c r="AU211" s="45"/>
      <c r="AV211" s="45"/>
      <c r="AW211" s="45"/>
      <c r="AX211" s="45"/>
      <c r="AY211" s="45"/>
      <c r="AZ211" s="45"/>
      <c r="BA211" s="45"/>
      <c r="BB211" s="51"/>
      <c r="BC211" s="45"/>
      <c r="BD211" s="45"/>
    </row>
    <row r="212" spans="2:56" x14ac:dyDescent="0.4">
      <c r="B212" s="38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9"/>
      <c r="AB212" s="49"/>
      <c r="AC212" s="45"/>
      <c r="AD212" s="45"/>
      <c r="AE212" s="45"/>
      <c r="AF212" s="45"/>
      <c r="AG212" s="45"/>
      <c r="AH212" s="45"/>
      <c r="AI212" s="45"/>
      <c r="AJ212" s="45"/>
      <c r="AK212" s="45"/>
      <c r="AL212" s="45"/>
      <c r="AM212" s="45"/>
      <c r="AN212" s="45"/>
      <c r="AO212" s="45"/>
      <c r="AP212" s="45"/>
      <c r="AQ212" s="45"/>
      <c r="AR212" s="45"/>
      <c r="AS212" s="45"/>
      <c r="AT212" s="45"/>
      <c r="AU212" s="45"/>
      <c r="AV212" s="45"/>
      <c r="AW212" s="45"/>
      <c r="AX212" s="45"/>
      <c r="AY212" s="45"/>
      <c r="AZ212" s="45"/>
      <c r="BA212" s="45"/>
      <c r="BB212" s="51"/>
      <c r="BC212" s="45"/>
      <c r="BD212" s="45"/>
    </row>
    <row r="213" spans="2:56" x14ac:dyDescent="0.4">
      <c r="B213" s="38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9"/>
      <c r="AB213" s="49"/>
      <c r="AC213" s="45"/>
      <c r="AD213" s="45"/>
      <c r="AE213" s="45"/>
      <c r="AF213" s="45"/>
      <c r="AG213" s="45"/>
      <c r="AH213" s="45"/>
      <c r="AI213" s="45"/>
      <c r="AJ213" s="45"/>
      <c r="AK213" s="45"/>
      <c r="AL213" s="45"/>
      <c r="AM213" s="45"/>
      <c r="AN213" s="45"/>
      <c r="AO213" s="45"/>
      <c r="AP213" s="45"/>
      <c r="AQ213" s="45"/>
      <c r="AR213" s="45"/>
      <c r="AS213" s="45"/>
      <c r="AT213" s="45"/>
      <c r="AU213" s="45"/>
      <c r="AV213" s="45"/>
      <c r="AW213" s="45"/>
      <c r="AX213" s="45"/>
      <c r="AY213" s="45"/>
      <c r="AZ213" s="45"/>
      <c r="BA213" s="45"/>
      <c r="BB213" s="51"/>
      <c r="BC213" s="45"/>
      <c r="BD213" s="45"/>
    </row>
    <row r="214" spans="2:56" x14ac:dyDescent="0.4">
      <c r="B214" s="38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9"/>
      <c r="AB214" s="49"/>
      <c r="AC214" s="45"/>
      <c r="AD214" s="45"/>
      <c r="AE214" s="45"/>
      <c r="AF214" s="45"/>
      <c r="AG214" s="45"/>
      <c r="AH214" s="45"/>
      <c r="AI214" s="45"/>
      <c r="AJ214" s="45"/>
      <c r="AK214" s="45"/>
      <c r="AL214" s="45"/>
      <c r="AM214" s="45"/>
      <c r="AN214" s="45"/>
      <c r="AO214" s="45"/>
      <c r="AP214" s="45"/>
      <c r="AQ214" s="45"/>
      <c r="AR214" s="45"/>
      <c r="AS214" s="45"/>
      <c r="AT214" s="45"/>
      <c r="AU214" s="45"/>
      <c r="AV214" s="45"/>
      <c r="AW214" s="45"/>
      <c r="AX214" s="45"/>
      <c r="AY214" s="45"/>
      <c r="AZ214" s="45"/>
      <c r="BA214" s="45"/>
      <c r="BB214" s="51"/>
      <c r="BC214" s="45"/>
      <c r="BD214" s="45"/>
    </row>
    <row r="215" spans="2:56" x14ac:dyDescent="0.4">
      <c r="B215" s="38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9"/>
      <c r="AB215" s="49"/>
      <c r="AC215" s="45"/>
      <c r="AD215" s="45"/>
      <c r="AE215" s="45"/>
      <c r="AF215" s="45"/>
      <c r="AG215" s="45"/>
      <c r="AH215" s="45"/>
      <c r="AI215" s="45"/>
      <c r="AJ215" s="45"/>
      <c r="AK215" s="45"/>
      <c r="AL215" s="45"/>
      <c r="AM215" s="45"/>
      <c r="AN215" s="45"/>
      <c r="AO215" s="45"/>
      <c r="AP215" s="45"/>
      <c r="AQ215" s="45"/>
      <c r="AR215" s="45"/>
      <c r="AS215" s="45"/>
      <c r="AT215" s="45"/>
      <c r="AU215" s="45"/>
      <c r="AV215" s="45"/>
      <c r="AW215" s="45"/>
      <c r="AX215" s="45"/>
      <c r="AY215" s="45"/>
      <c r="AZ215" s="45"/>
      <c r="BA215" s="45"/>
      <c r="BB215" s="51"/>
      <c r="BC215" s="45"/>
      <c r="BD215" s="45"/>
    </row>
    <row r="216" spans="2:56" x14ac:dyDescent="0.4">
      <c r="B216" s="38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9"/>
      <c r="AB216" s="49"/>
      <c r="AC216" s="45"/>
      <c r="AD216" s="45"/>
      <c r="AE216" s="45"/>
      <c r="AF216" s="45"/>
      <c r="AG216" s="45"/>
      <c r="AH216" s="45"/>
      <c r="AI216" s="45"/>
      <c r="AJ216" s="45"/>
      <c r="AK216" s="45"/>
      <c r="AL216" s="45"/>
      <c r="AM216" s="45"/>
      <c r="AN216" s="45"/>
      <c r="AO216" s="45"/>
      <c r="AP216" s="45"/>
      <c r="AQ216" s="45"/>
      <c r="AR216" s="45"/>
      <c r="AS216" s="45"/>
      <c r="AT216" s="45"/>
      <c r="AU216" s="45"/>
      <c r="AV216" s="45"/>
      <c r="AW216" s="45"/>
      <c r="AX216" s="45"/>
      <c r="AY216" s="45"/>
      <c r="AZ216" s="45"/>
      <c r="BA216" s="45"/>
      <c r="BB216" s="51"/>
      <c r="BC216" s="45"/>
      <c r="BD216" s="45"/>
    </row>
    <row r="217" spans="2:56" x14ac:dyDescent="0.4">
      <c r="B217" s="38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9"/>
      <c r="AB217" s="49"/>
      <c r="AC217" s="45"/>
      <c r="AD217" s="45"/>
      <c r="AE217" s="45"/>
      <c r="AF217" s="45"/>
      <c r="AG217" s="45"/>
      <c r="AH217" s="45"/>
      <c r="AI217" s="45"/>
      <c r="AJ217" s="45"/>
      <c r="AK217" s="45"/>
      <c r="AL217" s="45"/>
      <c r="AM217" s="45"/>
      <c r="AN217" s="45"/>
      <c r="AO217" s="45"/>
      <c r="AP217" s="45"/>
      <c r="AQ217" s="45"/>
      <c r="AR217" s="45"/>
      <c r="AS217" s="45"/>
      <c r="AT217" s="45"/>
      <c r="AU217" s="45"/>
      <c r="AV217" s="45"/>
      <c r="AW217" s="45"/>
      <c r="AX217" s="45"/>
      <c r="AY217" s="45"/>
      <c r="AZ217" s="45"/>
      <c r="BA217" s="45"/>
      <c r="BB217" s="51"/>
      <c r="BC217" s="45"/>
      <c r="BD217" s="45"/>
    </row>
    <row r="218" spans="2:56" x14ac:dyDescent="0.4">
      <c r="B218" s="38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9"/>
      <c r="AB218" s="49"/>
      <c r="AC218" s="45"/>
      <c r="AD218" s="45"/>
      <c r="AE218" s="45"/>
      <c r="AF218" s="45"/>
      <c r="AG218" s="45"/>
      <c r="AH218" s="45"/>
      <c r="AI218" s="45"/>
      <c r="AJ218" s="45"/>
      <c r="AK218" s="45"/>
      <c r="AL218" s="45"/>
      <c r="AM218" s="45"/>
      <c r="AN218" s="45"/>
      <c r="AO218" s="45"/>
      <c r="AP218" s="45"/>
      <c r="AQ218" s="45"/>
      <c r="AR218" s="45"/>
      <c r="AS218" s="45"/>
      <c r="AT218" s="45"/>
      <c r="AU218" s="45"/>
      <c r="AV218" s="45"/>
      <c r="AW218" s="45"/>
      <c r="AX218" s="45"/>
      <c r="AY218" s="45"/>
      <c r="AZ218" s="45"/>
      <c r="BA218" s="45"/>
      <c r="BB218" s="51"/>
      <c r="BC218" s="45"/>
      <c r="BD218" s="45"/>
    </row>
    <row r="219" spans="2:56" x14ac:dyDescent="0.4">
      <c r="B219" s="38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9"/>
      <c r="AB219" s="49"/>
      <c r="AC219" s="45"/>
      <c r="AD219" s="45"/>
      <c r="AE219" s="45"/>
      <c r="AF219" s="45"/>
      <c r="AG219" s="45"/>
      <c r="AH219" s="45"/>
      <c r="AI219" s="45"/>
      <c r="AJ219" s="45"/>
      <c r="AK219" s="45"/>
      <c r="AL219" s="45"/>
      <c r="AM219" s="45"/>
      <c r="AN219" s="45"/>
      <c r="AO219" s="45"/>
      <c r="AP219" s="45"/>
      <c r="AQ219" s="45"/>
      <c r="AR219" s="45"/>
      <c r="AS219" s="45"/>
      <c r="AT219" s="45"/>
      <c r="AU219" s="45"/>
      <c r="AV219" s="45"/>
      <c r="AW219" s="45"/>
      <c r="AX219" s="45"/>
      <c r="AY219" s="45"/>
      <c r="AZ219" s="45"/>
      <c r="BA219" s="45"/>
      <c r="BB219" s="51"/>
      <c r="BC219" s="45"/>
      <c r="BD219" s="45"/>
    </row>
    <row r="220" spans="2:56" x14ac:dyDescent="0.4">
      <c r="B220" s="38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9"/>
      <c r="AB220" s="49"/>
      <c r="AC220" s="45"/>
      <c r="AD220" s="45"/>
      <c r="AE220" s="45"/>
      <c r="AF220" s="45"/>
      <c r="AG220" s="45"/>
      <c r="AH220" s="45"/>
      <c r="AI220" s="45"/>
      <c r="AJ220" s="45"/>
      <c r="AK220" s="45"/>
      <c r="AL220" s="45"/>
      <c r="AM220" s="45"/>
      <c r="AN220" s="45"/>
      <c r="AO220" s="45"/>
      <c r="AP220" s="45"/>
      <c r="AQ220" s="45"/>
      <c r="AR220" s="45"/>
      <c r="AS220" s="45"/>
      <c r="AT220" s="45"/>
      <c r="AU220" s="45"/>
      <c r="AV220" s="45"/>
      <c r="AW220" s="45"/>
      <c r="AX220" s="45"/>
      <c r="AY220" s="45"/>
      <c r="AZ220" s="45"/>
      <c r="BA220" s="45"/>
      <c r="BB220" s="51"/>
      <c r="BC220" s="45"/>
      <c r="BD220" s="45"/>
    </row>
    <row r="221" spans="2:56" x14ac:dyDescent="0.4">
      <c r="B221" s="38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9"/>
      <c r="AB221" s="49"/>
      <c r="AC221" s="45"/>
      <c r="AD221" s="45"/>
      <c r="AE221" s="45"/>
      <c r="AF221" s="45"/>
      <c r="AG221" s="45"/>
      <c r="AH221" s="45"/>
      <c r="AI221" s="45"/>
      <c r="AJ221" s="45"/>
      <c r="AK221" s="45"/>
      <c r="AL221" s="45"/>
      <c r="AM221" s="45"/>
      <c r="AN221" s="45"/>
      <c r="AO221" s="45"/>
      <c r="AP221" s="45"/>
      <c r="AQ221" s="45"/>
      <c r="AR221" s="45"/>
      <c r="AS221" s="45"/>
      <c r="AT221" s="45"/>
      <c r="AU221" s="45"/>
      <c r="AV221" s="45"/>
      <c r="AW221" s="45"/>
      <c r="AX221" s="45"/>
      <c r="AY221" s="45"/>
      <c r="AZ221" s="45"/>
      <c r="BA221" s="45"/>
      <c r="BB221" s="51"/>
      <c r="BC221" s="45"/>
      <c r="BD221" s="45"/>
    </row>
    <row r="222" spans="2:56" x14ac:dyDescent="0.4">
      <c r="B222" s="38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9"/>
      <c r="AB222" s="49"/>
      <c r="AC222" s="45"/>
      <c r="AD222" s="45"/>
      <c r="AE222" s="45"/>
      <c r="AF222" s="45"/>
      <c r="AG222" s="45"/>
      <c r="AH222" s="45"/>
      <c r="AI222" s="45"/>
      <c r="AJ222" s="45"/>
      <c r="AK222" s="45"/>
      <c r="AL222" s="45"/>
      <c r="AM222" s="45"/>
      <c r="AN222" s="45"/>
      <c r="AO222" s="45"/>
      <c r="AP222" s="45"/>
      <c r="AQ222" s="45"/>
      <c r="AR222" s="45"/>
      <c r="AS222" s="45"/>
      <c r="AT222" s="45"/>
      <c r="AU222" s="45"/>
      <c r="AV222" s="45"/>
      <c r="AW222" s="45"/>
      <c r="AX222" s="45"/>
      <c r="AY222" s="45"/>
      <c r="AZ222" s="45"/>
      <c r="BA222" s="45"/>
      <c r="BB222" s="51"/>
      <c r="BC222" s="45"/>
      <c r="BD222" s="45"/>
    </row>
    <row r="223" spans="2:56" x14ac:dyDescent="0.4">
      <c r="B223" s="38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9"/>
      <c r="AB223" s="49"/>
      <c r="AC223" s="45"/>
      <c r="AD223" s="45"/>
      <c r="AE223" s="45"/>
      <c r="AF223" s="45"/>
      <c r="AG223" s="45"/>
      <c r="AH223" s="45"/>
      <c r="AI223" s="45"/>
      <c r="AJ223" s="45"/>
      <c r="AK223" s="45"/>
      <c r="AL223" s="45"/>
      <c r="AM223" s="45"/>
      <c r="AN223" s="45"/>
      <c r="AO223" s="45"/>
      <c r="AP223" s="45"/>
      <c r="AQ223" s="45"/>
      <c r="AR223" s="45"/>
      <c r="AS223" s="45"/>
      <c r="AT223" s="45"/>
      <c r="AU223" s="45"/>
      <c r="AV223" s="45"/>
      <c r="AW223" s="45"/>
      <c r="AX223" s="45"/>
      <c r="AY223" s="45"/>
      <c r="AZ223" s="45"/>
      <c r="BA223" s="45"/>
      <c r="BB223" s="51"/>
      <c r="BC223" s="45"/>
      <c r="BD223" s="45"/>
    </row>
    <row r="224" spans="2:56" x14ac:dyDescent="0.4">
      <c r="B224" s="38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9"/>
      <c r="AB224" s="49"/>
      <c r="AC224" s="45"/>
      <c r="AD224" s="45"/>
      <c r="AE224" s="45"/>
      <c r="AF224" s="45"/>
      <c r="AG224" s="45"/>
      <c r="AH224" s="45"/>
      <c r="AI224" s="45"/>
      <c r="AJ224" s="45"/>
      <c r="AK224" s="45"/>
      <c r="AL224" s="45"/>
      <c r="AM224" s="45"/>
      <c r="AN224" s="45"/>
      <c r="AO224" s="45"/>
      <c r="AP224" s="45"/>
      <c r="AQ224" s="45"/>
      <c r="AR224" s="45"/>
      <c r="AS224" s="45"/>
      <c r="AT224" s="45"/>
      <c r="AU224" s="45"/>
      <c r="AV224" s="45"/>
      <c r="AW224" s="45"/>
      <c r="AX224" s="45"/>
      <c r="AY224" s="45"/>
      <c r="AZ224" s="45"/>
      <c r="BA224" s="45"/>
      <c r="BB224" s="51"/>
      <c r="BC224" s="45"/>
      <c r="BD224" s="45"/>
    </row>
    <row r="225" spans="2:56" x14ac:dyDescent="0.4">
      <c r="B225" s="38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9"/>
      <c r="AB225" s="49"/>
      <c r="AC225" s="45"/>
      <c r="AD225" s="45"/>
      <c r="AE225" s="45"/>
      <c r="AF225" s="45"/>
      <c r="AG225" s="45"/>
      <c r="AH225" s="45"/>
      <c r="AI225" s="45"/>
      <c r="AJ225" s="45"/>
      <c r="AK225" s="45"/>
      <c r="AL225" s="45"/>
      <c r="AM225" s="45"/>
      <c r="AN225" s="45"/>
      <c r="AO225" s="45"/>
      <c r="AP225" s="45"/>
      <c r="AQ225" s="45"/>
      <c r="AR225" s="45"/>
      <c r="AS225" s="45"/>
      <c r="AT225" s="45"/>
      <c r="AU225" s="45"/>
      <c r="AV225" s="45"/>
      <c r="AW225" s="45"/>
      <c r="AX225" s="45"/>
      <c r="AY225" s="45"/>
      <c r="AZ225" s="45"/>
      <c r="BA225" s="45"/>
      <c r="BB225" s="51"/>
      <c r="BC225" s="45"/>
      <c r="BD225" s="45"/>
    </row>
    <row r="226" spans="2:56" x14ac:dyDescent="0.4">
      <c r="B226" s="38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9"/>
      <c r="AB226" s="49"/>
      <c r="AC226" s="45"/>
      <c r="AD226" s="45"/>
      <c r="AE226" s="45"/>
      <c r="AF226" s="45"/>
      <c r="AG226" s="45"/>
      <c r="AH226" s="45"/>
      <c r="AI226" s="45"/>
      <c r="AJ226" s="45"/>
      <c r="AK226" s="45"/>
      <c r="AL226" s="45"/>
      <c r="AM226" s="45"/>
      <c r="AN226" s="45"/>
      <c r="AO226" s="45"/>
      <c r="AP226" s="45"/>
      <c r="AQ226" s="45"/>
      <c r="AR226" s="45"/>
      <c r="AS226" s="45"/>
      <c r="AT226" s="45"/>
      <c r="AU226" s="45"/>
      <c r="AV226" s="45"/>
      <c r="AW226" s="45"/>
      <c r="AX226" s="45"/>
      <c r="AY226" s="45"/>
      <c r="AZ226" s="45"/>
      <c r="BA226" s="45"/>
      <c r="BB226" s="51"/>
      <c r="BC226" s="45"/>
      <c r="BD226" s="45"/>
    </row>
    <row r="227" spans="2:56" x14ac:dyDescent="0.4">
      <c r="B227" s="38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9"/>
      <c r="AB227" s="49"/>
      <c r="AC227" s="45"/>
      <c r="AD227" s="45"/>
      <c r="AE227" s="45"/>
      <c r="AF227" s="45"/>
      <c r="AG227" s="45"/>
      <c r="AH227" s="45"/>
      <c r="AI227" s="45"/>
      <c r="AJ227" s="45"/>
      <c r="AK227" s="45"/>
      <c r="AL227" s="45"/>
      <c r="AM227" s="45"/>
      <c r="AN227" s="45"/>
      <c r="AO227" s="45"/>
      <c r="AP227" s="45"/>
      <c r="AQ227" s="45"/>
      <c r="AR227" s="45"/>
      <c r="AS227" s="45"/>
      <c r="AT227" s="45"/>
      <c r="AU227" s="45"/>
      <c r="AV227" s="45"/>
      <c r="AW227" s="45"/>
      <c r="AX227" s="45"/>
      <c r="AY227" s="45"/>
      <c r="AZ227" s="45"/>
      <c r="BA227" s="45"/>
      <c r="BB227" s="51"/>
      <c r="BC227" s="45"/>
      <c r="BD227" s="45"/>
    </row>
    <row r="228" spans="2:56" x14ac:dyDescent="0.4">
      <c r="B228" s="38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  <c r="AA228" s="49"/>
      <c r="AB228" s="49"/>
      <c r="AC228" s="45"/>
      <c r="AD228" s="45"/>
      <c r="AE228" s="45"/>
      <c r="AF228" s="45"/>
      <c r="AG228" s="45"/>
      <c r="AH228" s="45"/>
      <c r="AI228" s="45"/>
      <c r="AJ228" s="45"/>
      <c r="AK228" s="45"/>
      <c r="AL228" s="45"/>
      <c r="AM228" s="45"/>
      <c r="AN228" s="45"/>
      <c r="AO228" s="45"/>
      <c r="AP228" s="45"/>
      <c r="AQ228" s="45"/>
      <c r="AR228" s="45"/>
      <c r="AS228" s="45"/>
      <c r="AT228" s="45"/>
      <c r="AU228" s="45"/>
      <c r="AV228" s="45"/>
      <c r="AW228" s="45"/>
      <c r="AX228" s="45"/>
      <c r="AY228" s="45"/>
      <c r="AZ228" s="45"/>
      <c r="BA228" s="45"/>
      <c r="BB228" s="51"/>
      <c r="BC228" s="45"/>
      <c r="BD228" s="45"/>
    </row>
    <row r="229" spans="2:56" x14ac:dyDescent="0.4">
      <c r="B229" s="38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9"/>
      <c r="AB229" s="49"/>
      <c r="AC229" s="45"/>
      <c r="AD229" s="45"/>
      <c r="AE229" s="45"/>
      <c r="AF229" s="45"/>
      <c r="AG229" s="45"/>
      <c r="AH229" s="45"/>
      <c r="AI229" s="45"/>
      <c r="AJ229" s="45"/>
      <c r="AK229" s="45"/>
      <c r="AL229" s="45"/>
      <c r="AM229" s="45"/>
      <c r="AN229" s="45"/>
      <c r="AO229" s="45"/>
      <c r="AP229" s="45"/>
      <c r="AQ229" s="45"/>
      <c r="AR229" s="45"/>
      <c r="AS229" s="45"/>
      <c r="AT229" s="45"/>
      <c r="AU229" s="45"/>
      <c r="AV229" s="45"/>
      <c r="AW229" s="45"/>
      <c r="AX229" s="45"/>
      <c r="AY229" s="45"/>
      <c r="AZ229" s="45"/>
      <c r="BA229" s="45"/>
      <c r="BB229" s="51"/>
      <c r="BC229" s="45"/>
      <c r="BD229" s="45"/>
    </row>
    <row r="230" spans="2:56" x14ac:dyDescent="0.4">
      <c r="B230" s="38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  <c r="AA230" s="49"/>
      <c r="AB230" s="49"/>
      <c r="AC230" s="45"/>
      <c r="AD230" s="45"/>
      <c r="AE230" s="45"/>
      <c r="AF230" s="45"/>
      <c r="AG230" s="45"/>
      <c r="AH230" s="45"/>
      <c r="AI230" s="45"/>
      <c r="AJ230" s="45"/>
      <c r="AK230" s="45"/>
      <c r="AL230" s="45"/>
      <c r="AM230" s="45"/>
      <c r="AN230" s="45"/>
      <c r="AO230" s="45"/>
      <c r="AP230" s="45"/>
      <c r="AQ230" s="45"/>
      <c r="AR230" s="45"/>
      <c r="AS230" s="45"/>
      <c r="AT230" s="45"/>
      <c r="AU230" s="45"/>
      <c r="AV230" s="45"/>
      <c r="AW230" s="45"/>
      <c r="AX230" s="45"/>
      <c r="AY230" s="45"/>
      <c r="AZ230" s="45"/>
      <c r="BA230" s="45"/>
      <c r="BB230" s="51"/>
      <c r="BC230" s="45"/>
      <c r="BD230" s="45"/>
    </row>
    <row r="231" spans="2:56" x14ac:dyDescent="0.4">
      <c r="B231" s="38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9"/>
      <c r="AB231" s="49"/>
      <c r="AC231" s="45"/>
      <c r="AD231" s="45"/>
      <c r="AE231" s="45"/>
      <c r="AF231" s="45"/>
      <c r="AG231" s="45"/>
      <c r="AH231" s="45"/>
      <c r="AI231" s="45"/>
      <c r="AJ231" s="45"/>
      <c r="AK231" s="45"/>
      <c r="AL231" s="45"/>
      <c r="AM231" s="45"/>
      <c r="AN231" s="45"/>
      <c r="AO231" s="45"/>
      <c r="AP231" s="45"/>
      <c r="AQ231" s="45"/>
      <c r="AR231" s="45"/>
      <c r="AS231" s="45"/>
      <c r="AT231" s="45"/>
      <c r="AU231" s="45"/>
      <c r="AV231" s="45"/>
      <c r="AW231" s="45"/>
      <c r="AX231" s="45"/>
      <c r="AY231" s="45"/>
      <c r="AZ231" s="45"/>
      <c r="BA231" s="45"/>
      <c r="BB231" s="51"/>
      <c r="BC231" s="45"/>
      <c r="BD231" s="45"/>
    </row>
    <row r="232" spans="2:56" x14ac:dyDescent="0.4">
      <c r="B232" s="38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  <c r="AA232" s="49"/>
      <c r="AB232" s="49"/>
      <c r="AC232" s="45"/>
      <c r="AD232" s="45"/>
      <c r="AE232" s="45"/>
      <c r="AF232" s="45"/>
      <c r="AG232" s="45"/>
      <c r="AH232" s="45"/>
      <c r="AI232" s="45"/>
      <c r="AJ232" s="45"/>
      <c r="AK232" s="45"/>
      <c r="AL232" s="45"/>
      <c r="AM232" s="45"/>
      <c r="AN232" s="45"/>
      <c r="AO232" s="45"/>
      <c r="AP232" s="45"/>
      <c r="AQ232" s="45"/>
      <c r="AR232" s="45"/>
      <c r="AS232" s="45"/>
      <c r="AT232" s="45"/>
      <c r="AU232" s="45"/>
      <c r="AV232" s="45"/>
      <c r="AW232" s="45"/>
      <c r="AX232" s="45"/>
      <c r="AY232" s="45"/>
      <c r="AZ232" s="45"/>
      <c r="BA232" s="45"/>
      <c r="BB232" s="51"/>
      <c r="BC232" s="45"/>
      <c r="BD232" s="45"/>
    </row>
    <row r="233" spans="2:56" x14ac:dyDescent="0.4">
      <c r="B233" s="38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  <c r="AA233" s="49"/>
      <c r="AB233" s="49"/>
      <c r="AC233" s="45"/>
      <c r="AD233" s="45"/>
      <c r="AE233" s="45"/>
      <c r="AF233" s="45"/>
      <c r="AG233" s="45"/>
      <c r="AH233" s="45"/>
      <c r="AI233" s="45"/>
      <c r="AJ233" s="45"/>
      <c r="AK233" s="45"/>
      <c r="AL233" s="45"/>
      <c r="AM233" s="45"/>
      <c r="AN233" s="45"/>
      <c r="AO233" s="45"/>
      <c r="AP233" s="45"/>
      <c r="AQ233" s="45"/>
      <c r="AR233" s="45"/>
      <c r="AS233" s="45"/>
      <c r="AT233" s="45"/>
      <c r="AU233" s="45"/>
      <c r="AV233" s="45"/>
      <c r="AW233" s="45"/>
      <c r="AX233" s="45"/>
      <c r="AY233" s="45"/>
      <c r="AZ233" s="45"/>
      <c r="BA233" s="45"/>
      <c r="BB233" s="51"/>
      <c r="BC233" s="45"/>
      <c r="BD233" s="45"/>
    </row>
    <row r="234" spans="2:56" x14ac:dyDescent="0.4">
      <c r="B234" s="38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  <c r="AA234" s="49"/>
      <c r="AB234" s="49"/>
      <c r="AC234" s="45"/>
      <c r="AD234" s="45"/>
      <c r="AE234" s="45"/>
      <c r="AF234" s="45"/>
      <c r="AG234" s="45"/>
      <c r="AH234" s="45"/>
      <c r="AI234" s="45"/>
      <c r="AJ234" s="45"/>
      <c r="AK234" s="45"/>
      <c r="AL234" s="45"/>
      <c r="AM234" s="45"/>
      <c r="AN234" s="45"/>
      <c r="AO234" s="45"/>
      <c r="AP234" s="45"/>
      <c r="AQ234" s="45"/>
      <c r="AR234" s="45"/>
      <c r="AS234" s="45"/>
      <c r="AT234" s="45"/>
      <c r="AU234" s="45"/>
      <c r="AV234" s="45"/>
      <c r="AW234" s="45"/>
      <c r="AX234" s="45"/>
      <c r="AY234" s="45"/>
      <c r="AZ234" s="45"/>
      <c r="BA234" s="45"/>
      <c r="BB234" s="51"/>
      <c r="BC234" s="45"/>
      <c r="BD234" s="45"/>
    </row>
    <row r="235" spans="2:56" x14ac:dyDescent="0.4">
      <c r="B235" s="38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9"/>
      <c r="AB235" s="49"/>
      <c r="AC235" s="45"/>
      <c r="AD235" s="45"/>
      <c r="AE235" s="45"/>
      <c r="AF235" s="45"/>
      <c r="AG235" s="45"/>
      <c r="AH235" s="45"/>
      <c r="AI235" s="45"/>
      <c r="AJ235" s="45"/>
      <c r="AK235" s="45"/>
      <c r="AL235" s="45"/>
      <c r="AM235" s="45"/>
      <c r="AN235" s="45"/>
      <c r="AO235" s="45"/>
      <c r="AP235" s="45"/>
      <c r="AQ235" s="45"/>
      <c r="AR235" s="45"/>
      <c r="AS235" s="45"/>
      <c r="AT235" s="45"/>
      <c r="AU235" s="45"/>
      <c r="AV235" s="45"/>
      <c r="AW235" s="45"/>
      <c r="AX235" s="45"/>
      <c r="AY235" s="45"/>
      <c r="AZ235" s="45"/>
      <c r="BA235" s="45"/>
      <c r="BB235" s="51"/>
      <c r="BC235" s="45"/>
      <c r="BD235" s="45"/>
    </row>
    <row r="236" spans="2:56" x14ac:dyDescent="0.4">
      <c r="B236" s="38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  <c r="AA236" s="49"/>
      <c r="AB236" s="49"/>
      <c r="AC236" s="45"/>
      <c r="AD236" s="45"/>
      <c r="AE236" s="45"/>
      <c r="AF236" s="45"/>
      <c r="AG236" s="45"/>
      <c r="AH236" s="45"/>
      <c r="AI236" s="45"/>
      <c r="AJ236" s="45"/>
      <c r="AK236" s="45"/>
      <c r="AL236" s="45"/>
      <c r="AM236" s="45"/>
      <c r="AN236" s="45"/>
      <c r="AO236" s="45"/>
      <c r="AP236" s="45"/>
      <c r="AQ236" s="45"/>
      <c r="AR236" s="45"/>
      <c r="AS236" s="45"/>
      <c r="AT236" s="45"/>
      <c r="AU236" s="45"/>
      <c r="AV236" s="45"/>
      <c r="AW236" s="45"/>
      <c r="AX236" s="45"/>
      <c r="AY236" s="45"/>
      <c r="AZ236" s="45"/>
      <c r="BA236" s="45"/>
      <c r="BB236" s="51"/>
      <c r="BC236" s="45"/>
      <c r="BD236" s="45"/>
    </row>
    <row r="237" spans="2:56" x14ac:dyDescent="0.4">
      <c r="B237" s="38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9"/>
      <c r="AB237" s="49"/>
      <c r="AC237" s="45"/>
      <c r="AD237" s="45"/>
      <c r="AE237" s="45"/>
      <c r="AF237" s="45"/>
      <c r="AG237" s="45"/>
      <c r="AH237" s="45"/>
      <c r="AI237" s="45"/>
      <c r="AJ237" s="45"/>
      <c r="AK237" s="45"/>
      <c r="AL237" s="45"/>
      <c r="AM237" s="45"/>
      <c r="AN237" s="45"/>
      <c r="AO237" s="45"/>
      <c r="AP237" s="45"/>
      <c r="AQ237" s="45"/>
      <c r="AR237" s="45"/>
      <c r="AS237" s="45"/>
      <c r="AT237" s="45"/>
      <c r="AU237" s="45"/>
      <c r="AV237" s="45"/>
      <c r="AW237" s="45"/>
      <c r="AX237" s="45"/>
      <c r="AY237" s="45"/>
      <c r="AZ237" s="45"/>
      <c r="BA237" s="45"/>
      <c r="BB237" s="51"/>
      <c r="BC237" s="45"/>
      <c r="BD237" s="45"/>
    </row>
    <row r="238" spans="2:56" x14ac:dyDescent="0.4">
      <c r="B238" s="38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  <c r="AA238" s="49"/>
      <c r="AB238" s="49"/>
      <c r="AC238" s="45"/>
      <c r="AD238" s="45"/>
      <c r="AE238" s="45"/>
      <c r="AF238" s="45"/>
      <c r="AG238" s="45"/>
      <c r="AH238" s="45"/>
      <c r="AI238" s="45"/>
      <c r="AJ238" s="45"/>
      <c r="AK238" s="45"/>
      <c r="AL238" s="45"/>
      <c r="AM238" s="45"/>
      <c r="AN238" s="45"/>
      <c r="AO238" s="45"/>
      <c r="AP238" s="45"/>
      <c r="AQ238" s="45"/>
      <c r="AR238" s="45"/>
      <c r="AS238" s="45"/>
      <c r="AT238" s="45"/>
      <c r="AU238" s="45"/>
      <c r="AV238" s="45"/>
      <c r="AW238" s="45"/>
      <c r="AX238" s="45"/>
      <c r="AY238" s="45"/>
      <c r="AZ238" s="45"/>
      <c r="BA238" s="45"/>
      <c r="BB238" s="51"/>
      <c r="BC238" s="45"/>
      <c r="BD238" s="45"/>
    </row>
    <row r="239" spans="2:56" x14ac:dyDescent="0.4">
      <c r="B239" s="38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  <c r="AA239" s="49"/>
      <c r="AB239" s="49"/>
      <c r="AC239" s="45"/>
      <c r="AD239" s="45"/>
      <c r="AE239" s="45"/>
      <c r="AF239" s="45"/>
      <c r="AG239" s="45"/>
      <c r="AH239" s="45"/>
      <c r="AI239" s="45"/>
      <c r="AJ239" s="45"/>
      <c r="AK239" s="45"/>
      <c r="AL239" s="45"/>
      <c r="AM239" s="45"/>
      <c r="AN239" s="45"/>
      <c r="AO239" s="45"/>
      <c r="AP239" s="45"/>
      <c r="AQ239" s="45"/>
      <c r="AR239" s="45"/>
      <c r="AS239" s="45"/>
      <c r="AT239" s="45"/>
      <c r="AU239" s="45"/>
      <c r="AV239" s="45"/>
      <c r="AW239" s="45"/>
      <c r="AX239" s="45"/>
      <c r="AY239" s="45"/>
      <c r="AZ239" s="45"/>
      <c r="BA239" s="45"/>
      <c r="BB239" s="51"/>
      <c r="BC239" s="45"/>
      <c r="BD239" s="45"/>
    </row>
    <row r="240" spans="2:56" x14ac:dyDescent="0.4">
      <c r="B240" s="38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  <c r="AA240" s="49"/>
      <c r="AB240" s="49"/>
      <c r="AC240" s="45"/>
      <c r="AD240" s="45"/>
      <c r="AE240" s="45"/>
      <c r="AF240" s="45"/>
      <c r="AG240" s="45"/>
      <c r="AH240" s="45"/>
      <c r="AI240" s="45"/>
      <c r="AJ240" s="45"/>
      <c r="AK240" s="45"/>
      <c r="AL240" s="45"/>
      <c r="AM240" s="45"/>
      <c r="AN240" s="45"/>
      <c r="AO240" s="45"/>
      <c r="AP240" s="45"/>
      <c r="AQ240" s="45"/>
      <c r="AR240" s="45"/>
      <c r="AS240" s="45"/>
      <c r="AT240" s="45"/>
      <c r="AU240" s="45"/>
      <c r="AV240" s="45"/>
      <c r="AW240" s="45"/>
      <c r="AX240" s="45"/>
      <c r="AY240" s="45"/>
      <c r="AZ240" s="45"/>
      <c r="BA240" s="45"/>
      <c r="BB240" s="51"/>
      <c r="BC240" s="45"/>
      <c r="BD240" s="45"/>
    </row>
    <row r="241" spans="2:56" x14ac:dyDescent="0.4">
      <c r="B241" s="38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9"/>
      <c r="AB241" s="49"/>
      <c r="AC241" s="45"/>
      <c r="AD241" s="45"/>
      <c r="AE241" s="45"/>
      <c r="AF241" s="45"/>
      <c r="AG241" s="45"/>
      <c r="AH241" s="45"/>
      <c r="AI241" s="45"/>
      <c r="AJ241" s="45"/>
      <c r="AK241" s="45"/>
      <c r="AL241" s="45"/>
      <c r="AM241" s="45"/>
      <c r="AN241" s="45"/>
      <c r="AO241" s="45"/>
      <c r="AP241" s="45"/>
      <c r="AQ241" s="45"/>
      <c r="AR241" s="45"/>
      <c r="AS241" s="45"/>
      <c r="AT241" s="45"/>
      <c r="AU241" s="45"/>
      <c r="AV241" s="45"/>
      <c r="AW241" s="45"/>
      <c r="AX241" s="45"/>
      <c r="AY241" s="45"/>
      <c r="AZ241" s="45"/>
      <c r="BA241" s="45"/>
      <c r="BB241" s="51"/>
      <c r="BC241" s="45"/>
      <c r="BD241" s="45"/>
    </row>
    <row r="242" spans="2:56" x14ac:dyDescent="0.4">
      <c r="B242" s="38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  <c r="AA242" s="49"/>
      <c r="AB242" s="49"/>
      <c r="AC242" s="45"/>
      <c r="AD242" s="45"/>
      <c r="AE242" s="45"/>
      <c r="AF242" s="45"/>
      <c r="AG242" s="45"/>
      <c r="AH242" s="45"/>
      <c r="AI242" s="45"/>
      <c r="AJ242" s="45"/>
      <c r="AK242" s="45"/>
      <c r="AL242" s="45"/>
      <c r="AM242" s="45"/>
      <c r="AN242" s="45"/>
      <c r="AO242" s="45"/>
      <c r="AP242" s="45"/>
      <c r="AQ242" s="45"/>
      <c r="AR242" s="45"/>
      <c r="AS242" s="45"/>
      <c r="AT242" s="45"/>
      <c r="AU242" s="45"/>
      <c r="AV242" s="45"/>
      <c r="AW242" s="45"/>
      <c r="AX242" s="45"/>
      <c r="AY242" s="45"/>
      <c r="AZ242" s="45"/>
      <c r="BA242" s="45"/>
      <c r="BB242" s="51"/>
      <c r="BC242" s="45"/>
      <c r="BD242" s="45"/>
    </row>
    <row r="243" spans="2:56" x14ac:dyDescent="0.4">
      <c r="B243" s="38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9"/>
      <c r="AB243" s="49"/>
      <c r="AC243" s="45"/>
      <c r="AD243" s="45"/>
      <c r="AE243" s="45"/>
      <c r="AF243" s="45"/>
      <c r="AG243" s="45"/>
      <c r="AH243" s="45"/>
      <c r="AI243" s="45"/>
      <c r="AJ243" s="45"/>
      <c r="AK243" s="45"/>
      <c r="AL243" s="45"/>
      <c r="AM243" s="45"/>
      <c r="AN243" s="45"/>
      <c r="AO243" s="45"/>
      <c r="AP243" s="45"/>
      <c r="AQ243" s="45"/>
      <c r="AR243" s="45"/>
      <c r="AS243" s="45"/>
      <c r="AT243" s="45"/>
      <c r="AU243" s="45"/>
      <c r="AV243" s="45"/>
      <c r="AW243" s="45"/>
      <c r="AX243" s="45"/>
      <c r="AY243" s="45"/>
      <c r="AZ243" s="45"/>
      <c r="BA243" s="45"/>
      <c r="BB243" s="51"/>
      <c r="BC243" s="45"/>
      <c r="BD243" s="45"/>
    </row>
    <row r="244" spans="2:56" x14ac:dyDescent="0.4">
      <c r="B244" s="38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  <c r="AA244" s="49"/>
      <c r="AB244" s="49"/>
      <c r="AC244" s="45"/>
      <c r="AD244" s="45"/>
      <c r="AE244" s="45"/>
      <c r="AF244" s="45"/>
      <c r="AG244" s="45"/>
      <c r="AH244" s="45"/>
      <c r="AI244" s="45"/>
      <c r="AJ244" s="45"/>
      <c r="AK244" s="45"/>
      <c r="AL244" s="45"/>
      <c r="AM244" s="45"/>
      <c r="AN244" s="45"/>
      <c r="AO244" s="45"/>
      <c r="AP244" s="45"/>
      <c r="AQ244" s="45"/>
      <c r="AR244" s="45"/>
      <c r="AS244" s="45"/>
      <c r="AT244" s="45"/>
      <c r="AU244" s="45"/>
      <c r="AV244" s="45"/>
      <c r="AW244" s="45"/>
      <c r="AX244" s="45"/>
      <c r="AY244" s="45"/>
      <c r="AZ244" s="45"/>
      <c r="BA244" s="45"/>
      <c r="BB244" s="51"/>
      <c r="BC244" s="45"/>
      <c r="BD244" s="45"/>
    </row>
    <row r="245" spans="2:56" x14ac:dyDescent="0.4">
      <c r="B245" s="38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9"/>
      <c r="AB245" s="49"/>
      <c r="AC245" s="45"/>
      <c r="AD245" s="45"/>
      <c r="AE245" s="45"/>
      <c r="AF245" s="45"/>
      <c r="AG245" s="45"/>
      <c r="AH245" s="45"/>
      <c r="AI245" s="45"/>
      <c r="AJ245" s="45"/>
      <c r="AK245" s="45"/>
      <c r="AL245" s="45"/>
      <c r="AM245" s="45"/>
      <c r="AN245" s="45"/>
      <c r="AO245" s="45"/>
      <c r="AP245" s="45"/>
      <c r="AQ245" s="45"/>
      <c r="AR245" s="45"/>
      <c r="AS245" s="45"/>
      <c r="AT245" s="45"/>
      <c r="AU245" s="45"/>
      <c r="AV245" s="45"/>
      <c r="AW245" s="45"/>
      <c r="AX245" s="45"/>
      <c r="AY245" s="45"/>
      <c r="AZ245" s="45"/>
      <c r="BA245" s="45"/>
      <c r="BB245" s="51"/>
      <c r="BC245" s="45"/>
      <c r="BD245" s="45"/>
    </row>
    <row r="246" spans="2:56" x14ac:dyDescent="0.4">
      <c r="B246" s="38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  <c r="AA246" s="49"/>
      <c r="AB246" s="49"/>
      <c r="AC246" s="45"/>
      <c r="AD246" s="45"/>
      <c r="AE246" s="45"/>
      <c r="AF246" s="45"/>
      <c r="AG246" s="45"/>
      <c r="AH246" s="45"/>
      <c r="AI246" s="45"/>
      <c r="AJ246" s="45"/>
      <c r="AK246" s="45"/>
      <c r="AL246" s="45"/>
      <c r="AM246" s="45"/>
      <c r="AN246" s="45"/>
      <c r="AO246" s="45"/>
      <c r="AP246" s="45"/>
      <c r="AQ246" s="45"/>
      <c r="AR246" s="45"/>
      <c r="AS246" s="45"/>
      <c r="AT246" s="45"/>
      <c r="AU246" s="45"/>
      <c r="AV246" s="45"/>
      <c r="AW246" s="45"/>
      <c r="AX246" s="45"/>
      <c r="AY246" s="45"/>
      <c r="AZ246" s="45"/>
      <c r="BA246" s="45"/>
      <c r="BB246" s="51"/>
      <c r="BC246" s="45"/>
      <c r="BD246" s="45"/>
    </row>
    <row r="247" spans="2:56" x14ac:dyDescent="0.4">
      <c r="B247" s="38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9"/>
      <c r="AB247" s="49"/>
      <c r="AC247" s="45"/>
      <c r="AD247" s="45"/>
      <c r="AE247" s="45"/>
      <c r="AF247" s="45"/>
      <c r="AG247" s="45"/>
      <c r="AH247" s="45"/>
      <c r="AI247" s="45"/>
      <c r="AJ247" s="45"/>
      <c r="AK247" s="45"/>
      <c r="AL247" s="45"/>
      <c r="AM247" s="45"/>
      <c r="AN247" s="45"/>
      <c r="AO247" s="45"/>
      <c r="AP247" s="45"/>
      <c r="AQ247" s="45"/>
      <c r="AR247" s="45"/>
      <c r="AS247" s="45"/>
      <c r="AT247" s="45"/>
      <c r="AU247" s="45"/>
      <c r="AV247" s="45"/>
      <c r="AW247" s="45"/>
      <c r="AX247" s="45"/>
      <c r="AY247" s="45"/>
      <c r="AZ247" s="45"/>
      <c r="BA247" s="45"/>
      <c r="BB247" s="51"/>
      <c r="BC247" s="45"/>
      <c r="BD247" s="45"/>
    </row>
    <row r="248" spans="2:56" x14ac:dyDescent="0.4">
      <c r="B248" s="38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  <c r="AA248" s="49"/>
      <c r="AB248" s="49"/>
      <c r="AC248" s="45"/>
      <c r="AD248" s="45"/>
      <c r="AE248" s="45"/>
      <c r="AF248" s="45"/>
      <c r="AG248" s="45"/>
      <c r="AH248" s="45"/>
      <c r="AI248" s="45"/>
      <c r="AJ248" s="45"/>
      <c r="AK248" s="45"/>
      <c r="AL248" s="45"/>
      <c r="AM248" s="45"/>
      <c r="AN248" s="45"/>
      <c r="AO248" s="45"/>
      <c r="AP248" s="45"/>
      <c r="AQ248" s="45"/>
      <c r="AR248" s="45"/>
      <c r="AS248" s="45"/>
      <c r="AT248" s="45"/>
      <c r="AU248" s="45"/>
      <c r="AV248" s="45"/>
      <c r="AW248" s="45"/>
      <c r="AX248" s="45"/>
      <c r="AY248" s="45"/>
      <c r="AZ248" s="45"/>
      <c r="BA248" s="45"/>
      <c r="BB248" s="51"/>
      <c r="BC248" s="45"/>
      <c r="BD248" s="45"/>
    </row>
    <row r="249" spans="2:56" x14ac:dyDescent="0.4">
      <c r="B249" s="38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  <c r="AA249" s="49"/>
      <c r="AB249" s="49"/>
      <c r="AC249" s="45"/>
      <c r="AD249" s="45"/>
      <c r="AE249" s="45"/>
      <c r="AF249" s="45"/>
      <c r="AG249" s="45"/>
      <c r="AH249" s="45"/>
      <c r="AI249" s="45"/>
      <c r="AJ249" s="45"/>
      <c r="AK249" s="45"/>
      <c r="AL249" s="45"/>
      <c r="AM249" s="45"/>
      <c r="AN249" s="45"/>
      <c r="AO249" s="45"/>
      <c r="AP249" s="45"/>
      <c r="AQ249" s="45"/>
      <c r="AR249" s="45"/>
      <c r="AS249" s="45"/>
      <c r="AT249" s="45"/>
      <c r="AU249" s="45"/>
      <c r="AV249" s="45"/>
      <c r="AW249" s="45"/>
      <c r="AX249" s="45"/>
      <c r="AY249" s="45"/>
      <c r="AZ249" s="45"/>
      <c r="BA249" s="45"/>
      <c r="BB249" s="51"/>
      <c r="BC249" s="45"/>
      <c r="BD249" s="45"/>
    </row>
    <row r="250" spans="2:56" x14ac:dyDescent="0.4">
      <c r="B250" s="38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  <c r="AA250" s="49"/>
      <c r="AB250" s="49"/>
      <c r="AC250" s="45"/>
      <c r="AD250" s="45"/>
      <c r="AE250" s="45"/>
      <c r="AF250" s="45"/>
      <c r="AG250" s="45"/>
      <c r="AH250" s="45"/>
      <c r="AI250" s="45"/>
      <c r="AJ250" s="45"/>
      <c r="AK250" s="45"/>
      <c r="AL250" s="45"/>
      <c r="AM250" s="45"/>
      <c r="AN250" s="45"/>
      <c r="AO250" s="45"/>
      <c r="AP250" s="45"/>
      <c r="AQ250" s="45"/>
      <c r="AR250" s="45"/>
      <c r="AS250" s="45"/>
      <c r="AT250" s="45"/>
      <c r="AU250" s="45"/>
      <c r="AV250" s="45"/>
      <c r="AW250" s="45"/>
      <c r="AX250" s="45"/>
      <c r="AY250" s="45"/>
      <c r="AZ250" s="45"/>
      <c r="BA250" s="45"/>
      <c r="BB250" s="51"/>
      <c r="BC250" s="45"/>
      <c r="BD250" s="45"/>
    </row>
    <row r="251" spans="2:56" x14ac:dyDescent="0.4">
      <c r="B251" s="38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  <c r="AA251" s="49"/>
      <c r="AB251" s="49"/>
      <c r="AC251" s="45"/>
      <c r="AD251" s="45"/>
      <c r="AE251" s="45"/>
      <c r="AF251" s="45"/>
      <c r="AG251" s="45"/>
      <c r="AH251" s="45"/>
      <c r="AI251" s="45"/>
      <c r="AJ251" s="45"/>
      <c r="AK251" s="45"/>
      <c r="AL251" s="45"/>
      <c r="AM251" s="45"/>
      <c r="AN251" s="45"/>
      <c r="AO251" s="45"/>
      <c r="AP251" s="45"/>
      <c r="AQ251" s="45"/>
      <c r="AR251" s="45"/>
      <c r="AS251" s="45"/>
      <c r="AT251" s="45"/>
      <c r="AU251" s="45"/>
      <c r="AV251" s="45"/>
      <c r="AW251" s="45"/>
      <c r="AX251" s="45"/>
      <c r="AY251" s="45"/>
      <c r="AZ251" s="45"/>
      <c r="BA251" s="45"/>
      <c r="BB251" s="51"/>
      <c r="BC251" s="45"/>
      <c r="BD251" s="45"/>
    </row>
    <row r="252" spans="2:56" x14ac:dyDescent="0.4">
      <c r="B252" s="38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  <c r="AA252" s="49"/>
      <c r="AB252" s="49"/>
      <c r="AC252" s="45"/>
      <c r="AD252" s="45"/>
      <c r="AE252" s="45"/>
      <c r="AF252" s="45"/>
      <c r="AG252" s="45"/>
      <c r="AH252" s="45"/>
      <c r="AI252" s="45"/>
      <c r="AJ252" s="45"/>
      <c r="AK252" s="45"/>
      <c r="AL252" s="45"/>
      <c r="AM252" s="45"/>
      <c r="AN252" s="45"/>
      <c r="AO252" s="45"/>
      <c r="AP252" s="45"/>
      <c r="AQ252" s="45"/>
      <c r="AR252" s="45"/>
      <c r="AS252" s="45"/>
      <c r="AT252" s="45"/>
      <c r="AU252" s="45"/>
      <c r="AV252" s="45"/>
      <c r="AW252" s="45"/>
      <c r="AX252" s="45"/>
      <c r="AY252" s="45"/>
      <c r="AZ252" s="45"/>
      <c r="BA252" s="45"/>
      <c r="BB252" s="51"/>
      <c r="BC252" s="45"/>
      <c r="BD252" s="45"/>
    </row>
    <row r="253" spans="2:56" x14ac:dyDescent="0.4">
      <c r="B253" s="38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  <c r="AA253" s="49"/>
      <c r="AB253" s="49"/>
      <c r="AC253" s="45"/>
      <c r="AD253" s="45"/>
      <c r="AE253" s="45"/>
      <c r="AF253" s="45"/>
      <c r="AG253" s="45"/>
      <c r="AH253" s="45"/>
      <c r="AI253" s="45"/>
      <c r="AJ253" s="45"/>
      <c r="AK253" s="45"/>
      <c r="AL253" s="45"/>
      <c r="AM253" s="45"/>
      <c r="AN253" s="45"/>
      <c r="AO253" s="45"/>
      <c r="AP253" s="45"/>
      <c r="AQ253" s="45"/>
      <c r="AR253" s="45"/>
      <c r="AS253" s="45"/>
      <c r="AT253" s="45"/>
      <c r="AU253" s="45"/>
      <c r="AV253" s="45"/>
      <c r="AW253" s="45"/>
      <c r="AX253" s="45"/>
      <c r="AY253" s="45"/>
      <c r="AZ253" s="45"/>
      <c r="BA253" s="45"/>
      <c r="BB253" s="51"/>
      <c r="BC253" s="45"/>
      <c r="BD253" s="45"/>
    </row>
    <row r="254" spans="2:56" x14ac:dyDescent="0.4">
      <c r="B254" s="38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  <c r="AA254" s="49"/>
      <c r="AB254" s="49"/>
      <c r="AC254" s="45"/>
      <c r="AD254" s="45"/>
      <c r="AE254" s="45"/>
      <c r="AF254" s="45"/>
      <c r="AG254" s="45"/>
      <c r="AH254" s="45"/>
      <c r="AI254" s="45"/>
      <c r="AJ254" s="45"/>
      <c r="AK254" s="45"/>
      <c r="AL254" s="45"/>
      <c r="AM254" s="45"/>
      <c r="AN254" s="45"/>
      <c r="AO254" s="45"/>
      <c r="AP254" s="45"/>
      <c r="AQ254" s="45"/>
      <c r="AR254" s="45"/>
      <c r="AS254" s="45"/>
      <c r="AT254" s="45"/>
      <c r="AU254" s="45"/>
      <c r="AV254" s="45"/>
      <c r="AW254" s="45"/>
      <c r="AX254" s="45"/>
      <c r="AY254" s="45"/>
      <c r="AZ254" s="45"/>
      <c r="BA254" s="45"/>
      <c r="BB254" s="51"/>
      <c r="BC254" s="45"/>
      <c r="BD254" s="45"/>
    </row>
    <row r="255" spans="2:56" x14ac:dyDescent="0.4">
      <c r="B255" s="38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  <c r="AA255" s="49"/>
      <c r="AB255" s="49"/>
      <c r="AC255" s="45"/>
      <c r="AD255" s="45"/>
      <c r="AE255" s="45"/>
      <c r="AF255" s="45"/>
      <c r="AG255" s="45"/>
      <c r="AH255" s="45"/>
      <c r="AI255" s="45"/>
      <c r="AJ255" s="45"/>
      <c r="AK255" s="45"/>
      <c r="AL255" s="45"/>
      <c r="AM255" s="45"/>
      <c r="AN255" s="45"/>
      <c r="AO255" s="45"/>
      <c r="AP255" s="45"/>
      <c r="AQ255" s="45"/>
      <c r="AR255" s="45"/>
      <c r="AS255" s="45"/>
      <c r="AT255" s="45"/>
      <c r="AU255" s="45"/>
      <c r="AV255" s="45"/>
      <c r="AW255" s="45"/>
      <c r="AX255" s="45"/>
      <c r="AY255" s="45"/>
      <c r="AZ255" s="45"/>
      <c r="BA255" s="45"/>
      <c r="BB255" s="51"/>
      <c r="BC255" s="45"/>
      <c r="BD255" s="45"/>
    </row>
    <row r="256" spans="2:56" x14ac:dyDescent="0.4">
      <c r="B256" s="38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  <c r="AA256" s="49"/>
      <c r="AB256" s="49"/>
      <c r="AC256" s="45"/>
      <c r="AD256" s="45"/>
      <c r="AE256" s="45"/>
      <c r="AF256" s="45"/>
      <c r="AG256" s="45"/>
      <c r="AH256" s="45"/>
      <c r="AI256" s="45"/>
      <c r="AJ256" s="45"/>
      <c r="AK256" s="45"/>
      <c r="AL256" s="45"/>
      <c r="AM256" s="45"/>
      <c r="AN256" s="45"/>
      <c r="AO256" s="45"/>
      <c r="AP256" s="45"/>
      <c r="AQ256" s="45"/>
      <c r="AR256" s="45"/>
      <c r="AS256" s="45"/>
      <c r="AT256" s="45"/>
      <c r="AU256" s="45"/>
      <c r="AV256" s="45"/>
      <c r="AW256" s="45"/>
      <c r="AX256" s="45"/>
      <c r="AY256" s="45"/>
      <c r="AZ256" s="45"/>
      <c r="BA256" s="45"/>
      <c r="BB256" s="51"/>
      <c r="BC256" s="45"/>
      <c r="BD256" s="45"/>
    </row>
    <row r="257" spans="2:56" x14ac:dyDescent="0.4">
      <c r="B257" s="38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  <c r="AA257" s="49"/>
      <c r="AB257" s="49"/>
      <c r="AC257" s="45"/>
      <c r="AD257" s="45"/>
      <c r="AE257" s="45"/>
      <c r="AF257" s="45"/>
      <c r="AG257" s="45"/>
      <c r="AH257" s="45"/>
      <c r="AI257" s="45"/>
      <c r="AJ257" s="45"/>
      <c r="AK257" s="45"/>
      <c r="AL257" s="45"/>
      <c r="AM257" s="45"/>
      <c r="AN257" s="45"/>
      <c r="AO257" s="45"/>
      <c r="AP257" s="45"/>
      <c r="AQ257" s="45"/>
      <c r="AR257" s="45"/>
      <c r="AS257" s="45"/>
      <c r="AT257" s="45"/>
      <c r="AU257" s="45"/>
      <c r="AV257" s="45"/>
      <c r="AW257" s="45"/>
      <c r="AX257" s="45"/>
      <c r="AY257" s="45"/>
      <c r="AZ257" s="45"/>
      <c r="BA257" s="45"/>
      <c r="BB257" s="51"/>
      <c r="BC257" s="45"/>
      <c r="BD257" s="45"/>
    </row>
    <row r="258" spans="2:56" x14ac:dyDescent="0.4">
      <c r="B258" s="38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  <c r="AA258" s="49"/>
      <c r="AB258" s="49"/>
      <c r="AC258" s="45"/>
      <c r="AD258" s="45"/>
      <c r="AE258" s="45"/>
      <c r="AF258" s="45"/>
      <c r="AG258" s="45"/>
      <c r="AH258" s="45"/>
      <c r="AI258" s="45"/>
      <c r="AJ258" s="45"/>
      <c r="AK258" s="45"/>
      <c r="AL258" s="45"/>
      <c r="AM258" s="45"/>
      <c r="AN258" s="45"/>
      <c r="AO258" s="45"/>
      <c r="AP258" s="45"/>
      <c r="AQ258" s="45"/>
      <c r="AR258" s="45"/>
      <c r="AS258" s="45"/>
      <c r="AT258" s="45"/>
      <c r="AU258" s="45"/>
      <c r="AV258" s="45"/>
      <c r="AW258" s="45"/>
      <c r="AX258" s="45"/>
      <c r="AY258" s="45"/>
      <c r="AZ258" s="45"/>
      <c r="BA258" s="45"/>
      <c r="BB258" s="51"/>
      <c r="BC258" s="45"/>
      <c r="BD258" s="45"/>
    </row>
    <row r="259" spans="2:56" x14ac:dyDescent="0.4">
      <c r="B259" s="38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  <c r="AA259" s="49"/>
      <c r="AB259" s="49"/>
      <c r="AC259" s="45"/>
      <c r="AD259" s="45"/>
      <c r="AE259" s="45"/>
      <c r="AF259" s="45"/>
      <c r="AG259" s="45"/>
      <c r="AH259" s="45"/>
      <c r="AI259" s="45"/>
      <c r="AJ259" s="45"/>
      <c r="AK259" s="45"/>
      <c r="AL259" s="45"/>
      <c r="AM259" s="45"/>
      <c r="AN259" s="45"/>
      <c r="AO259" s="45"/>
      <c r="AP259" s="45"/>
      <c r="AQ259" s="45"/>
      <c r="AR259" s="45"/>
      <c r="AS259" s="45"/>
      <c r="AT259" s="45"/>
      <c r="AU259" s="45"/>
      <c r="AV259" s="45"/>
      <c r="AW259" s="45"/>
      <c r="AX259" s="45"/>
      <c r="AY259" s="45"/>
      <c r="AZ259" s="45"/>
      <c r="BA259" s="45"/>
      <c r="BB259" s="51"/>
      <c r="BC259" s="45"/>
      <c r="BD259" s="45"/>
    </row>
    <row r="260" spans="2:56" x14ac:dyDescent="0.4">
      <c r="B260" s="38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  <c r="AA260" s="49"/>
      <c r="AB260" s="49"/>
      <c r="AC260" s="45"/>
      <c r="AD260" s="45"/>
      <c r="AE260" s="45"/>
      <c r="AF260" s="45"/>
      <c r="AG260" s="45"/>
      <c r="AH260" s="45"/>
      <c r="AI260" s="45"/>
      <c r="AJ260" s="45"/>
      <c r="AK260" s="45"/>
      <c r="AL260" s="45"/>
      <c r="AM260" s="45"/>
      <c r="AN260" s="45"/>
      <c r="AO260" s="45"/>
      <c r="AP260" s="45"/>
      <c r="AQ260" s="45"/>
      <c r="AR260" s="45"/>
      <c r="AS260" s="45"/>
      <c r="AT260" s="45"/>
      <c r="AU260" s="45"/>
      <c r="AV260" s="45"/>
      <c r="AW260" s="45"/>
      <c r="AX260" s="45"/>
      <c r="AY260" s="45"/>
      <c r="AZ260" s="45"/>
      <c r="BA260" s="45"/>
      <c r="BB260" s="51"/>
      <c r="BC260" s="45"/>
      <c r="BD260" s="45"/>
    </row>
    <row r="261" spans="2:56" x14ac:dyDescent="0.4">
      <c r="B261" s="38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  <c r="AA261" s="49"/>
      <c r="AB261" s="49"/>
      <c r="AC261" s="45"/>
      <c r="AD261" s="45"/>
      <c r="AE261" s="45"/>
      <c r="AF261" s="45"/>
      <c r="AG261" s="45"/>
      <c r="AH261" s="45"/>
      <c r="AI261" s="45"/>
      <c r="AJ261" s="45"/>
      <c r="AK261" s="45"/>
      <c r="AL261" s="45"/>
      <c r="AM261" s="45"/>
      <c r="AN261" s="45"/>
      <c r="AO261" s="45"/>
      <c r="AP261" s="45"/>
      <c r="AQ261" s="45"/>
      <c r="AR261" s="45"/>
      <c r="AS261" s="45"/>
      <c r="AT261" s="45"/>
      <c r="AU261" s="45"/>
      <c r="AV261" s="45"/>
      <c r="AW261" s="45"/>
      <c r="AX261" s="45"/>
      <c r="AY261" s="45"/>
      <c r="AZ261" s="45"/>
      <c r="BA261" s="45"/>
      <c r="BB261" s="51"/>
      <c r="BC261" s="45"/>
      <c r="BD261" s="45"/>
    </row>
    <row r="262" spans="2:56" x14ac:dyDescent="0.4">
      <c r="B262" s="38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  <c r="AA262" s="49"/>
      <c r="AB262" s="49"/>
      <c r="AC262" s="45"/>
      <c r="AD262" s="45"/>
      <c r="AE262" s="45"/>
      <c r="AF262" s="45"/>
      <c r="AG262" s="45"/>
      <c r="AH262" s="45"/>
      <c r="AI262" s="45"/>
      <c r="AJ262" s="45"/>
      <c r="AK262" s="45"/>
      <c r="AL262" s="45"/>
      <c r="AM262" s="45"/>
      <c r="AN262" s="45"/>
      <c r="AO262" s="45"/>
      <c r="AP262" s="45"/>
      <c r="AQ262" s="45"/>
      <c r="AR262" s="45"/>
      <c r="AS262" s="45"/>
      <c r="AT262" s="45"/>
      <c r="AU262" s="45"/>
      <c r="AV262" s="45"/>
      <c r="AW262" s="45"/>
      <c r="AX262" s="45"/>
      <c r="AY262" s="45"/>
      <c r="AZ262" s="45"/>
      <c r="BA262" s="45"/>
      <c r="BB262" s="51"/>
      <c r="BC262" s="45"/>
      <c r="BD262" s="45"/>
    </row>
    <row r="263" spans="2:56" x14ac:dyDescent="0.4">
      <c r="B263" s="38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  <c r="AA263" s="49"/>
      <c r="AB263" s="49"/>
      <c r="AC263" s="45"/>
      <c r="AD263" s="45"/>
      <c r="AE263" s="45"/>
      <c r="AF263" s="45"/>
      <c r="AG263" s="45"/>
      <c r="AH263" s="45"/>
      <c r="AI263" s="45"/>
      <c r="AJ263" s="45"/>
      <c r="AK263" s="45"/>
      <c r="AL263" s="45"/>
      <c r="AM263" s="45"/>
      <c r="AN263" s="45"/>
      <c r="AO263" s="45"/>
      <c r="AP263" s="45"/>
      <c r="AQ263" s="45"/>
      <c r="AR263" s="45"/>
      <c r="AS263" s="45"/>
      <c r="AT263" s="45"/>
      <c r="AU263" s="45"/>
      <c r="AV263" s="45"/>
      <c r="AW263" s="45"/>
      <c r="AX263" s="45"/>
      <c r="AY263" s="45"/>
      <c r="AZ263" s="45"/>
      <c r="BA263" s="45"/>
      <c r="BB263" s="51"/>
      <c r="BC263" s="45"/>
      <c r="BD263" s="45"/>
    </row>
    <row r="264" spans="2:56" x14ac:dyDescent="0.4">
      <c r="B264" s="38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  <c r="AA264" s="49"/>
      <c r="AB264" s="49"/>
      <c r="AC264" s="45"/>
      <c r="AD264" s="45"/>
      <c r="AE264" s="45"/>
      <c r="AF264" s="45"/>
      <c r="AG264" s="45"/>
      <c r="AH264" s="45"/>
      <c r="AI264" s="45"/>
      <c r="AJ264" s="45"/>
      <c r="AK264" s="45"/>
      <c r="AL264" s="45"/>
      <c r="AM264" s="45"/>
      <c r="AN264" s="45"/>
      <c r="AO264" s="45"/>
      <c r="AP264" s="45"/>
      <c r="AQ264" s="45"/>
      <c r="AR264" s="45"/>
      <c r="AS264" s="45"/>
      <c r="AT264" s="45"/>
      <c r="AU264" s="45"/>
      <c r="AV264" s="45"/>
      <c r="AW264" s="45"/>
      <c r="AX264" s="45"/>
      <c r="AY264" s="45"/>
      <c r="AZ264" s="45"/>
      <c r="BA264" s="45"/>
      <c r="BB264" s="51"/>
      <c r="BC264" s="45"/>
      <c r="BD264" s="45"/>
    </row>
    <row r="265" spans="2:56" x14ac:dyDescent="0.4">
      <c r="B265" s="38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  <c r="AA265" s="49"/>
      <c r="AB265" s="49"/>
      <c r="AC265" s="45"/>
      <c r="AD265" s="45"/>
      <c r="AE265" s="45"/>
      <c r="AF265" s="45"/>
      <c r="AG265" s="45"/>
      <c r="AH265" s="45"/>
      <c r="AI265" s="45"/>
      <c r="AJ265" s="45"/>
      <c r="AK265" s="45"/>
      <c r="AL265" s="45"/>
      <c r="AM265" s="45"/>
      <c r="AN265" s="45"/>
      <c r="AO265" s="45"/>
      <c r="AP265" s="45"/>
      <c r="AQ265" s="45"/>
      <c r="AR265" s="45"/>
      <c r="AS265" s="45"/>
      <c r="AT265" s="45"/>
      <c r="AU265" s="45"/>
      <c r="AV265" s="45"/>
      <c r="AW265" s="45"/>
      <c r="AX265" s="45"/>
      <c r="AY265" s="45"/>
      <c r="AZ265" s="45"/>
      <c r="BA265" s="45"/>
      <c r="BB265" s="51"/>
      <c r="BC265" s="45"/>
      <c r="BD265" s="45"/>
    </row>
    <row r="266" spans="2:56" x14ac:dyDescent="0.4">
      <c r="B266" s="38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  <c r="AA266" s="49"/>
      <c r="AB266" s="49"/>
      <c r="AC266" s="45"/>
      <c r="AD266" s="45"/>
      <c r="AE266" s="45"/>
      <c r="AF266" s="45"/>
      <c r="AG266" s="45"/>
      <c r="AH266" s="45"/>
      <c r="AI266" s="45"/>
      <c r="AJ266" s="45"/>
      <c r="AK266" s="45"/>
      <c r="AL266" s="45"/>
      <c r="AM266" s="45"/>
      <c r="AN266" s="45"/>
      <c r="AO266" s="45"/>
      <c r="AP266" s="45"/>
      <c r="AQ266" s="45"/>
      <c r="AR266" s="45"/>
      <c r="AS266" s="45"/>
      <c r="AT266" s="45"/>
      <c r="AU266" s="45"/>
      <c r="AV266" s="45"/>
      <c r="AW266" s="45"/>
      <c r="AX266" s="45"/>
      <c r="AY266" s="45"/>
      <c r="AZ266" s="45"/>
      <c r="BA266" s="45"/>
      <c r="BB266" s="51"/>
      <c r="BC266" s="45"/>
      <c r="BD266" s="45"/>
    </row>
    <row r="267" spans="2:56" x14ac:dyDescent="0.4">
      <c r="B267" s="38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  <c r="AA267" s="49"/>
      <c r="AB267" s="49"/>
      <c r="AC267" s="45"/>
      <c r="AD267" s="45"/>
      <c r="AE267" s="45"/>
      <c r="AF267" s="45"/>
      <c r="AG267" s="45"/>
      <c r="AH267" s="45"/>
      <c r="AI267" s="45"/>
      <c r="AJ267" s="45"/>
      <c r="AK267" s="45"/>
      <c r="AL267" s="45"/>
      <c r="AM267" s="45"/>
      <c r="AN267" s="45"/>
      <c r="AO267" s="45"/>
      <c r="AP267" s="45"/>
      <c r="AQ267" s="45"/>
      <c r="AR267" s="45"/>
      <c r="AS267" s="45"/>
      <c r="AT267" s="45"/>
      <c r="AU267" s="45"/>
      <c r="AV267" s="45"/>
      <c r="AW267" s="45"/>
      <c r="AX267" s="45"/>
      <c r="AY267" s="45"/>
      <c r="AZ267" s="45"/>
      <c r="BA267" s="45"/>
      <c r="BB267" s="51"/>
      <c r="BC267" s="45"/>
      <c r="BD267" s="45"/>
    </row>
    <row r="268" spans="2:56" x14ac:dyDescent="0.4">
      <c r="B268" s="38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  <c r="AA268" s="49"/>
      <c r="AB268" s="49"/>
      <c r="AC268" s="45"/>
      <c r="AD268" s="45"/>
      <c r="AE268" s="45"/>
      <c r="AF268" s="45"/>
      <c r="AG268" s="45"/>
      <c r="AH268" s="45"/>
      <c r="AI268" s="45"/>
      <c r="AJ268" s="45"/>
      <c r="AK268" s="45"/>
      <c r="AL268" s="45"/>
      <c r="AM268" s="45"/>
      <c r="AN268" s="45"/>
      <c r="AO268" s="45"/>
      <c r="AP268" s="45"/>
      <c r="AQ268" s="45"/>
      <c r="AR268" s="45"/>
      <c r="AS268" s="45"/>
      <c r="AT268" s="45"/>
      <c r="AU268" s="45"/>
      <c r="AV268" s="45"/>
      <c r="AW268" s="45"/>
      <c r="AX268" s="45"/>
      <c r="AY268" s="45"/>
      <c r="AZ268" s="45"/>
      <c r="BA268" s="45"/>
      <c r="BB268" s="51"/>
      <c r="BC268" s="45"/>
      <c r="BD268" s="45"/>
    </row>
    <row r="269" spans="2:56" x14ac:dyDescent="0.4">
      <c r="B269" s="38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  <c r="AA269" s="49"/>
      <c r="AB269" s="49"/>
      <c r="AC269" s="45"/>
      <c r="AD269" s="45"/>
      <c r="AE269" s="45"/>
      <c r="AF269" s="45"/>
      <c r="AG269" s="45"/>
      <c r="AH269" s="45"/>
      <c r="AI269" s="45"/>
      <c r="AJ269" s="45"/>
      <c r="AK269" s="45"/>
      <c r="AL269" s="45"/>
      <c r="AM269" s="45"/>
      <c r="AN269" s="45"/>
      <c r="AO269" s="45"/>
      <c r="AP269" s="45"/>
      <c r="AQ269" s="45"/>
      <c r="AR269" s="45"/>
      <c r="AS269" s="45"/>
      <c r="AT269" s="45"/>
      <c r="AU269" s="45"/>
      <c r="AV269" s="45"/>
      <c r="AW269" s="45"/>
      <c r="AX269" s="45"/>
      <c r="AY269" s="45"/>
      <c r="AZ269" s="45"/>
      <c r="BA269" s="45"/>
      <c r="BB269" s="51"/>
      <c r="BC269" s="45"/>
      <c r="BD269" s="45"/>
    </row>
    <row r="270" spans="2:56" x14ac:dyDescent="0.4">
      <c r="B270" s="38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  <c r="AA270" s="49"/>
      <c r="AB270" s="49"/>
      <c r="AC270" s="45"/>
      <c r="AD270" s="45"/>
      <c r="AE270" s="45"/>
      <c r="AF270" s="45"/>
      <c r="AG270" s="45"/>
      <c r="AH270" s="45"/>
      <c r="AI270" s="45"/>
      <c r="AJ270" s="45"/>
      <c r="AK270" s="45"/>
      <c r="AL270" s="45"/>
      <c r="AM270" s="45"/>
      <c r="AN270" s="45"/>
      <c r="AO270" s="45"/>
      <c r="AP270" s="45"/>
      <c r="AQ270" s="45"/>
      <c r="AR270" s="45"/>
      <c r="AS270" s="45"/>
      <c r="AT270" s="45"/>
      <c r="AU270" s="45"/>
      <c r="AV270" s="45"/>
      <c r="AW270" s="45"/>
      <c r="AX270" s="45"/>
      <c r="AY270" s="45"/>
      <c r="AZ270" s="45"/>
      <c r="BA270" s="45"/>
      <c r="BB270" s="51"/>
      <c r="BC270" s="45"/>
      <c r="BD270" s="45"/>
    </row>
    <row r="271" spans="2:56" x14ac:dyDescent="0.4">
      <c r="B271" s="38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  <c r="AA271" s="49"/>
      <c r="AB271" s="49"/>
      <c r="AC271" s="45"/>
      <c r="AD271" s="45"/>
      <c r="AE271" s="45"/>
      <c r="AF271" s="45"/>
      <c r="AG271" s="45"/>
      <c r="AH271" s="45"/>
      <c r="AI271" s="45"/>
      <c r="AJ271" s="45"/>
      <c r="AK271" s="45"/>
      <c r="AL271" s="45"/>
      <c r="AM271" s="45"/>
      <c r="AN271" s="45"/>
      <c r="AO271" s="45"/>
      <c r="AP271" s="45"/>
      <c r="AQ271" s="45"/>
      <c r="AR271" s="45"/>
      <c r="AS271" s="45"/>
      <c r="AT271" s="45"/>
      <c r="AU271" s="45"/>
      <c r="AV271" s="45"/>
      <c r="AW271" s="45"/>
      <c r="AX271" s="45"/>
      <c r="AY271" s="45"/>
      <c r="AZ271" s="45"/>
      <c r="BA271" s="45"/>
      <c r="BB271" s="51"/>
      <c r="BC271" s="45"/>
      <c r="BD271" s="45"/>
    </row>
    <row r="272" spans="2:56" x14ac:dyDescent="0.4">
      <c r="B272" s="38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  <c r="AA272" s="49"/>
      <c r="AB272" s="49"/>
      <c r="AC272" s="45"/>
      <c r="AD272" s="45"/>
      <c r="AE272" s="45"/>
      <c r="AF272" s="45"/>
      <c r="AG272" s="45"/>
      <c r="AH272" s="45"/>
      <c r="AI272" s="45"/>
      <c r="AJ272" s="45"/>
      <c r="AK272" s="45"/>
      <c r="AL272" s="45"/>
      <c r="AM272" s="45"/>
      <c r="AN272" s="45"/>
      <c r="AO272" s="45"/>
      <c r="AP272" s="45"/>
      <c r="AQ272" s="45"/>
      <c r="AR272" s="45"/>
      <c r="AS272" s="45"/>
      <c r="AT272" s="45"/>
      <c r="AU272" s="45"/>
      <c r="AV272" s="45"/>
      <c r="AW272" s="45"/>
      <c r="AX272" s="45"/>
      <c r="AY272" s="45"/>
      <c r="AZ272" s="45"/>
      <c r="BA272" s="45"/>
      <c r="BB272" s="51"/>
      <c r="BC272" s="45"/>
      <c r="BD272" s="45"/>
    </row>
    <row r="273" spans="2:56" x14ac:dyDescent="0.4">
      <c r="B273" s="38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  <c r="AA273" s="49"/>
      <c r="AB273" s="49"/>
      <c r="AC273" s="45"/>
      <c r="AD273" s="45"/>
      <c r="AE273" s="45"/>
      <c r="AF273" s="45"/>
      <c r="AG273" s="45"/>
      <c r="AH273" s="45"/>
      <c r="AI273" s="45"/>
      <c r="AJ273" s="45"/>
      <c r="AK273" s="45"/>
      <c r="AL273" s="45"/>
      <c r="AM273" s="45"/>
      <c r="AN273" s="45"/>
      <c r="AO273" s="45"/>
      <c r="AP273" s="45"/>
      <c r="AQ273" s="45"/>
      <c r="AR273" s="45"/>
      <c r="AS273" s="45"/>
      <c r="AT273" s="45"/>
      <c r="AU273" s="45"/>
      <c r="AV273" s="45"/>
      <c r="AW273" s="45"/>
      <c r="AX273" s="45"/>
      <c r="AY273" s="45"/>
      <c r="AZ273" s="45"/>
      <c r="BA273" s="45"/>
      <c r="BB273" s="51"/>
      <c r="BC273" s="45"/>
      <c r="BD273" s="45"/>
    </row>
    <row r="274" spans="2:56" x14ac:dyDescent="0.4">
      <c r="B274" s="38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  <c r="AA274" s="49"/>
      <c r="AB274" s="49"/>
      <c r="AC274" s="45"/>
      <c r="AD274" s="45"/>
      <c r="AE274" s="45"/>
      <c r="AF274" s="45"/>
      <c r="AG274" s="45"/>
      <c r="AH274" s="45"/>
      <c r="AI274" s="45"/>
      <c r="AJ274" s="45"/>
      <c r="AK274" s="45"/>
      <c r="AL274" s="45"/>
      <c r="AM274" s="45"/>
      <c r="AN274" s="45"/>
      <c r="AO274" s="45"/>
      <c r="AP274" s="45"/>
      <c r="AQ274" s="45"/>
      <c r="AR274" s="45"/>
      <c r="AS274" s="45"/>
      <c r="AT274" s="45"/>
      <c r="AU274" s="45"/>
      <c r="AV274" s="45"/>
      <c r="AW274" s="45"/>
      <c r="AX274" s="45"/>
      <c r="AY274" s="45"/>
      <c r="AZ274" s="45"/>
      <c r="BA274" s="45"/>
      <c r="BB274" s="51"/>
      <c r="BC274" s="45"/>
      <c r="BD274" s="45"/>
    </row>
    <row r="275" spans="2:56" x14ac:dyDescent="0.4">
      <c r="B275" s="38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  <c r="AA275" s="49"/>
      <c r="AB275" s="49"/>
      <c r="AC275" s="45"/>
      <c r="AD275" s="45"/>
      <c r="AE275" s="45"/>
      <c r="AF275" s="45"/>
      <c r="AG275" s="45"/>
      <c r="AH275" s="45"/>
      <c r="AI275" s="45"/>
      <c r="AJ275" s="45"/>
      <c r="AK275" s="45"/>
      <c r="AL275" s="45"/>
      <c r="AM275" s="45"/>
      <c r="AN275" s="45"/>
      <c r="AO275" s="45"/>
      <c r="AP275" s="45"/>
      <c r="AQ275" s="45"/>
      <c r="AR275" s="45"/>
      <c r="AS275" s="45"/>
      <c r="AT275" s="45"/>
      <c r="AU275" s="45"/>
      <c r="AV275" s="45"/>
      <c r="AW275" s="45"/>
      <c r="AX275" s="45"/>
      <c r="AY275" s="45"/>
      <c r="AZ275" s="45"/>
      <c r="BA275" s="45"/>
      <c r="BB275" s="51"/>
      <c r="BC275" s="45"/>
      <c r="BD275" s="45"/>
    </row>
    <row r="276" spans="2:56" x14ac:dyDescent="0.4">
      <c r="B276" s="38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  <c r="AA276" s="49"/>
      <c r="AB276" s="49"/>
      <c r="AC276" s="45"/>
      <c r="AD276" s="45"/>
      <c r="AE276" s="45"/>
      <c r="AF276" s="45"/>
      <c r="AG276" s="45"/>
      <c r="AH276" s="45"/>
      <c r="AI276" s="45"/>
      <c r="AJ276" s="45"/>
      <c r="AK276" s="45"/>
      <c r="AL276" s="45"/>
      <c r="AM276" s="45"/>
      <c r="AN276" s="45"/>
      <c r="AO276" s="45"/>
      <c r="AP276" s="45"/>
      <c r="AQ276" s="45"/>
      <c r="AR276" s="45"/>
      <c r="AS276" s="45"/>
      <c r="AT276" s="45"/>
      <c r="AU276" s="45"/>
      <c r="AV276" s="45"/>
      <c r="AW276" s="45"/>
      <c r="AX276" s="45"/>
      <c r="AY276" s="45"/>
      <c r="AZ276" s="45"/>
      <c r="BA276" s="45"/>
      <c r="BB276" s="51"/>
      <c r="BC276" s="45"/>
      <c r="BD276" s="45"/>
    </row>
    <row r="277" spans="2:56" x14ac:dyDescent="0.4">
      <c r="B277" s="38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  <c r="AA277" s="49"/>
      <c r="AB277" s="49"/>
      <c r="AC277" s="45"/>
      <c r="AD277" s="45"/>
      <c r="AE277" s="45"/>
      <c r="AF277" s="45"/>
      <c r="AG277" s="45"/>
      <c r="AH277" s="45"/>
      <c r="AI277" s="45"/>
      <c r="AJ277" s="45"/>
      <c r="AK277" s="45"/>
      <c r="AL277" s="45"/>
      <c r="AM277" s="45"/>
      <c r="AN277" s="45"/>
      <c r="AO277" s="45"/>
      <c r="AP277" s="45"/>
      <c r="AQ277" s="45"/>
      <c r="AR277" s="45"/>
      <c r="AS277" s="45"/>
      <c r="AT277" s="45"/>
      <c r="AU277" s="45"/>
      <c r="AV277" s="45"/>
      <c r="AW277" s="45"/>
      <c r="AX277" s="45"/>
      <c r="AY277" s="45"/>
      <c r="AZ277" s="45"/>
      <c r="BA277" s="45"/>
      <c r="BB277" s="51"/>
      <c r="BC277" s="45"/>
      <c r="BD277" s="45"/>
    </row>
    <row r="278" spans="2:56" x14ac:dyDescent="0.4">
      <c r="B278" s="38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  <c r="AA278" s="49"/>
      <c r="AB278" s="49"/>
      <c r="AC278" s="45"/>
      <c r="AD278" s="45"/>
      <c r="AE278" s="45"/>
      <c r="AF278" s="45"/>
      <c r="AG278" s="45"/>
      <c r="AH278" s="45"/>
      <c r="AI278" s="45"/>
      <c r="AJ278" s="45"/>
      <c r="AK278" s="45"/>
      <c r="AL278" s="45"/>
      <c r="AM278" s="45"/>
      <c r="AN278" s="45"/>
      <c r="AO278" s="45"/>
      <c r="AP278" s="45"/>
      <c r="AQ278" s="45"/>
      <c r="AR278" s="45"/>
      <c r="AS278" s="45"/>
      <c r="AT278" s="45"/>
      <c r="AU278" s="45"/>
      <c r="AV278" s="45"/>
      <c r="AW278" s="45"/>
      <c r="AX278" s="45"/>
      <c r="AY278" s="45"/>
      <c r="AZ278" s="45"/>
      <c r="BA278" s="45"/>
      <c r="BB278" s="51"/>
      <c r="BC278" s="45"/>
      <c r="BD278" s="45"/>
    </row>
    <row r="279" spans="2:56" x14ac:dyDescent="0.4">
      <c r="B279" s="38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  <c r="AA279" s="49"/>
      <c r="AB279" s="49"/>
      <c r="AC279" s="45"/>
      <c r="AD279" s="45"/>
      <c r="AE279" s="45"/>
      <c r="AF279" s="45"/>
      <c r="AG279" s="45"/>
      <c r="AH279" s="45"/>
      <c r="AI279" s="45"/>
      <c r="AJ279" s="45"/>
      <c r="AK279" s="45"/>
      <c r="AL279" s="45"/>
      <c r="AM279" s="45"/>
      <c r="AN279" s="45"/>
      <c r="AO279" s="45"/>
      <c r="AP279" s="45"/>
      <c r="AQ279" s="45"/>
      <c r="AR279" s="45"/>
      <c r="AS279" s="45"/>
      <c r="AT279" s="45"/>
      <c r="AU279" s="45"/>
      <c r="AV279" s="45"/>
      <c r="AW279" s="45"/>
      <c r="AX279" s="45"/>
      <c r="AY279" s="45"/>
      <c r="AZ279" s="45"/>
      <c r="BA279" s="45"/>
      <c r="BB279" s="51"/>
      <c r="BC279" s="45"/>
      <c r="BD279" s="45"/>
    </row>
    <row r="280" spans="2:56" x14ac:dyDescent="0.4">
      <c r="B280" s="38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  <c r="AA280" s="49"/>
      <c r="AB280" s="49"/>
      <c r="AC280" s="45"/>
      <c r="AD280" s="45"/>
      <c r="AE280" s="45"/>
      <c r="AF280" s="45"/>
      <c r="AG280" s="45"/>
      <c r="AH280" s="45"/>
      <c r="AI280" s="45"/>
      <c r="AJ280" s="45"/>
      <c r="AK280" s="45"/>
      <c r="AL280" s="45"/>
      <c r="AM280" s="45"/>
      <c r="AN280" s="45"/>
      <c r="AO280" s="45"/>
      <c r="AP280" s="45"/>
      <c r="AQ280" s="45"/>
      <c r="AR280" s="45"/>
      <c r="AS280" s="45"/>
      <c r="AT280" s="45"/>
      <c r="AU280" s="45"/>
      <c r="AV280" s="45"/>
      <c r="AW280" s="45"/>
      <c r="AX280" s="45"/>
      <c r="AY280" s="45"/>
      <c r="AZ280" s="45"/>
      <c r="BA280" s="45"/>
      <c r="BB280" s="51"/>
      <c r="BC280" s="45"/>
      <c r="BD280" s="45"/>
    </row>
    <row r="281" spans="2:56" x14ac:dyDescent="0.4">
      <c r="B281" s="38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  <c r="AA281" s="49"/>
      <c r="AB281" s="49"/>
      <c r="AC281" s="45"/>
      <c r="AD281" s="45"/>
      <c r="AE281" s="45"/>
      <c r="AF281" s="45"/>
      <c r="AG281" s="45"/>
      <c r="AH281" s="45"/>
      <c r="AI281" s="45"/>
      <c r="AJ281" s="45"/>
      <c r="AK281" s="45"/>
      <c r="AL281" s="45"/>
      <c r="AM281" s="45"/>
      <c r="AN281" s="45"/>
      <c r="AO281" s="45"/>
      <c r="AP281" s="45"/>
      <c r="AQ281" s="45"/>
      <c r="AR281" s="45"/>
      <c r="AS281" s="45"/>
      <c r="AT281" s="45"/>
      <c r="AU281" s="45"/>
      <c r="AV281" s="45"/>
      <c r="AW281" s="45"/>
      <c r="AX281" s="45"/>
      <c r="AY281" s="45"/>
      <c r="AZ281" s="45"/>
      <c r="BA281" s="45"/>
      <c r="BB281" s="51"/>
      <c r="BC281" s="45"/>
      <c r="BD281" s="45"/>
    </row>
    <row r="282" spans="2:56" x14ac:dyDescent="0.4">
      <c r="B282" s="38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  <c r="AA282" s="49"/>
      <c r="AB282" s="49"/>
      <c r="AC282" s="45"/>
      <c r="AD282" s="45"/>
      <c r="AE282" s="45"/>
      <c r="AF282" s="45"/>
      <c r="AG282" s="45"/>
      <c r="AH282" s="45"/>
      <c r="AI282" s="45"/>
      <c r="AJ282" s="45"/>
      <c r="AK282" s="45"/>
      <c r="AL282" s="45"/>
      <c r="AM282" s="45"/>
      <c r="AN282" s="45"/>
      <c r="AO282" s="45"/>
      <c r="AP282" s="45"/>
      <c r="AQ282" s="45"/>
      <c r="AR282" s="45"/>
      <c r="AS282" s="45"/>
      <c r="AT282" s="45"/>
      <c r="AU282" s="45"/>
      <c r="AV282" s="45"/>
      <c r="AW282" s="45"/>
      <c r="AX282" s="45"/>
      <c r="AY282" s="45"/>
      <c r="AZ282" s="45"/>
      <c r="BA282" s="45"/>
      <c r="BB282" s="51"/>
      <c r="BC282" s="45"/>
      <c r="BD282" s="45"/>
    </row>
    <row r="283" spans="2:56" x14ac:dyDescent="0.4">
      <c r="B283" s="38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  <c r="AA283" s="49"/>
      <c r="AB283" s="49"/>
      <c r="AC283" s="45"/>
      <c r="AD283" s="45"/>
      <c r="AE283" s="45"/>
      <c r="AF283" s="45"/>
      <c r="AG283" s="45"/>
      <c r="AH283" s="45"/>
      <c r="AI283" s="45"/>
      <c r="AJ283" s="45"/>
      <c r="AK283" s="45"/>
      <c r="AL283" s="45"/>
      <c r="AM283" s="45"/>
      <c r="AN283" s="45"/>
      <c r="AO283" s="45"/>
      <c r="AP283" s="45"/>
      <c r="AQ283" s="45"/>
      <c r="AR283" s="45"/>
      <c r="AS283" s="45"/>
      <c r="AT283" s="45"/>
      <c r="AU283" s="45"/>
      <c r="AV283" s="45"/>
      <c r="AW283" s="45"/>
      <c r="AX283" s="45"/>
      <c r="AY283" s="45"/>
      <c r="AZ283" s="45"/>
      <c r="BA283" s="45"/>
      <c r="BB283" s="51"/>
      <c r="BC283" s="45"/>
      <c r="BD283" s="45"/>
    </row>
    <row r="284" spans="2:56" x14ac:dyDescent="0.4">
      <c r="B284" s="38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  <c r="AA284" s="49"/>
      <c r="AB284" s="49"/>
      <c r="AC284" s="45"/>
      <c r="AD284" s="45"/>
      <c r="AE284" s="45"/>
      <c r="AF284" s="45"/>
      <c r="AG284" s="45"/>
      <c r="AH284" s="45"/>
      <c r="AI284" s="45"/>
      <c r="AJ284" s="45"/>
      <c r="AK284" s="45"/>
      <c r="AL284" s="45"/>
      <c r="AM284" s="45"/>
      <c r="AN284" s="45"/>
      <c r="AO284" s="45"/>
      <c r="AP284" s="45"/>
      <c r="AQ284" s="45"/>
      <c r="AR284" s="45"/>
      <c r="AS284" s="45"/>
      <c r="AT284" s="45"/>
      <c r="AU284" s="45"/>
      <c r="AV284" s="45"/>
      <c r="AW284" s="45"/>
      <c r="AX284" s="45"/>
      <c r="AY284" s="45"/>
      <c r="AZ284" s="45"/>
      <c r="BA284" s="45"/>
      <c r="BB284" s="51"/>
      <c r="BC284" s="45"/>
      <c r="BD284" s="45"/>
    </row>
    <row r="285" spans="2:56" x14ac:dyDescent="0.4">
      <c r="B285" s="38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  <c r="AA285" s="49"/>
      <c r="AB285" s="49"/>
      <c r="AC285" s="45"/>
      <c r="AD285" s="45"/>
      <c r="AE285" s="45"/>
      <c r="AF285" s="45"/>
      <c r="AG285" s="45"/>
      <c r="AH285" s="45"/>
      <c r="AI285" s="45"/>
      <c r="AJ285" s="45"/>
      <c r="AK285" s="45"/>
      <c r="AL285" s="45"/>
      <c r="AM285" s="45"/>
      <c r="AN285" s="45"/>
      <c r="AO285" s="45"/>
      <c r="AP285" s="45"/>
      <c r="AQ285" s="45"/>
      <c r="AR285" s="45"/>
      <c r="AS285" s="45"/>
      <c r="AT285" s="45"/>
      <c r="AU285" s="45"/>
      <c r="AV285" s="45"/>
      <c r="AW285" s="45"/>
      <c r="AX285" s="45"/>
      <c r="AY285" s="45"/>
      <c r="AZ285" s="45"/>
      <c r="BA285" s="45"/>
      <c r="BB285" s="51"/>
      <c r="BC285" s="45"/>
      <c r="BD285" s="45"/>
    </row>
    <row r="286" spans="2:56" x14ac:dyDescent="0.4">
      <c r="B286" s="38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  <c r="AA286" s="49"/>
      <c r="AB286" s="49"/>
      <c r="AC286" s="45"/>
      <c r="AD286" s="45"/>
      <c r="AE286" s="45"/>
      <c r="AF286" s="45"/>
      <c r="AG286" s="45"/>
      <c r="AH286" s="45"/>
      <c r="AI286" s="45"/>
      <c r="AJ286" s="45"/>
      <c r="AK286" s="45"/>
      <c r="AL286" s="45"/>
      <c r="AM286" s="45"/>
      <c r="AN286" s="45"/>
      <c r="AO286" s="45"/>
      <c r="AP286" s="45"/>
      <c r="AQ286" s="45"/>
      <c r="AR286" s="45"/>
      <c r="AS286" s="45"/>
      <c r="AT286" s="45"/>
      <c r="AU286" s="45"/>
      <c r="AV286" s="45"/>
      <c r="AW286" s="45"/>
      <c r="AX286" s="45"/>
      <c r="AY286" s="45"/>
      <c r="AZ286" s="45"/>
      <c r="BA286" s="45"/>
      <c r="BB286" s="51"/>
      <c r="BC286" s="45"/>
      <c r="BD286" s="45"/>
    </row>
    <row r="287" spans="2:56" x14ac:dyDescent="0.4">
      <c r="B287" s="38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  <c r="AA287" s="49"/>
      <c r="AB287" s="49"/>
      <c r="AC287" s="45"/>
      <c r="AD287" s="45"/>
      <c r="AE287" s="45"/>
      <c r="AF287" s="45"/>
      <c r="AG287" s="45"/>
      <c r="AH287" s="45"/>
      <c r="AI287" s="45"/>
      <c r="AJ287" s="45"/>
      <c r="AK287" s="45"/>
      <c r="AL287" s="45"/>
      <c r="AM287" s="45"/>
      <c r="AN287" s="45"/>
      <c r="AO287" s="45"/>
      <c r="AP287" s="45"/>
      <c r="AQ287" s="45"/>
      <c r="AR287" s="45"/>
      <c r="AS287" s="45"/>
      <c r="AT287" s="45"/>
      <c r="AU287" s="45"/>
      <c r="AV287" s="45"/>
      <c r="AW287" s="45"/>
      <c r="AX287" s="45"/>
      <c r="AY287" s="45"/>
      <c r="AZ287" s="45"/>
      <c r="BA287" s="45"/>
      <c r="BB287" s="51"/>
      <c r="BC287" s="45"/>
      <c r="BD287" s="45"/>
    </row>
    <row r="288" spans="2:56" x14ac:dyDescent="0.4">
      <c r="B288" s="38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  <c r="AA288" s="49"/>
      <c r="AB288" s="49"/>
      <c r="AC288" s="45"/>
      <c r="AD288" s="45"/>
      <c r="AE288" s="45"/>
      <c r="AF288" s="45"/>
      <c r="AG288" s="45"/>
      <c r="AH288" s="45"/>
      <c r="AI288" s="45"/>
      <c r="AJ288" s="45"/>
      <c r="AK288" s="45"/>
      <c r="AL288" s="45"/>
      <c r="AM288" s="45"/>
      <c r="AN288" s="45"/>
      <c r="AO288" s="45"/>
      <c r="AP288" s="45"/>
      <c r="AQ288" s="45"/>
      <c r="AR288" s="45"/>
      <c r="AS288" s="45"/>
      <c r="AT288" s="45"/>
      <c r="AU288" s="45"/>
      <c r="AV288" s="45"/>
      <c r="AW288" s="45"/>
      <c r="AX288" s="45"/>
      <c r="AY288" s="45"/>
      <c r="AZ288" s="45"/>
      <c r="BA288" s="45"/>
      <c r="BB288" s="51"/>
      <c r="BC288" s="45"/>
      <c r="BD288" s="45"/>
    </row>
    <row r="289" spans="2:56" x14ac:dyDescent="0.4">
      <c r="B289" s="38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  <c r="AA289" s="49"/>
      <c r="AB289" s="49"/>
      <c r="AC289" s="45"/>
      <c r="AD289" s="45"/>
      <c r="AE289" s="45"/>
      <c r="AF289" s="45"/>
      <c r="AG289" s="45"/>
      <c r="AH289" s="45"/>
      <c r="AI289" s="45"/>
      <c r="AJ289" s="45"/>
      <c r="AK289" s="45"/>
      <c r="AL289" s="45"/>
      <c r="AM289" s="45"/>
      <c r="AN289" s="45"/>
      <c r="AO289" s="45"/>
      <c r="AP289" s="45"/>
      <c r="AQ289" s="45"/>
      <c r="AR289" s="45"/>
      <c r="AS289" s="45"/>
      <c r="AT289" s="45"/>
      <c r="AU289" s="45"/>
      <c r="AV289" s="45"/>
      <c r="AW289" s="45"/>
      <c r="AX289" s="45"/>
      <c r="AY289" s="45"/>
      <c r="AZ289" s="45"/>
      <c r="BA289" s="45"/>
      <c r="BB289" s="51"/>
      <c r="BC289" s="45"/>
      <c r="BD289" s="45"/>
    </row>
    <row r="290" spans="2:56" x14ac:dyDescent="0.4">
      <c r="B290" s="38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  <c r="AA290" s="49"/>
      <c r="AB290" s="49"/>
      <c r="AC290" s="45"/>
      <c r="AD290" s="45"/>
      <c r="AE290" s="45"/>
      <c r="AF290" s="45"/>
      <c r="AG290" s="45"/>
      <c r="AH290" s="45"/>
      <c r="AI290" s="45"/>
      <c r="AJ290" s="45"/>
      <c r="AK290" s="45"/>
      <c r="AL290" s="45"/>
      <c r="AM290" s="45"/>
      <c r="AN290" s="45"/>
      <c r="AO290" s="45"/>
      <c r="AP290" s="45"/>
      <c r="AQ290" s="45"/>
      <c r="AR290" s="45"/>
      <c r="AS290" s="45"/>
      <c r="AT290" s="45"/>
      <c r="AU290" s="45"/>
      <c r="AV290" s="45"/>
      <c r="AW290" s="45"/>
      <c r="AX290" s="45"/>
      <c r="AY290" s="45"/>
      <c r="AZ290" s="45"/>
      <c r="BA290" s="45"/>
      <c r="BB290" s="51"/>
      <c r="BC290" s="45"/>
      <c r="BD290" s="45"/>
    </row>
    <row r="291" spans="2:56" x14ac:dyDescent="0.4">
      <c r="B291" s="38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  <c r="AA291" s="49"/>
      <c r="AB291" s="49"/>
      <c r="AC291" s="45"/>
      <c r="AD291" s="45"/>
      <c r="AE291" s="45"/>
      <c r="AF291" s="45"/>
      <c r="AG291" s="45"/>
      <c r="AH291" s="45"/>
      <c r="AI291" s="45"/>
      <c r="AJ291" s="45"/>
      <c r="AK291" s="45"/>
      <c r="AL291" s="45"/>
      <c r="AM291" s="45"/>
      <c r="AN291" s="45"/>
      <c r="AO291" s="45"/>
      <c r="AP291" s="45"/>
      <c r="AQ291" s="45"/>
      <c r="AR291" s="45"/>
      <c r="AS291" s="45"/>
      <c r="AT291" s="45"/>
      <c r="AU291" s="45"/>
      <c r="AV291" s="45"/>
      <c r="AW291" s="45"/>
      <c r="AX291" s="45"/>
      <c r="AY291" s="45"/>
      <c r="AZ291" s="45"/>
      <c r="BA291" s="45"/>
      <c r="BB291" s="51"/>
      <c r="BC291" s="45"/>
      <c r="BD291" s="45"/>
    </row>
    <row r="292" spans="2:56" x14ac:dyDescent="0.4">
      <c r="B292" s="38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  <c r="AA292" s="49"/>
      <c r="AB292" s="49"/>
      <c r="AC292" s="45"/>
      <c r="AD292" s="45"/>
      <c r="AE292" s="45"/>
      <c r="AF292" s="45"/>
      <c r="AG292" s="45"/>
      <c r="AH292" s="45"/>
      <c r="AI292" s="45"/>
      <c r="AJ292" s="45"/>
      <c r="AK292" s="45"/>
      <c r="AL292" s="45"/>
      <c r="AM292" s="45"/>
      <c r="AN292" s="45"/>
      <c r="AO292" s="45"/>
      <c r="AP292" s="45"/>
      <c r="AQ292" s="45"/>
      <c r="AR292" s="45"/>
      <c r="AS292" s="45"/>
      <c r="AT292" s="45"/>
      <c r="AU292" s="45"/>
      <c r="AV292" s="45"/>
      <c r="AW292" s="45"/>
      <c r="AX292" s="45"/>
      <c r="AY292" s="45"/>
      <c r="AZ292" s="45"/>
      <c r="BA292" s="45"/>
      <c r="BB292" s="51"/>
      <c r="BC292" s="45"/>
      <c r="BD292" s="45"/>
    </row>
    <row r="293" spans="2:56" x14ac:dyDescent="0.4">
      <c r="B293" s="38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  <c r="AA293" s="49"/>
      <c r="AB293" s="49"/>
      <c r="AC293" s="45"/>
      <c r="AD293" s="45"/>
      <c r="AE293" s="45"/>
      <c r="AF293" s="45"/>
      <c r="AG293" s="45"/>
      <c r="AH293" s="45"/>
      <c r="AI293" s="45"/>
      <c r="AJ293" s="45"/>
      <c r="AK293" s="45"/>
      <c r="AL293" s="45"/>
      <c r="AM293" s="45"/>
      <c r="AN293" s="45"/>
      <c r="AO293" s="45"/>
      <c r="AP293" s="45"/>
      <c r="AQ293" s="45"/>
      <c r="AR293" s="45"/>
      <c r="AS293" s="45"/>
      <c r="AT293" s="45"/>
      <c r="AU293" s="45"/>
      <c r="AV293" s="45"/>
      <c r="AW293" s="45"/>
      <c r="AX293" s="45"/>
      <c r="AY293" s="45"/>
      <c r="AZ293" s="45"/>
      <c r="BA293" s="45"/>
      <c r="BB293" s="51"/>
      <c r="BC293" s="45"/>
      <c r="BD293" s="45"/>
    </row>
    <row r="294" spans="2:56" x14ac:dyDescent="0.4">
      <c r="B294" s="38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  <c r="AA294" s="49"/>
      <c r="AB294" s="49"/>
      <c r="AC294" s="45"/>
      <c r="AD294" s="45"/>
      <c r="AE294" s="45"/>
      <c r="AF294" s="45"/>
      <c r="AG294" s="45"/>
      <c r="AH294" s="45"/>
      <c r="AI294" s="45"/>
      <c r="AJ294" s="45"/>
      <c r="AK294" s="45"/>
      <c r="AL294" s="45"/>
      <c r="AM294" s="45"/>
      <c r="AN294" s="45"/>
      <c r="AO294" s="45"/>
      <c r="AP294" s="45"/>
      <c r="AQ294" s="45"/>
      <c r="AR294" s="45"/>
      <c r="AS294" s="45"/>
      <c r="AT294" s="45"/>
      <c r="AU294" s="45"/>
      <c r="AV294" s="45"/>
      <c r="AW294" s="45"/>
      <c r="AX294" s="45"/>
      <c r="AY294" s="45"/>
      <c r="AZ294" s="45"/>
      <c r="BA294" s="45"/>
      <c r="BB294" s="51"/>
      <c r="BC294" s="45"/>
      <c r="BD294" s="45"/>
    </row>
    <row r="295" spans="2:56" x14ac:dyDescent="0.4">
      <c r="B295" s="38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  <c r="AA295" s="49"/>
      <c r="AB295" s="49"/>
      <c r="AC295" s="45"/>
      <c r="AD295" s="45"/>
      <c r="AE295" s="45"/>
      <c r="AF295" s="45"/>
      <c r="AG295" s="45"/>
      <c r="AH295" s="45"/>
      <c r="AI295" s="45"/>
      <c r="AJ295" s="45"/>
      <c r="AK295" s="45"/>
      <c r="AL295" s="45"/>
      <c r="AM295" s="45"/>
      <c r="AN295" s="45"/>
      <c r="AO295" s="45"/>
      <c r="AP295" s="45"/>
      <c r="AQ295" s="45"/>
      <c r="AR295" s="45"/>
      <c r="AS295" s="45"/>
      <c r="AT295" s="45"/>
      <c r="AU295" s="45"/>
      <c r="AV295" s="45"/>
      <c r="AW295" s="45"/>
      <c r="AX295" s="45"/>
      <c r="AY295" s="45"/>
      <c r="AZ295" s="45"/>
      <c r="BA295" s="45"/>
      <c r="BB295" s="51"/>
      <c r="BC295" s="45"/>
      <c r="BD295" s="45"/>
    </row>
    <row r="296" spans="2:56" x14ac:dyDescent="0.4">
      <c r="B296" s="38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  <c r="AA296" s="49"/>
      <c r="AB296" s="49"/>
      <c r="AC296" s="45"/>
      <c r="AD296" s="45"/>
      <c r="AE296" s="45"/>
      <c r="AF296" s="45"/>
      <c r="AG296" s="45"/>
      <c r="AH296" s="45"/>
      <c r="AI296" s="45"/>
      <c r="AJ296" s="45"/>
      <c r="AK296" s="45"/>
      <c r="AL296" s="45"/>
      <c r="AM296" s="45"/>
      <c r="AN296" s="45"/>
      <c r="AO296" s="45"/>
      <c r="AP296" s="45"/>
      <c r="AQ296" s="45"/>
      <c r="AR296" s="45"/>
      <c r="AS296" s="45"/>
      <c r="AT296" s="45"/>
      <c r="AU296" s="45"/>
      <c r="AV296" s="45"/>
      <c r="AW296" s="45"/>
      <c r="AX296" s="45"/>
      <c r="AY296" s="45"/>
      <c r="AZ296" s="45"/>
      <c r="BA296" s="45"/>
      <c r="BB296" s="51"/>
      <c r="BC296" s="45"/>
      <c r="BD296" s="45"/>
    </row>
    <row r="297" spans="2:56" x14ac:dyDescent="0.4">
      <c r="B297" s="38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  <c r="AA297" s="49"/>
      <c r="AB297" s="49"/>
      <c r="AC297" s="45"/>
      <c r="AD297" s="45"/>
      <c r="AE297" s="45"/>
      <c r="AF297" s="45"/>
      <c r="AG297" s="45"/>
      <c r="AH297" s="45"/>
      <c r="AI297" s="45"/>
      <c r="AJ297" s="45"/>
      <c r="AK297" s="45"/>
      <c r="AL297" s="45"/>
      <c r="AM297" s="45"/>
      <c r="AN297" s="45"/>
      <c r="AO297" s="45"/>
      <c r="AP297" s="45"/>
      <c r="AQ297" s="45"/>
      <c r="AR297" s="45"/>
      <c r="AS297" s="45"/>
      <c r="AT297" s="45"/>
      <c r="AU297" s="45"/>
      <c r="AV297" s="45"/>
      <c r="AW297" s="45"/>
      <c r="AX297" s="45"/>
      <c r="AY297" s="45"/>
      <c r="AZ297" s="45"/>
      <c r="BA297" s="45"/>
      <c r="BB297" s="51"/>
      <c r="BC297" s="45"/>
      <c r="BD297" s="45"/>
    </row>
    <row r="298" spans="2:56" x14ac:dyDescent="0.4">
      <c r="B298" s="38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  <c r="AA298" s="49"/>
      <c r="AB298" s="49"/>
      <c r="AC298" s="45"/>
      <c r="AD298" s="45"/>
      <c r="AE298" s="45"/>
      <c r="AF298" s="45"/>
      <c r="AG298" s="45"/>
      <c r="AH298" s="45"/>
      <c r="AI298" s="45"/>
      <c r="AJ298" s="45"/>
      <c r="AK298" s="45"/>
      <c r="AL298" s="45"/>
      <c r="AM298" s="45"/>
      <c r="AN298" s="45"/>
      <c r="AO298" s="45"/>
      <c r="AP298" s="45"/>
      <c r="AQ298" s="45"/>
      <c r="AR298" s="45"/>
      <c r="AS298" s="45"/>
      <c r="AT298" s="45"/>
      <c r="AU298" s="45"/>
      <c r="AV298" s="45"/>
      <c r="AW298" s="45"/>
      <c r="AX298" s="45"/>
      <c r="AY298" s="45"/>
      <c r="AZ298" s="45"/>
      <c r="BA298" s="45"/>
      <c r="BB298" s="51"/>
      <c r="BC298" s="45"/>
      <c r="BD298" s="45"/>
    </row>
    <row r="299" spans="2:56" x14ac:dyDescent="0.4">
      <c r="B299" s="38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  <c r="AA299" s="49"/>
      <c r="AB299" s="49"/>
      <c r="AC299" s="45"/>
      <c r="AD299" s="45"/>
      <c r="AE299" s="45"/>
      <c r="AF299" s="45"/>
      <c r="AG299" s="45"/>
      <c r="AH299" s="45"/>
      <c r="AI299" s="45"/>
      <c r="AJ299" s="45"/>
      <c r="AK299" s="45"/>
      <c r="AL299" s="45"/>
      <c r="AM299" s="45"/>
      <c r="AN299" s="45"/>
      <c r="AO299" s="45"/>
      <c r="AP299" s="45"/>
      <c r="AQ299" s="45"/>
      <c r="AR299" s="45"/>
      <c r="AS299" s="45"/>
      <c r="AT299" s="45"/>
      <c r="AU299" s="45"/>
      <c r="AV299" s="45"/>
      <c r="AW299" s="45"/>
      <c r="AX299" s="45"/>
      <c r="AY299" s="45"/>
      <c r="AZ299" s="45"/>
      <c r="BA299" s="45"/>
      <c r="BB299" s="51"/>
      <c r="BC299" s="45"/>
      <c r="BD299" s="45"/>
    </row>
    <row r="300" spans="2:56" x14ac:dyDescent="0.4">
      <c r="B300" s="38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  <c r="AA300" s="49"/>
      <c r="AB300" s="49"/>
      <c r="AC300" s="45"/>
      <c r="AD300" s="45"/>
      <c r="AE300" s="45"/>
      <c r="AF300" s="45"/>
      <c r="AG300" s="45"/>
      <c r="AH300" s="45"/>
      <c r="AI300" s="45"/>
      <c r="AJ300" s="45"/>
      <c r="AK300" s="45"/>
      <c r="AL300" s="45"/>
      <c r="AM300" s="45"/>
      <c r="AN300" s="45"/>
      <c r="AO300" s="45"/>
      <c r="AP300" s="45"/>
      <c r="AQ300" s="45"/>
      <c r="AR300" s="45"/>
      <c r="AS300" s="45"/>
      <c r="AT300" s="45"/>
      <c r="AU300" s="45"/>
      <c r="AV300" s="45"/>
      <c r="AW300" s="45"/>
      <c r="AX300" s="45"/>
      <c r="AY300" s="45"/>
      <c r="AZ300" s="45"/>
      <c r="BA300" s="45"/>
      <c r="BB300" s="51"/>
      <c r="BC300" s="45"/>
      <c r="BD300" s="45"/>
    </row>
    <row r="301" spans="2:56" x14ac:dyDescent="0.4">
      <c r="B301" s="38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  <c r="AA301" s="49"/>
      <c r="AB301" s="49"/>
      <c r="AC301" s="45"/>
      <c r="AD301" s="45"/>
      <c r="AE301" s="45"/>
      <c r="AF301" s="45"/>
      <c r="AG301" s="45"/>
      <c r="AH301" s="45"/>
      <c r="AI301" s="45"/>
      <c r="AJ301" s="45"/>
      <c r="AK301" s="45"/>
      <c r="AL301" s="45"/>
      <c r="AM301" s="45"/>
      <c r="AN301" s="45"/>
      <c r="AO301" s="45"/>
      <c r="AP301" s="45"/>
      <c r="AQ301" s="45"/>
      <c r="AR301" s="45"/>
      <c r="AS301" s="45"/>
      <c r="AT301" s="45"/>
      <c r="AU301" s="45"/>
      <c r="AV301" s="45"/>
      <c r="AW301" s="45"/>
      <c r="AX301" s="45"/>
      <c r="AY301" s="45"/>
      <c r="AZ301" s="45"/>
      <c r="BA301" s="45"/>
      <c r="BB301" s="51"/>
      <c r="BC301" s="45"/>
      <c r="BD301" s="45"/>
    </row>
    <row r="302" spans="2:56" x14ac:dyDescent="0.4">
      <c r="B302" s="38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  <c r="AA302" s="49"/>
      <c r="AB302" s="49"/>
      <c r="AC302" s="45"/>
      <c r="AD302" s="45"/>
      <c r="AE302" s="45"/>
      <c r="AF302" s="45"/>
      <c r="AG302" s="45"/>
      <c r="AH302" s="45"/>
      <c r="AI302" s="45"/>
      <c r="AJ302" s="45"/>
      <c r="AK302" s="45"/>
      <c r="AL302" s="45"/>
      <c r="AM302" s="45"/>
      <c r="AN302" s="45"/>
      <c r="AO302" s="45"/>
      <c r="AP302" s="45"/>
      <c r="AQ302" s="45"/>
      <c r="AR302" s="45"/>
      <c r="AS302" s="45"/>
      <c r="AT302" s="45"/>
      <c r="AU302" s="45"/>
      <c r="AV302" s="45"/>
      <c r="AW302" s="45"/>
      <c r="AX302" s="45"/>
      <c r="AY302" s="45"/>
      <c r="AZ302" s="45"/>
      <c r="BA302" s="45"/>
      <c r="BB302" s="51"/>
      <c r="BC302" s="45"/>
      <c r="BD302" s="45"/>
    </row>
    <row r="303" spans="2:56" x14ac:dyDescent="0.4">
      <c r="B303" s="38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  <c r="AA303" s="49"/>
      <c r="AB303" s="49"/>
      <c r="AC303" s="45"/>
      <c r="AD303" s="45"/>
      <c r="AE303" s="45"/>
      <c r="AF303" s="45"/>
      <c r="AG303" s="45"/>
      <c r="AH303" s="45"/>
      <c r="AI303" s="45"/>
      <c r="AJ303" s="45"/>
      <c r="AK303" s="45"/>
      <c r="AL303" s="45"/>
      <c r="AM303" s="45"/>
      <c r="AN303" s="45"/>
      <c r="AO303" s="45"/>
      <c r="AP303" s="45"/>
      <c r="AQ303" s="45"/>
      <c r="AR303" s="45"/>
      <c r="AS303" s="45"/>
      <c r="AT303" s="45"/>
      <c r="AU303" s="45"/>
      <c r="AV303" s="45"/>
      <c r="AW303" s="45"/>
      <c r="AX303" s="45"/>
      <c r="AY303" s="45"/>
      <c r="AZ303" s="45"/>
      <c r="BA303" s="45"/>
      <c r="BB303" s="51"/>
      <c r="BC303" s="45"/>
      <c r="BD303" s="45"/>
    </row>
    <row r="304" spans="2:56" x14ac:dyDescent="0.4">
      <c r="B304" s="38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  <c r="AA304" s="49"/>
      <c r="AB304" s="49"/>
      <c r="AC304" s="45"/>
      <c r="AD304" s="45"/>
      <c r="AE304" s="45"/>
      <c r="AF304" s="45"/>
      <c r="AG304" s="45"/>
      <c r="AH304" s="45"/>
      <c r="AI304" s="45"/>
      <c r="AJ304" s="45"/>
      <c r="AK304" s="45"/>
      <c r="AL304" s="45"/>
      <c r="AM304" s="45"/>
      <c r="AN304" s="45"/>
      <c r="AO304" s="45"/>
      <c r="AP304" s="45"/>
      <c r="AQ304" s="45"/>
      <c r="AR304" s="45"/>
      <c r="AS304" s="45"/>
      <c r="AT304" s="45"/>
      <c r="AU304" s="45"/>
      <c r="AV304" s="45"/>
      <c r="AW304" s="45"/>
      <c r="AX304" s="45"/>
      <c r="AY304" s="45"/>
      <c r="AZ304" s="45"/>
      <c r="BA304" s="45"/>
      <c r="BB304" s="51"/>
      <c r="BC304" s="45"/>
      <c r="BD304" s="45"/>
    </row>
    <row r="305" spans="2:56" x14ac:dyDescent="0.4">
      <c r="B305" s="38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  <c r="AA305" s="49"/>
      <c r="AB305" s="49"/>
      <c r="AC305" s="45"/>
      <c r="AD305" s="45"/>
      <c r="AE305" s="45"/>
      <c r="AF305" s="45"/>
      <c r="AG305" s="45"/>
      <c r="AH305" s="45"/>
      <c r="AI305" s="45"/>
      <c r="AJ305" s="45"/>
      <c r="AK305" s="45"/>
      <c r="AL305" s="45"/>
      <c r="AM305" s="45"/>
      <c r="AN305" s="45"/>
      <c r="AO305" s="45"/>
      <c r="AP305" s="45"/>
      <c r="AQ305" s="45"/>
      <c r="AR305" s="45"/>
      <c r="AS305" s="45"/>
      <c r="AT305" s="45"/>
      <c r="AU305" s="45"/>
      <c r="AV305" s="45"/>
      <c r="AW305" s="45"/>
      <c r="AX305" s="45"/>
      <c r="AY305" s="45"/>
      <c r="AZ305" s="45"/>
      <c r="BA305" s="45"/>
      <c r="BB305" s="51"/>
      <c r="BC305" s="45"/>
      <c r="BD305" s="45"/>
    </row>
    <row r="306" spans="2:56" x14ac:dyDescent="0.4">
      <c r="B306" s="38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  <c r="AA306" s="49"/>
      <c r="AB306" s="49"/>
      <c r="AC306" s="45"/>
      <c r="AD306" s="45"/>
      <c r="AE306" s="45"/>
      <c r="AF306" s="45"/>
      <c r="AG306" s="45"/>
      <c r="AH306" s="45"/>
      <c r="AI306" s="45"/>
      <c r="AJ306" s="45"/>
      <c r="AK306" s="45"/>
      <c r="AL306" s="45"/>
      <c r="AM306" s="45"/>
      <c r="AN306" s="45"/>
      <c r="AO306" s="45"/>
      <c r="AP306" s="45"/>
      <c r="AQ306" s="45"/>
      <c r="AR306" s="45"/>
      <c r="AS306" s="45"/>
      <c r="AT306" s="45"/>
      <c r="AU306" s="45"/>
      <c r="AV306" s="45"/>
      <c r="AW306" s="45"/>
      <c r="AX306" s="45"/>
      <c r="AY306" s="45"/>
      <c r="AZ306" s="45"/>
      <c r="BA306" s="45"/>
      <c r="BB306" s="51"/>
      <c r="BC306" s="45"/>
      <c r="BD306" s="45"/>
    </row>
    <row r="307" spans="2:56" x14ac:dyDescent="0.4">
      <c r="B307" s="38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  <c r="AA307" s="49"/>
      <c r="AB307" s="49"/>
      <c r="AC307" s="45"/>
      <c r="AD307" s="45"/>
      <c r="AE307" s="45"/>
      <c r="AF307" s="45"/>
      <c r="AG307" s="45"/>
      <c r="AH307" s="45"/>
      <c r="AI307" s="45"/>
      <c r="AJ307" s="45"/>
      <c r="AK307" s="45"/>
      <c r="AL307" s="45"/>
      <c r="AM307" s="45"/>
      <c r="AN307" s="45"/>
      <c r="AO307" s="45"/>
      <c r="AP307" s="45"/>
      <c r="AQ307" s="45"/>
      <c r="AR307" s="45"/>
      <c r="AS307" s="45"/>
      <c r="AT307" s="45"/>
      <c r="AU307" s="45"/>
      <c r="AV307" s="45"/>
      <c r="AW307" s="45"/>
      <c r="AX307" s="45"/>
      <c r="AY307" s="45"/>
      <c r="AZ307" s="45"/>
      <c r="BA307" s="45"/>
      <c r="BB307" s="51"/>
      <c r="BC307" s="45"/>
      <c r="BD307" s="45"/>
    </row>
    <row r="308" spans="2:56" x14ac:dyDescent="0.4">
      <c r="B308" s="38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  <c r="AA308" s="49"/>
      <c r="AB308" s="49"/>
      <c r="AC308" s="45"/>
      <c r="AD308" s="45"/>
      <c r="AE308" s="45"/>
      <c r="AF308" s="45"/>
      <c r="AG308" s="45"/>
      <c r="AH308" s="45"/>
      <c r="AI308" s="45"/>
      <c r="AJ308" s="45"/>
      <c r="AK308" s="45"/>
      <c r="AL308" s="45"/>
      <c r="AM308" s="45"/>
      <c r="AN308" s="45"/>
      <c r="AO308" s="45"/>
      <c r="AP308" s="45"/>
      <c r="AQ308" s="45"/>
      <c r="AR308" s="45"/>
      <c r="AS308" s="45"/>
      <c r="AT308" s="45"/>
      <c r="AU308" s="45"/>
      <c r="AV308" s="45"/>
      <c r="AW308" s="45"/>
      <c r="AX308" s="45"/>
      <c r="AY308" s="45"/>
      <c r="AZ308" s="45"/>
      <c r="BA308" s="45"/>
      <c r="BB308" s="51"/>
      <c r="BC308" s="45"/>
      <c r="BD308" s="45"/>
    </row>
    <row r="309" spans="2:56" x14ac:dyDescent="0.4">
      <c r="B309" s="38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  <c r="AA309" s="49"/>
      <c r="AB309" s="49"/>
      <c r="AC309" s="45"/>
      <c r="AD309" s="45"/>
      <c r="AE309" s="45"/>
      <c r="AF309" s="45"/>
      <c r="AG309" s="45"/>
      <c r="AH309" s="45"/>
      <c r="AI309" s="45"/>
      <c r="AJ309" s="45"/>
      <c r="AK309" s="45"/>
      <c r="AL309" s="45"/>
      <c r="AM309" s="45"/>
      <c r="AN309" s="45"/>
      <c r="AO309" s="45"/>
      <c r="AP309" s="45"/>
      <c r="AQ309" s="45"/>
      <c r="AR309" s="45"/>
      <c r="AS309" s="45"/>
      <c r="AT309" s="45"/>
      <c r="AU309" s="45"/>
      <c r="AV309" s="45"/>
      <c r="AW309" s="45"/>
      <c r="AX309" s="45"/>
      <c r="AY309" s="45"/>
      <c r="AZ309" s="45"/>
      <c r="BA309" s="45"/>
      <c r="BB309" s="51"/>
      <c r="BC309" s="45"/>
      <c r="BD309" s="45"/>
    </row>
    <row r="310" spans="2:56" x14ac:dyDescent="0.4">
      <c r="B310" s="38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  <c r="AA310" s="49"/>
      <c r="AB310" s="49"/>
      <c r="AC310" s="45"/>
      <c r="AD310" s="45"/>
      <c r="AE310" s="45"/>
      <c r="AF310" s="45"/>
      <c r="AG310" s="45"/>
      <c r="AH310" s="45"/>
      <c r="AI310" s="45"/>
      <c r="AJ310" s="45"/>
      <c r="AK310" s="45"/>
      <c r="AL310" s="45"/>
      <c r="AM310" s="45"/>
      <c r="AN310" s="45"/>
      <c r="AO310" s="45"/>
      <c r="AP310" s="45"/>
      <c r="AQ310" s="45"/>
      <c r="AR310" s="45"/>
      <c r="AS310" s="45"/>
      <c r="AT310" s="45"/>
      <c r="AU310" s="45"/>
      <c r="AV310" s="45"/>
      <c r="AW310" s="45"/>
      <c r="AX310" s="45"/>
      <c r="AY310" s="45"/>
      <c r="AZ310" s="45"/>
      <c r="BA310" s="45"/>
      <c r="BB310" s="51"/>
      <c r="BC310" s="45"/>
      <c r="BD310" s="45"/>
    </row>
    <row r="311" spans="2:56" x14ac:dyDescent="0.4">
      <c r="B311" s="38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  <c r="AA311" s="49"/>
      <c r="AB311" s="49"/>
      <c r="AC311" s="45"/>
      <c r="AD311" s="45"/>
      <c r="AE311" s="45"/>
      <c r="AF311" s="45"/>
      <c r="AG311" s="45"/>
      <c r="AH311" s="45"/>
      <c r="AI311" s="45"/>
      <c r="AJ311" s="45"/>
      <c r="AK311" s="45"/>
      <c r="AL311" s="45"/>
      <c r="AM311" s="45"/>
      <c r="AN311" s="45"/>
      <c r="AO311" s="45"/>
      <c r="AP311" s="45"/>
      <c r="AQ311" s="45"/>
      <c r="AR311" s="45"/>
      <c r="AS311" s="45"/>
      <c r="AT311" s="45"/>
      <c r="AU311" s="45"/>
      <c r="AV311" s="45"/>
      <c r="AW311" s="45"/>
      <c r="AX311" s="45"/>
      <c r="AY311" s="45"/>
      <c r="AZ311" s="45"/>
      <c r="BA311" s="45"/>
      <c r="BB311" s="51"/>
      <c r="BC311" s="45"/>
      <c r="BD311" s="45"/>
    </row>
    <row r="312" spans="2:56" x14ac:dyDescent="0.4">
      <c r="B312" s="38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  <c r="AA312" s="49"/>
      <c r="AB312" s="49"/>
      <c r="AC312" s="45"/>
      <c r="AD312" s="45"/>
      <c r="AE312" s="45"/>
      <c r="AF312" s="45"/>
      <c r="AG312" s="45"/>
      <c r="AH312" s="45"/>
      <c r="AI312" s="45"/>
      <c r="AJ312" s="45"/>
      <c r="AK312" s="45"/>
      <c r="AL312" s="45"/>
      <c r="AM312" s="45"/>
      <c r="AN312" s="45"/>
      <c r="AO312" s="45"/>
      <c r="AP312" s="45"/>
      <c r="AQ312" s="45"/>
      <c r="AR312" s="45"/>
      <c r="AS312" s="45"/>
      <c r="AT312" s="45"/>
      <c r="AU312" s="45"/>
      <c r="AV312" s="45"/>
      <c r="AW312" s="45"/>
      <c r="AX312" s="45"/>
      <c r="AY312" s="45"/>
      <c r="AZ312" s="45"/>
      <c r="BA312" s="45"/>
      <c r="BB312" s="51"/>
      <c r="BC312" s="45"/>
      <c r="BD312" s="45"/>
    </row>
    <row r="313" spans="2:56" x14ac:dyDescent="0.4">
      <c r="B313" s="38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  <c r="AA313" s="49"/>
      <c r="AB313" s="49"/>
      <c r="AC313" s="45"/>
      <c r="AD313" s="45"/>
      <c r="AE313" s="45"/>
      <c r="AF313" s="45"/>
      <c r="AG313" s="45"/>
      <c r="AH313" s="45"/>
      <c r="AI313" s="45"/>
      <c r="AJ313" s="45"/>
      <c r="AK313" s="45"/>
      <c r="AL313" s="45"/>
      <c r="AM313" s="45"/>
      <c r="AN313" s="45"/>
      <c r="AO313" s="45"/>
      <c r="AP313" s="45"/>
      <c r="AQ313" s="45"/>
      <c r="AR313" s="45"/>
      <c r="AS313" s="45"/>
      <c r="AT313" s="45"/>
      <c r="AU313" s="45"/>
      <c r="AV313" s="45"/>
      <c r="AW313" s="45"/>
      <c r="AX313" s="45"/>
      <c r="AY313" s="45"/>
      <c r="AZ313" s="45"/>
      <c r="BA313" s="45"/>
      <c r="BB313" s="51"/>
      <c r="BC313" s="45"/>
      <c r="BD313" s="45"/>
    </row>
    <row r="314" spans="2:56" x14ac:dyDescent="0.4">
      <c r="B314" s="38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9"/>
      <c r="AB314" s="49"/>
      <c r="AC314" s="45"/>
      <c r="AD314" s="45"/>
      <c r="AE314" s="45"/>
      <c r="AF314" s="45"/>
      <c r="AG314" s="45"/>
      <c r="AH314" s="45"/>
      <c r="AI314" s="45"/>
      <c r="AJ314" s="45"/>
      <c r="AK314" s="45"/>
      <c r="AL314" s="45"/>
      <c r="AM314" s="45"/>
      <c r="AN314" s="45"/>
      <c r="AO314" s="45"/>
      <c r="AP314" s="45"/>
      <c r="AQ314" s="45"/>
      <c r="AR314" s="45"/>
      <c r="AS314" s="45"/>
      <c r="AT314" s="45"/>
      <c r="AU314" s="45"/>
      <c r="AV314" s="45"/>
      <c r="AW314" s="45"/>
      <c r="AX314" s="45"/>
      <c r="AY314" s="45"/>
      <c r="AZ314" s="45"/>
      <c r="BA314" s="45"/>
      <c r="BB314" s="51"/>
      <c r="BC314" s="45"/>
      <c r="BD314" s="45"/>
    </row>
    <row r="315" spans="2:56" x14ac:dyDescent="0.4">
      <c r="B315" s="38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  <c r="AA315" s="49"/>
      <c r="AB315" s="49"/>
      <c r="AC315" s="45"/>
      <c r="AD315" s="45"/>
      <c r="AE315" s="45"/>
      <c r="AF315" s="45"/>
      <c r="AG315" s="45"/>
      <c r="AH315" s="45"/>
      <c r="AI315" s="45"/>
      <c r="AJ315" s="45"/>
      <c r="AK315" s="45"/>
      <c r="AL315" s="45"/>
      <c r="AM315" s="45"/>
      <c r="AN315" s="45"/>
      <c r="AO315" s="45"/>
      <c r="AP315" s="45"/>
      <c r="AQ315" s="45"/>
      <c r="AR315" s="45"/>
      <c r="AS315" s="45"/>
      <c r="AT315" s="45"/>
      <c r="AU315" s="45"/>
      <c r="AV315" s="45"/>
      <c r="AW315" s="45"/>
      <c r="AX315" s="45"/>
      <c r="AY315" s="45"/>
      <c r="AZ315" s="45"/>
      <c r="BA315" s="45"/>
      <c r="BB315" s="51"/>
      <c r="BC315" s="45"/>
      <c r="BD315" s="45"/>
    </row>
    <row r="316" spans="2:56" x14ac:dyDescent="0.4">
      <c r="B316" s="38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  <c r="AA316" s="49"/>
      <c r="AB316" s="49"/>
      <c r="AC316" s="45"/>
      <c r="AD316" s="45"/>
      <c r="AE316" s="45"/>
      <c r="AF316" s="45"/>
      <c r="AG316" s="45"/>
      <c r="AH316" s="45"/>
      <c r="AI316" s="45"/>
      <c r="AJ316" s="45"/>
      <c r="AK316" s="45"/>
      <c r="AL316" s="45"/>
      <c r="AM316" s="45"/>
      <c r="AN316" s="45"/>
      <c r="AO316" s="45"/>
      <c r="AP316" s="45"/>
      <c r="AQ316" s="45"/>
      <c r="AR316" s="45"/>
      <c r="AS316" s="45"/>
      <c r="AT316" s="45"/>
      <c r="AU316" s="45"/>
      <c r="AV316" s="45"/>
      <c r="AW316" s="45"/>
      <c r="AX316" s="45"/>
      <c r="AY316" s="45"/>
      <c r="AZ316" s="45"/>
      <c r="BA316" s="45"/>
      <c r="BB316" s="51"/>
      <c r="BC316" s="45"/>
      <c r="BD316" s="45"/>
    </row>
    <row r="317" spans="2:56" x14ac:dyDescent="0.4">
      <c r="B317" s="38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  <c r="AA317" s="49"/>
      <c r="AB317" s="49"/>
      <c r="AC317" s="45"/>
      <c r="AD317" s="45"/>
      <c r="AE317" s="45"/>
      <c r="AF317" s="45"/>
      <c r="AG317" s="45"/>
      <c r="AH317" s="45"/>
      <c r="AI317" s="45"/>
      <c r="AJ317" s="45"/>
      <c r="AK317" s="45"/>
      <c r="AL317" s="45"/>
      <c r="AM317" s="45"/>
      <c r="AN317" s="45"/>
      <c r="AO317" s="45"/>
      <c r="AP317" s="45"/>
      <c r="AQ317" s="45"/>
      <c r="AR317" s="45"/>
      <c r="AS317" s="45"/>
      <c r="AT317" s="45"/>
      <c r="AU317" s="45"/>
      <c r="AV317" s="45"/>
      <c r="AW317" s="45"/>
      <c r="AX317" s="45"/>
      <c r="AY317" s="45"/>
      <c r="AZ317" s="45"/>
      <c r="BA317" s="45"/>
      <c r="BB317" s="51"/>
      <c r="BC317" s="45"/>
      <c r="BD317" s="45"/>
    </row>
    <row r="318" spans="2:56" x14ac:dyDescent="0.4">
      <c r="B318" s="38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  <c r="AA318" s="49"/>
      <c r="AB318" s="49"/>
      <c r="AC318" s="45"/>
      <c r="AD318" s="45"/>
      <c r="AE318" s="45"/>
      <c r="AF318" s="45"/>
      <c r="AG318" s="45"/>
      <c r="AH318" s="45"/>
      <c r="AI318" s="45"/>
      <c r="AJ318" s="45"/>
      <c r="AK318" s="45"/>
      <c r="AL318" s="45"/>
      <c r="AM318" s="45"/>
      <c r="AN318" s="45"/>
      <c r="AO318" s="45"/>
      <c r="AP318" s="45"/>
      <c r="AQ318" s="45"/>
      <c r="AR318" s="45"/>
      <c r="AS318" s="45"/>
      <c r="AT318" s="45"/>
      <c r="AU318" s="45"/>
      <c r="AV318" s="45"/>
      <c r="AW318" s="45"/>
      <c r="AX318" s="45"/>
      <c r="AY318" s="45"/>
      <c r="AZ318" s="45"/>
      <c r="BA318" s="45"/>
      <c r="BB318" s="51"/>
      <c r="BC318" s="45"/>
      <c r="BD318" s="45"/>
    </row>
    <row r="319" spans="2:56" x14ac:dyDescent="0.4">
      <c r="B319" s="38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  <c r="AA319" s="49"/>
      <c r="AB319" s="49"/>
      <c r="AC319" s="45"/>
      <c r="AD319" s="45"/>
      <c r="AE319" s="45"/>
      <c r="AF319" s="45"/>
      <c r="AG319" s="45"/>
      <c r="AH319" s="45"/>
      <c r="AI319" s="45"/>
      <c r="AJ319" s="45"/>
      <c r="AK319" s="45"/>
      <c r="AL319" s="45"/>
      <c r="AM319" s="45"/>
      <c r="AN319" s="45"/>
      <c r="AO319" s="45"/>
      <c r="AP319" s="45"/>
      <c r="AQ319" s="45"/>
      <c r="AR319" s="45"/>
      <c r="AS319" s="45"/>
      <c r="AT319" s="45"/>
      <c r="AU319" s="45"/>
      <c r="AV319" s="45"/>
      <c r="AW319" s="45"/>
      <c r="AX319" s="45"/>
      <c r="AY319" s="45"/>
      <c r="AZ319" s="45"/>
      <c r="BA319" s="45"/>
      <c r="BB319" s="51"/>
      <c r="BC319" s="45"/>
      <c r="BD319" s="45"/>
    </row>
    <row r="320" spans="2:56" x14ac:dyDescent="0.4">
      <c r="B320" s="38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  <c r="AA320" s="49"/>
      <c r="AB320" s="49"/>
      <c r="AC320" s="45"/>
      <c r="AD320" s="45"/>
      <c r="AE320" s="45"/>
      <c r="AF320" s="45"/>
      <c r="AG320" s="45"/>
      <c r="AH320" s="45"/>
      <c r="AI320" s="45"/>
      <c r="AJ320" s="45"/>
      <c r="AK320" s="45"/>
      <c r="AL320" s="45"/>
      <c r="AM320" s="45"/>
      <c r="AN320" s="45"/>
      <c r="AO320" s="45"/>
      <c r="AP320" s="45"/>
      <c r="AQ320" s="45"/>
      <c r="AR320" s="45"/>
      <c r="AS320" s="45"/>
      <c r="AT320" s="45"/>
      <c r="AU320" s="45"/>
      <c r="AV320" s="45"/>
      <c r="AW320" s="45"/>
      <c r="AX320" s="45"/>
      <c r="AY320" s="45"/>
      <c r="AZ320" s="45"/>
      <c r="BA320" s="45"/>
      <c r="BB320" s="51"/>
      <c r="BC320" s="45"/>
      <c r="BD320" s="45"/>
    </row>
    <row r="321" spans="2:56" x14ac:dyDescent="0.4">
      <c r="B321" s="38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  <c r="AA321" s="49"/>
      <c r="AB321" s="49"/>
      <c r="AC321" s="45"/>
      <c r="AD321" s="45"/>
      <c r="AE321" s="45"/>
      <c r="AF321" s="45"/>
      <c r="AG321" s="45"/>
      <c r="AH321" s="45"/>
      <c r="AI321" s="45"/>
      <c r="AJ321" s="45"/>
      <c r="AK321" s="45"/>
      <c r="AL321" s="45"/>
      <c r="AM321" s="45"/>
      <c r="AN321" s="45"/>
      <c r="AO321" s="45"/>
      <c r="AP321" s="45"/>
      <c r="AQ321" s="45"/>
      <c r="AR321" s="45"/>
      <c r="AS321" s="45"/>
      <c r="AT321" s="45"/>
      <c r="AU321" s="45"/>
      <c r="AV321" s="45"/>
      <c r="AW321" s="45"/>
      <c r="AX321" s="45"/>
      <c r="AY321" s="45"/>
      <c r="AZ321" s="45"/>
      <c r="BA321" s="45"/>
      <c r="BB321" s="51"/>
      <c r="BC321" s="45"/>
      <c r="BD321" s="45"/>
    </row>
    <row r="322" spans="2:56" x14ac:dyDescent="0.4">
      <c r="B322" s="38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  <c r="AA322" s="49"/>
      <c r="AB322" s="49"/>
      <c r="AC322" s="45"/>
      <c r="AD322" s="45"/>
      <c r="AE322" s="45"/>
      <c r="AF322" s="45"/>
      <c r="AG322" s="45"/>
      <c r="AH322" s="45"/>
      <c r="AI322" s="45"/>
      <c r="AJ322" s="45"/>
      <c r="AK322" s="45"/>
      <c r="AL322" s="45"/>
      <c r="AM322" s="45"/>
      <c r="AN322" s="45"/>
      <c r="AO322" s="45"/>
      <c r="AP322" s="45"/>
      <c r="AQ322" s="45"/>
      <c r="AR322" s="45"/>
      <c r="AS322" s="45"/>
      <c r="AT322" s="45"/>
      <c r="AU322" s="45"/>
      <c r="AV322" s="45"/>
      <c r="AW322" s="45"/>
      <c r="AX322" s="45"/>
      <c r="AY322" s="45"/>
      <c r="AZ322" s="45"/>
      <c r="BA322" s="45"/>
      <c r="BB322" s="51"/>
      <c r="BC322" s="45"/>
      <c r="BD322" s="45"/>
    </row>
    <row r="323" spans="2:56" x14ac:dyDescent="0.4">
      <c r="B323" s="38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  <c r="AA323" s="49"/>
      <c r="AB323" s="49"/>
      <c r="AC323" s="45"/>
      <c r="AD323" s="45"/>
      <c r="AE323" s="45"/>
      <c r="AF323" s="45"/>
      <c r="AG323" s="45"/>
      <c r="AH323" s="45"/>
      <c r="AI323" s="45"/>
      <c r="AJ323" s="45"/>
      <c r="AK323" s="45"/>
      <c r="AL323" s="45"/>
      <c r="AM323" s="45"/>
      <c r="AN323" s="45"/>
      <c r="AO323" s="45"/>
      <c r="AP323" s="45"/>
      <c r="AQ323" s="45"/>
      <c r="AR323" s="45"/>
      <c r="AS323" s="45"/>
      <c r="AT323" s="45"/>
      <c r="AU323" s="45"/>
      <c r="AV323" s="45"/>
      <c r="AW323" s="45"/>
      <c r="AX323" s="45"/>
      <c r="AY323" s="45"/>
      <c r="AZ323" s="45"/>
      <c r="BA323" s="45"/>
      <c r="BB323" s="51"/>
      <c r="BC323" s="45"/>
      <c r="BD323" s="45"/>
    </row>
    <row r="324" spans="2:56" x14ac:dyDescent="0.4">
      <c r="B324" s="38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  <c r="AA324" s="49"/>
      <c r="AB324" s="49"/>
      <c r="AC324" s="45"/>
      <c r="AD324" s="45"/>
      <c r="AE324" s="45"/>
      <c r="AF324" s="45"/>
      <c r="AG324" s="45"/>
      <c r="AH324" s="45"/>
      <c r="AI324" s="45"/>
      <c r="AJ324" s="45"/>
      <c r="AK324" s="45"/>
      <c r="AL324" s="45"/>
      <c r="AM324" s="45"/>
      <c r="AN324" s="45"/>
      <c r="AO324" s="45"/>
      <c r="AP324" s="45"/>
      <c r="AQ324" s="45"/>
      <c r="AR324" s="45"/>
      <c r="AS324" s="45"/>
      <c r="AT324" s="45"/>
      <c r="AU324" s="45"/>
      <c r="AV324" s="45"/>
      <c r="AW324" s="45"/>
      <c r="AX324" s="45"/>
      <c r="AY324" s="45"/>
      <c r="AZ324" s="45"/>
      <c r="BA324" s="45"/>
      <c r="BB324" s="51"/>
      <c r="BC324" s="45"/>
      <c r="BD324" s="45"/>
    </row>
    <row r="325" spans="2:56" x14ac:dyDescent="0.4">
      <c r="B325" s="38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  <c r="AA325" s="49"/>
      <c r="AB325" s="49"/>
      <c r="AC325" s="45"/>
      <c r="AD325" s="45"/>
      <c r="AE325" s="45"/>
      <c r="AF325" s="45"/>
      <c r="AG325" s="45"/>
      <c r="AH325" s="45"/>
      <c r="AI325" s="45"/>
      <c r="AJ325" s="45"/>
      <c r="AK325" s="45"/>
      <c r="AL325" s="45"/>
      <c r="AM325" s="45"/>
      <c r="AN325" s="45"/>
      <c r="AO325" s="45"/>
      <c r="AP325" s="45"/>
      <c r="AQ325" s="45"/>
      <c r="AR325" s="45"/>
      <c r="AS325" s="45"/>
      <c r="AT325" s="45"/>
      <c r="AU325" s="45"/>
      <c r="AV325" s="45"/>
      <c r="AW325" s="45"/>
      <c r="AX325" s="45"/>
      <c r="AY325" s="45"/>
      <c r="AZ325" s="45"/>
      <c r="BA325" s="45"/>
      <c r="BB325" s="51"/>
      <c r="BC325" s="45"/>
      <c r="BD325" s="45"/>
    </row>
    <row r="326" spans="2:56" x14ac:dyDescent="0.4">
      <c r="B326" s="38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  <c r="AA326" s="49"/>
      <c r="AB326" s="49"/>
      <c r="AC326" s="45"/>
      <c r="AD326" s="45"/>
      <c r="AE326" s="45"/>
      <c r="AF326" s="45"/>
      <c r="AG326" s="45"/>
      <c r="AH326" s="45"/>
      <c r="AI326" s="45"/>
      <c r="AJ326" s="45"/>
      <c r="AK326" s="45"/>
      <c r="AL326" s="45"/>
      <c r="AM326" s="45"/>
      <c r="AN326" s="45"/>
      <c r="AO326" s="45"/>
      <c r="AP326" s="45"/>
      <c r="AQ326" s="45"/>
      <c r="AR326" s="45"/>
      <c r="AS326" s="45"/>
      <c r="AT326" s="45"/>
      <c r="AU326" s="45"/>
      <c r="AV326" s="45"/>
      <c r="AW326" s="45"/>
      <c r="AX326" s="45"/>
      <c r="AY326" s="45"/>
      <c r="AZ326" s="45"/>
      <c r="BA326" s="45"/>
      <c r="BB326" s="51"/>
      <c r="BC326" s="45"/>
      <c r="BD326" s="45"/>
    </row>
    <row r="327" spans="2:56" x14ac:dyDescent="0.4">
      <c r="B327" s="38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  <c r="AA327" s="49"/>
      <c r="AB327" s="49"/>
      <c r="AC327" s="45"/>
      <c r="AD327" s="45"/>
      <c r="AE327" s="45"/>
      <c r="AF327" s="45"/>
      <c r="AG327" s="45"/>
      <c r="AH327" s="45"/>
      <c r="AI327" s="45"/>
      <c r="AJ327" s="45"/>
      <c r="AK327" s="45"/>
      <c r="AL327" s="45"/>
      <c r="AM327" s="45"/>
      <c r="AN327" s="45"/>
      <c r="AO327" s="45"/>
      <c r="AP327" s="45"/>
      <c r="AQ327" s="45"/>
      <c r="AR327" s="45"/>
      <c r="AS327" s="45"/>
      <c r="AT327" s="45"/>
      <c r="AU327" s="45"/>
      <c r="AV327" s="45"/>
      <c r="AW327" s="45"/>
      <c r="AX327" s="45"/>
      <c r="AY327" s="45"/>
      <c r="AZ327" s="45"/>
      <c r="BA327" s="45"/>
      <c r="BB327" s="51"/>
      <c r="BC327" s="45"/>
      <c r="BD327" s="45"/>
    </row>
    <row r="328" spans="2:56" x14ac:dyDescent="0.4">
      <c r="B328" s="38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  <c r="AA328" s="49"/>
      <c r="AB328" s="49"/>
      <c r="AC328" s="45"/>
      <c r="AD328" s="45"/>
      <c r="AE328" s="45"/>
      <c r="AF328" s="45"/>
      <c r="AG328" s="45"/>
      <c r="AH328" s="45"/>
      <c r="AI328" s="45"/>
      <c r="AJ328" s="45"/>
      <c r="AK328" s="45"/>
      <c r="AL328" s="45"/>
      <c r="AM328" s="45"/>
      <c r="AN328" s="45"/>
      <c r="AO328" s="45"/>
      <c r="AP328" s="45"/>
      <c r="AQ328" s="45"/>
      <c r="AR328" s="45"/>
      <c r="AS328" s="45"/>
      <c r="AT328" s="45"/>
      <c r="AU328" s="45"/>
      <c r="AV328" s="45"/>
      <c r="AW328" s="45"/>
      <c r="AX328" s="45"/>
      <c r="AY328" s="45"/>
      <c r="AZ328" s="45"/>
      <c r="BA328" s="45"/>
      <c r="BB328" s="51"/>
      <c r="BC328" s="45"/>
      <c r="BD328" s="45"/>
    </row>
    <row r="329" spans="2:56" x14ac:dyDescent="0.4">
      <c r="B329" s="38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  <c r="AA329" s="49"/>
      <c r="AB329" s="49"/>
      <c r="AC329" s="45"/>
      <c r="AD329" s="45"/>
      <c r="AE329" s="45"/>
      <c r="AF329" s="45"/>
      <c r="AG329" s="45"/>
      <c r="AH329" s="45"/>
      <c r="AI329" s="45"/>
      <c r="AJ329" s="45"/>
      <c r="AK329" s="45"/>
      <c r="AL329" s="45"/>
      <c r="AM329" s="45"/>
      <c r="AN329" s="45"/>
      <c r="AO329" s="45"/>
      <c r="AP329" s="45"/>
      <c r="AQ329" s="45"/>
      <c r="AR329" s="45"/>
      <c r="AS329" s="45"/>
      <c r="AT329" s="45"/>
      <c r="AU329" s="45"/>
      <c r="AV329" s="45"/>
      <c r="AW329" s="45"/>
      <c r="AX329" s="45"/>
      <c r="AY329" s="45"/>
      <c r="AZ329" s="45"/>
      <c r="BA329" s="45"/>
      <c r="BB329" s="51"/>
      <c r="BC329" s="45"/>
      <c r="BD329" s="45"/>
    </row>
    <row r="330" spans="2:56" x14ac:dyDescent="0.4">
      <c r="B330" s="38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  <c r="AA330" s="49"/>
      <c r="AB330" s="49"/>
      <c r="AC330" s="45"/>
      <c r="AD330" s="45"/>
      <c r="AE330" s="45"/>
      <c r="AF330" s="45"/>
      <c r="AG330" s="45"/>
      <c r="AH330" s="45"/>
      <c r="AI330" s="45"/>
      <c r="AJ330" s="45"/>
      <c r="AK330" s="45"/>
      <c r="AL330" s="45"/>
      <c r="AM330" s="45"/>
      <c r="AN330" s="45"/>
      <c r="AO330" s="45"/>
      <c r="AP330" s="45"/>
      <c r="AQ330" s="45"/>
      <c r="AR330" s="45"/>
      <c r="AS330" s="45"/>
      <c r="AT330" s="45"/>
      <c r="AU330" s="45"/>
      <c r="AV330" s="45"/>
      <c r="AW330" s="45"/>
      <c r="AX330" s="45"/>
      <c r="AY330" s="45"/>
      <c r="AZ330" s="45"/>
      <c r="BA330" s="45"/>
      <c r="BB330" s="51"/>
      <c r="BC330" s="45"/>
      <c r="BD330" s="45"/>
    </row>
    <row r="331" spans="2:56" x14ac:dyDescent="0.4">
      <c r="B331" s="38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  <c r="AA331" s="49"/>
      <c r="AB331" s="49"/>
      <c r="AC331" s="45"/>
      <c r="AD331" s="45"/>
      <c r="AE331" s="45"/>
      <c r="AF331" s="45"/>
      <c r="AG331" s="45"/>
      <c r="AH331" s="45"/>
      <c r="AI331" s="45"/>
      <c r="AJ331" s="45"/>
      <c r="AK331" s="45"/>
      <c r="AL331" s="45"/>
      <c r="AM331" s="45"/>
      <c r="AN331" s="45"/>
      <c r="AO331" s="45"/>
      <c r="AP331" s="45"/>
      <c r="AQ331" s="45"/>
      <c r="AR331" s="45"/>
      <c r="AS331" s="45"/>
      <c r="AT331" s="45"/>
      <c r="AU331" s="45"/>
      <c r="AV331" s="45"/>
      <c r="AW331" s="45"/>
      <c r="AX331" s="45"/>
      <c r="AY331" s="45"/>
      <c r="AZ331" s="45"/>
      <c r="BA331" s="45"/>
      <c r="BB331" s="51"/>
      <c r="BC331" s="45"/>
      <c r="BD331" s="45"/>
    </row>
    <row r="332" spans="2:56" x14ac:dyDescent="0.4">
      <c r="B332" s="38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  <c r="AA332" s="49"/>
      <c r="AB332" s="49"/>
      <c r="AC332" s="45"/>
      <c r="AD332" s="45"/>
      <c r="AE332" s="45"/>
      <c r="AF332" s="45"/>
      <c r="AG332" s="45"/>
      <c r="AH332" s="45"/>
      <c r="AI332" s="45"/>
      <c r="AJ332" s="45"/>
      <c r="AK332" s="45"/>
      <c r="AL332" s="45"/>
      <c r="AM332" s="45"/>
      <c r="AN332" s="45"/>
      <c r="AO332" s="45"/>
      <c r="AP332" s="45"/>
      <c r="AQ332" s="45"/>
      <c r="AR332" s="45"/>
      <c r="AS332" s="45"/>
      <c r="AT332" s="45"/>
      <c r="AU332" s="45"/>
      <c r="AV332" s="45"/>
      <c r="AW332" s="45"/>
      <c r="AX332" s="45"/>
      <c r="AY332" s="45"/>
      <c r="AZ332" s="45"/>
      <c r="BA332" s="45"/>
      <c r="BB332" s="51"/>
      <c r="BC332" s="45"/>
      <c r="BD332" s="45"/>
    </row>
    <row r="333" spans="2:56" x14ac:dyDescent="0.4">
      <c r="B333" s="38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  <c r="AA333" s="49"/>
      <c r="AB333" s="49"/>
      <c r="AC333" s="45"/>
      <c r="AD333" s="45"/>
      <c r="AE333" s="45"/>
      <c r="AF333" s="45"/>
      <c r="AG333" s="45"/>
      <c r="AH333" s="45"/>
      <c r="AI333" s="45"/>
      <c r="AJ333" s="45"/>
      <c r="AK333" s="45"/>
      <c r="AL333" s="45"/>
      <c r="AM333" s="45"/>
      <c r="AN333" s="45"/>
      <c r="AO333" s="45"/>
      <c r="AP333" s="45"/>
      <c r="AQ333" s="45"/>
      <c r="AR333" s="45"/>
      <c r="AS333" s="45"/>
      <c r="AT333" s="45"/>
      <c r="AU333" s="45"/>
      <c r="AV333" s="45"/>
      <c r="AW333" s="45"/>
      <c r="AX333" s="45"/>
      <c r="AY333" s="45"/>
      <c r="AZ333" s="45"/>
      <c r="BA333" s="45"/>
      <c r="BB333" s="51"/>
      <c r="BC333" s="45"/>
      <c r="BD333" s="45"/>
    </row>
    <row r="334" spans="2:56" x14ac:dyDescent="0.4">
      <c r="B334" s="38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  <c r="AA334" s="49"/>
      <c r="AB334" s="49"/>
      <c r="AC334" s="45"/>
      <c r="AD334" s="45"/>
      <c r="AE334" s="45"/>
      <c r="AF334" s="45"/>
      <c r="AG334" s="45"/>
      <c r="AH334" s="45"/>
      <c r="AI334" s="45"/>
      <c r="AJ334" s="45"/>
      <c r="AK334" s="45"/>
      <c r="AL334" s="45"/>
      <c r="AM334" s="45"/>
      <c r="AN334" s="45"/>
      <c r="AO334" s="45"/>
      <c r="AP334" s="45"/>
      <c r="AQ334" s="45"/>
      <c r="AR334" s="45"/>
      <c r="AS334" s="45"/>
      <c r="AT334" s="45"/>
      <c r="AU334" s="45"/>
      <c r="AV334" s="45"/>
      <c r="AW334" s="45"/>
      <c r="AX334" s="45"/>
      <c r="AY334" s="45"/>
      <c r="AZ334" s="45"/>
      <c r="BA334" s="45"/>
      <c r="BB334" s="51"/>
      <c r="BC334" s="45"/>
      <c r="BD334" s="45"/>
    </row>
    <row r="335" spans="2:56" x14ac:dyDescent="0.4">
      <c r="B335" s="38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  <c r="AA335" s="49"/>
      <c r="AB335" s="49"/>
      <c r="AC335" s="45"/>
      <c r="AD335" s="45"/>
      <c r="AE335" s="45"/>
      <c r="AF335" s="45"/>
      <c r="AG335" s="45"/>
      <c r="AH335" s="45"/>
      <c r="AI335" s="45"/>
      <c r="AJ335" s="45"/>
      <c r="AK335" s="45"/>
      <c r="AL335" s="45"/>
      <c r="AM335" s="45"/>
      <c r="AN335" s="45"/>
      <c r="AO335" s="45"/>
      <c r="AP335" s="45"/>
      <c r="AQ335" s="45"/>
      <c r="AR335" s="45"/>
      <c r="AS335" s="45"/>
      <c r="AT335" s="45"/>
      <c r="AU335" s="45"/>
      <c r="AV335" s="45"/>
      <c r="AW335" s="45"/>
      <c r="AX335" s="45"/>
      <c r="AY335" s="45"/>
      <c r="AZ335" s="45"/>
      <c r="BA335" s="45"/>
      <c r="BB335" s="51"/>
      <c r="BC335" s="45"/>
      <c r="BD335" s="45"/>
    </row>
    <row r="336" spans="2:56" x14ac:dyDescent="0.4">
      <c r="B336" s="38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  <c r="AA336" s="49"/>
      <c r="AB336" s="49"/>
      <c r="AC336" s="45"/>
      <c r="AD336" s="45"/>
      <c r="AE336" s="45"/>
      <c r="AF336" s="45"/>
      <c r="AG336" s="45"/>
      <c r="AH336" s="45"/>
      <c r="AI336" s="45"/>
      <c r="AJ336" s="45"/>
      <c r="AK336" s="45"/>
      <c r="AL336" s="45"/>
      <c r="AM336" s="45"/>
      <c r="AN336" s="45"/>
      <c r="AO336" s="45"/>
      <c r="AP336" s="45"/>
      <c r="AQ336" s="45"/>
      <c r="AR336" s="45"/>
      <c r="AS336" s="45"/>
      <c r="AT336" s="45"/>
      <c r="AU336" s="45"/>
      <c r="AV336" s="45"/>
      <c r="AW336" s="45"/>
      <c r="AX336" s="45"/>
      <c r="AY336" s="45"/>
      <c r="AZ336" s="45"/>
      <c r="BA336" s="45"/>
      <c r="BB336" s="51"/>
      <c r="BC336" s="45"/>
      <c r="BD336" s="45"/>
    </row>
    <row r="337" spans="2:56" x14ac:dyDescent="0.4">
      <c r="B337" s="38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  <c r="AA337" s="49"/>
      <c r="AB337" s="49"/>
      <c r="AC337" s="45"/>
      <c r="AD337" s="45"/>
      <c r="AE337" s="45"/>
      <c r="AF337" s="45"/>
      <c r="AG337" s="45"/>
      <c r="AH337" s="45"/>
      <c r="AI337" s="45"/>
      <c r="AJ337" s="45"/>
      <c r="AK337" s="45"/>
      <c r="AL337" s="45"/>
      <c r="AM337" s="45"/>
      <c r="AN337" s="45"/>
      <c r="AO337" s="45"/>
      <c r="AP337" s="45"/>
      <c r="AQ337" s="45"/>
      <c r="AR337" s="45"/>
      <c r="AS337" s="45"/>
      <c r="AT337" s="45"/>
      <c r="AU337" s="45"/>
      <c r="AV337" s="45"/>
      <c r="AW337" s="45"/>
      <c r="AX337" s="45"/>
      <c r="AY337" s="45"/>
      <c r="AZ337" s="45"/>
      <c r="BA337" s="45"/>
      <c r="BB337" s="51"/>
      <c r="BC337" s="45"/>
      <c r="BD337" s="45"/>
    </row>
    <row r="338" spans="2:56" x14ac:dyDescent="0.4">
      <c r="B338" s="38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  <c r="AA338" s="49"/>
      <c r="AB338" s="49"/>
      <c r="AC338" s="45"/>
      <c r="AD338" s="45"/>
      <c r="AE338" s="45"/>
      <c r="AF338" s="45"/>
      <c r="AG338" s="45"/>
      <c r="AH338" s="45"/>
      <c r="AI338" s="45"/>
      <c r="AJ338" s="45"/>
      <c r="AK338" s="45"/>
      <c r="AL338" s="45"/>
      <c r="AM338" s="45"/>
      <c r="AN338" s="45"/>
      <c r="AO338" s="45"/>
      <c r="AP338" s="45"/>
      <c r="AQ338" s="45"/>
      <c r="AR338" s="45"/>
      <c r="AS338" s="45"/>
      <c r="AT338" s="45"/>
      <c r="AU338" s="45"/>
      <c r="AV338" s="45"/>
      <c r="AW338" s="45"/>
      <c r="AX338" s="45"/>
      <c r="AY338" s="45"/>
      <c r="AZ338" s="45"/>
      <c r="BA338" s="45"/>
      <c r="BB338" s="51"/>
      <c r="BC338" s="45"/>
      <c r="BD338" s="45"/>
    </row>
    <row r="339" spans="2:56" x14ac:dyDescent="0.4">
      <c r="B339" s="38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  <c r="AA339" s="49"/>
      <c r="AB339" s="49"/>
      <c r="AC339" s="45"/>
      <c r="AD339" s="45"/>
      <c r="AE339" s="45"/>
      <c r="AF339" s="45"/>
      <c r="AG339" s="45"/>
      <c r="AH339" s="45"/>
      <c r="AI339" s="45"/>
      <c r="AJ339" s="45"/>
      <c r="AK339" s="45"/>
      <c r="AL339" s="45"/>
      <c r="AM339" s="45"/>
      <c r="AN339" s="45"/>
      <c r="AO339" s="45"/>
      <c r="AP339" s="45"/>
      <c r="AQ339" s="45"/>
      <c r="AR339" s="45"/>
      <c r="AS339" s="45"/>
      <c r="AT339" s="45"/>
      <c r="AU339" s="45"/>
      <c r="AV339" s="45"/>
      <c r="AW339" s="45"/>
      <c r="AX339" s="45"/>
      <c r="AY339" s="45"/>
      <c r="AZ339" s="45"/>
      <c r="BA339" s="45"/>
      <c r="BB339" s="51"/>
      <c r="BC339" s="45"/>
      <c r="BD339" s="45"/>
    </row>
    <row r="340" spans="2:56" x14ac:dyDescent="0.4">
      <c r="B340" s="38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  <c r="AA340" s="49"/>
      <c r="AB340" s="49"/>
      <c r="AC340" s="45"/>
      <c r="AD340" s="45"/>
      <c r="AE340" s="45"/>
      <c r="AF340" s="45"/>
      <c r="AG340" s="45"/>
      <c r="AH340" s="45"/>
      <c r="AI340" s="45"/>
      <c r="AJ340" s="45"/>
      <c r="AK340" s="45"/>
      <c r="AL340" s="45"/>
      <c r="AM340" s="45"/>
      <c r="AN340" s="45"/>
      <c r="AO340" s="45"/>
      <c r="AP340" s="45"/>
      <c r="AQ340" s="45"/>
      <c r="AR340" s="45"/>
      <c r="AS340" s="45"/>
      <c r="AT340" s="45"/>
      <c r="AU340" s="45"/>
      <c r="AV340" s="45"/>
      <c r="AW340" s="45"/>
      <c r="AX340" s="45"/>
      <c r="AY340" s="45"/>
      <c r="AZ340" s="45"/>
      <c r="BA340" s="45"/>
      <c r="BB340" s="51"/>
      <c r="BC340" s="45"/>
      <c r="BD340" s="45"/>
    </row>
    <row r="341" spans="2:56" x14ac:dyDescent="0.4">
      <c r="B341" s="38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  <c r="AA341" s="49"/>
      <c r="AB341" s="49"/>
      <c r="AC341" s="45"/>
      <c r="AD341" s="45"/>
      <c r="AE341" s="45"/>
      <c r="AF341" s="45"/>
      <c r="AG341" s="45"/>
      <c r="AH341" s="45"/>
      <c r="AI341" s="45"/>
      <c r="AJ341" s="45"/>
      <c r="AK341" s="45"/>
      <c r="AL341" s="45"/>
      <c r="AM341" s="45"/>
      <c r="AN341" s="45"/>
      <c r="AO341" s="45"/>
      <c r="AP341" s="45"/>
      <c r="AQ341" s="45"/>
      <c r="AR341" s="45"/>
      <c r="AS341" s="45"/>
      <c r="AT341" s="45"/>
      <c r="AU341" s="45"/>
      <c r="AV341" s="45"/>
      <c r="AW341" s="45"/>
      <c r="AX341" s="45"/>
      <c r="AY341" s="45"/>
      <c r="AZ341" s="45"/>
      <c r="BA341" s="45"/>
      <c r="BB341" s="51"/>
      <c r="BC341" s="45"/>
      <c r="BD341" s="45"/>
    </row>
    <row r="342" spans="2:56" x14ac:dyDescent="0.4">
      <c r="B342" s="38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  <c r="AA342" s="49"/>
      <c r="AB342" s="49"/>
      <c r="AC342" s="45"/>
      <c r="AD342" s="45"/>
      <c r="AE342" s="45"/>
      <c r="AF342" s="45"/>
      <c r="AG342" s="45"/>
      <c r="AH342" s="45"/>
      <c r="AI342" s="45"/>
      <c r="AJ342" s="45"/>
      <c r="AK342" s="45"/>
      <c r="AL342" s="45"/>
      <c r="AM342" s="45"/>
      <c r="AN342" s="45"/>
      <c r="AO342" s="45"/>
      <c r="AP342" s="45"/>
      <c r="AQ342" s="45"/>
      <c r="AR342" s="45"/>
      <c r="AS342" s="45"/>
      <c r="AT342" s="45"/>
      <c r="AU342" s="45"/>
      <c r="AV342" s="45"/>
      <c r="AW342" s="45"/>
      <c r="AX342" s="45"/>
      <c r="AY342" s="45"/>
      <c r="AZ342" s="45"/>
      <c r="BA342" s="45"/>
      <c r="BB342" s="51"/>
      <c r="BC342" s="45"/>
      <c r="BD342" s="45"/>
    </row>
    <row r="343" spans="2:56" x14ac:dyDescent="0.4">
      <c r="B343" s="38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  <c r="AA343" s="49"/>
      <c r="AB343" s="49"/>
      <c r="AC343" s="45"/>
      <c r="AD343" s="45"/>
      <c r="AE343" s="45"/>
      <c r="AF343" s="45"/>
      <c r="AG343" s="45"/>
      <c r="AH343" s="45"/>
      <c r="AI343" s="45"/>
      <c r="AJ343" s="45"/>
      <c r="AK343" s="45"/>
      <c r="AL343" s="45"/>
      <c r="AM343" s="45"/>
      <c r="AN343" s="45"/>
      <c r="AO343" s="45"/>
      <c r="AP343" s="45"/>
      <c r="AQ343" s="45"/>
      <c r="AR343" s="45"/>
      <c r="AS343" s="45"/>
      <c r="AT343" s="45"/>
      <c r="AU343" s="45"/>
      <c r="AV343" s="45"/>
      <c r="AW343" s="45"/>
      <c r="AX343" s="45"/>
      <c r="AY343" s="45"/>
      <c r="AZ343" s="45"/>
      <c r="BA343" s="45"/>
      <c r="BB343" s="51"/>
      <c r="BC343" s="45"/>
      <c r="BD343" s="45"/>
    </row>
    <row r="344" spans="2:56" x14ac:dyDescent="0.4">
      <c r="B344" s="38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  <c r="AA344" s="49"/>
      <c r="AB344" s="49"/>
      <c r="AC344" s="45"/>
      <c r="AD344" s="45"/>
      <c r="AE344" s="45"/>
      <c r="AF344" s="45"/>
      <c r="AG344" s="45"/>
      <c r="AH344" s="45"/>
      <c r="AI344" s="45"/>
      <c r="AJ344" s="45"/>
      <c r="AK344" s="45"/>
      <c r="AL344" s="45"/>
      <c r="AM344" s="45"/>
      <c r="AN344" s="45"/>
      <c r="AO344" s="45"/>
      <c r="AP344" s="45"/>
      <c r="AQ344" s="45"/>
      <c r="AR344" s="45"/>
      <c r="AS344" s="45"/>
      <c r="AT344" s="45"/>
      <c r="AU344" s="45"/>
      <c r="AV344" s="45"/>
      <c r="AW344" s="45"/>
      <c r="AX344" s="45"/>
      <c r="AY344" s="45"/>
      <c r="AZ344" s="45"/>
      <c r="BA344" s="45"/>
      <c r="BB344" s="51"/>
      <c r="BC344" s="45"/>
      <c r="BD344" s="45"/>
    </row>
    <row r="345" spans="2:56" x14ac:dyDescent="0.4">
      <c r="B345" s="38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  <c r="AA345" s="49"/>
      <c r="AB345" s="49"/>
      <c r="AC345" s="45"/>
      <c r="AD345" s="45"/>
      <c r="AE345" s="45"/>
      <c r="AF345" s="45"/>
      <c r="AG345" s="45"/>
      <c r="AH345" s="45"/>
      <c r="AI345" s="45"/>
      <c r="AJ345" s="45"/>
      <c r="AK345" s="45"/>
      <c r="AL345" s="45"/>
      <c r="AM345" s="45"/>
      <c r="AN345" s="45"/>
      <c r="AO345" s="45"/>
      <c r="AP345" s="45"/>
      <c r="AQ345" s="45"/>
      <c r="AR345" s="45"/>
      <c r="AS345" s="45"/>
      <c r="AT345" s="45"/>
      <c r="AU345" s="45"/>
      <c r="AV345" s="45"/>
      <c r="AW345" s="45"/>
      <c r="AX345" s="45"/>
      <c r="AY345" s="45"/>
      <c r="AZ345" s="45"/>
      <c r="BA345" s="45"/>
      <c r="BB345" s="51"/>
      <c r="BC345" s="45"/>
      <c r="BD345" s="45"/>
    </row>
    <row r="346" spans="2:56" x14ac:dyDescent="0.4">
      <c r="B346" s="38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  <c r="AA346" s="49"/>
      <c r="AB346" s="49"/>
      <c r="AC346" s="45"/>
      <c r="AD346" s="45"/>
      <c r="AE346" s="45"/>
      <c r="AF346" s="45"/>
      <c r="AG346" s="45"/>
      <c r="AH346" s="45"/>
      <c r="AI346" s="45"/>
      <c r="AJ346" s="45"/>
      <c r="AK346" s="45"/>
      <c r="AL346" s="45"/>
      <c r="AM346" s="45"/>
      <c r="AN346" s="45"/>
      <c r="AO346" s="45"/>
      <c r="AP346" s="45"/>
      <c r="AQ346" s="45"/>
      <c r="AR346" s="45"/>
      <c r="AS346" s="45"/>
      <c r="AT346" s="45"/>
      <c r="AU346" s="45"/>
      <c r="AV346" s="45"/>
      <c r="AW346" s="45"/>
      <c r="AX346" s="45"/>
      <c r="AY346" s="45"/>
      <c r="AZ346" s="45"/>
      <c r="BA346" s="45"/>
      <c r="BB346" s="51"/>
      <c r="BC346" s="45"/>
      <c r="BD346" s="45"/>
    </row>
    <row r="347" spans="2:56" x14ac:dyDescent="0.4">
      <c r="B347" s="38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  <c r="AA347" s="49"/>
      <c r="AB347" s="49"/>
      <c r="AC347" s="45"/>
      <c r="AD347" s="45"/>
      <c r="AE347" s="45"/>
      <c r="AF347" s="45"/>
      <c r="AG347" s="45"/>
      <c r="AH347" s="45"/>
      <c r="AI347" s="45"/>
      <c r="AJ347" s="45"/>
      <c r="AK347" s="45"/>
      <c r="AL347" s="45"/>
      <c r="AM347" s="45"/>
      <c r="AN347" s="45"/>
      <c r="AO347" s="45"/>
      <c r="AP347" s="45"/>
      <c r="AQ347" s="45"/>
      <c r="AR347" s="45"/>
      <c r="AS347" s="45"/>
      <c r="AT347" s="45"/>
      <c r="AU347" s="45"/>
      <c r="AV347" s="45"/>
      <c r="AW347" s="45"/>
      <c r="AX347" s="45"/>
      <c r="AY347" s="45"/>
      <c r="AZ347" s="45"/>
      <c r="BA347" s="45"/>
      <c r="BB347" s="51"/>
      <c r="BC347" s="45"/>
      <c r="BD347" s="45"/>
    </row>
    <row r="348" spans="2:56" x14ac:dyDescent="0.4">
      <c r="B348" s="38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  <c r="AA348" s="49"/>
      <c r="AB348" s="49"/>
      <c r="AC348" s="45"/>
      <c r="AD348" s="45"/>
      <c r="AE348" s="45"/>
      <c r="AF348" s="45"/>
      <c r="AG348" s="45"/>
      <c r="AH348" s="45"/>
      <c r="AI348" s="45"/>
      <c r="AJ348" s="45"/>
      <c r="AK348" s="45"/>
      <c r="AL348" s="45"/>
      <c r="AM348" s="45"/>
      <c r="AN348" s="45"/>
      <c r="AO348" s="45"/>
      <c r="AP348" s="45"/>
      <c r="AQ348" s="45"/>
      <c r="AR348" s="45"/>
      <c r="AS348" s="45"/>
      <c r="AT348" s="45"/>
      <c r="AU348" s="45"/>
      <c r="AV348" s="45"/>
      <c r="AW348" s="45"/>
      <c r="AX348" s="45"/>
      <c r="AY348" s="45"/>
      <c r="AZ348" s="45"/>
      <c r="BA348" s="45"/>
      <c r="BB348" s="51"/>
      <c r="BC348" s="45"/>
      <c r="BD348" s="45"/>
    </row>
    <row r="349" spans="2:56" x14ac:dyDescent="0.4">
      <c r="B349" s="38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  <c r="AA349" s="49"/>
      <c r="AB349" s="49"/>
      <c r="AC349" s="45"/>
      <c r="AD349" s="45"/>
      <c r="AE349" s="45"/>
      <c r="AF349" s="45"/>
      <c r="AG349" s="45"/>
      <c r="AH349" s="45"/>
      <c r="AI349" s="45"/>
      <c r="AJ349" s="45"/>
      <c r="AK349" s="45"/>
      <c r="AL349" s="45"/>
      <c r="AM349" s="45"/>
      <c r="AN349" s="45"/>
      <c r="AO349" s="45"/>
      <c r="AP349" s="45"/>
      <c r="AQ349" s="45"/>
      <c r="AR349" s="45"/>
      <c r="AS349" s="45"/>
      <c r="AT349" s="45"/>
      <c r="AU349" s="45"/>
      <c r="AV349" s="45"/>
      <c r="AW349" s="45"/>
      <c r="AX349" s="45"/>
      <c r="AY349" s="45"/>
      <c r="AZ349" s="45"/>
      <c r="BA349" s="45"/>
      <c r="BB349" s="51"/>
      <c r="BC349" s="45"/>
      <c r="BD349" s="45"/>
    </row>
    <row r="350" spans="2:56" x14ac:dyDescent="0.4">
      <c r="B350" s="38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  <c r="AA350" s="49"/>
      <c r="AB350" s="49"/>
      <c r="AC350" s="45"/>
      <c r="AD350" s="45"/>
      <c r="AE350" s="45"/>
      <c r="AF350" s="45"/>
      <c r="AG350" s="45"/>
      <c r="AH350" s="45"/>
      <c r="AI350" s="45"/>
      <c r="AJ350" s="45"/>
      <c r="AK350" s="45"/>
      <c r="AL350" s="45"/>
      <c r="AM350" s="45"/>
      <c r="AN350" s="45"/>
      <c r="AO350" s="45"/>
      <c r="AP350" s="45"/>
      <c r="AQ350" s="45"/>
      <c r="AR350" s="45"/>
      <c r="AS350" s="45"/>
      <c r="AT350" s="45"/>
      <c r="AU350" s="45"/>
      <c r="AV350" s="45"/>
      <c r="AW350" s="45"/>
      <c r="AX350" s="45"/>
      <c r="AY350" s="45"/>
      <c r="AZ350" s="45"/>
      <c r="BA350" s="45"/>
      <c r="BB350" s="51"/>
      <c r="BC350" s="45"/>
      <c r="BD350" s="45"/>
    </row>
    <row r="351" spans="2:56" x14ac:dyDescent="0.4">
      <c r="B351" s="38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  <c r="AA351" s="49"/>
      <c r="AB351" s="49"/>
      <c r="AC351" s="45"/>
      <c r="AD351" s="45"/>
      <c r="AE351" s="45"/>
      <c r="AF351" s="45"/>
      <c r="AG351" s="45"/>
      <c r="AH351" s="45"/>
      <c r="AI351" s="45"/>
      <c r="AJ351" s="45"/>
      <c r="AK351" s="45"/>
      <c r="AL351" s="45"/>
      <c r="AM351" s="45"/>
      <c r="AN351" s="45"/>
      <c r="AO351" s="45"/>
      <c r="AP351" s="45"/>
      <c r="AQ351" s="45"/>
      <c r="AR351" s="45"/>
      <c r="AS351" s="45"/>
      <c r="AT351" s="45"/>
      <c r="AU351" s="45"/>
      <c r="AV351" s="45"/>
      <c r="AW351" s="45"/>
      <c r="AX351" s="45"/>
      <c r="AY351" s="45"/>
      <c r="AZ351" s="45"/>
      <c r="BA351" s="45"/>
      <c r="BB351" s="51"/>
      <c r="BC351" s="45"/>
      <c r="BD351" s="45"/>
    </row>
    <row r="352" spans="2:56" x14ac:dyDescent="0.4">
      <c r="B352" s="38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  <c r="AA352" s="49"/>
      <c r="AB352" s="49"/>
      <c r="AC352" s="45"/>
      <c r="AD352" s="45"/>
      <c r="AE352" s="45"/>
      <c r="AF352" s="45"/>
      <c r="AG352" s="45"/>
      <c r="AH352" s="45"/>
      <c r="AI352" s="45"/>
      <c r="AJ352" s="45"/>
      <c r="AK352" s="45"/>
      <c r="AL352" s="45"/>
      <c r="AM352" s="45"/>
      <c r="AN352" s="45"/>
      <c r="AO352" s="45"/>
      <c r="AP352" s="45"/>
      <c r="AQ352" s="45"/>
      <c r="AR352" s="45"/>
      <c r="AS352" s="45"/>
      <c r="AT352" s="45"/>
      <c r="AU352" s="45"/>
      <c r="AV352" s="45"/>
      <c r="AW352" s="45"/>
      <c r="AX352" s="45"/>
      <c r="AY352" s="45"/>
      <c r="AZ352" s="45"/>
      <c r="BA352" s="45"/>
      <c r="BB352" s="51"/>
      <c r="BC352" s="45"/>
      <c r="BD352" s="45"/>
    </row>
    <row r="353" spans="2:56" x14ac:dyDescent="0.4">
      <c r="B353" s="38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  <c r="AA353" s="49"/>
      <c r="AB353" s="49"/>
      <c r="AC353" s="45"/>
      <c r="AD353" s="45"/>
      <c r="AE353" s="45"/>
      <c r="AF353" s="45"/>
      <c r="AG353" s="45"/>
      <c r="AH353" s="45"/>
      <c r="AI353" s="45"/>
      <c r="AJ353" s="45"/>
      <c r="AK353" s="45"/>
      <c r="AL353" s="45"/>
      <c r="AM353" s="45"/>
      <c r="AN353" s="45"/>
      <c r="AO353" s="45"/>
      <c r="AP353" s="45"/>
      <c r="AQ353" s="45"/>
      <c r="AR353" s="45"/>
      <c r="AS353" s="45"/>
      <c r="AT353" s="45"/>
      <c r="AU353" s="45"/>
      <c r="AV353" s="45"/>
      <c r="AW353" s="45"/>
      <c r="AX353" s="45"/>
      <c r="AY353" s="45"/>
      <c r="AZ353" s="45"/>
      <c r="BA353" s="45"/>
      <c r="BB353" s="51"/>
      <c r="BC353" s="45"/>
      <c r="BD353" s="45"/>
    </row>
    <row r="354" spans="2:56" x14ac:dyDescent="0.4">
      <c r="B354" s="38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  <c r="AA354" s="49"/>
      <c r="AB354" s="49"/>
      <c r="AC354" s="45"/>
      <c r="AD354" s="45"/>
      <c r="AE354" s="45"/>
      <c r="AF354" s="45"/>
      <c r="AG354" s="45"/>
      <c r="AH354" s="45"/>
      <c r="AI354" s="45"/>
      <c r="AJ354" s="45"/>
      <c r="AK354" s="45"/>
      <c r="AL354" s="45"/>
      <c r="AM354" s="45"/>
      <c r="AN354" s="45"/>
      <c r="AO354" s="45"/>
      <c r="AP354" s="45"/>
      <c r="AQ354" s="45"/>
      <c r="AR354" s="45"/>
      <c r="AS354" s="45"/>
      <c r="AT354" s="45"/>
      <c r="AU354" s="45"/>
      <c r="AV354" s="45"/>
      <c r="AW354" s="45"/>
      <c r="AX354" s="45"/>
      <c r="AY354" s="45"/>
      <c r="AZ354" s="45"/>
      <c r="BA354" s="45"/>
      <c r="BB354" s="51"/>
      <c r="BC354" s="45"/>
      <c r="BD354" s="45"/>
    </row>
    <row r="355" spans="2:56" x14ac:dyDescent="0.4">
      <c r="B355" s="38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  <c r="AA355" s="49"/>
      <c r="AB355" s="49"/>
      <c r="AC355" s="45"/>
      <c r="AD355" s="45"/>
      <c r="AE355" s="45"/>
      <c r="AF355" s="45"/>
      <c r="AG355" s="45"/>
      <c r="AH355" s="45"/>
      <c r="AI355" s="45"/>
      <c r="AJ355" s="45"/>
      <c r="AK355" s="45"/>
      <c r="AL355" s="45"/>
      <c r="AM355" s="45"/>
      <c r="AN355" s="45"/>
      <c r="AO355" s="45"/>
      <c r="AP355" s="45"/>
      <c r="AQ355" s="45"/>
      <c r="AR355" s="45"/>
      <c r="AS355" s="45"/>
      <c r="AT355" s="45"/>
      <c r="AU355" s="45"/>
      <c r="AV355" s="45"/>
      <c r="AW355" s="45"/>
      <c r="AX355" s="45"/>
      <c r="AY355" s="45"/>
      <c r="AZ355" s="45"/>
      <c r="BA355" s="45"/>
      <c r="BB355" s="51"/>
      <c r="BC355" s="45"/>
      <c r="BD355" s="45"/>
    </row>
    <row r="356" spans="2:56" x14ac:dyDescent="0.4">
      <c r="B356" s="38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  <c r="AA356" s="49"/>
      <c r="AB356" s="49"/>
      <c r="AC356" s="45"/>
      <c r="AD356" s="45"/>
      <c r="AE356" s="45"/>
      <c r="AF356" s="45"/>
      <c r="AG356" s="45"/>
      <c r="AH356" s="45"/>
      <c r="AI356" s="45"/>
      <c r="AJ356" s="45"/>
      <c r="AK356" s="45"/>
      <c r="AL356" s="45"/>
      <c r="AM356" s="45"/>
      <c r="AN356" s="45"/>
      <c r="AO356" s="45"/>
      <c r="AP356" s="45"/>
      <c r="AQ356" s="45"/>
      <c r="AR356" s="45"/>
      <c r="AS356" s="45"/>
      <c r="AT356" s="45"/>
      <c r="AU356" s="45"/>
      <c r="AV356" s="45"/>
      <c r="AW356" s="45"/>
      <c r="AX356" s="45"/>
      <c r="AY356" s="45"/>
      <c r="AZ356" s="45"/>
      <c r="BA356" s="45"/>
      <c r="BB356" s="51"/>
      <c r="BC356" s="45"/>
      <c r="BD356" s="45"/>
    </row>
    <row r="357" spans="2:56" x14ac:dyDescent="0.4">
      <c r="B357" s="38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  <c r="AA357" s="49"/>
      <c r="AB357" s="49"/>
      <c r="AC357" s="45"/>
      <c r="AD357" s="45"/>
      <c r="AE357" s="45"/>
      <c r="AF357" s="45"/>
      <c r="AG357" s="45"/>
      <c r="AH357" s="45"/>
      <c r="AI357" s="45"/>
      <c r="AJ357" s="45"/>
      <c r="AK357" s="45"/>
      <c r="AL357" s="45"/>
      <c r="AM357" s="45"/>
      <c r="AN357" s="45"/>
      <c r="AO357" s="45"/>
      <c r="AP357" s="45"/>
      <c r="AQ357" s="45"/>
      <c r="AR357" s="45"/>
      <c r="AS357" s="45"/>
      <c r="AT357" s="45"/>
      <c r="AU357" s="45"/>
      <c r="AV357" s="45"/>
      <c r="AW357" s="45"/>
      <c r="AX357" s="45"/>
      <c r="AY357" s="45"/>
      <c r="AZ357" s="45"/>
      <c r="BA357" s="45"/>
      <c r="BB357" s="51"/>
      <c r="BC357" s="45"/>
      <c r="BD357" s="45"/>
    </row>
    <row r="358" spans="2:56" x14ac:dyDescent="0.4">
      <c r="B358" s="38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  <c r="AA358" s="49"/>
      <c r="AB358" s="49"/>
      <c r="AC358" s="45"/>
      <c r="AD358" s="45"/>
      <c r="AE358" s="45"/>
      <c r="AF358" s="45"/>
      <c r="AG358" s="45"/>
      <c r="AH358" s="45"/>
      <c r="AI358" s="45"/>
      <c r="AJ358" s="45"/>
      <c r="AK358" s="45"/>
      <c r="AL358" s="45"/>
      <c r="AM358" s="45"/>
      <c r="AN358" s="45"/>
      <c r="AO358" s="45"/>
      <c r="AP358" s="45"/>
      <c r="AQ358" s="45"/>
      <c r="AR358" s="45"/>
      <c r="AS358" s="45"/>
      <c r="AT358" s="45"/>
      <c r="AU358" s="45"/>
      <c r="AV358" s="45"/>
      <c r="AW358" s="45"/>
      <c r="AX358" s="45"/>
      <c r="AY358" s="45"/>
      <c r="AZ358" s="45"/>
      <c r="BA358" s="45"/>
      <c r="BB358" s="51"/>
      <c r="BC358" s="45"/>
      <c r="BD358" s="45"/>
    </row>
    <row r="359" spans="2:56" x14ac:dyDescent="0.4">
      <c r="B359" s="38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  <c r="AA359" s="49"/>
      <c r="AB359" s="49"/>
      <c r="AC359" s="45"/>
      <c r="AD359" s="45"/>
      <c r="AE359" s="45"/>
      <c r="AF359" s="45"/>
      <c r="AG359" s="45"/>
      <c r="AH359" s="45"/>
      <c r="AI359" s="45"/>
      <c r="AJ359" s="45"/>
      <c r="AK359" s="45"/>
      <c r="AL359" s="45"/>
      <c r="AM359" s="45"/>
      <c r="AN359" s="45"/>
      <c r="AO359" s="45"/>
      <c r="AP359" s="45"/>
      <c r="AQ359" s="45"/>
      <c r="AR359" s="45"/>
      <c r="AS359" s="45"/>
      <c r="AT359" s="45"/>
      <c r="AU359" s="45"/>
      <c r="AV359" s="45"/>
      <c r="AW359" s="45"/>
      <c r="AX359" s="45"/>
      <c r="AY359" s="45"/>
      <c r="AZ359" s="45"/>
      <c r="BA359" s="45"/>
      <c r="BB359" s="51"/>
      <c r="BC359" s="45"/>
      <c r="BD359" s="45"/>
    </row>
    <row r="360" spans="2:56" x14ac:dyDescent="0.4">
      <c r="B360" s="38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  <c r="AA360" s="49"/>
      <c r="AB360" s="49"/>
      <c r="AC360" s="45"/>
      <c r="AD360" s="45"/>
      <c r="AE360" s="45"/>
      <c r="AF360" s="45"/>
      <c r="AG360" s="45"/>
      <c r="AH360" s="45"/>
      <c r="AI360" s="45"/>
      <c r="AJ360" s="45"/>
      <c r="AK360" s="45"/>
      <c r="AL360" s="45"/>
      <c r="AM360" s="45"/>
      <c r="AN360" s="45"/>
      <c r="AO360" s="45"/>
      <c r="AP360" s="45"/>
      <c r="AQ360" s="45"/>
      <c r="AR360" s="45"/>
      <c r="AS360" s="45"/>
      <c r="AT360" s="45"/>
      <c r="AU360" s="45"/>
      <c r="AV360" s="45"/>
      <c r="AW360" s="45"/>
      <c r="AX360" s="45"/>
      <c r="AY360" s="45"/>
      <c r="AZ360" s="45"/>
      <c r="BA360" s="45"/>
      <c r="BB360" s="51"/>
      <c r="BC360" s="45"/>
      <c r="BD360" s="45"/>
    </row>
    <row r="361" spans="2:56" x14ac:dyDescent="0.4">
      <c r="B361" s="38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  <c r="AA361" s="49"/>
      <c r="AB361" s="49"/>
      <c r="AC361" s="45"/>
      <c r="AD361" s="45"/>
      <c r="AE361" s="45"/>
      <c r="AF361" s="45"/>
      <c r="AG361" s="45"/>
      <c r="AH361" s="45"/>
      <c r="AI361" s="45"/>
      <c r="AJ361" s="45"/>
      <c r="AK361" s="45"/>
      <c r="AL361" s="45"/>
      <c r="AM361" s="45"/>
      <c r="AN361" s="45"/>
      <c r="AO361" s="45"/>
      <c r="AP361" s="45"/>
      <c r="AQ361" s="45"/>
      <c r="AR361" s="45"/>
      <c r="AS361" s="45"/>
      <c r="AT361" s="45"/>
      <c r="AU361" s="45"/>
      <c r="AV361" s="45"/>
      <c r="AW361" s="45"/>
      <c r="AX361" s="45"/>
      <c r="AY361" s="45"/>
      <c r="AZ361" s="45"/>
      <c r="BA361" s="45"/>
      <c r="BB361" s="51"/>
      <c r="BC361" s="45"/>
      <c r="BD361" s="45"/>
    </row>
    <row r="362" spans="2:56" x14ac:dyDescent="0.4">
      <c r="B362" s="38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  <c r="AA362" s="49"/>
      <c r="AB362" s="49"/>
      <c r="AC362" s="45"/>
      <c r="AD362" s="45"/>
      <c r="AE362" s="45"/>
      <c r="AF362" s="45"/>
      <c r="AG362" s="45"/>
      <c r="AH362" s="45"/>
      <c r="AI362" s="45"/>
      <c r="AJ362" s="45"/>
      <c r="AK362" s="45"/>
      <c r="AL362" s="45"/>
      <c r="AM362" s="45"/>
      <c r="AN362" s="45"/>
      <c r="AO362" s="45"/>
      <c r="AP362" s="45"/>
      <c r="AQ362" s="45"/>
      <c r="AR362" s="45"/>
      <c r="AS362" s="45"/>
      <c r="AT362" s="45"/>
      <c r="AU362" s="45"/>
      <c r="AV362" s="45"/>
      <c r="AW362" s="45"/>
      <c r="AX362" s="45"/>
      <c r="AY362" s="45"/>
      <c r="AZ362" s="45"/>
      <c r="BA362" s="45"/>
      <c r="BB362" s="51"/>
      <c r="BC362" s="45"/>
      <c r="BD362" s="45"/>
    </row>
    <row r="363" spans="2:56" x14ac:dyDescent="0.4">
      <c r="B363" s="38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  <c r="AA363" s="49"/>
      <c r="AB363" s="49"/>
      <c r="AC363" s="45"/>
      <c r="AD363" s="45"/>
      <c r="AE363" s="45"/>
      <c r="AF363" s="45"/>
      <c r="AG363" s="45"/>
      <c r="AH363" s="45"/>
      <c r="AI363" s="45"/>
      <c r="AJ363" s="45"/>
      <c r="AK363" s="45"/>
      <c r="AL363" s="45"/>
      <c r="AM363" s="45"/>
      <c r="AN363" s="45"/>
      <c r="AO363" s="45"/>
      <c r="AP363" s="45"/>
      <c r="AQ363" s="45"/>
      <c r="AR363" s="45"/>
      <c r="AS363" s="45"/>
      <c r="AT363" s="45"/>
      <c r="AU363" s="45"/>
      <c r="AV363" s="45"/>
      <c r="AW363" s="45"/>
      <c r="AX363" s="45"/>
      <c r="AY363" s="45"/>
      <c r="AZ363" s="45"/>
      <c r="BA363" s="45"/>
      <c r="BB363" s="51"/>
      <c r="BC363" s="45"/>
      <c r="BD363" s="45"/>
    </row>
    <row r="364" spans="2:56" x14ac:dyDescent="0.4">
      <c r="B364" s="38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  <c r="AA364" s="49"/>
      <c r="AB364" s="49"/>
      <c r="AC364" s="45"/>
      <c r="AD364" s="45"/>
      <c r="AE364" s="45"/>
      <c r="AF364" s="45"/>
      <c r="AG364" s="45"/>
      <c r="AH364" s="45"/>
      <c r="AI364" s="45"/>
      <c r="AJ364" s="45"/>
      <c r="AK364" s="45"/>
      <c r="AL364" s="45"/>
      <c r="AM364" s="45"/>
      <c r="AN364" s="45"/>
      <c r="AO364" s="45"/>
      <c r="AP364" s="45"/>
      <c r="AQ364" s="45"/>
      <c r="AR364" s="45"/>
      <c r="AS364" s="45"/>
      <c r="AT364" s="45"/>
      <c r="AU364" s="45"/>
      <c r="AV364" s="45"/>
      <c r="AW364" s="45"/>
      <c r="AX364" s="45"/>
      <c r="AY364" s="45"/>
      <c r="AZ364" s="45"/>
      <c r="BA364" s="45"/>
      <c r="BB364" s="51"/>
      <c r="BC364" s="45"/>
      <c r="BD364" s="45"/>
    </row>
    <row r="365" spans="2:56" x14ac:dyDescent="0.4">
      <c r="B365" s="38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  <c r="AA365" s="49"/>
      <c r="AB365" s="49"/>
      <c r="AC365" s="45"/>
      <c r="AD365" s="45"/>
      <c r="AE365" s="45"/>
      <c r="AF365" s="45"/>
      <c r="AG365" s="45"/>
      <c r="AH365" s="45"/>
      <c r="AI365" s="45"/>
      <c r="AJ365" s="45"/>
      <c r="AK365" s="45"/>
      <c r="AL365" s="45"/>
      <c r="AM365" s="45"/>
      <c r="AN365" s="45"/>
      <c r="AO365" s="45"/>
      <c r="AP365" s="45"/>
      <c r="AQ365" s="45"/>
      <c r="AR365" s="45"/>
      <c r="AS365" s="45"/>
      <c r="AT365" s="45"/>
      <c r="AU365" s="45"/>
      <c r="AV365" s="45"/>
      <c r="AW365" s="45"/>
      <c r="AX365" s="45"/>
      <c r="AY365" s="45"/>
      <c r="AZ365" s="45"/>
      <c r="BA365" s="45"/>
      <c r="BB365" s="51"/>
      <c r="BC365" s="45"/>
      <c r="BD365" s="45"/>
    </row>
    <row r="366" spans="2:56" x14ac:dyDescent="0.4">
      <c r="B366" s="38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  <c r="AA366" s="49"/>
      <c r="AB366" s="49"/>
      <c r="AC366" s="45"/>
      <c r="AD366" s="45"/>
      <c r="AE366" s="45"/>
      <c r="AF366" s="45"/>
      <c r="AG366" s="45"/>
      <c r="AH366" s="45"/>
      <c r="AI366" s="45"/>
      <c r="AJ366" s="45"/>
      <c r="AK366" s="45"/>
      <c r="AL366" s="45"/>
      <c r="AM366" s="45"/>
      <c r="AN366" s="45"/>
      <c r="AO366" s="45"/>
      <c r="AP366" s="45"/>
      <c r="AQ366" s="45"/>
      <c r="AR366" s="45"/>
      <c r="AS366" s="45"/>
      <c r="AT366" s="45"/>
      <c r="AU366" s="45"/>
      <c r="AV366" s="45"/>
      <c r="AW366" s="45"/>
      <c r="AX366" s="45"/>
      <c r="AY366" s="45"/>
      <c r="AZ366" s="45"/>
      <c r="BA366" s="45"/>
      <c r="BB366" s="51"/>
      <c r="BC366" s="45"/>
      <c r="BD366" s="45"/>
    </row>
    <row r="367" spans="2:56" x14ac:dyDescent="0.4">
      <c r="B367" s="38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  <c r="AA367" s="49"/>
      <c r="AB367" s="49"/>
      <c r="AC367" s="45"/>
      <c r="AD367" s="45"/>
      <c r="AE367" s="45"/>
      <c r="AF367" s="45"/>
      <c r="AG367" s="45"/>
      <c r="AH367" s="45"/>
      <c r="AI367" s="45"/>
      <c r="AJ367" s="45"/>
      <c r="AK367" s="45"/>
      <c r="AL367" s="45"/>
      <c r="AM367" s="45"/>
      <c r="AN367" s="45"/>
      <c r="AO367" s="45"/>
      <c r="AP367" s="45"/>
      <c r="AQ367" s="45"/>
      <c r="AR367" s="45"/>
      <c r="AS367" s="45"/>
      <c r="AT367" s="45"/>
      <c r="AU367" s="45"/>
      <c r="AV367" s="45"/>
      <c r="AW367" s="45"/>
      <c r="AX367" s="45"/>
      <c r="AY367" s="45"/>
      <c r="AZ367" s="45"/>
      <c r="BA367" s="45"/>
      <c r="BB367" s="51"/>
      <c r="BC367" s="45"/>
      <c r="BD367" s="45"/>
    </row>
    <row r="368" spans="2:56" x14ac:dyDescent="0.4">
      <c r="B368" s="38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  <c r="AA368" s="49"/>
      <c r="AB368" s="49"/>
      <c r="AC368" s="45"/>
      <c r="AD368" s="45"/>
      <c r="AE368" s="45"/>
      <c r="AF368" s="45"/>
      <c r="AG368" s="45"/>
      <c r="AH368" s="45"/>
      <c r="AI368" s="45"/>
      <c r="AJ368" s="45"/>
      <c r="AK368" s="45"/>
      <c r="AL368" s="45"/>
      <c r="AM368" s="45"/>
      <c r="AN368" s="45"/>
      <c r="AO368" s="45"/>
      <c r="AP368" s="45"/>
      <c r="AQ368" s="45"/>
      <c r="AR368" s="45"/>
      <c r="AS368" s="45"/>
      <c r="AT368" s="45"/>
      <c r="AU368" s="45"/>
      <c r="AV368" s="45"/>
      <c r="AW368" s="45"/>
      <c r="AX368" s="45"/>
      <c r="AY368" s="45"/>
      <c r="AZ368" s="45"/>
      <c r="BA368" s="45"/>
      <c r="BB368" s="51"/>
      <c r="BC368" s="45"/>
      <c r="BD368" s="45"/>
    </row>
    <row r="369" spans="2:56" x14ac:dyDescent="0.4">
      <c r="B369" s="38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  <c r="AA369" s="49"/>
      <c r="AB369" s="49"/>
      <c r="AC369" s="45"/>
      <c r="AD369" s="45"/>
      <c r="AE369" s="45"/>
      <c r="AF369" s="45"/>
      <c r="AG369" s="45"/>
      <c r="AH369" s="45"/>
      <c r="AI369" s="45"/>
      <c r="AJ369" s="45"/>
      <c r="AK369" s="45"/>
      <c r="AL369" s="45"/>
      <c r="AM369" s="45"/>
      <c r="AN369" s="45"/>
      <c r="AO369" s="45"/>
      <c r="AP369" s="45"/>
      <c r="AQ369" s="45"/>
      <c r="AR369" s="45"/>
      <c r="AS369" s="45"/>
      <c r="AT369" s="45"/>
      <c r="AU369" s="45"/>
      <c r="AV369" s="45"/>
      <c r="AW369" s="45"/>
      <c r="AX369" s="45"/>
      <c r="AY369" s="45"/>
      <c r="AZ369" s="45"/>
      <c r="BA369" s="45"/>
      <c r="BB369" s="51"/>
      <c r="BC369" s="45"/>
      <c r="BD369" s="45"/>
    </row>
    <row r="370" spans="2:56" x14ac:dyDescent="0.4">
      <c r="B370" s="38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  <c r="AA370" s="49"/>
      <c r="AB370" s="49"/>
      <c r="AC370" s="45"/>
      <c r="AD370" s="45"/>
      <c r="AE370" s="45"/>
      <c r="AF370" s="45"/>
      <c r="AG370" s="45"/>
      <c r="AH370" s="45"/>
      <c r="AI370" s="45"/>
      <c r="AJ370" s="45"/>
      <c r="AK370" s="45"/>
      <c r="AL370" s="45"/>
      <c r="AM370" s="45"/>
      <c r="AN370" s="45"/>
      <c r="AO370" s="45"/>
      <c r="AP370" s="45"/>
      <c r="AQ370" s="45"/>
      <c r="AR370" s="45"/>
      <c r="AS370" s="45"/>
      <c r="AT370" s="45"/>
      <c r="AU370" s="45"/>
      <c r="AV370" s="45"/>
      <c r="AW370" s="45"/>
      <c r="AX370" s="45"/>
      <c r="AY370" s="45"/>
      <c r="AZ370" s="45"/>
      <c r="BA370" s="45"/>
      <c r="BB370" s="51"/>
      <c r="BC370" s="45"/>
      <c r="BD370" s="45"/>
    </row>
    <row r="371" spans="2:56" x14ac:dyDescent="0.4">
      <c r="B371" s="38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  <c r="AA371" s="49"/>
      <c r="AB371" s="49"/>
      <c r="AC371" s="45"/>
      <c r="AD371" s="45"/>
      <c r="AE371" s="45"/>
      <c r="AF371" s="45"/>
      <c r="AG371" s="45"/>
      <c r="AH371" s="45"/>
      <c r="AI371" s="45"/>
      <c r="AJ371" s="45"/>
      <c r="AK371" s="45"/>
      <c r="AL371" s="45"/>
      <c r="AM371" s="45"/>
      <c r="AN371" s="45"/>
      <c r="AO371" s="45"/>
      <c r="AP371" s="45"/>
      <c r="AQ371" s="45"/>
      <c r="AR371" s="45"/>
      <c r="AS371" s="45"/>
      <c r="AT371" s="45"/>
      <c r="AU371" s="45"/>
      <c r="AV371" s="45"/>
      <c r="AW371" s="45"/>
      <c r="AX371" s="45"/>
      <c r="AY371" s="45"/>
      <c r="AZ371" s="45"/>
      <c r="BA371" s="45"/>
      <c r="BB371" s="51"/>
      <c r="BC371" s="45"/>
      <c r="BD371" s="45"/>
    </row>
    <row r="372" spans="2:56" x14ac:dyDescent="0.4">
      <c r="B372" s="38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  <c r="AA372" s="49"/>
      <c r="AB372" s="49"/>
      <c r="AC372" s="45"/>
      <c r="AD372" s="45"/>
      <c r="AE372" s="45"/>
      <c r="AF372" s="45"/>
      <c r="AG372" s="45"/>
      <c r="AH372" s="45"/>
      <c r="AI372" s="45"/>
      <c r="AJ372" s="45"/>
      <c r="AK372" s="45"/>
      <c r="AL372" s="45"/>
      <c r="AM372" s="45"/>
      <c r="AN372" s="45"/>
      <c r="AO372" s="45"/>
      <c r="AP372" s="45"/>
      <c r="AQ372" s="45"/>
      <c r="AR372" s="45"/>
      <c r="AS372" s="45"/>
      <c r="AT372" s="45"/>
      <c r="AU372" s="45"/>
      <c r="AV372" s="45"/>
      <c r="AW372" s="45"/>
      <c r="AX372" s="45"/>
      <c r="AY372" s="45"/>
      <c r="AZ372" s="45"/>
      <c r="BA372" s="45"/>
      <c r="BB372" s="51"/>
      <c r="BC372" s="45"/>
      <c r="BD372" s="45"/>
    </row>
    <row r="373" spans="2:56" x14ac:dyDescent="0.4">
      <c r="B373" s="38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  <c r="AA373" s="49"/>
      <c r="AB373" s="49"/>
      <c r="AC373" s="45"/>
      <c r="AD373" s="45"/>
      <c r="AE373" s="45"/>
      <c r="AF373" s="45"/>
      <c r="AG373" s="45"/>
      <c r="AH373" s="45"/>
      <c r="AI373" s="45"/>
      <c r="AJ373" s="45"/>
      <c r="AK373" s="45"/>
      <c r="AL373" s="45"/>
      <c r="AM373" s="45"/>
      <c r="AN373" s="45"/>
      <c r="AO373" s="45"/>
      <c r="AP373" s="45"/>
      <c r="AQ373" s="45"/>
      <c r="AR373" s="45"/>
      <c r="AS373" s="45"/>
      <c r="AT373" s="45"/>
      <c r="AU373" s="45"/>
      <c r="AV373" s="45"/>
      <c r="AW373" s="45"/>
      <c r="AX373" s="45"/>
      <c r="AY373" s="45"/>
      <c r="AZ373" s="45"/>
      <c r="BA373" s="45"/>
      <c r="BB373" s="51"/>
      <c r="BC373" s="45"/>
      <c r="BD373" s="45"/>
    </row>
    <row r="374" spans="2:56" x14ac:dyDescent="0.4">
      <c r="B374" s="38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  <c r="AA374" s="49"/>
      <c r="AB374" s="49"/>
      <c r="AC374" s="45"/>
      <c r="AD374" s="45"/>
      <c r="AE374" s="45"/>
      <c r="AF374" s="45"/>
      <c r="AG374" s="45"/>
      <c r="AH374" s="45"/>
      <c r="AI374" s="45"/>
      <c r="AJ374" s="45"/>
      <c r="AK374" s="45"/>
      <c r="AL374" s="45"/>
      <c r="AM374" s="45"/>
      <c r="AN374" s="45"/>
      <c r="AO374" s="45"/>
      <c r="AP374" s="45"/>
      <c r="AQ374" s="45"/>
      <c r="AR374" s="45"/>
      <c r="AS374" s="45"/>
      <c r="AT374" s="45"/>
      <c r="AU374" s="45"/>
      <c r="AV374" s="45"/>
      <c r="AW374" s="45"/>
      <c r="AX374" s="45"/>
      <c r="AY374" s="45"/>
      <c r="AZ374" s="45"/>
      <c r="BA374" s="45"/>
      <c r="BB374" s="51"/>
      <c r="BC374" s="45"/>
      <c r="BD374" s="45"/>
    </row>
    <row r="375" spans="2:56" x14ac:dyDescent="0.4">
      <c r="B375" s="38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  <c r="AA375" s="49"/>
      <c r="AB375" s="49"/>
      <c r="AC375" s="45"/>
      <c r="AD375" s="45"/>
      <c r="AE375" s="45"/>
      <c r="AF375" s="45"/>
      <c r="AG375" s="45"/>
      <c r="AH375" s="45"/>
      <c r="AI375" s="45"/>
      <c r="AJ375" s="45"/>
      <c r="AK375" s="45"/>
      <c r="AL375" s="45"/>
      <c r="AM375" s="45"/>
      <c r="AN375" s="45"/>
      <c r="AO375" s="45"/>
      <c r="AP375" s="45"/>
      <c r="AQ375" s="45"/>
      <c r="AR375" s="45"/>
      <c r="AS375" s="45"/>
      <c r="AT375" s="45"/>
      <c r="AU375" s="45"/>
      <c r="AV375" s="45"/>
      <c r="AW375" s="45"/>
      <c r="AX375" s="45"/>
      <c r="AY375" s="45"/>
      <c r="AZ375" s="45"/>
      <c r="BA375" s="45"/>
      <c r="BB375" s="51"/>
      <c r="BC375" s="45"/>
      <c r="BD375" s="45"/>
    </row>
    <row r="376" spans="2:56" x14ac:dyDescent="0.4">
      <c r="B376" s="38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  <c r="AA376" s="49"/>
      <c r="AB376" s="49"/>
      <c r="AC376" s="45"/>
      <c r="AD376" s="45"/>
      <c r="AE376" s="45"/>
      <c r="AF376" s="45"/>
      <c r="AG376" s="45"/>
      <c r="AH376" s="45"/>
      <c r="AI376" s="45"/>
      <c r="AJ376" s="45"/>
      <c r="AK376" s="45"/>
      <c r="AL376" s="45"/>
      <c r="AM376" s="45"/>
      <c r="AN376" s="45"/>
      <c r="AO376" s="45"/>
      <c r="AP376" s="45"/>
      <c r="AQ376" s="45"/>
      <c r="AR376" s="45"/>
      <c r="AS376" s="45"/>
      <c r="AT376" s="45"/>
      <c r="AU376" s="45"/>
      <c r="AV376" s="45"/>
      <c r="AW376" s="45"/>
      <c r="AX376" s="45"/>
      <c r="AY376" s="45"/>
      <c r="AZ376" s="45"/>
      <c r="BA376" s="45"/>
      <c r="BB376" s="51"/>
      <c r="BC376" s="45"/>
      <c r="BD376" s="45"/>
    </row>
    <row r="377" spans="2:56" x14ac:dyDescent="0.4">
      <c r="B377" s="38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  <c r="AA377" s="49"/>
      <c r="AB377" s="49"/>
      <c r="AC377" s="45"/>
      <c r="AD377" s="45"/>
      <c r="AE377" s="45"/>
      <c r="AF377" s="45"/>
      <c r="AG377" s="45"/>
      <c r="AH377" s="45"/>
      <c r="AI377" s="45"/>
      <c r="AJ377" s="45"/>
      <c r="AK377" s="45"/>
      <c r="AL377" s="45"/>
      <c r="AM377" s="45"/>
      <c r="AN377" s="45"/>
      <c r="AO377" s="45"/>
      <c r="AP377" s="45"/>
      <c r="AQ377" s="45"/>
      <c r="AR377" s="45"/>
      <c r="AS377" s="45"/>
      <c r="AT377" s="45"/>
      <c r="AU377" s="45"/>
      <c r="AV377" s="45"/>
      <c r="AW377" s="45"/>
      <c r="AX377" s="45"/>
      <c r="AY377" s="45"/>
      <c r="AZ377" s="45"/>
      <c r="BA377" s="45"/>
      <c r="BB377" s="51"/>
      <c r="BC377" s="45"/>
      <c r="BD377" s="45"/>
    </row>
    <row r="378" spans="2:56" x14ac:dyDescent="0.4">
      <c r="B378" s="38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  <c r="AA378" s="49"/>
      <c r="AB378" s="49"/>
      <c r="AC378" s="45"/>
      <c r="AD378" s="45"/>
      <c r="AE378" s="45"/>
      <c r="AF378" s="45"/>
      <c r="AG378" s="45"/>
      <c r="AH378" s="45"/>
      <c r="AI378" s="45"/>
      <c r="AJ378" s="45"/>
      <c r="AK378" s="45"/>
      <c r="AL378" s="45"/>
      <c r="AM378" s="45"/>
      <c r="AN378" s="45"/>
      <c r="AO378" s="45"/>
      <c r="AP378" s="45"/>
      <c r="AQ378" s="45"/>
      <c r="AR378" s="45"/>
      <c r="AS378" s="45"/>
      <c r="AT378" s="45"/>
      <c r="AU378" s="45"/>
      <c r="AV378" s="45"/>
      <c r="AW378" s="45"/>
      <c r="AX378" s="45"/>
      <c r="AY378" s="45"/>
      <c r="AZ378" s="45"/>
      <c r="BA378" s="45"/>
      <c r="BB378" s="51"/>
      <c r="BC378" s="45"/>
      <c r="BD378" s="45"/>
    </row>
    <row r="379" spans="2:56" x14ac:dyDescent="0.4">
      <c r="B379" s="38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  <c r="AA379" s="49"/>
      <c r="AB379" s="49"/>
      <c r="AC379" s="45"/>
      <c r="AD379" s="45"/>
      <c r="AE379" s="45"/>
      <c r="AF379" s="45"/>
      <c r="AG379" s="45"/>
      <c r="AH379" s="45"/>
      <c r="AI379" s="45"/>
      <c r="AJ379" s="45"/>
      <c r="AK379" s="45"/>
      <c r="AL379" s="45"/>
      <c r="AM379" s="45"/>
      <c r="AN379" s="45"/>
      <c r="AO379" s="45"/>
      <c r="AP379" s="45"/>
      <c r="AQ379" s="45"/>
      <c r="AR379" s="45"/>
      <c r="AS379" s="45"/>
      <c r="AT379" s="45"/>
      <c r="AU379" s="45"/>
      <c r="AV379" s="45"/>
      <c r="AW379" s="45"/>
      <c r="AX379" s="45"/>
      <c r="AY379" s="45"/>
      <c r="AZ379" s="45"/>
      <c r="BA379" s="45"/>
      <c r="BB379" s="51"/>
      <c r="BC379" s="45"/>
      <c r="BD379" s="45"/>
    </row>
    <row r="380" spans="2:56" x14ac:dyDescent="0.4">
      <c r="B380" s="38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  <c r="AA380" s="49"/>
      <c r="AB380" s="49"/>
      <c r="AC380" s="45"/>
      <c r="AD380" s="45"/>
      <c r="AE380" s="45"/>
      <c r="AF380" s="45"/>
      <c r="AG380" s="45"/>
      <c r="AH380" s="45"/>
      <c r="AI380" s="45"/>
      <c r="AJ380" s="45"/>
      <c r="AK380" s="45"/>
      <c r="AL380" s="45"/>
      <c r="AM380" s="45"/>
      <c r="AN380" s="45"/>
      <c r="AO380" s="45"/>
      <c r="AP380" s="45"/>
      <c r="AQ380" s="45"/>
      <c r="AR380" s="45"/>
      <c r="AS380" s="45"/>
      <c r="AT380" s="45"/>
      <c r="AU380" s="45"/>
      <c r="AV380" s="45"/>
      <c r="AW380" s="45"/>
      <c r="AX380" s="45"/>
      <c r="AY380" s="45"/>
      <c r="AZ380" s="45"/>
      <c r="BA380" s="45"/>
      <c r="BB380" s="51"/>
      <c r="BC380" s="45"/>
      <c r="BD380" s="45"/>
    </row>
    <row r="381" spans="2:56" x14ac:dyDescent="0.4">
      <c r="B381" s="38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  <c r="AA381" s="49"/>
      <c r="AB381" s="49"/>
      <c r="AC381" s="45"/>
      <c r="AD381" s="45"/>
      <c r="AE381" s="45"/>
      <c r="AF381" s="45"/>
      <c r="AG381" s="45"/>
      <c r="AH381" s="45"/>
      <c r="AI381" s="45"/>
      <c r="AJ381" s="45"/>
      <c r="AK381" s="45"/>
      <c r="AL381" s="45"/>
      <c r="AM381" s="45"/>
      <c r="AN381" s="45"/>
      <c r="AO381" s="45"/>
      <c r="AP381" s="45"/>
      <c r="AQ381" s="45"/>
      <c r="AR381" s="45"/>
      <c r="AS381" s="45"/>
      <c r="AT381" s="45"/>
      <c r="AU381" s="45"/>
      <c r="AV381" s="45"/>
      <c r="AW381" s="45"/>
      <c r="AX381" s="45"/>
      <c r="AY381" s="45"/>
      <c r="AZ381" s="45"/>
      <c r="BA381" s="45"/>
      <c r="BB381" s="51"/>
      <c r="BC381" s="45"/>
      <c r="BD381" s="45"/>
    </row>
    <row r="382" spans="2:56" x14ac:dyDescent="0.4">
      <c r="B382" s="38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  <c r="AA382" s="49"/>
      <c r="AB382" s="49"/>
      <c r="AC382" s="45"/>
      <c r="AD382" s="45"/>
      <c r="AE382" s="45"/>
      <c r="AF382" s="45"/>
      <c r="AG382" s="45"/>
      <c r="AH382" s="45"/>
      <c r="AI382" s="45"/>
      <c r="AJ382" s="45"/>
      <c r="AK382" s="45"/>
      <c r="AL382" s="45"/>
      <c r="AM382" s="45"/>
      <c r="AN382" s="45"/>
      <c r="AO382" s="45"/>
      <c r="AP382" s="45"/>
      <c r="AQ382" s="45"/>
      <c r="AR382" s="45"/>
      <c r="AS382" s="45"/>
      <c r="AT382" s="45"/>
      <c r="AU382" s="45"/>
      <c r="AV382" s="45"/>
      <c r="AW382" s="45"/>
      <c r="AX382" s="45"/>
      <c r="AY382" s="45"/>
      <c r="AZ382" s="45"/>
      <c r="BA382" s="45"/>
      <c r="BB382" s="51"/>
      <c r="BC382" s="45"/>
      <c r="BD382" s="45"/>
    </row>
    <row r="383" spans="2:56" x14ac:dyDescent="0.4">
      <c r="B383" s="38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  <c r="AA383" s="49"/>
      <c r="AB383" s="49"/>
      <c r="AC383" s="45"/>
      <c r="AD383" s="45"/>
      <c r="AE383" s="45"/>
      <c r="AF383" s="45"/>
      <c r="AG383" s="45"/>
      <c r="AH383" s="45"/>
      <c r="AI383" s="45"/>
      <c r="AJ383" s="45"/>
      <c r="AK383" s="45"/>
      <c r="AL383" s="45"/>
      <c r="AM383" s="45"/>
      <c r="AN383" s="45"/>
      <c r="AO383" s="45"/>
      <c r="AP383" s="45"/>
      <c r="AQ383" s="45"/>
      <c r="AR383" s="45"/>
      <c r="AS383" s="45"/>
      <c r="AT383" s="45"/>
      <c r="AU383" s="45"/>
      <c r="AV383" s="45"/>
      <c r="AW383" s="45"/>
      <c r="AX383" s="45"/>
      <c r="AY383" s="45"/>
      <c r="AZ383" s="45"/>
      <c r="BA383" s="45"/>
      <c r="BB383" s="51"/>
      <c r="BC383" s="45"/>
      <c r="BD383" s="45"/>
    </row>
    <row r="384" spans="2:56" x14ac:dyDescent="0.4">
      <c r="B384" s="38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  <c r="AA384" s="49"/>
      <c r="AB384" s="49"/>
      <c r="AC384" s="45"/>
      <c r="AD384" s="45"/>
      <c r="AE384" s="45"/>
      <c r="AF384" s="45"/>
      <c r="AG384" s="45"/>
      <c r="AH384" s="45"/>
      <c r="AI384" s="45"/>
      <c r="AJ384" s="45"/>
      <c r="AK384" s="45"/>
      <c r="AL384" s="45"/>
      <c r="AM384" s="45"/>
      <c r="AN384" s="45"/>
      <c r="AO384" s="45"/>
      <c r="AP384" s="45"/>
      <c r="AQ384" s="45"/>
      <c r="AR384" s="45"/>
      <c r="AS384" s="45"/>
      <c r="AT384" s="45"/>
      <c r="AU384" s="45"/>
      <c r="AV384" s="45"/>
      <c r="AW384" s="45"/>
      <c r="AX384" s="45"/>
      <c r="AY384" s="45"/>
      <c r="AZ384" s="45"/>
      <c r="BA384" s="45"/>
      <c r="BB384" s="51"/>
      <c r="BC384" s="45"/>
      <c r="BD384" s="45"/>
    </row>
    <row r="385" spans="2:56" x14ac:dyDescent="0.4">
      <c r="B385" s="38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  <c r="AA385" s="49"/>
      <c r="AB385" s="49"/>
      <c r="AC385" s="45"/>
      <c r="AD385" s="45"/>
      <c r="AE385" s="45"/>
      <c r="AF385" s="45"/>
      <c r="AG385" s="45"/>
      <c r="AH385" s="45"/>
      <c r="AI385" s="45"/>
      <c r="AJ385" s="45"/>
      <c r="AK385" s="45"/>
      <c r="AL385" s="45"/>
      <c r="AM385" s="45"/>
      <c r="AN385" s="45"/>
      <c r="AO385" s="45"/>
      <c r="AP385" s="45"/>
      <c r="AQ385" s="45"/>
      <c r="AR385" s="45"/>
      <c r="AS385" s="45"/>
      <c r="AT385" s="45"/>
      <c r="AU385" s="45"/>
      <c r="AV385" s="45"/>
      <c r="AW385" s="45"/>
      <c r="AX385" s="45"/>
      <c r="AY385" s="45"/>
      <c r="AZ385" s="45"/>
      <c r="BA385" s="45"/>
      <c r="BB385" s="51"/>
      <c r="BC385" s="45"/>
      <c r="BD385" s="45"/>
    </row>
    <row r="386" spans="2:56" x14ac:dyDescent="0.4">
      <c r="B386" s="38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  <c r="AA386" s="49"/>
      <c r="AB386" s="49"/>
      <c r="AC386" s="45"/>
      <c r="AD386" s="45"/>
      <c r="AE386" s="45"/>
      <c r="AF386" s="45"/>
      <c r="AG386" s="45"/>
      <c r="AH386" s="45"/>
      <c r="AI386" s="45"/>
      <c r="AJ386" s="45"/>
      <c r="AK386" s="45"/>
      <c r="AL386" s="45"/>
      <c r="AM386" s="45"/>
      <c r="AN386" s="45"/>
      <c r="AO386" s="45"/>
      <c r="AP386" s="45"/>
      <c r="AQ386" s="45"/>
      <c r="AR386" s="45"/>
      <c r="AS386" s="45"/>
      <c r="AT386" s="45"/>
      <c r="AU386" s="45"/>
      <c r="AV386" s="45"/>
      <c r="AW386" s="45"/>
      <c r="AX386" s="45"/>
      <c r="AY386" s="45"/>
      <c r="AZ386" s="45"/>
      <c r="BA386" s="45"/>
      <c r="BB386" s="51"/>
      <c r="BC386" s="45"/>
      <c r="BD386" s="45"/>
    </row>
    <row r="387" spans="2:56" x14ac:dyDescent="0.4">
      <c r="B387" s="38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  <c r="AA387" s="49"/>
      <c r="AB387" s="49"/>
      <c r="AC387" s="45"/>
      <c r="AD387" s="45"/>
      <c r="AE387" s="45"/>
      <c r="AF387" s="45"/>
      <c r="AG387" s="45"/>
      <c r="AH387" s="45"/>
      <c r="AI387" s="45"/>
      <c r="AJ387" s="45"/>
      <c r="AK387" s="45"/>
      <c r="AL387" s="45"/>
      <c r="AM387" s="45"/>
      <c r="AN387" s="45"/>
      <c r="AO387" s="45"/>
      <c r="AP387" s="45"/>
      <c r="AQ387" s="45"/>
      <c r="AR387" s="45"/>
      <c r="AS387" s="45"/>
      <c r="AT387" s="45"/>
      <c r="AU387" s="45"/>
      <c r="AV387" s="45"/>
      <c r="AW387" s="45"/>
      <c r="AX387" s="45"/>
      <c r="AY387" s="45"/>
      <c r="AZ387" s="45"/>
      <c r="BA387" s="45"/>
      <c r="BB387" s="51"/>
      <c r="BC387" s="45"/>
      <c r="BD387" s="45"/>
    </row>
    <row r="388" spans="2:56" x14ac:dyDescent="0.4">
      <c r="B388" s="38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  <c r="AA388" s="49"/>
      <c r="AB388" s="49"/>
      <c r="AC388" s="45"/>
      <c r="AD388" s="45"/>
      <c r="AE388" s="45"/>
      <c r="AF388" s="45"/>
      <c r="AG388" s="45"/>
      <c r="AH388" s="45"/>
      <c r="AI388" s="45"/>
      <c r="AJ388" s="45"/>
      <c r="AK388" s="45"/>
      <c r="AL388" s="45"/>
      <c r="AM388" s="45"/>
      <c r="AN388" s="45"/>
      <c r="AO388" s="45"/>
      <c r="AP388" s="45"/>
      <c r="AQ388" s="45"/>
      <c r="AR388" s="45"/>
      <c r="AS388" s="45"/>
      <c r="AT388" s="45"/>
      <c r="AU388" s="45"/>
      <c r="AV388" s="45"/>
      <c r="AW388" s="45"/>
      <c r="AX388" s="45"/>
      <c r="AY388" s="45"/>
      <c r="AZ388" s="45"/>
      <c r="BA388" s="45"/>
      <c r="BB388" s="51"/>
      <c r="BC388" s="45"/>
      <c r="BD388" s="45"/>
    </row>
    <row r="389" spans="2:56" x14ac:dyDescent="0.4">
      <c r="B389" s="38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  <c r="AA389" s="49"/>
      <c r="AB389" s="49"/>
      <c r="AC389" s="45"/>
      <c r="AD389" s="45"/>
      <c r="AE389" s="45"/>
      <c r="AF389" s="45"/>
      <c r="AG389" s="45"/>
      <c r="AH389" s="45"/>
      <c r="AI389" s="45"/>
      <c r="AJ389" s="45"/>
      <c r="AK389" s="45"/>
      <c r="AL389" s="45"/>
      <c r="AM389" s="45"/>
      <c r="AN389" s="45"/>
      <c r="AO389" s="45"/>
      <c r="AP389" s="45"/>
      <c r="AQ389" s="45"/>
      <c r="AR389" s="45"/>
      <c r="AS389" s="45"/>
      <c r="AT389" s="45"/>
      <c r="AU389" s="45"/>
      <c r="AV389" s="45"/>
      <c r="AW389" s="45"/>
      <c r="AX389" s="45"/>
      <c r="AY389" s="45"/>
      <c r="AZ389" s="45"/>
      <c r="BA389" s="45"/>
      <c r="BB389" s="51"/>
      <c r="BC389" s="45"/>
      <c r="BD389" s="45"/>
    </row>
    <row r="390" spans="2:56" x14ac:dyDescent="0.4">
      <c r="B390" s="38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  <c r="AA390" s="49"/>
      <c r="AB390" s="49"/>
      <c r="AC390" s="45"/>
      <c r="AD390" s="45"/>
      <c r="AE390" s="45"/>
      <c r="AF390" s="45"/>
      <c r="AG390" s="45"/>
      <c r="AH390" s="45"/>
      <c r="AI390" s="45"/>
      <c r="AJ390" s="45"/>
      <c r="AK390" s="45"/>
      <c r="AL390" s="45"/>
      <c r="AM390" s="45"/>
      <c r="AN390" s="45"/>
      <c r="AO390" s="45"/>
      <c r="AP390" s="45"/>
      <c r="AQ390" s="45"/>
      <c r="AR390" s="45"/>
      <c r="AS390" s="45"/>
      <c r="AT390" s="45"/>
      <c r="AU390" s="45"/>
      <c r="AV390" s="45"/>
      <c r="AW390" s="45"/>
      <c r="AX390" s="45"/>
      <c r="AY390" s="45"/>
      <c r="AZ390" s="45"/>
      <c r="BA390" s="45"/>
      <c r="BB390" s="51"/>
      <c r="BC390" s="45"/>
      <c r="BD390" s="45"/>
    </row>
    <row r="391" spans="2:56" x14ac:dyDescent="0.4">
      <c r="B391" s="38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  <c r="AA391" s="49"/>
      <c r="AB391" s="49"/>
      <c r="AC391" s="45"/>
      <c r="AD391" s="45"/>
      <c r="AE391" s="45"/>
      <c r="AF391" s="45"/>
      <c r="AG391" s="45"/>
      <c r="AH391" s="45"/>
      <c r="AI391" s="45"/>
      <c r="AJ391" s="45"/>
      <c r="AK391" s="45"/>
      <c r="AL391" s="45"/>
      <c r="AM391" s="45"/>
      <c r="AN391" s="45"/>
      <c r="AO391" s="45"/>
      <c r="AP391" s="45"/>
      <c r="AQ391" s="45"/>
      <c r="AR391" s="45"/>
      <c r="AS391" s="45"/>
      <c r="AT391" s="45"/>
      <c r="AU391" s="45"/>
      <c r="AV391" s="45"/>
      <c r="AW391" s="45"/>
      <c r="AX391" s="45"/>
      <c r="AY391" s="45"/>
      <c r="AZ391" s="45"/>
      <c r="BA391" s="45"/>
      <c r="BB391" s="51"/>
      <c r="BC391" s="45"/>
      <c r="BD391" s="45"/>
    </row>
    <row r="392" spans="2:56" x14ac:dyDescent="0.4">
      <c r="B392" s="38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  <c r="AA392" s="49"/>
      <c r="AB392" s="49"/>
      <c r="AC392" s="45"/>
      <c r="AD392" s="45"/>
      <c r="AE392" s="45"/>
      <c r="AF392" s="45"/>
      <c r="AG392" s="45"/>
      <c r="AH392" s="45"/>
      <c r="AI392" s="45"/>
      <c r="AJ392" s="45"/>
      <c r="AK392" s="45"/>
      <c r="AL392" s="45"/>
      <c r="AM392" s="45"/>
      <c r="AN392" s="45"/>
      <c r="AO392" s="45"/>
      <c r="AP392" s="45"/>
      <c r="AQ392" s="45"/>
      <c r="AR392" s="45"/>
      <c r="AS392" s="45"/>
      <c r="AT392" s="45"/>
      <c r="AU392" s="45"/>
      <c r="AV392" s="45"/>
      <c r="AW392" s="45"/>
      <c r="AX392" s="45"/>
      <c r="AY392" s="45"/>
      <c r="AZ392" s="45"/>
      <c r="BA392" s="45"/>
      <c r="BB392" s="51"/>
      <c r="BC392" s="45"/>
      <c r="BD392" s="45"/>
    </row>
    <row r="393" spans="2:56" x14ac:dyDescent="0.4">
      <c r="B393" s="38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  <c r="AA393" s="49"/>
      <c r="AB393" s="49"/>
      <c r="AC393" s="45"/>
      <c r="AD393" s="45"/>
      <c r="AE393" s="45"/>
      <c r="AF393" s="45"/>
      <c r="AG393" s="45"/>
      <c r="AH393" s="45"/>
      <c r="AI393" s="45"/>
      <c r="AJ393" s="45"/>
      <c r="AK393" s="45"/>
      <c r="AL393" s="45"/>
      <c r="AM393" s="45"/>
      <c r="AN393" s="45"/>
      <c r="AO393" s="45"/>
      <c r="AP393" s="45"/>
      <c r="AQ393" s="45"/>
      <c r="AR393" s="45"/>
      <c r="AS393" s="45"/>
      <c r="AT393" s="45"/>
      <c r="AU393" s="45"/>
      <c r="AV393" s="45"/>
      <c r="AW393" s="45"/>
      <c r="AX393" s="45"/>
      <c r="AY393" s="45"/>
      <c r="AZ393" s="45"/>
      <c r="BA393" s="45"/>
      <c r="BB393" s="51"/>
      <c r="BC393" s="45"/>
      <c r="BD393" s="45"/>
    </row>
    <row r="394" spans="2:56" x14ac:dyDescent="0.4">
      <c r="B394" s="38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  <c r="AA394" s="49"/>
      <c r="AB394" s="49"/>
      <c r="AC394" s="45"/>
      <c r="AD394" s="45"/>
      <c r="AE394" s="45"/>
      <c r="AF394" s="45"/>
      <c r="AG394" s="45"/>
      <c r="AH394" s="45"/>
      <c r="AI394" s="45"/>
      <c r="AJ394" s="45"/>
      <c r="AK394" s="45"/>
      <c r="AL394" s="45"/>
      <c r="AM394" s="45"/>
      <c r="AN394" s="45"/>
      <c r="AO394" s="45"/>
      <c r="AP394" s="45"/>
      <c r="AQ394" s="45"/>
      <c r="AR394" s="45"/>
      <c r="AS394" s="45"/>
      <c r="AT394" s="45"/>
      <c r="AU394" s="45"/>
      <c r="AV394" s="45"/>
      <c r="AW394" s="45"/>
      <c r="AX394" s="45"/>
      <c r="AY394" s="45"/>
      <c r="AZ394" s="45"/>
      <c r="BA394" s="45"/>
      <c r="BB394" s="51"/>
      <c r="BC394" s="45"/>
      <c r="BD394" s="45"/>
    </row>
    <row r="395" spans="2:56" x14ac:dyDescent="0.4">
      <c r="B395" s="38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  <c r="AA395" s="49"/>
      <c r="AB395" s="49"/>
      <c r="AC395" s="45"/>
      <c r="AD395" s="45"/>
      <c r="AE395" s="45"/>
      <c r="AF395" s="45"/>
      <c r="AG395" s="45"/>
      <c r="AH395" s="45"/>
      <c r="AI395" s="45"/>
      <c r="AJ395" s="45"/>
      <c r="AK395" s="45"/>
      <c r="AL395" s="45"/>
      <c r="AM395" s="45"/>
      <c r="AN395" s="45"/>
      <c r="AO395" s="45"/>
      <c r="AP395" s="45"/>
      <c r="AQ395" s="45"/>
      <c r="AR395" s="45"/>
      <c r="AS395" s="45"/>
      <c r="AT395" s="45"/>
      <c r="AU395" s="45"/>
      <c r="AV395" s="45"/>
      <c r="AW395" s="45"/>
      <c r="AX395" s="45"/>
      <c r="AY395" s="45"/>
      <c r="AZ395" s="45"/>
      <c r="BA395" s="45"/>
      <c r="BB395" s="51"/>
      <c r="BC395" s="45"/>
      <c r="BD395" s="45"/>
    </row>
    <row r="396" spans="2:56" x14ac:dyDescent="0.4">
      <c r="B396" s="38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  <c r="AA396" s="49"/>
      <c r="AB396" s="49"/>
      <c r="AC396" s="45"/>
      <c r="AD396" s="45"/>
      <c r="AE396" s="45"/>
      <c r="AF396" s="45"/>
      <c r="AG396" s="45"/>
      <c r="AH396" s="45"/>
      <c r="AI396" s="45"/>
      <c r="AJ396" s="45"/>
      <c r="AK396" s="45"/>
      <c r="AL396" s="45"/>
      <c r="AM396" s="45"/>
      <c r="AN396" s="45"/>
      <c r="AO396" s="45"/>
      <c r="AP396" s="45"/>
      <c r="AQ396" s="45"/>
      <c r="AR396" s="45"/>
      <c r="AS396" s="45"/>
      <c r="AT396" s="45"/>
      <c r="AU396" s="45"/>
      <c r="AV396" s="45"/>
      <c r="AW396" s="45"/>
      <c r="AX396" s="45"/>
      <c r="AY396" s="45"/>
      <c r="AZ396" s="45"/>
      <c r="BA396" s="45"/>
      <c r="BB396" s="51"/>
      <c r="BC396" s="45"/>
      <c r="BD396" s="45"/>
    </row>
    <row r="397" spans="2:56" x14ac:dyDescent="0.4">
      <c r="B397" s="38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  <c r="AA397" s="49"/>
      <c r="AB397" s="49"/>
      <c r="AC397" s="45"/>
      <c r="AD397" s="45"/>
      <c r="AE397" s="45"/>
      <c r="AF397" s="45"/>
      <c r="AG397" s="45"/>
      <c r="AH397" s="45"/>
      <c r="AI397" s="45"/>
      <c r="AJ397" s="45"/>
      <c r="AK397" s="45"/>
      <c r="AL397" s="45"/>
      <c r="AM397" s="45"/>
      <c r="AN397" s="45"/>
      <c r="AO397" s="45"/>
      <c r="AP397" s="45"/>
      <c r="AQ397" s="45"/>
      <c r="AR397" s="45"/>
      <c r="AS397" s="45"/>
      <c r="AT397" s="45"/>
      <c r="AU397" s="45"/>
      <c r="AV397" s="45"/>
      <c r="AW397" s="45"/>
      <c r="AX397" s="45"/>
      <c r="AY397" s="45"/>
      <c r="AZ397" s="45"/>
      <c r="BA397" s="45"/>
      <c r="BB397" s="51"/>
      <c r="BC397" s="45"/>
      <c r="BD397" s="45"/>
    </row>
    <row r="398" spans="2:56" x14ac:dyDescent="0.4">
      <c r="B398" s="38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  <c r="AA398" s="49"/>
      <c r="AB398" s="49"/>
      <c r="AC398" s="45"/>
      <c r="AD398" s="45"/>
      <c r="AE398" s="45"/>
      <c r="AF398" s="45"/>
      <c r="AG398" s="45"/>
      <c r="AH398" s="45"/>
      <c r="AI398" s="45"/>
      <c r="AJ398" s="45"/>
      <c r="AK398" s="45"/>
      <c r="AL398" s="45"/>
      <c r="AM398" s="45"/>
      <c r="AN398" s="45"/>
      <c r="AO398" s="45"/>
      <c r="AP398" s="45"/>
      <c r="AQ398" s="45"/>
      <c r="AR398" s="45"/>
      <c r="AS398" s="45"/>
      <c r="AT398" s="45"/>
      <c r="AU398" s="45"/>
      <c r="AV398" s="45"/>
      <c r="AW398" s="45"/>
      <c r="AX398" s="45"/>
      <c r="AY398" s="45"/>
      <c r="AZ398" s="45"/>
      <c r="BA398" s="45"/>
      <c r="BB398" s="51"/>
      <c r="BC398" s="45"/>
      <c r="BD398" s="45"/>
    </row>
    <row r="399" spans="2:56" x14ac:dyDescent="0.4">
      <c r="B399" s="38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  <c r="AA399" s="49"/>
      <c r="AB399" s="49"/>
      <c r="AC399" s="45"/>
      <c r="AD399" s="45"/>
      <c r="AE399" s="45"/>
      <c r="AF399" s="45"/>
      <c r="AG399" s="45"/>
      <c r="AH399" s="45"/>
      <c r="AI399" s="45"/>
      <c r="AJ399" s="45"/>
      <c r="AK399" s="45"/>
      <c r="AL399" s="45"/>
      <c r="AM399" s="45"/>
      <c r="AN399" s="45"/>
      <c r="AO399" s="45"/>
      <c r="AP399" s="45"/>
      <c r="AQ399" s="45"/>
      <c r="AR399" s="45"/>
      <c r="AS399" s="45"/>
      <c r="AT399" s="45"/>
      <c r="AU399" s="45"/>
      <c r="AV399" s="45"/>
      <c r="AW399" s="45"/>
      <c r="AX399" s="45"/>
      <c r="AY399" s="45"/>
      <c r="AZ399" s="45"/>
      <c r="BA399" s="45"/>
      <c r="BB399" s="51"/>
      <c r="BC399" s="45"/>
      <c r="BD399" s="45"/>
    </row>
    <row r="400" spans="2:56" x14ac:dyDescent="0.4">
      <c r="B400" s="38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  <c r="AA400" s="49"/>
      <c r="AB400" s="49"/>
      <c r="AC400" s="45"/>
      <c r="AD400" s="45"/>
      <c r="AE400" s="45"/>
      <c r="AF400" s="45"/>
      <c r="AG400" s="45"/>
      <c r="AH400" s="45"/>
      <c r="AI400" s="45"/>
      <c r="AJ400" s="45"/>
      <c r="AK400" s="45"/>
      <c r="AL400" s="45"/>
      <c r="AM400" s="45"/>
      <c r="AN400" s="45"/>
      <c r="AO400" s="45"/>
      <c r="AP400" s="45"/>
      <c r="AQ400" s="45"/>
      <c r="AR400" s="45"/>
      <c r="AS400" s="45"/>
      <c r="AT400" s="45"/>
      <c r="AU400" s="45"/>
      <c r="AV400" s="45"/>
      <c r="AW400" s="45"/>
      <c r="AX400" s="45"/>
      <c r="AY400" s="45"/>
      <c r="AZ400" s="45"/>
      <c r="BA400" s="45"/>
      <c r="BB400" s="51"/>
      <c r="BC400" s="45"/>
      <c r="BD400" s="45"/>
    </row>
    <row r="401" spans="2:56" x14ac:dyDescent="0.4">
      <c r="B401" s="38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  <c r="AA401" s="49"/>
      <c r="AB401" s="49"/>
      <c r="AC401" s="45"/>
      <c r="AD401" s="45"/>
      <c r="AE401" s="45"/>
      <c r="AF401" s="45"/>
      <c r="AG401" s="45"/>
      <c r="AH401" s="45"/>
      <c r="AI401" s="45"/>
      <c r="AJ401" s="45"/>
      <c r="AK401" s="45"/>
      <c r="AL401" s="45"/>
      <c r="AM401" s="45"/>
      <c r="AN401" s="45"/>
      <c r="AO401" s="45"/>
      <c r="AP401" s="45"/>
      <c r="AQ401" s="45"/>
      <c r="AR401" s="45"/>
      <c r="AS401" s="45"/>
      <c r="AT401" s="45"/>
      <c r="AU401" s="45"/>
      <c r="AV401" s="45"/>
      <c r="AW401" s="45"/>
      <c r="AX401" s="45"/>
      <c r="AY401" s="45"/>
      <c r="AZ401" s="45"/>
      <c r="BA401" s="45"/>
      <c r="BB401" s="51"/>
      <c r="BC401" s="45"/>
      <c r="BD401" s="45"/>
    </row>
    <row r="402" spans="2:56" x14ac:dyDescent="0.4">
      <c r="B402" s="38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  <c r="AA402" s="49"/>
      <c r="AB402" s="49"/>
      <c r="AC402" s="45"/>
      <c r="AD402" s="45"/>
      <c r="AE402" s="45"/>
      <c r="AF402" s="45"/>
      <c r="AG402" s="45"/>
      <c r="AH402" s="45"/>
      <c r="AI402" s="45"/>
      <c r="AJ402" s="45"/>
      <c r="AK402" s="45"/>
      <c r="AL402" s="45"/>
      <c r="AM402" s="45"/>
      <c r="AN402" s="45"/>
      <c r="AO402" s="45"/>
      <c r="AP402" s="45"/>
      <c r="AQ402" s="45"/>
      <c r="AR402" s="45"/>
      <c r="AS402" s="45"/>
      <c r="AT402" s="45"/>
      <c r="AU402" s="45"/>
      <c r="AV402" s="45"/>
      <c r="AW402" s="45"/>
      <c r="AX402" s="45"/>
      <c r="AY402" s="45"/>
      <c r="AZ402" s="45"/>
      <c r="BA402" s="45"/>
      <c r="BB402" s="51"/>
      <c r="BC402" s="45"/>
      <c r="BD402" s="45"/>
    </row>
    <row r="403" spans="2:56" x14ac:dyDescent="0.4">
      <c r="B403" s="38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  <c r="AA403" s="49"/>
      <c r="AB403" s="49"/>
      <c r="AC403" s="45"/>
      <c r="AD403" s="45"/>
      <c r="AE403" s="45"/>
      <c r="AF403" s="45"/>
      <c r="AG403" s="45"/>
      <c r="AH403" s="45"/>
      <c r="AI403" s="45"/>
      <c r="AJ403" s="45"/>
      <c r="AK403" s="45"/>
      <c r="AL403" s="45"/>
      <c r="AM403" s="45"/>
      <c r="AN403" s="45"/>
      <c r="AO403" s="45"/>
      <c r="AP403" s="45"/>
      <c r="AQ403" s="45"/>
      <c r="AR403" s="45"/>
      <c r="AS403" s="45"/>
      <c r="AT403" s="45"/>
      <c r="AU403" s="45"/>
      <c r="AV403" s="45"/>
      <c r="AW403" s="45"/>
      <c r="AX403" s="45"/>
      <c r="AY403" s="45"/>
      <c r="AZ403" s="45"/>
      <c r="BA403" s="45"/>
      <c r="BB403" s="51"/>
      <c r="BC403" s="45"/>
      <c r="BD403" s="45"/>
    </row>
    <row r="404" spans="2:56" x14ac:dyDescent="0.4">
      <c r="B404" s="38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  <c r="AA404" s="49"/>
      <c r="AB404" s="49"/>
      <c r="AC404" s="45"/>
      <c r="AD404" s="45"/>
      <c r="AE404" s="45"/>
      <c r="AF404" s="45"/>
      <c r="AG404" s="45"/>
      <c r="AH404" s="45"/>
      <c r="AI404" s="45"/>
      <c r="AJ404" s="45"/>
      <c r="AK404" s="45"/>
      <c r="AL404" s="45"/>
      <c r="AM404" s="45"/>
      <c r="AN404" s="45"/>
      <c r="AO404" s="45"/>
      <c r="AP404" s="45"/>
      <c r="AQ404" s="45"/>
      <c r="AR404" s="45"/>
      <c r="AS404" s="45"/>
      <c r="AT404" s="45"/>
      <c r="AU404" s="45"/>
      <c r="AV404" s="45"/>
      <c r="AW404" s="45"/>
      <c r="AX404" s="45"/>
      <c r="AY404" s="45"/>
      <c r="AZ404" s="45"/>
      <c r="BA404" s="45"/>
      <c r="BB404" s="51"/>
      <c r="BC404" s="45"/>
      <c r="BD404" s="45"/>
    </row>
    <row r="405" spans="2:56" x14ac:dyDescent="0.4">
      <c r="B405" s="38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  <c r="AA405" s="49"/>
      <c r="AB405" s="49"/>
      <c r="AC405" s="45"/>
      <c r="AD405" s="45"/>
      <c r="AE405" s="45"/>
      <c r="AF405" s="45"/>
      <c r="AG405" s="45"/>
      <c r="AH405" s="45"/>
      <c r="AI405" s="45"/>
      <c r="AJ405" s="45"/>
      <c r="AK405" s="45"/>
      <c r="AL405" s="45"/>
      <c r="AM405" s="45"/>
      <c r="AN405" s="45"/>
      <c r="AO405" s="45"/>
      <c r="AP405" s="45"/>
      <c r="AQ405" s="45"/>
      <c r="AR405" s="45"/>
      <c r="AS405" s="45"/>
      <c r="AT405" s="45"/>
      <c r="AU405" s="45"/>
      <c r="AV405" s="45"/>
      <c r="AW405" s="45"/>
      <c r="AX405" s="45"/>
      <c r="AY405" s="45"/>
      <c r="AZ405" s="45"/>
      <c r="BA405" s="45"/>
      <c r="BB405" s="51"/>
      <c r="BC405" s="45"/>
      <c r="BD405" s="45"/>
    </row>
    <row r="406" spans="2:56" x14ac:dyDescent="0.4">
      <c r="B406" s="38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  <c r="AA406" s="49"/>
      <c r="AB406" s="49"/>
      <c r="AC406" s="45"/>
      <c r="AD406" s="45"/>
      <c r="AE406" s="45"/>
      <c r="AF406" s="45"/>
      <c r="AG406" s="45"/>
      <c r="AH406" s="45"/>
      <c r="AI406" s="45"/>
      <c r="AJ406" s="45"/>
      <c r="AK406" s="45"/>
      <c r="AL406" s="45"/>
      <c r="AM406" s="45"/>
      <c r="AN406" s="45"/>
      <c r="AO406" s="45"/>
      <c r="AP406" s="45"/>
      <c r="AQ406" s="45"/>
      <c r="AR406" s="45"/>
      <c r="AS406" s="45"/>
      <c r="AT406" s="45"/>
      <c r="AU406" s="45"/>
      <c r="AV406" s="45"/>
      <c r="AW406" s="45"/>
      <c r="AX406" s="45"/>
      <c r="AY406" s="45"/>
      <c r="AZ406" s="45"/>
      <c r="BA406" s="45"/>
      <c r="BB406" s="51"/>
      <c r="BC406" s="45"/>
      <c r="BD406" s="45"/>
    </row>
    <row r="407" spans="2:56" x14ac:dyDescent="0.4">
      <c r="B407" s="38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  <c r="AA407" s="49"/>
      <c r="AB407" s="49"/>
      <c r="AC407" s="45"/>
      <c r="AD407" s="45"/>
      <c r="AE407" s="45"/>
      <c r="AF407" s="45"/>
      <c r="AG407" s="45"/>
      <c r="AH407" s="45"/>
      <c r="AI407" s="45"/>
      <c r="AJ407" s="45"/>
      <c r="AK407" s="45"/>
      <c r="AL407" s="45"/>
      <c r="AM407" s="45"/>
      <c r="AN407" s="45"/>
      <c r="AO407" s="45"/>
      <c r="AP407" s="45"/>
      <c r="AQ407" s="45"/>
      <c r="AR407" s="45"/>
      <c r="AS407" s="45"/>
      <c r="AT407" s="45"/>
      <c r="AU407" s="45"/>
      <c r="AV407" s="45"/>
      <c r="AW407" s="45"/>
      <c r="AX407" s="45"/>
      <c r="AY407" s="45"/>
      <c r="AZ407" s="45"/>
      <c r="BA407" s="45"/>
      <c r="BB407" s="51"/>
      <c r="BC407" s="45"/>
      <c r="BD407" s="45"/>
    </row>
    <row r="408" spans="2:56" x14ac:dyDescent="0.4">
      <c r="B408" s="38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  <c r="AA408" s="49"/>
      <c r="AB408" s="49"/>
      <c r="AC408" s="45"/>
      <c r="AD408" s="45"/>
      <c r="AE408" s="45"/>
      <c r="AF408" s="45"/>
      <c r="AG408" s="45"/>
      <c r="AH408" s="45"/>
      <c r="AI408" s="45"/>
      <c r="AJ408" s="45"/>
      <c r="AK408" s="45"/>
      <c r="AL408" s="45"/>
      <c r="AM408" s="45"/>
      <c r="AN408" s="45"/>
      <c r="AO408" s="45"/>
      <c r="AP408" s="45"/>
      <c r="AQ408" s="45"/>
      <c r="AR408" s="45"/>
      <c r="AS408" s="45"/>
      <c r="AT408" s="45"/>
      <c r="AU408" s="45"/>
      <c r="AV408" s="45"/>
      <c r="AW408" s="45"/>
      <c r="AX408" s="45"/>
      <c r="AY408" s="45"/>
      <c r="AZ408" s="45"/>
      <c r="BA408" s="45"/>
      <c r="BB408" s="51"/>
      <c r="BC408" s="45"/>
      <c r="BD408" s="45"/>
    </row>
    <row r="409" spans="2:56" x14ac:dyDescent="0.4">
      <c r="B409" s="38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  <c r="AA409" s="49"/>
      <c r="AB409" s="49"/>
      <c r="AC409" s="45"/>
      <c r="AD409" s="45"/>
      <c r="AE409" s="45"/>
      <c r="AF409" s="45"/>
      <c r="AG409" s="45"/>
      <c r="AH409" s="45"/>
      <c r="AI409" s="45"/>
      <c r="AJ409" s="45"/>
      <c r="AK409" s="45"/>
      <c r="AL409" s="45"/>
      <c r="AM409" s="45"/>
      <c r="AN409" s="45"/>
      <c r="AO409" s="45"/>
      <c r="AP409" s="45"/>
      <c r="AQ409" s="45"/>
      <c r="AR409" s="45"/>
      <c r="AS409" s="45"/>
      <c r="AT409" s="45"/>
      <c r="AU409" s="45"/>
      <c r="AV409" s="45"/>
      <c r="AW409" s="45"/>
      <c r="AX409" s="45"/>
      <c r="AY409" s="45"/>
      <c r="AZ409" s="45"/>
      <c r="BA409" s="45"/>
      <c r="BB409" s="51"/>
      <c r="BC409" s="45"/>
      <c r="BD409" s="45"/>
    </row>
    <row r="410" spans="2:56" x14ac:dyDescent="0.4">
      <c r="B410" s="38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  <c r="AA410" s="49"/>
      <c r="AB410" s="49"/>
      <c r="AC410" s="45"/>
      <c r="AD410" s="45"/>
      <c r="AE410" s="45"/>
      <c r="AF410" s="45"/>
      <c r="AG410" s="45"/>
      <c r="AH410" s="45"/>
      <c r="AI410" s="45"/>
      <c r="AJ410" s="45"/>
      <c r="AK410" s="45"/>
      <c r="AL410" s="45"/>
      <c r="AM410" s="45"/>
      <c r="AN410" s="45"/>
      <c r="AO410" s="45"/>
      <c r="AP410" s="45"/>
      <c r="AQ410" s="45"/>
      <c r="AR410" s="45"/>
      <c r="AS410" s="45"/>
      <c r="AT410" s="45"/>
      <c r="AU410" s="45"/>
      <c r="AV410" s="45"/>
      <c r="AW410" s="45"/>
      <c r="AX410" s="45"/>
      <c r="AY410" s="45"/>
      <c r="AZ410" s="45"/>
      <c r="BA410" s="45"/>
      <c r="BB410" s="51"/>
      <c r="BC410" s="45"/>
      <c r="BD410" s="45"/>
    </row>
    <row r="411" spans="2:56" x14ac:dyDescent="0.4">
      <c r="B411" s="38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  <c r="AA411" s="49"/>
      <c r="AB411" s="49"/>
      <c r="AC411" s="45"/>
      <c r="AD411" s="45"/>
      <c r="AE411" s="45"/>
      <c r="AF411" s="45"/>
      <c r="AG411" s="45"/>
      <c r="AH411" s="45"/>
      <c r="AI411" s="45"/>
      <c r="AJ411" s="45"/>
      <c r="AK411" s="45"/>
      <c r="AL411" s="45"/>
      <c r="AM411" s="45"/>
      <c r="AN411" s="45"/>
      <c r="AO411" s="45"/>
      <c r="AP411" s="45"/>
      <c r="AQ411" s="45"/>
      <c r="AR411" s="45"/>
      <c r="AS411" s="45"/>
      <c r="AT411" s="45"/>
      <c r="AU411" s="45"/>
      <c r="AV411" s="45"/>
      <c r="AW411" s="45"/>
      <c r="AX411" s="45"/>
      <c r="AY411" s="45"/>
      <c r="AZ411" s="45"/>
      <c r="BA411" s="45"/>
      <c r="BB411" s="51"/>
      <c r="BC411" s="45"/>
      <c r="BD411" s="45"/>
    </row>
    <row r="412" spans="2:56" x14ac:dyDescent="0.4">
      <c r="B412" s="38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  <c r="AA412" s="49"/>
      <c r="AB412" s="49"/>
      <c r="AC412" s="45"/>
      <c r="AD412" s="45"/>
      <c r="AE412" s="45"/>
      <c r="AF412" s="45"/>
      <c r="AG412" s="45"/>
      <c r="AH412" s="45"/>
      <c r="AI412" s="45"/>
      <c r="AJ412" s="45"/>
      <c r="AK412" s="45"/>
      <c r="AL412" s="45"/>
      <c r="AM412" s="45"/>
      <c r="AN412" s="45"/>
      <c r="AO412" s="45"/>
      <c r="AP412" s="45"/>
      <c r="AQ412" s="45"/>
      <c r="AR412" s="45"/>
      <c r="AS412" s="45"/>
      <c r="AT412" s="45"/>
      <c r="AU412" s="45"/>
      <c r="AV412" s="45"/>
      <c r="AW412" s="45"/>
      <c r="AX412" s="45"/>
      <c r="AY412" s="45"/>
      <c r="AZ412" s="45"/>
      <c r="BA412" s="45"/>
      <c r="BB412" s="51"/>
      <c r="BC412" s="45"/>
      <c r="BD412" s="45"/>
    </row>
    <row r="413" spans="2:56" x14ac:dyDescent="0.4">
      <c r="B413" s="38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  <c r="AA413" s="49"/>
      <c r="AB413" s="49"/>
      <c r="AC413" s="45"/>
      <c r="AD413" s="45"/>
      <c r="AE413" s="45"/>
      <c r="AF413" s="45"/>
      <c r="AG413" s="45"/>
      <c r="AH413" s="45"/>
      <c r="AI413" s="45"/>
      <c r="AJ413" s="45"/>
      <c r="AK413" s="45"/>
      <c r="AL413" s="45"/>
      <c r="AM413" s="45"/>
      <c r="AN413" s="45"/>
      <c r="AO413" s="45"/>
      <c r="AP413" s="45"/>
      <c r="AQ413" s="45"/>
      <c r="AR413" s="45"/>
      <c r="AS413" s="45"/>
      <c r="AT413" s="45"/>
      <c r="AU413" s="45"/>
      <c r="AV413" s="45"/>
      <c r="AW413" s="45"/>
      <c r="AX413" s="45"/>
      <c r="AY413" s="45"/>
      <c r="AZ413" s="45"/>
      <c r="BA413" s="45"/>
      <c r="BB413" s="51"/>
      <c r="BC413" s="45"/>
      <c r="BD413" s="45"/>
    </row>
    <row r="414" spans="2:56" x14ac:dyDescent="0.4">
      <c r="B414" s="38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  <c r="AA414" s="49"/>
      <c r="AB414" s="49"/>
      <c r="AC414" s="45"/>
      <c r="AD414" s="45"/>
      <c r="AE414" s="45"/>
      <c r="AF414" s="45"/>
      <c r="AG414" s="45"/>
      <c r="AH414" s="45"/>
      <c r="AI414" s="45"/>
      <c r="AJ414" s="45"/>
      <c r="AK414" s="45"/>
      <c r="AL414" s="45"/>
      <c r="AM414" s="45"/>
      <c r="AN414" s="45"/>
      <c r="AO414" s="45"/>
      <c r="AP414" s="45"/>
      <c r="AQ414" s="45"/>
      <c r="AR414" s="45"/>
      <c r="AS414" s="45"/>
      <c r="AT414" s="45"/>
      <c r="AU414" s="45"/>
      <c r="AV414" s="45"/>
      <c r="AW414" s="45"/>
      <c r="AX414" s="45"/>
      <c r="AY414" s="45"/>
      <c r="AZ414" s="45"/>
      <c r="BA414" s="45"/>
      <c r="BB414" s="51"/>
      <c r="BC414" s="45"/>
      <c r="BD414" s="45"/>
    </row>
    <row r="415" spans="2:56" x14ac:dyDescent="0.4">
      <c r="B415" s="38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  <c r="AA415" s="49"/>
      <c r="AB415" s="49"/>
      <c r="AC415" s="45"/>
      <c r="AD415" s="45"/>
      <c r="AE415" s="45"/>
      <c r="AF415" s="45"/>
      <c r="AG415" s="45"/>
      <c r="AH415" s="45"/>
      <c r="AI415" s="45"/>
      <c r="AJ415" s="45"/>
      <c r="AK415" s="45"/>
      <c r="AL415" s="45"/>
      <c r="AM415" s="45"/>
      <c r="AN415" s="45"/>
      <c r="AO415" s="45"/>
      <c r="AP415" s="45"/>
      <c r="AQ415" s="45"/>
      <c r="AR415" s="45"/>
      <c r="AS415" s="45"/>
      <c r="AT415" s="45"/>
      <c r="AU415" s="45"/>
      <c r="AV415" s="45"/>
      <c r="AW415" s="45"/>
      <c r="AX415" s="45"/>
      <c r="AY415" s="45"/>
      <c r="AZ415" s="45"/>
      <c r="BA415" s="45"/>
      <c r="BB415" s="51"/>
      <c r="BC415" s="45"/>
      <c r="BD415" s="45"/>
    </row>
    <row r="416" spans="2:56" x14ac:dyDescent="0.4">
      <c r="B416" s="38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  <c r="AA416" s="49"/>
      <c r="AB416" s="49"/>
      <c r="AC416" s="45"/>
      <c r="AD416" s="45"/>
      <c r="AE416" s="45"/>
      <c r="AF416" s="45"/>
      <c r="AG416" s="45"/>
      <c r="AH416" s="45"/>
      <c r="AI416" s="45"/>
      <c r="AJ416" s="45"/>
      <c r="AK416" s="45"/>
      <c r="AL416" s="45"/>
      <c r="AM416" s="45"/>
      <c r="AN416" s="45"/>
      <c r="AO416" s="45"/>
      <c r="AP416" s="45"/>
      <c r="AQ416" s="45"/>
      <c r="AR416" s="45"/>
      <c r="AS416" s="45"/>
      <c r="AT416" s="45"/>
      <c r="AU416" s="45"/>
      <c r="AV416" s="45"/>
      <c r="AW416" s="45"/>
      <c r="AX416" s="45"/>
      <c r="AY416" s="45"/>
      <c r="AZ416" s="45"/>
      <c r="BA416" s="45"/>
      <c r="BB416" s="51"/>
      <c r="BC416" s="45"/>
      <c r="BD416" s="45"/>
    </row>
    <row r="417" spans="2:56" x14ac:dyDescent="0.4">
      <c r="B417" s="38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  <c r="AA417" s="49"/>
      <c r="AB417" s="49"/>
      <c r="AC417" s="45"/>
      <c r="AD417" s="45"/>
      <c r="AE417" s="45"/>
      <c r="AF417" s="45"/>
      <c r="AG417" s="45"/>
      <c r="AH417" s="45"/>
      <c r="AI417" s="45"/>
      <c r="AJ417" s="45"/>
      <c r="AK417" s="45"/>
      <c r="AL417" s="45"/>
      <c r="AM417" s="45"/>
      <c r="AN417" s="45"/>
      <c r="AO417" s="45"/>
      <c r="AP417" s="45"/>
      <c r="AQ417" s="45"/>
      <c r="AR417" s="45"/>
      <c r="AS417" s="45"/>
      <c r="AT417" s="45"/>
      <c r="AU417" s="45"/>
      <c r="AV417" s="45"/>
      <c r="AW417" s="45"/>
      <c r="AX417" s="45"/>
      <c r="AY417" s="45"/>
      <c r="AZ417" s="45"/>
      <c r="BA417" s="45"/>
      <c r="BB417" s="51"/>
      <c r="BC417" s="45"/>
      <c r="BD417" s="45"/>
    </row>
    <row r="418" spans="2:56" x14ac:dyDescent="0.4">
      <c r="B418" s="38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  <c r="AA418" s="49"/>
      <c r="AB418" s="49"/>
      <c r="AC418" s="45"/>
      <c r="AD418" s="45"/>
      <c r="AE418" s="45"/>
      <c r="AF418" s="45"/>
      <c r="AG418" s="45"/>
      <c r="AH418" s="45"/>
      <c r="AI418" s="45"/>
      <c r="AJ418" s="45"/>
      <c r="AK418" s="45"/>
      <c r="AL418" s="45"/>
      <c r="AM418" s="45"/>
      <c r="AN418" s="45"/>
      <c r="AO418" s="45"/>
      <c r="AP418" s="45"/>
      <c r="AQ418" s="45"/>
      <c r="AR418" s="45"/>
      <c r="AS418" s="45"/>
      <c r="AT418" s="45"/>
      <c r="AU418" s="45"/>
      <c r="AV418" s="45"/>
      <c r="AW418" s="45"/>
      <c r="AX418" s="45"/>
      <c r="AY418" s="45"/>
      <c r="AZ418" s="45"/>
      <c r="BA418" s="45"/>
      <c r="BB418" s="51"/>
      <c r="BC418" s="45"/>
      <c r="BD418" s="45"/>
    </row>
    <row r="419" spans="2:56" x14ac:dyDescent="0.4">
      <c r="B419" s="38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  <c r="AA419" s="49"/>
      <c r="AB419" s="49"/>
      <c r="AC419" s="45"/>
      <c r="AD419" s="45"/>
      <c r="AE419" s="45"/>
      <c r="AF419" s="45"/>
      <c r="AG419" s="45"/>
      <c r="AH419" s="45"/>
      <c r="AI419" s="45"/>
      <c r="AJ419" s="45"/>
      <c r="AK419" s="45"/>
      <c r="AL419" s="45"/>
      <c r="AM419" s="45"/>
      <c r="AN419" s="45"/>
      <c r="AO419" s="45"/>
      <c r="AP419" s="45"/>
      <c r="AQ419" s="45"/>
      <c r="AR419" s="45"/>
      <c r="AS419" s="45"/>
      <c r="AT419" s="45"/>
      <c r="AU419" s="45"/>
      <c r="AV419" s="45"/>
      <c r="AW419" s="45"/>
      <c r="AX419" s="45"/>
      <c r="AY419" s="45"/>
      <c r="AZ419" s="45"/>
      <c r="BA419" s="45"/>
      <c r="BB419" s="51"/>
      <c r="BC419" s="45"/>
      <c r="BD419" s="45"/>
    </row>
    <row r="420" spans="2:56" x14ac:dyDescent="0.4">
      <c r="B420" s="38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  <c r="AA420" s="49"/>
      <c r="AB420" s="49"/>
      <c r="AC420" s="45"/>
      <c r="AD420" s="45"/>
      <c r="AE420" s="45"/>
      <c r="AF420" s="45"/>
      <c r="AG420" s="45"/>
      <c r="AH420" s="45"/>
      <c r="AI420" s="45"/>
      <c r="AJ420" s="45"/>
      <c r="AK420" s="45"/>
      <c r="AL420" s="45"/>
      <c r="AM420" s="45"/>
      <c r="AN420" s="45"/>
      <c r="AO420" s="45"/>
      <c r="AP420" s="45"/>
      <c r="AQ420" s="45"/>
      <c r="AR420" s="45"/>
      <c r="AS420" s="45"/>
      <c r="AT420" s="45"/>
      <c r="AU420" s="45"/>
      <c r="AV420" s="45"/>
      <c r="AW420" s="45"/>
      <c r="AX420" s="45"/>
      <c r="AY420" s="45"/>
      <c r="AZ420" s="45"/>
      <c r="BA420" s="45"/>
      <c r="BB420" s="51"/>
      <c r="BC420" s="45"/>
      <c r="BD420" s="45"/>
    </row>
    <row r="421" spans="2:56" x14ac:dyDescent="0.4">
      <c r="B421" s="38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  <c r="AA421" s="49"/>
      <c r="AB421" s="49"/>
      <c r="AC421" s="45"/>
      <c r="AD421" s="45"/>
      <c r="AE421" s="45"/>
      <c r="AF421" s="45"/>
      <c r="AG421" s="45"/>
      <c r="AH421" s="45"/>
      <c r="AI421" s="45"/>
      <c r="AJ421" s="45"/>
      <c r="AK421" s="45"/>
      <c r="AL421" s="45"/>
      <c r="AM421" s="45"/>
      <c r="AN421" s="45"/>
      <c r="AO421" s="45"/>
      <c r="AP421" s="45"/>
      <c r="AQ421" s="45"/>
      <c r="AR421" s="45"/>
      <c r="AS421" s="45"/>
      <c r="AT421" s="45"/>
      <c r="AU421" s="45"/>
      <c r="AV421" s="45"/>
      <c r="AW421" s="45"/>
      <c r="AX421" s="45"/>
      <c r="AY421" s="45"/>
      <c r="AZ421" s="45"/>
      <c r="BA421" s="45"/>
      <c r="BB421" s="51"/>
      <c r="BC421" s="45"/>
      <c r="BD421" s="45"/>
    </row>
    <row r="422" spans="2:56" x14ac:dyDescent="0.4">
      <c r="B422" s="38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  <c r="AA422" s="49"/>
      <c r="AB422" s="49"/>
      <c r="AC422" s="45"/>
      <c r="AD422" s="45"/>
      <c r="AE422" s="45"/>
      <c r="AF422" s="45"/>
      <c r="AG422" s="45"/>
      <c r="AH422" s="45"/>
      <c r="AI422" s="45"/>
      <c r="AJ422" s="45"/>
      <c r="AK422" s="45"/>
      <c r="AL422" s="45"/>
      <c r="AM422" s="45"/>
      <c r="AN422" s="45"/>
      <c r="AO422" s="45"/>
      <c r="AP422" s="45"/>
      <c r="AQ422" s="45"/>
      <c r="AR422" s="45"/>
      <c r="AS422" s="45"/>
      <c r="AT422" s="45"/>
      <c r="AU422" s="45"/>
      <c r="AV422" s="45"/>
      <c r="AW422" s="45"/>
      <c r="AX422" s="45"/>
      <c r="AY422" s="45"/>
      <c r="AZ422" s="45"/>
      <c r="BA422" s="45"/>
      <c r="BB422" s="51"/>
      <c r="BC422" s="45"/>
      <c r="BD422" s="45"/>
    </row>
    <row r="423" spans="2:56" x14ac:dyDescent="0.4">
      <c r="B423" s="38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  <c r="AA423" s="49"/>
      <c r="AB423" s="49"/>
      <c r="AC423" s="45"/>
      <c r="AD423" s="45"/>
      <c r="AE423" s="45"/>
      <c r="AF423" s="45"/>
      <c r="AG423" s="45"/>
      <c r="AH423" s="45"/>
      <c r="AI423" s="45"/>
      <c r="AJ423" s="45"/>
      <c r="AK423" s="45"/>
      <c r="AL423" s="45"/>
      <c r="AM423" s="45"/>
      <c r="AN423" s="45"/>
      <c r="AO423" s="45"/>
      <c r="AP423" s="45"/>
      <c r="AQ423" s="45"/>
      <c r="AR423" s="45"/>
      <c r="AS423" s="45"/>
      <c r="AT423" s="45"/>
      <c r="AU423" s="45"/>
      <c r="AV423" s="45"/>
      <c r="AW423" s="45"/>
      <c r="AX423" s="45"/>
      <c r="AY423" s="45"/>
      <c r="AZ423" s="45"/>
      <c r="BA423" s="45"/>
      <c r="BB423" s="51"/>
      <c r="BC423" s="45"/>
      <c r="BD423" s="45"/>
    </row>
    <row r="424" spans="2:56" x14ac:dyDescent="0.4">
      <c r="B424" s="38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  <c r="AA424" s="49"/>
      <c r="AB424" s="49"/>
      <c r="AC424" s="45"/>
      <c r="AD424" s="45"/>
      <c r="AE424" s="45"/>
      <c r="AF424" s="45"/>
      <c r="AG424" s="45"/>
      <c r="AH424" s="45"/>
      <c r="AI424" s="45"/>
      <c r="AJ424" s="45"/>
      <c r="AK424" s="45"/>
      <c r="AL424" s="45"/>
      <c r="AM424" s="45"/>
      <c r="AN424" s="45"/>
      <c r="AO424" s="45"/>
      <c r="AP424" s="45"/>
      <c r="AQ424" s="45"/>
      <c r="AR424" s="45"/>
      <c r="AS424" s="45"/>
      <c r="AT424" s="45"/>
      <c r="AU424" s="45"/>
      <c r="AV424" s="45"/>
      <c r="AW424" s="45"/>
      <c r="AX424" s="45"/>
      <c r="AY424" s="45"/>
      <c r="AZ424" s="45"/>
      <c r="BA424" s="45"/>
      <c r="BB424" s="51"/>
      <c r="BC424" s="45"/>
      <c r="BD424" s="45"/>
    </row>
    <row r="425" spans="2:56" x14ac:dyDescent="0.4">
      <c r="B425" s="38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  <c r="AA425" s="49"/>
      <c r="AB425" s="49"/>
      <c r="AC425" s="45"/>
      <c r="AD425" s="45"/>
      <c r="AE425" s="45"/>
      <c r="AF425" s="45"/>
      <c r="AG425" s="45"/>
      <c r="AH425" s="45"/>
      <c r="AI425" s="45"/>
      <c r="AJ425" s="45"/>
      <c r="AK425" s="45"/>
      <c r="AL425" s="45"/>
      <c r="AM425" s="45"/>
      <c r="AN425" s="45"/>
      <c r="AO425" s="45"/>
      <c r="AP425" s="45"/>
      <c r="AQ425" s="45"/>
      <c r="AR425" s="45"/>
      <c r="AS425" s="45"/>
      <c r="AT425" s="45"/>
      <c r="AU425" s="45"/>
      <c r="AV425" s="45"/>
      <c r="AW425" s="45"/>
      <c r="AX425" s="45"/>
      <c r="AY425" s="45"/>
      <c r="AZ425" s="45"/>
      <c r="BA425" s="45"/>
      <c r="BB425" s="51"/>
      <c r="BC425" s="45"/>
      <c r="BD425" s="45"/>
    </row>
    <row r="426" spans="2:56" x14ac:dyDescent="0.4">
      <c r="B426" s="38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  <c r="AA426" s="49"/>
      <c r="AB426" s="49"/>
      <c r="AC426" s="45"/>
      <c r="AD426" s="45"/>
      <c r="AE426" s="45"/>
      <c r="AF426" s="45"/>
      <c r="AG426" s="45"/>
      <c r="AH426" s="45"/>
      <c r="AI426" s="45"/>
      <c r="AJ426" s="45"/>
      <c r="AK426" s="45"/>
      <c r="AL426" s="45"/>
      <c r="AM426" s="45"/>
      <c r="AN426" s="45"/>
      <c r="AO426" s="45"/>
      <c r="AP426" s="45"/>
      <c r="AQ426" s="45"/>
      <c r="AR426" s="45"/>
      <c r="AS426" s="45"/>
      <c r="AT426" s="45"/>
      <c r="AU426" s="45"/>
      <c r="AV426" s="45"/>
      <c r="AW426" s="45"/>
      <c r="AX426" s="45"/>
      <c r="AY426" s="45"/>
      <c r="AZ426" s="45"/>
      <c r="BA426" s="45"/>
      <c r="BB426" s="51"/>
      <c r="BC426" s="45"/>
      <c r="BD426" s="45"/>
    </row>
    <row r="427" spans="2:56" x14ac:dyDescent="0.4">
      <c r="B427" s="38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  <c r="AA427" s="49"/>
      <c r="AB427" s="49"/>
      <c r="AC427" s="45"/>
      <c r="AD427" s="45"/>
      <c r="AE427" s="45"/>
      <c r="AF427" s="45"/>
      <c r="AG427" s="45"/>
      <c r="AH427" s="45"/>
      <c r="AI427" s="45"/>
      <c r="AJ427" s="45"/>
      <c r="AK427" s="45"/>
      <c r="AL427" s="45"/>
      <c r="AM427" s="45"/>
      <c r="AN427" s="45"/>
      <c r="AO427" s="45"/>
      <c r="AP427" s="45"/>
      <c r="AQ427" s="45"/>
      <c r="AR427" s="45"/>
      <c r="AS427" s="45"/>
      <c r="AT427" s="45"/>
      <c r="AU427" s="45"/>
      <c r="AV427" s="45"/>
      <c r="AW427" s="45"/>
      <c r="AX427" s="45"/>
      <c r="AY427" s="45"/>
      <c r="AZ427" s="45"/>
      <c r="BA427" s="45"/>
      <c r="BB427" s="51"/>
      <c r="BC427" s="45"/>
      <c r="BD427" s="45"/>
    </row>
    <row r="428" spans="2:56" x14ac:dyDescent="0.4">
      <c r="B428" s="38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  <c r="AA428" s="49"/>
      <c r="AB428" s="49"/>
      <c r="AC428" s="45"/>
      <c r="AD428" s="45"/>
      <c r="AE428" s="45"/>
      <c r="AF428" s="45"/>
      <c r="AG428" s="45"/>
      <c r="AH428" s="45"/>
      <c r="AI428" s="45"/>
      <c r="AJ428" s="45"/>
      <c r="AK428" s="45"/>
      <c r="AL428" s="45"/>
      <c r="AM428" s="45"/>
      <c r="AN428" s="45"/>
      <c r="AO428" s="45"/>
      <c r="AP428" s="45"/>
      <c r="AQ428" s="45"/>
      <c r="AR428" s="45"/>
      <c r="AS428" s="45"/>
      <c r="AT428" s="45"/>
      <c r="AU428" s="45"/>
      <c r="AV428" s="45"/>
      <c r="AW428" s="45"/>
      <c r="AX428" s="45"/>
      <c r="AY428" s="45"/>
      <c r="AZ428" s="45"/>
      <c r="BA428" s="45"/>
      <c r="BB428" s="51"/>
      <c r="BC428" s="45"/>
      <c r="BD428" s="45"/>
    </row>
    <row r="429" spans="2:56" x14ac:dyDescent="0.4">
      <c r="B429" s="38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  <c r="AA429" s="49"/>
      <c r="AB429" s="49"/>
      <c r="AC429" s="45"/>
      <c r="AD429" s="45"/>
      <c r="AE429" s="45"/>
      <c r="AF429" s="45"/>
      <c r="AG429" s="45"/>
      <c r="AH429" s="45"/>
      <c r="AI429" s="45"/>
      <c r="AJ429" s="45"/>
      <c r="AK429" s="45"/>
      <c r="AL429" s="45"/>
      <c r="AM429" s="45"/>
      <c r="AN429" s="45"/>
      <c r="AO429" s="45"/>
      <c r="AP429" s="45"/>
      <c r="AQ429" s="45"/>
      <c r="AR429" s="45"/>
      <c r="AS429" s="45"/>
      <c r="AT429" s="45"/>
      <c r="AU429" s="45"/>
      <c r="AV429" s="45"/>
      <c r="AW429" s="45"/>
      <c r="AX429" s="45"/>
      <c r="AY429" s="45"/>
      <c r="AZ429" s="45"/>
      <c r="BA429" s="45"/>
      <c r="BB429" s="51"/>
      <c r="BC429" s="45"/>
      <c r="BD429" s="45"/>
    </row>
    <row r="430" spans="2:56" x14ac:dyDescent="0.4">
      <c r="B430" s="38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  <c r="AA430" s="49"/>
      <c r="AB430" s="49"/>
      <c r="AC430" s="45"/>
      <c r="AD430" s="45"/>
      <c r="AE430" s="45"/>
      <c r="AF430" s="45"/>
      <c r="AG430" s="45"/>
      <c r="AH430" s="45"/>
      <c r="AI430" s="45"/>
      <c r="AJ430" s="45"/>
      <c r="AK430" s="45"/>
      <c r="AL430" s="45"/>
      <c r="AM430" s="45"/>
      <c r="AN430" s="45"/>
      <c r="AO430" s="45"/>
      <c r="AP430" s="45"/>
      <c r="AQ430" s="45"/>
      <c r="AR430" s="45"/>
      <c r="AS430" s="45"/>
      <c r="AT430" s="45"/>
      <c r="AU430" s="45"/>
      <c r="AV430" s="45"/>
      <c r="AW430" s="45"/>
      <c r="AX430" s="45"/>
      <c r="AY430" s="45"/>
      <c r="AZ430" s="45"/>
      <c r="BA430" s="45"/>
      <c r="BB430" s="51"/>
      <c r="BC430" s="45"/>
      <c r="BD430" s="45"/>
    </row>
    <row r="431" spans="2:56" x14ac:dyDescent="0.4">
      <c r="B431" s="38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  <c r="AA431" s="49"/>
      <c r="AB431" s="49"/>
      <c r="AC431" s="45"/>
      <c r="AD431" s="45"/>
      <c r="AE431" s="45"/>
      <c r="AF431" s="45"/>
      <c r="AG431" s="45"/>
      <c r="AH431" s="45"/>
      <c r="AI431" s="45"/>
      <c r="AJ431" s="45"/>
      <c r="AK431" s="45"/>
      <c r="AL431" s="45"/>
      <c r="AM431" s="45"/>
      <c r="AN431" s="45"/>
      <c r="AO431" s="45"/>
      <c r="AP431" s="45"/>
      <c r="AQ431" s="45"/>
      <c r="AR431" s="45"/>
      <c r="AS431" s="45"/>
      <c r="AT431" s="45"/>
      <c r="AU431" s="45"/>
      <c r="AV431" s="45"/>
      <c r="AW431" s="45"/>
      <c r="AX431" s="45"/>
      <c r="AY431" s="45"/>
      <c r="AZ431" s="45"/>
      <c r="BA431" s="45"/>
      <c r="BB431" s="51"/>
      <c r="BC431" s="45"/>
      <c r="BD431" s="45"/>
    </row>
    <row r="432" spans="2:56" x14ac:dyDescent="0.4">
      <c r="B432" s="38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  <c r="AA432" s="49"/>
      <c r="AB432" s="49"/>
      <c r="AC432" s="45"/>
      <c r="AD432" s="45"/>
      <c r="AE432" s="45"/>
      <c r="AF432" s="45"/>
      <c r="AG432" s="45"/>
      <c r="AH432" s="45"/>
      <c r="AI432" s="45"/>
      <c r="AJ432" s="45"/>
      <c r="AK432" s="45"/>
      <c r="AL432" s="45"/>
      <c r="AM432" s="45"/>
      <c r="AN432" s="45"/>
      <c r="AO432" s="45"/>
      <c r="AP432" s="45"/>
      <c r="AQ432" s="45"/>
      <c r="AR432" s="45"/>
      <c r="AS432" s="45"/>
      <c r="AT432" s="45"/>
      <c r="AU432" s="45"/>
      <c r="AV432" s="45"/>
      <c r="AW432" s="45"/>
      <c r="AX432" s="45"/>
      <c r="AY432" s="45"/>
      <c r="AZ432" s="45"/>
      <c r="BA432" s="45"/>
      <c r="BB432" s="51"/>
      <c r="BC432" s="45"/>
      <c r="BD432" s="45"/>
    </row>
    <row r="433" spans="2:56" x14ac:dyDescent="0.4">
      <c r="B433" s="38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  <c r="AA433" s="49"/>
      <c r="AB433" s="49"/>
      <c r="AC433" s="45"/>
      <c r="AD433" s="45"/>
      <c r="AE433" s="45"/>
      <c r="AF433" s="45"/>
      <c r="AG433" s="45"/>
      <c r="AH433" s="45"/>
      <c r="AI433" s="45"/>
      <c r="AJ433" s="45"/>
      <c r="AK433" s="45"/>
      <c r="AL433" s="45"/>
      <c r="AM433" s="45"/>
      <c r="AN433" s="45"/>
      <c r="AO433" s="45"/>
      <c r="AP433" s="45"/>
      <c r="AQ433" s="45"/>
      <c r="AR433" s="45"/>
      <c r="AS433" s="45"/>
      <c r="AT433" s="45"/>
      <c r="AU433" s="45"/>
      <c r="AV433" s="45"/>
      <c r="AW433" s="45"/>
      <c r="AX433" s="45"/>
      <c r="AY433" s="45"/>
      <c r="AZ433" s="45"/>
      <c r="BA433" s="45"/>
      <c r="BB433" s="51"/>
      <c r="BC433" s="45"/>
      <c r="BD433" s="45"/>
    </row>
    <row r="434" spans="2:56" x14ac:dyDescent="0.4">
      <c r="B434" s="38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  <c r="AA434" s="49"/>
      <c r="AB434" s="49"/>
      <c r="AC434" s="45"/>
      <c r="AD434" s="45"/>
      <c r="AE434" s="45"/>
      <c r="AF434" s="45"/>
      <c r="AG434" s="45"/>
      <c r="AH434" s="45"/>
      <c r="AI434" s="45"/>
      <c r="AJ434" s="45"/>
      <c r="AK434" s="45"/>
      <c r="AL434" s="45"/>
      <c r="AM434" s="45"/>
      <c r="AN434" s="45"/>
      <c r="AO434" s="45"/>
      <c r="AP434" s="45"/>
      <c r="AQ434" s="45"/>
      <c r="AR434" s="45"/>
      <c r="AS434" s="45"/>
      <c r="AT434" s="45"/>
      <c r="AU434" s="45"/>
      <c r="AV434" s="45"/>
      <c r="AW434" s="45"/>
      <c r="AX434" s="45"/>
      <c r="AY434" s="45"/>
      <c r="AZ434" s="45"/>
      <c r="BA434" s="45"/>
      <c r="BB434" s="51"/>
      <c r="BC434" s="45"/>
      <c r="BD434" s="45"/>
    </row>
    <row r="435" spans="2:56" x14ac:dyDescent="0.4">
      <c r="B435" s="38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  <c r="AA435" s="49"/>
      <c r="AB435" s="49"/>
      <c r="AC435" s="45"/>
      <c r="AD435" s="45"/>
      <c r="AE435" s="45"/>
      <c r="AF435" s="45"/>
      <c r="AG435" s="45"/>
      <c r="AH435" s="45"/>
      <c r="AI435" s="45"/>
      <c r="AJ435" s="45"/>
      <c r="AK435" s="45"/>
      <c r="AL435" s="45"/>
      <c r="AM435" s="45"/>
      <c r="AN435" s="45"/>
      <c r="AO435" s="45"/>
      <c r="AP435" s="45"/>
      <c r="AQ435" s="45"/>
      <c r="AR435" s="45"/>
      <c r="AS435" s="45"/>
      <c r="AT435" s="45"/>
      <c r="AU435" s="45"/>
      <c r="AV435" s="45"/>
      <c r="AW435" s="45"/>
      <c r="AX435" s="45"/>
      <c r="AY435" s="45"/>
      <c r="AZ435" s="45"/>
      <c r="BA435" s="45"/>
      <c r="BB435" s="51"/>
      <c r="BC435" s="45"/>
      <c r="BD435" s="45"/>
    </row>
    <row r="436" spans="2:56" x14ac:dyDescent="0.4">
      <c r="B436" s="38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  <c r="AA436" s="49"/>
      <c r="AB436" s="49"/>
      <c r="AC436" s="45"/>
      <c r="AD436" s="45"/>
      <c r="AE436" s="45"/>
      <c r="AF436" s="45"/>
      <c r="AG436" s="45"/>
      <c r="AH436" s="45"/>
      <c r="AI436" s="45"/>
      <c r="AJ436" s="45"/>
      <c r="AK436" s="45"/>
      <c r="AL436" s="45"/>
      <c r="AM436" s="45"/>
      <c r="AN436" s="45"/>
      <c r="AO436" s="45"/>
      <c r="AP436" s="45"/>
      <c r="AQ436" s="45"/>
      <c r="AR436" s="45"/>
      <c r="AS436" s="45"/>
      <c r="AT436" s="45"/>
      <c r="AU436" s="45"/>
      <c r="AV436" s="45"/>
      <c r="AW436" s="45"/>
      <c r="AX436" s="45"/>
      <c r="AY436" s="45"/>
      <c r="AZ436" s="45"/>
      <c r="BA436" s="45"/>
      <c r="BB436" s="51"/>
      <c r="BC436" s="45"/>
      <c r="BD436" s="45"/>
    </row>
    <row r="437" spans="2:56" x14ac:dyDescent="0.4">
      <c r="B437" s="38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  <c r="AA437" s="49"/>
      <c r="AB437" s="49"/>
      <c r="AC437" s="45"/>
      <c r="AD437" s="45"/>
      <c r="AE437" s="45"/>
      <c r="AF437" s="45"/>
      <c r="AG437" s="45"/>
      <c r="AH437" s="45"/>
      <c r="AI437" s="45"/>
      <c r="AJ437" s="45"/>
      <c r="AK437" s="45"/>
      <c r="AL437" s="45"/>
      <c r="AM437" s="45"/>
      <c r="AN437" s="45"/>
      <c r="AO437" s="45"/>
      <c r="AP437" s="45"/>
      <c r="AQ437" s="45"/>
      <c r="AR437" s="45"/>
      <c r="AS437" s="45"/>
      <c r="AT437" s="45"/>
      <c r="AU437" s="45"/>
      <c r="AV437" s="45"/>
      <c r="AW437" s="45"/>
      <c r="AX437" s="45"/>
      <c r="AY437" s="45"/>
      <c r="AZ437" s="45"/>
      <c r="BA437" s="45"/>
      <c r="BB437" s="51"/>
      <c r="BC437" s="45"/>
      <c r="BD437" s="45"/>
    </row>
    <row r="438" spans="2:56" x14ac:dyDescent="0.4">
      <c r="B438" s="38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  <c r="AA438" s="49"/>
      <c r="AB438" s="49"/>
      <c r="AC438" s="45"/>
      <c r="AD438" s="45"/>
      <c r="AE438" s="45"/>
      <c r="AF438" s="45"/>
      <c r="AG438" s="45"/>
      <c r="AH438" s="45"/>
      <c r="AI438" s="45"/>
      <c r="AJ438" s="45"/>
      <c r="AK438" s="45"/>
      <c r="AL438" s="45"/>
      <c r="AM438" s="45"/>
      <c r="AN438" s="45"/>
      <c r="AO438" s="45"/>
      <c r="AP438" s="45"/>
      <c r="AQ438" s="45"/>
      <c r="AR438" s="45"/>
      <c r="AS438" s="45"/>
      <c r="AT438" s="45"/>
      <c r="AU438" s="45"/>
      <c r="AV438" s="45"/>
      <c r="AW438" s="45"/>
      <c r="AX438" s="45"/>
      <c r="AY438" s="45"/>
      <c r="AZ438" s="45"/>
      <c r="BA438" s="45"/>
      <c r="BB438" s="51"/>
      <c r="BC438" s="45"/>
      <c r="BD438" s="45"/>
    </row>
    <row r="439" spans="2:56" x14ac:dyDescent="0.4">
      <c r="B439" s="38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  <c r="AA439" s="49"/>
      <c r="AB439" s="49"/>
      <c r="AC439" s="45"/>
      <c r="AD439" s="45"/>
      <c r="AE439" s="45"/>
      <c r="AF439" s="45"/>
      <c r="AG439" s="45"/>
      <c r="AH439" s="45"/>
      <c r="AI439" s="45"/>
      <c r="AJ439" s="45"/>
      <c r="AK439" s="45"/>
      <c r="AL439" s="45"/>
      <c r="AM439" s="45"/>
      <c r="AN439" s="45"/>
      <c r="AO439" s="45"/>
      <c r="AP439" s="45"/>
      <c r="AQ439" s="45"/>
      <c r="AR439" s="45"/>
      <c r="AS439" s="45"/>
      <c r="AT439" s="45"/>
      <c r="AU439" s="45"/>
      <c r="AV439" s="45"/>
      <c r="AW439" s="45"/>
      <c r="AX439" s="45"/>
      <c r="AY439" s="45"/>
      <c r="AZ439" s="45"/>
      <c r="BA439" s="45"/>
      <c r="BB439" s="51"/>
      <c r="BC439" s="45"/>
      <c r="BD439" s="45"/>
    </row>
    <row r="440" spans="2:56" x14ac:dyDescent="0.4">
      <c r="B440" s="38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  <c r="AA440" s="49"/>
      <c r="AB440" s="49"/>
      <c r="AC440" s="45"/>
      <c r="AD440" s="45"/>
      <c r="AE440" s="45"/>
      <c r="AF440" s="45"/>
      <c r="AG440" s="45"/>
      <c r="AH440" s="45"/>
      <c r="AI440" s="45"/>
      <c r="AJ440" s="45"/>
      <c r="AK440" s="45"/>
      <c r="AL440" s="45"/>
      <c r="AM440" s="45"/>
      <c r="AN440" s="45"/>
      <c r="AO440" s="45"/>
      <c r="AP440" s="45"/>
      <c r="AQ440" s="45"/>
      <c r="AR440" s="45"/>
      <c r="AS440" s="45"/>
      <c r="AT440" s="45"/>
      <c r="AU440" s="45"/>
      <c r="AV440" s="45"/>
      <c r="AW440" s="45"/>
      <c r="AX440" s="45"/>
      <c r="AY440" s="45"/>
      <c r="AZ440" s="45"/>
      <c r="BA440" s="45"/>
      <c r="BB440" s="51"/>
      <c r="BC440" s="45"/>
      <c r="BD440" s="45"/>
    </row>
    <row r="441" spans="2:56" x14ac:dyDescent="0.4">
      <c r="B441" s="38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  <c r="AA441" s="49"/>
      <c r="AB441" s="49"/>
      <c r="AC441" s="45"/>
      <c r="AD441" s="45"/>
      <c r="AE441" s="45"/>
      <c r="AF441" s="45"/>
      <c r="AG441" s="45"/>
      <c r="AH441" s="45"/>
      <c r="AI441" s="45"/>
      <c r="AJ441" s="45"/>
      <c r="AK441" s="45"/>
      <c r="AL441" s="45"/>
      <c r="AM441" s="45"/>
      <c r="AN441" s="45"/>
      <c r="AO441" s="45"/>
      <c r="AP441" s="45"/>
      <c r="AQ441" s="45"/>
      <c r="AR441" s="45"/>
      <c r="AS441" s="45"/>
      <c r="AT441" s="45"/>
      <c r="AU441" s="45"/>
      <c r="AV441" s="45"/>
      <c r="AW441" s="45"/>
      <c r="AX441" s="45"/>
      <c r="AY441" s="45"/>
      <c r="AZ441" s="45"/>
      <c r="BA441" s="45"/>
      <c r="BB441" s="51"/>
      <c r="BC441" s="45"/>
      <c r="BD441" s="45"/>
    </row>
    <row r="442" spans="2:56" x14ac:dyDescent="0.4">
      <c r="B442" s="38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  <c r="AA442" s="49"/>
      <c r="AB442" s="49"/>
      <c r="AC442" s="45"/>
      <c r="AD442" s="45"/>
      <c r="AE442" s="45"/>
      <c r="AF442" s="45"/>
      <c r="AG442" s="45"/>
      <c r="AH442" s="45"/>
      <c r="AI442" s="45"/>
      <c r="AJ442" s="45"/>
      <c r="AK442" s="45"/>
      <c r="AL442" s="45"/>
      <c r="AM442" s="45"/>
      <c r="AN442" s="45"/>
      <c r="AO442" s="45"/>
      <c r="AP442" s="45"/>
      <c r="AQ442" s="45"/>
      <c r="AR442" s="45"/>
      <c r="AS442" s="45"/>
      <c r="AT442" s="45"/>
      <c r="AU442" s="45"/>
      <c r="AV442" s="45"/>
      <c r="AW442" s="45"/>
      <c r="AX442" s="45"/>
      <c r="AY442" s="45"/>
      <c r="AZ442" s="45"/>
      <c r="BA442" s="45"/>
      <c r="BB442" s="51"/>
      <c r="BC442" s="45"/>
      <c r="BD442" s="45"/>
    </row>
    <row r="443" spans="2:56" x14ac:dyDescent="0.4">
      <c r="B443" s="38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  <c r="AA443" s="49"/>
      <c r="AB443" s="49"/>
      <c r="AC443" s="45"/>
      <c r="AD443" s="45"/>
      <c r="AE443" s="45"/>
      <c r="AF443" s="45"/>
      <c r="AG443" s="45"/>
      <c r="AH443" s="45"/>
      <c r="AI443" s="45"/>
      <c r="AJ443" s="45"/>
      <c r="AK443" s="45"/>
      <c r="AL443" s="45"/>
      <c r="AM443" s="45"/>
      <c r="AN443" s="45"/>
      <c r="AO443" s="45"/>
      <c r="AP443" s="45"/>
      <c r="AQ443" s="45"/>
      <c r="AR443" s="45"/>
      <c r="AS443" s="45"/>
      <c r="AT443" s="45"/>
      <c r="AU443" s="45"/>
      <c r="AV443" s="45"/>
      <c r="AW443" s="45"/>
      <c r="AX443" s="45"/>
      <c r="AY443" s="45"/>
      <c r="AZ443" s="45"/>
      <c r="BA443" s="45"/>
      <c r="BB443" s="51"/>
      <c r="BC443" s="45"/>
      <c r="BD443" s="45"/>
    </row>
    <row r="444" spans="2:56" x14ac:dyDescent="0.4">
      <c r="B444" s="38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  <c r="AA444" s="49"/>
      <c r="AB444" s="49"/>
      <c r="AC444" s="45"/>
      <c r="AD444" s="45"/>
      <c r="AE444" s="45"/>
      <c r="AF444" s="45"/>
      <c r="AG444" s="45"/>
      <c r="AH444" s="45"/>
      <c r="AI444" s="45"/>
      <c r="AJ444" s="45"/>
      <c r="AK444" s="45"/>
      <c r="AL444" s="45"/>
      <c r="AM444" s="45"/>
      <c r="AN444" s="45"/>
      <c r="AO444" s="45"/>
      <c r="AP444" s="45"/>
      <c r="AQ444" s="45"/>
      <c r="AR444" s="45"/>
      <c r="AS444" s="45"/>
      <c r="AT444" s="45"/>
      <c r="AU444" s="45"/>
      <c r="AV444" s="45"/>
      <c r="AW444" s="45"/>
      <c r="AX444" s="45"/>
      <c r="AY444" s="45"/>
      <c r="AZ444" s="45"/>
      <c r="BA444" s="45"/>
      <c r="BB444" s="51"/>
      <c r="BC444" s="45"/>
      <c r="BD444" s="45"/>
    </row>
    <row r="445" spans="2:56" x14ac:dyDescent="0.4">
      <c r="B445" s="38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  <c r="AA445" s="49"/>
      <c r="AB445" s="49"/>
      <c r="AC445" s="45"/>
      <c r="AD445" s="45"/>
      <c r="AE445" s="45"/>
      <c r="AF445" s="45"/>
      <c r="AG445" s="45"/>
      <c r="AH445" s="45"/>
      <c r="AI445" s="45"/>
      <c r="AJ445" s="45"/>
      <c r="AK445" s="45"/>
      <c r="AL445" s="45"/>
      <c r="AM445" s="45"/>
      <c r="AN445" s="45"/>
      <c r="AO445" s="45"/>
      <c r="AP445" s="45"/>
      <c r="AQ445" s="45"/>
      <c r="AR445" s="45"/>
      <c r="AS445" s="45"/>
      <c r="AT445" s="45"/>
      <c r="AU445" s="45"/>
      <c r="AV445" s="45"/>
      <c r="AW445" s="45"/>
      <c r="AX445" s="45"/>
      <c r="AY445" s="45"/>
      <c r="AZ445" s="45"/>
      <c r="BA445" s="45"/>
      <c r="BB445" s="51"/>
      <c r="BC445" s="45"/>
      <c r="BD445" s="45"/>
    </row>
    <row r="446" spans="2:56" x14ac:dyDescent="0.4">
      <c r="B446" s="38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  <c r="AA446" s="49"/>
      <c r="AB446" s="49"/>
      <c r="AC446" s="45"/>
      <c r="AD446" s="45"/>
      <c r="AE446" s="45"/>
      <c r="AF446" s="45"/>
      <c r="AG446" s="45"/>
      <c r="AH446" s="45"/>
      <c r="AI446" s="45"/>
      <c r="AJ446" s="45"/>
      <c r="AK446" s="45"/>
      <c r="AL446" s="45"/>
      <c r="AM446" s="45"/>
      <c r="AN446" s="45"/>
      <c r="AO446" s="45"/>
      <c r="AP446" s="45"/>
      <c r="AQ446" s="45"/>
      <c r="AR446" s="45"/>
      <c r="AS446" s="45"/>
      <c r="AT446" s="45"/>
      <c r="AU446" s="45"/>
      <c r="AV446" s="45"/>
      <c r="AW446" s="45"/>
      <c r="AX446" s="45"/>
      <c r="AY446" s="45"/>
      <c r="AZ446" s="45"/>
      <c r="BA446" s="45"/>
      <c r="BB446" s="51"/>
      <c r="BC446" s="45"/>
      <c r="BD446" s="45"/>
    </row>
    <row r="447" spans="2:56" x14ac:dyDescent="0.4">
      <c r="B447" s="38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  <c r="AA447" s="49"/>
      <c r="AB447" s="49"/>
      <c r="AC447" s="45"/>
      <c r="AD447" s="45"/>
      <c r="AE447" s="45"/>
      <c r="AF447" s="45"/>
      <c r="AG447" s="45"/>
      <c r="AH447" s="45"/>
      <c r="AI447" s="45"/>
      <c r="AJ447" s="45"/>
      <c r="AK447" s="45"/>
      <c r="AL447" s="45"/>
      <c r="AM447" s="45"/>
      <c r="AN447" s="45"/>
      <c r="AO447" s="45"/>
      <c r="AP447" s="45"/>
      <c r="AQ447" s="45"/>
      <c r="AR447" s="45"/>
      <c r="AS447" s="45"/>
      <c r="AT447" s="45"/>
      <c r="AU447" s="45"/>
      <c r="AV447" s="45"/>
      <c r="AW447" s="45"/>
      <c r="AX447" s="45"/>
      <c r="AY447" s="45"/>
      <c r="AZ447" s="45"/>
      <c r="BA447" s="45"/>
      <c r="BB447" s="51"/>
      <c r="BC447" s="45"/>
      <c r="BD447" s="45"/>
    </row>
    <row r="448" spans="2:56" x14ac:dyDescent="0.4">
      <c r="B448" s="38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  <c r="AA448" s="49"/>
      <c r="AB448" s="49"/>
      <c r="AC448" s="45"/>
      <c r="AD448" s="45"/>
      <c r="AE448" s="45"/>
      <c r="AF448" s="45"/>
      <c r="AG448" s="45"/>
      <c r="AH448" s="45"/>
      <c r="AI448" s="45"/>
      <c r="AJ448" s="45"/>
      <c r="AK448" s="45"/>
      <c r="AL448" s="45"/>
      <c r="AM448" s="45"/>
      <c r="AN448" s="45"/>
      <c r="AO448" s="45"/>
      <c r="AP448" s="45"/>
      <c r="AQ448" s="45"/>
      <c r="AR448" s="45"/>
      <c r="AS448" s="45"/>
      <c r="AT448" s="45"/>
      <c r="AU448" s="45"/>
      <c r="AV448" s="45"/>
      <c r="AW448" s="45"/>
      <c r="AX448" s="45"/>
      <c r="AY448" s="45"/>
      <c r="AZ448" s="45"/>
      <c r="BA448" s="45"/>
      <c r="BB448" s="51"/>
      <c r="BC448" s="45"/>
      <c r="BD448" s="45"/>
    </row>
    <row r="449" spans="2:56" x14ac:dyDescent="0.4">
      <c r="B449" s="38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  <c r="AA449" s="49"/>
      <c r="AB449" s="49"/>
      <c r="AC449" s="45"/>
      <c r="AD449" s="45"/>
      <c r="AE449" s="45"/>
      <c r="AF449" s="45"/>
      <c r="AG449" s="45"/>
      <c r="AH449" s="45"/>
      <c r="AI449" s="45"/>
      <c r="AJ449" s="45"/>
      <c r="AK449" s="45"/>
      <c r="AL449" s="45"/>
      <c r="AM449" s="45"/>
      <c r="AN449" s="45"/>
      <c r="AO449" s="45"/>
      <c r="AP449" s="45"/>
      <c r="AQ449" s="45"/>
      <c r="AR449" s="45"/>
      <c r="AS449" s="45"/>
      <c r="AT449" s="45"/>
      <c r="AU449" s="45"/>
      <c r="AV449" s="45"/>
      <c r="AW449" s="45"/>
      <c r="AX449" s="45"/>
      <c r="AY449" s="45"/>
      <c r="AZ449" s="45"/>
      <c r="BA449" s="45"/>
      <c r="BB449" s="51"/>
      <c r="BC449" s="45"/>
      <c r="BD449" s="45"/>
    </row>
    <row r="450" spans="2:56" x14ac:dyDescent="0.4">
      <c r="B450" s="38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  <c r="AA450" s="49"/>
      <c r="AB450" s="49"/>
      <c r="AC450" s="45"/>
      <c r="AD450" s="45"/>
      <c r="AE450" s="45"/>
      <c r="AF450" s="45"/>
      <c r="AG450" s="45"/>
      <c r="AH450" s="45"/>
      <c r="AI450" s="45"/>
      <c r="AJ450" s="45"/>
      <c r="AK450" s="45"/>
      <c r="AL450" s="45"/>
      <c r="AM450" s="45"/>
      <c r="AN450" s="45"/>
      <c r="AO450" s="45"/>
      <c r="AP450" s="45"/>
      <c r="AQ450" s="45"/>
      <c r="AR450" s="45"/>
      <c r="AS450" s="45"/>
      <c r="AT450" s="45"/>
      <c r="AU450" s="45"/>
      <c r="AV450" s="45"/>
      <c r="AW450" s="45"/>
      <c r="AX450" s="45"/>
      <c r="AY450" s="45"/>
      <c r="AZ450" s="45"/>
      <c r="BA450" s="45"/>
      <c r="BB450" s="51"/>
      <c r="BC450" s="45"/>
      <c r="BD450" s="45"/>
    </row>
    <row r="451" spans="2:56" x14ac:dyDescent="0.4">
      <c r="B451" s="38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  <c r="AA451" s="49"/>
      <c r="AB451" s="49"/>
      <c r="AC451" s="45"/>
      <c r="AD451" s="45"/>
      <c r="AE451" s="45"/>
      <c r="AF451" s="45"/>
      <c r="AG451" s="45"/>
      <c r="AH451" s="45"/>
      <c r="AI451" s="45"/>
      <c r="AJ451" s="45"/>
      <c r="AK451" s="45"/>
      <c r="AL451" s="45"/>
      <c r="AM451" s="45"/>
      <c r="AN451" s="45"/>
      <c r="AO451" s="45"/>
      <c r="AP451" s="45"/>
      <c r="AQ451" s="45"/>
      <c r="AR451" s="45"/>
      <c r="AS451" s="45"/>
      <c r="AT451" s="45"/>
      <c r="AU451" s="45"/>
      <c r="AV451" s="45"/>
      <c r="AW451" s="45"/>
      <c r="AX451" s="45"/>
      <c r="AY451" s="45"/>
      <c r="AZ451" s="45"/>
      <c r="BA451" s="45"/>
      <c r="BB451" s="51"/>
      <c r="BC451" s="45"/>
      <c r="BD451" s="45"/>
    </row>
    <row r="452" spans="2:56" x14ac:dyDescent="0.4">
      <c r="B452" s="38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  <c r="AA452" s="49"/>
      <c r="AB452" s="49"/>
      <c r="AC452" s="45"/>
      <c r="AD452" s="45"/>
      <c r="AE452" s="45"/>
      <c r="AF452" s="45"/>
      <c r="AG452" s="45"/>
      <c r="AH452" s="45"/>
      <c r="AI452" s="45"/>
      <c r="AJ452" s="45"/>
      <c r="AK452" s="45"/>
      <c r="AL452" s="45"/>
      <c r="AM452" s="45"/>
      <c r="AN452" s="45"/>
      <c r="AO452" s="45"/>
      <c r="AP452" s="45"/>
      <c r="AQ452" s="45"/>
      <c r="AR452" s="45"/>
      <c r="AS452" s="45"/>
      <c r="AT452" s="45"/>
      <c r="AU452" s="45"/>
      <c r="AV452" s="45"/>
      <c r="AW452" s="45"/>
      <c r="AX452" s="45"/>
      <c r="AY452" s="45"/>
      <c r="AZ452" s="45"/>
      <c r="BA452" s="45"/>
      <c r="BB452" s="51"/>
      <c r="BC452" s="45"/>
      <c r="BD452" s="45"/>
    </row>
    <row r="453" spans="2:56" x14ac:dyDescent="0.4">
      <c r="B453" s="38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  <c r="AA453" s="49"/>
      <c r="AB453" s="49"/>
      <c r="AC453" s="45"/>
      <c r="AD453" s="45"/>
      <c r="AE453" s="45"/>
      <c r="AF453" s="45"/>
      <c r="AG453" s="45"/>
      <c r="AH453" s="45"/>
      <c r="AI453" s="45"/>
      <c r="AJ453" s="45"/>
      <c r="AK453" s="45"/>
      <c r="AL453" s="45"/>
      <c r="AM453" s="45"/>
      <c r="AN453" s="45"/>
      <c r="AO453" s="45"/>
      <c r="AP453" s="45"/>
      <c r="AQ453" s="45"/>
      <c r="AR453" s="45"/>
      <c r="AS453" s="45"/>
      <c r="AT453" s="45"/>
      <c r="AU453" s="45"/>
      <c r="AV453" s="45"/>
      <c r="AW453" s="45"/>
      <c r="AX453" s="45"/>
      <c r="AY453" s="45"/>
      <c r="AZ453" s="45"/>
      <c r="BA453" s="45"/>
      <c r="BB453" s="51"/>
      <c r="BC453" s="45"/>
      <c r="BD453" s="45"/>
    </row>
    <row r="454" spans="2:56" x14ac:dyDescent="0.4">
      <c r="B454" s="38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  <c r="AA454" s="49"/>
      <c r="AB454" s="49"/>
      <c r="AC454" s="45"/>
      <c r="AD454" s="45"/>
      <c r="AE454" s="45"/>
      <c r="AF454" s="45"/>
      <c r="AG454" s="45"/>
      <c r="AH454" s="45"/>
      <c r="AI454" s="45"/>
      <c r="AJ454" s="45"/>
      <c r="AK454" s="45"/>
      <c r="AL454" s="45"/>
      <c r="AM454" s="45"/>
      <c r="AN454" s="45"/>
      <c r="AO454" s="45"/>
      <c r="AP454" s="45"/>
      <c r="AQ454" s="45"/>
      <c r="AR454" s="45"/>
      <c r="AS454" s="45"/>
      <c r="AT454" s="45"/>
      <c r="AU454" s="45"/>
      <c r="AV454" s="45"/>
      <c r="AW454" s="45"/>
      <c r="AX454" s="45"/>
      <c r="AY454" s="45"/>
      <c r="AZ454" s="45"/>
      <c r="BA454" s="45"/>
      <c r="BB454" s="51"/>
      <c r="BC454" s="45"/>
      <c r="BD454" s="45"/>
    </row>
    <row r="455" spans="2:56" x14ac:dyDescent="0.4">
      <c r="B455" s="38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  <c r="AA455" s="49"/>
      <c r="AB455" s="49"/>
      <c r="AC455" s="45"/>
      <c r="AD455" s="45"/>
      <c r="AE455" s="45"/>
      <c r="AF455" s="45"/>
      <c r="AG455" s="45"/>
      <c r="AH455" s="45"/>
      <c r="AI455" s="45"/>
      <c r="AJ455" s="45"/>
      <c r="AK455" s="45"/>
      <c r="AL455" s="45"/>
      <c r="AM455" s="45"/>
      <c r="AN455" s="45"/>
      <c r="AO455" s="45"/>
      <c r="AP455" s="45"/>
      <c r="AQ455" s="45"/>
      <c r="AR455" s="45"/>
      <c r="AS455" s="45"/>
      <c r="AT455" s="45"/>
      <c r="AU455" s="45"/>
      <c r="AV455" s="45"/>
      <c r="AW455" s="45"/>
      <c r="AX455" s="45"/>
      <c r="AY455" s="45"/>
      <c r="AZ455" s="45"/>
      <c r="BA455" s="45"/>
      <c r="BB455" s="51"/>
      <c r="BC455" s="45"/>
      <c r="BD455" s="45"/>
    </row>
    <row r="456" spans="2:56" x14ac:dyDescent="0.4">
      <c r="B456" s="38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  <c r="AA456" s="49"/>
      <c r="AB456" s="49"/>
      <c r="AC456" s="45"/>
      <c r="AD456" s="45"/>
      <c r="AE456" s="45"/>
      <c r="AF456" s="45"/>
      <c r="AG456" s="45"/>
      <c r="AH456" s="45"/>
      <c r="AI456" s="45"/>
      <c r="AJ456" s="45"/>
      <c r="AK456" s="45"/>
      <c r="AL456" s="45"/>
      <c r="AM456" s="45"/>
      <c r="AN456" s="45"/>
      <c r="AO456" s="45"/>
      <c r="AP456" s="45"/>
      <c r="AQ456" s="45"/>
      <c r="AR456" s="45"/>
      <c r="AS456" s="45"/>
      <c r="AT456" s="45"/>
      <c r="AU456" s="45"/>
      <c r="AV456" s="45"/>
      <c r="AW456" s="45"/>
      <c r="AX456" s="45"/>
      <c r="AY456" s="45"/>
      <c r="AZ456" s="45"/>
      <c r="BA456" s="45"/>
      <c r="BB456" s="51"/>
      <c r="BC456" s="45"/>
      <c r="BD456" s="45"/>
    </row>
    <row r="457" spans="2:56" x14ac:dyDescent="0.4">
      <c r="B457" s="38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  <c r="AA457" s="49"/>
      <c r="AB457" s="49"/>
      <c r="AC457" s="45"/>
      <c r="AD457" s="45"/>
      <c r="AE457" s="45"/>
      <c r="AF457" s="45"/>
      <c r="AG457" s="45"/>
      <c r="AH457" s="45"/>
      <c r="AI457" s="45"/>
      <c r="AJ457" s="45"/>
      <c r="AK457" s="45"/>
      <c r="AL457" s="45"/>
      <c r="AM457" s="45"/>
      <c r="AN457" s="45"/>
      <c r="AO457" s="45"/>
      <c r="AP457" s="45"/>
      <c r="AQ457" s="45"/>
      <c r="AR457" s="45"/>
      <c r="AS457" s="45"/>
      <c r="AT457" s="45"/>
      <c r="AU457" s="45"/>
      <c r="AV457" s="45"/>
      <c r="AW457" s="45"/>
      <c r="AX457" s="45"/>
      <c r="AY457" s="45"/>
      <c r="AZ457" s="45"/>
      <c r="BA457" s="45"/>
      <c r="BB457" s="51"/>
      <c r="BC457" s="45"/>
      <c r="BD457" s="45"/>
    </row>
    <row r="458" spans="2:56" x14ac:dyDescent="0.4">
      <c r="B458" s="38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  <c r="AA458" s="49"/>
      <c r="AB458" s="49"/>
      <c r="AC458" s="45"/>
      <c r="AD458" s="45"/>
      <c r="AE458" s="45"/>
      <c r="AF458" s="45"/>
      <c r="AG458" s="45"/>
      <c r="AH458" s="45"/>
      <c r="AI458" s="45"/>
      <c r="AJ458" s="45"/>
      <c r="AK458" s="45"/>
      <c r="AL458" s="45"/>
      <c r="AM458" s="45"/>
      <c r="AN458" s="45"/>
      <c r="AO458" s="45"/>
      <c r="AP458" s="45"/>
      <c r="AQ458" s="45"/>
      <c r="AR458" s="45"/>
      <c r="AS458" s="45"/>
      <c r="AT458" s="45"/>
      <c r="AU458" s="45"/>
      <c r="AV458" s="45"/>
      <c r="AW458" s="45"/>
      <c r="AX458" s="45"/>
      <c r="AY458" s="45"/>
      <c r="AZ458" s="45"/>
      <c r="BA458" s="45"/>
      <c r="BB458" s="51"/>
      <c r="BC458" s="45"/>
      <c r="BD458" s="45"/>
    </row>
    <row r="459" spans="2:56" x14ac:dyDescent="0.4">
      <c r="B459" s="38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  <c r="AA459" s="49"/>
      <c r="AB459" s="49"/>
      <c r="AC459" s="45"/>
      <c r="AD459" s="45"/>
      <c r="AE459" s="45"/>
      <c r="AF459" s="45"/>
      <c r="AG459" s="45"/>
      <c r="AH459" s="45"/>
      <c r="AI459" s="45"/>
      <c r="AJ459" s="45"/>
      <c r="AK459" s="45"/>
      <c r="AL459" s="45"/>
      <c r="AM459" s="45"/>
      <c r="AN459" s="45"/>
      <c r="AO459" s="45"/>
      <c r="AP459" s="45"/>
      <c r="AQ459" s="45"/>
      <c r="AR459" s="45"/>
      <c r="AS459" s="45"/>
      <c r="AT459" s="45"/>
      <c r="AU459" s="45"/>
      <c r="AV459" s="45"/>
      <c r="AW459" s="45"/>
      <c r="AX459" s="45"/>
      <c r="AY459" s="45"/>
      <c r="AZ459" s="45"/>
      <c r="BA459" s="45"/>
      <c r="BB459" s="51"/>
      <c r="BC459" s="45"/>
      <c r="BD459" s="45"/>
    </row>
    <row r="460" spans="2:56" x14ac:dyDescent="0.4">
      <c r="B460" s="38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  <c r="AA460" s="49"/>
      <c r="AB460" s="49"/>
      <c r="AC460" s="45"/>
      <c r="AD460" s="45"/>
      <c r="AE460" s="45"/>
      <c r="AF460" s="45"/>
      <c r="AG460" s="45"/>
      <c r="AH460" s="45"/>
      <c r="AI460" s="45"/>
      <c r="AJ460" s="45"/>
      <c r="AK460" s="45"/>
      <c r="AL460" s="45"/>
      <c r="AM460" s="45"/>
      <c r="AN460" s="45"/>
      <c r="AO460" s="45"/>
      <c r="AP460" s="45"/>
      <c r="AQ460" s="45"/>
      <c r="AR460" s="45"/>
      <c r="AS460" s="45"/>
      <c r="AT460" s="45"/>
      <c r="AU460" s="45"/>
      <c r="AV460" s="45"/>
      <c r="AW460" s="45"/>
      <c r="AX460" s="45"/>
      <c r="AY460" s="45"/>
      <c r="AZ460" s="45"/>
      <c r="BA460" s="45"/>
      <c r="BB460" s="51"/>
      <c r="BC460" s="45"/>
      <c r="BD460" s="45"/>
    </row>
    <row r="461" spans="2:56" x14ac:dyDescent="0.4">
      <c r="B461" s="38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  <c r="AA461" s="49"/>
      <c r="AB461" s="49"/>
      <c r="AC461" s="45"/>
      <c r="AD461" s="45"/>
      <c r="AE461" s="45"/>
      <c r="AF461" s="45"/>
      <c r="AG461" s="45"/>
      <c r="AH461" s="45"/>
      <c r="AI461" s="45"/>
      <c r="AJ461" s="45"/>
      <c r="AK461" s="45"/>
      <c r="AL461" s="45"/>
      <c r="AM461" s="45"/>
      <c r="AN461" s="45"/>
      <c r="AO461" s="45"/>
      <c r="AP461" s="45"/>
      <c r="AQ461" s="45"/>
      <c r="AR461" s="45"/>
      <c r="AS461" s="45"/>
      <c r="AT461" s="45"/>
      <c r="AU461" s="45"/>
      <c r="AV461" s="45"/>
      <c r="AW461" s="45"/>
      <c r="AX461" s="45"/>
      <c r="AY461" s="45"/>
      <c r="AZ461" s="45"/>
      <c r="BA461" s="45"/>
      <c r="BB461" s="51"/>
      <c r="BC461" s="45"/>
      <c r="BD461" s="45"/>
    </row>
    <row r="462" spans="2:56" x14ac:dyDescent="0.4">
      <c r="B462" s="38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  <c r="AA462" s="49"/>
      <c r="AB462" s="49"/>
      <c r="AC462" s="45"/>
      <c r="AD462" s="45"/>
      <c r="AE462" s="45"/>
      <c r="AF462" s="45"/>
      <c r="AG462" s="45"/>
      <c r="AH462" s="45"/>
      <c r="AI462" s="45"/>
      <c r="AJ462" s="45"/>
      <c r="AK462" s="45"/>
      <c r="AL462" s="45"/>
      <c r="AM462" s="45"/>
      <c r="AN462" s="45"/>
      <c r="AO462" s="45"/>
      <c r="AP462" s="45"/>
      <c r="AQ462" s="45"/>
      <c r="AR462" s="45"/>
      <c r="AS462" s="45"/>
      <c r="AT462" s="45"/>
      <c r="AU462" s="45"/>
      <c r="AV462" s="45"/>
      <c r="AW462" s="45"/>
      <c r="AX462" s="45"/>
      <c r="AY462" s="45"/>
      <c r="AZ462" s="45"/>
      <c r="BA462" s="45"/>
      <c r="BB462" s="51"/>
      <c r="BC462" s="45"/>
      <c r="BD462" s="45"/>
    </row>
    <row r="463" spans="2:56" x14ac:dyDescent="0.4">
      <c r="B463" s="38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  <c r="AA463" s="49"/>
      <c r="AB463" s="49"/>
      <c r="AC463" s="45"/>
      <c r="AD463" s="45"/>
      <c r="AE463" s="45"/>
      <c r="AF463" s="45"/>
      <c r="AG463" s="45"/>
      <c r="AH463" s="45"/>
      <c r="AI463" s="45"/>
      <c r="AJ463" s="45"/>
      <c r="AK463" s="45"/>
      <c r="AL463" s="45"/>
      <c r="AM463" s="45"/>
      <c r="AN463" s="45"/>
      <c r="AO463" s="45"/>
      <c r="AP463" s="45"/>
      <c r="AQ463" s="45"/>
      <c r="AR463" s="45"/>
      <c r="AS463" s="45"/>
      <c r="AT463" s="45"/>
      <c r="AU463" s="45"/>
      <c r="AV463" s="45"/>
      <c r="AW463" s="45"/>
      <c r="AX463" s="45"/>
      <c r="AY463" s="45"/>
      <c r="AZ463" s="45"/>
      <c r="BA463" s="45"/>
      <c r="BB463" s="51"/>
      <c r="BC463" s="45"/>
      <c r="BD463" s="45"/>
    </row>
    <row r="464" spans="2:56" x14ac:dyDescent="0.4">
      <c r="B464" s="38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  <c r="AA464" s="49"/>
      <c r="AB464" s="49"/>
      <c r="AC464" s="45"/>
      <c r="AD464" s="45"/>
      <c r="AE464" s="45"/>
      <c r="AF464" s="45"/>
      <c r="AG464" s="45"/>
      <c r="AH464" s="45"/>
      <c r="AI464" s="45"/>
      <c r="AJ464" s="45"/>
      <c r="AK464" s="45"/>
      <c r="AL464" s="45"/>
      <c r="AM464" s="45"/>
      <c r="AN464" s="45"/>
      <c r="AO464" s="45"/>
      <c r="AP464" s="45"/>
      <c r="AQ464" s="45"/>
      <c r="AR464" s="45"/>
      <c r="AS464" s="45"/>
      <c r="AT464" s="45"/>
      <c r="AU464" s="45"/>
      <c r="AV464" s="45"/>
      <c r="AW464" s="45"/>
      <c r="AX464" s="45"/>
      <c r="AY464" s="45"/>
      <c r="AZ464" s="45"/>
      <c r="BA464" s="45"/>
      <c r="BB464" s="51"/>
      <c r="BC464" s="45"/>
      <c r="BD464" s="45"/>
    </row>
    <row r="465" spans="2:56" x14ac:dyDescent="0.4">
      <c r="B465" s="38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  <c r="AA465" s="49"/>
      <c r="AB465" s="49"/>
      <c r="AC465" s="45"/>
      <c r="AD465" s="45"/>
      <c r="AE465" s="45"/>
      <c r="AF465" s="45"/>
      <c r="AG465" s="45"/>
      <c r="AH465" s="45"/>
      <c r="AI465" s="45"/>
      <c r="AJ465" s="45"/>
      <c r="AK465" s="45"/>
      <c r="AL465" s="45"/>
      <c r="AM465" s="45"/>
      <c r="AN465" s="45"/>
      <c r="AO465" s="45"/>
      <c r="AP465" s="45"/>
      <c r="AQ465" s="45"/>
      <c r="AR465" s="45"/>
      <c r="AS465" s="45"/>
      <c r="AT465" s="45"/>
      <c r="AU465" s="45"/>
      <c r="AV465" s="45"/>
      <c r="AW465" s="45"/>
      <c r="AX465" s="45"/>
      <c r="AY465" s="45"/>
      <c r="AZ465" s="45"/>
      <c r="BA465" s="45"/>
      <c r="BB465" s="51"/>
      <c r="BC465" s="45"/>
      <c r="BD465" s="45"/>
    </row>
    <row r="466" spans="2:56" x14ac:dyDescent="0.4">
      <c r="B466" s="38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  <c r="AA466" s="49"/>
      <c r="AB466" s="49"/>
      <c r="AC466" s="45"/>
      <c r="AD466" s="45"/>
      <c r="AE466" s="45"/>
      <c r="AF466" s="45"/>
      <c r="AG466" s="45"/>
      <c r="AH466" s="45"/>
      <c r="AI466" s="45"/>
      <c r="AJ466" s="45"/>
      <c r="AK466" s="45"/>
      <c r="AL466" s="45"/>
      <c r="AM466" s="45"/>
      <c r="AN466" s="45"/>
      <c r="AO466" s="45"/>
      <c r="AP466" s="45"/>
      <c r="AQ466" s="45"/>
      <c r="AR466" s="45"/>
      <c r="AS466" s="45"/>
      <c r="AT466" s="45"/>
      <c r="AU466" s="45"/>
      <c r="AV466" s="45"/>
      <c r="AW466" s="45"/>
      <c r="AX466" s="45"/>
      <c r="AY466" s="45"/>
      <c r="AZ466" s="45"/>
      <c r="BA466" s="45"/>
      <c r="BB466" s="51"/>
      <c r="BC466" s="45"/>
      <c r="BD466" s="45"/>
    </row>
    <row r="467" spans="2:56" x14ac:dyDescent="0.4">
      <c r="B467" s="38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  <c r="AA467" s="49"/>
      <c r="AB467" s="49"/>
      <c r="AC467" s="45"/>
      <c r="AD467" s="45"/>
      <c r="AE467" s="45"/>
      <c r="AF467" s="45"/>
      <c r="AG467" s="45"/>
      <c r="AH467" s="45"/>
      <c r="AI467" s="45"/>
      <c r="AJ467" s="45"/>
      <c r="AK467" s="45"/>
      <c r="AL467" s="45"/>
      <c r="AM467" s="45"/>
      <c r="AN467" s="45"/>
      <c r="AO467" s="45"/>
      <c r="AP467" s="45"/>
      <c r="AQ467" s="45"/>
      <c r="AR467" s="45"/>
      <c r="AS467" s="45"/>
      <c r="AT467" s="45"/>
      <c r="AU467" s="45"/>
      <c r="AV467" s="45"/>
      <c r="AW467" s="45"/>
      <c r="AX467" s="45"/>
      <c r="AY467" s="45"/>
      <c r="AZ467" s="45"/>
      <c r="BA467" s="45"/>
      <c r="BB467" s="51"/>
      <c r="BC467" s="45"/>
      <c r="BD467" s="45"/>
    </row>
    <row r="468" spans="2:56" x14ac:dyDescent="0.4">
      <c r="B468" s="38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9"/>
      <c r="AB468" s="49"/>
      <c r="AC468" s="45"/>
      <c r="AD468" s="45"/>
      <c r="AE468" s="45"/>
      <c r="AF468" s="45"/>
      <c r="AG468" s="45"/>
      <c r="AH468" s="45"/>
      <c r="AI468" s="45"/>
      <c r="AJ468" s="45"/>
      <c r="AK468" s="45"/>
      <c r="AL468" s="45"/>
      <c r="AM468" s="45"/>
      <c r="AN468" s="45"/>
      <c r="AO468" s="45"/>
      <c r="AP468" s="45"/>
      <c r="AQ468" s="45"/>
      <c r="AR468" s="45"/>
      <c r="AS468" s="45"/>
      <c r="AT468" s="45"/>
      <c r="AU468" s="45"/>
      <c r="AV468" s="45"/>
      <c r="AW468" s="45"/>
      <c r="AX468" s="45"/>
      <c r="AY468" s="45"/>
      <c r="AZ468" s="45"/>
      <c r="BA468" s="45"/>
      <c r="BB468" s="51"/>
      <c r="BC468" s="45"/>
      <c r="BD468" s="45"/>
    </row>
    <row r="469" spans="2:56" x14ac:dyDescent="0.4">
      <c r="B469" s="38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  <c r="AA469" s="49"/>
      <c r="AB469" s="49"/>
      <c r="AC469" s="45"/>
      <c r="AD469" s="45"/>
      <c r="AE469" s="45"/>
      <c r="AF469" s="45"/>
      <c r="AG469" s="45"/>
      <c r="AH469" s="45"/>
      <c r="AI469" s="45"/>
      <c r="AJ469" s="45"/>
      <c r="AK469" s="45"/>
      <c r="AL469" s="45"/>
      <c r="AM469" s="45"/>
      <c r="AN469" s="45"/>
      <c r="AO469" s="45"/>
      <c r="AP469" s="45"/>
      <c r="AQ469" s="45"/>
      <c r="AR469" s="45"/>
      <c r="AS469" s="45"/>
      <c r="AT469" s="45"/>
      <c r="AU469" s="45"/>
      <c r="AV469" s="45"/>
      <c r="AW469" s="45"/>
      <c r="AX469" s="45"/>
      <c r="AY469" s="45"/>
      <c r="AZ469" s="45"/>
      <c r="BA469" s="45"/>
      <c r="BB469" s="51"/>
      <c r="BC469" s="45"/>
      <c r="BD469" s="45"/>
    </row>
    <row r="470" spans="2:56" x14ac:dyDescent="0.4">
      <c r="B470" s="38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  <c r="AA470" s="49"/>
      <c r="AB470" s="49"/>
      <c r="AC470" s="45"/>
      <c r="AD470" s="45"/>
      <c r="AE470" s="45"/>
      <c r="AF470" s="45"/>
      <c r="AG470" s="45"/>
      <c r="AH470" s="45"/>
      <c r="AI470" s="45"/>
      <c r="AJ470" s="45"/>
      <c r="AK470" s="45"/>
      <c r="AL470" s="45"/>
      <c r="AM470" s="45"/>
      <c r="AN470" s="45"/>
      <c r="AO470" s="45"/>
      <c r="AP470" s="45"/>
      <c r="AQ470" s="45"/>
      <c r="AR470" s="45"/>
      <c r="AS470" s="45"/>
      <c r="AT470" s="45"/>
      <c r="AU470" s="45"/>
      <c r="AV470" s="45"/>
      <c r="AW470" s="45"/>
      <c r="AX470" s="45"/>
      <c r="AY470" s="45"/>
      <c r="AZ470" s="45"/>
      <c r="BA470" s="45"/>
      <c r="BB470" s="51"/>
      <c r="BC470" s="45"/>
      <c r="BD470" s="45"/>
    </row>
    <row r="471" spans="2:56" x14ac:dyDescent="0.4">
      <c r="B471" s="38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  <c r="AA471" s="49"/>
      <c r="AB471" s="49"/>
      <c r="AC471" s="45"/>
      <c r="AD471" s="45"/>
      <c r="AE471" s="45"/>
      <c r="AF471" s="45"/>
      <c r="AG471" s="45"/>
      <c r="AH471" s="45"/>
      <c r="AI471" s="45"/>
      <c r="AJ471" s="45"/>
      <c r="AK471" s="45"/>
      <c r="AL471" s="45"/>
      <c r="AM471" s="45"/>
      <c r="AN471" s="45"/>
      <c r="AO471" s="45"/>
      <c r="AP471" s="45"/>
      <c r="AQ471" s="45"/>
      <c r="AR471" s="45"/>
      <c r="AS471" s="45"/>
      <c r="AT471" s="45"/>
      <c r="AU471" s="45"/>
      <c r="AV471" s="45"/>
      <c r="AW471" s="45"/>
      <c r="AX471" s="45"/>
      <c r="AY471" s="45"/>
      <c r="AZ471" s="45"/>
      <c r="BA471" s="45"/>
      <c r="BB471" s="51"/>
      <c r="BC471" s="45"/>
      <c r="BD471" s="45"/>
    </row>
    <row r="472" spans="2:56" x14ac:dyDescent="0.4">
      <c r="B472" s="38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  <c r="AA472" s="49"/>
      <c r="AB472" s="49"/>
      <c r="AC472" s="45"/>
      <c r="AD472" s="45"/>
      <c r="AE472" s="45"/>
      <c r="AF472" s="45"/>
      <c r="AG472" s="45"/>
      <c r="AH472" s="45"/>
      <c r="AI472" s="45"/>
      <c r="AJ472" s="45"/>
      <c r="AK472" s="45"/>
      <c r="AL472" s="45"/>
      <c r="AM472" s="45"/>
      <c r="AN472" s="45"/>
      <c r="AO472" s="45"/>
      <c r="AP472" s="45"/>
      <c r="AQ472" s="45"/>
      <c r="AR472" s="45"/>
      <c r="AS472" s="45"/>
      <c r="AT472" s="45"/>
      <c r="AU472" s="45"/>
      <c r="AV472" s="45"/>
      <c r="AW472" s="45"/>
      <c r="AX472" s="45"/>
      <c r="AY472" s="45"/>
      <c r="AZ472" s="45"/>
      <c r="BA472" s="45"/>
      <c r="BB472" s="51"/>
      <c r="BC472" s="45"/>
      <c r="BD472" s="45"/>
    </row>
    <row r="473" spans="2:56" x14ac:dyDescent="0.4">
      <c r="B473" s="38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  <c r="AA473" s="49"/>
      <c r="AB473" s="49"/>
      <c r="AC473" s="45"/>
      <c r="AD473" s="45"/>
      <c r="AE473" s="45"/>
      <c r="AF473" s="45"/>
      <c r="AG473" s="45"/>
      <c r="AH473" s="45"/>
      <c r="AI473" s="45"/>
      <c r="AJ473" s="45"/>
      <c r="AK473" s="45"/>
      <c r="AL473" s="45"/>
      <c r="AM473" s="45"/>
      <c r="AN473" s="45"/>
      <c r="AO473" s="45"/>
      <c r="AP473" s="45"/>
      <c r="AQ473" s="45"/>
      <c r="AR473" s="45"/>
      <c r="AS473" s="45"/>
      <c r="AT473" s="45"/>
      <c r="AU473" s="45"/>
      <c r="AV473" s="45"/>
      <c r="AW473" s="45"/>
      <c r="AX473" s="45"/>
      <c r="AY473" s="45"/>
      <c r="AZ473" s="45"/>
      <c r="BA473" s="45"/>
      <c r="BB473" s="51"/>
      <c r="BC473" s="45"/>
      <c r="BD473" s="45"/>
    </row>
    <row r="474" spans="2:56" x14ac:dyDescent="0.4">
      <c r="B474" s="38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  <c r="AA474" s="49"/>
      <c r="AB474" s="49"/>
      <c r="AC474" s="45"/>
      <c r="AD474" s="45"/>
      <c r="AE474" s="45"/>
      <c r="AF474" s="45"/>
      <c r="AG474" s="45"/>
      <c r="AH474" s="45"/>
      <c r="AI474" s="45"/>
      <c r="AJ474" s="45"/>
      <c r="AK474" s="45"/>
      <c r="AL474" s="45"/>
      <c r="AM474" s="45"/>
      <c r="AN474" s="45"/>
      <c r="AO474" s="45"/>
      <c r="AP474" s="45"/>
      <c r="AQ474" s="45"/>
      <c r="AR474" s="45"/>
      <c r="AS474" s="45"/>
      <c r="AT474" s="45"/>
      <c r="AU474" s="45"/>
      <c r="AV474" s="45"/>
      <c r="AW474" s="45"/>
      <c r="AX474" s="45"/>
      <c r="AY474" s="45"/>
      <c r="AZ474" s="45"/>
      <c r="BA474" s="45"/>
      <c r="BB474" s="51"/>
      <c r="BC474" s="45"/>
      <c r="BD474" s="45"/>
    </row>
    <row r="475" spans="2:56" x14ac:dyDescent="0.4">
      <c r="B475" s="38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  <c r="AA475" s="49"/>
      <c r="AB475" s="49"/>
      <c r="AC475" s="45"/>
      <c r="AD475" s="45"/>
      <c r="AE475" s="45"/>
      <c r="AF475" s="45"/>
      <c r="AG475" s="45"/>
      <c r="AH475" s="45"/>
      <c r="AI475" s="45"/>
      <c r="AJ475" s="45"/>
      <c r="AK475" s="45"/>
      <c r="AL475" s="45"/>
      <c r="AM475" s="45"/>
      <c r="AN475" s="45"/>
      <c r="AO475" s="45"/>
      <c r="AP475" s="45"/>
      <c r="AQ475" s="45"/>
      <c r="AR475" s="45"/>
      <c r="AS475" s="45"/>
      <c r="AT475" s="45"/>
      <c r="AU475" s="45"/>
      <c r="AV475" s="45"/>
      <c r="AW475" s="45"/>
      <c r="AX475" s="45"/>
      <c r="AY475" s="45"/>
      <c r="AZ475" s="45"/>
      <c r="BA475" s="45"/>
      <c r="BB475" s="51"/>
      <c r="BC475" s="45"/>
      <c r="BD475" s="45"/>
    </row>
    <row r="476" spans="2:56" x14ac:dyDescent="0.4">
      <c r="B476" s="38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  <c r="AA476" s="49"/>
      <c r="AB476" s="49"/>
      <c r="AC476" s="45"/>
      <c r="AD476" s="45"/>
      <c r="AE476" s="45"/>
      <c r="AF476" s="45"/>
      <c r="AG476" s="45"/>
      <c r="AH476" s="45"/>
      <c r="AI476" s="45"/>
      <c r="AJ476" s="45"/>
      <c r="AK476" s="45"/>
      <c r="AL476" s="45"/>
      <c r="AM476" s="45"/>
      <c r="AN476" s="45"/>
      <c r="AO476" s="45"/>
      <c r="AP476" s="45"/>
      <c r="AQ476" s="45"/>
      <c r="AR476" s="45"/>
      <c r="AS476" s="45"/>
      <c r="AT476" s="45"/>
      <c r="AU476" s="45"/>
      <c r="AV476" s="45"/>
      <c r="AW476" s="45"/>
      <c r="AX476" s="45"/>
      <c r="AY476" s="45"/>
      <c r="AZ476" s="45"/>
      <c r="BA476" s="45"/>
      <c r="BB476" s="51"/>
      <c r="BC476" s="45"/>
      <c r="BD476" s="45"/>
    </row>
    <row r="477" spans="2:56" x14ac:dyDescent="0.4">
      <c r="B477" s="38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  <c r="AA477" s="49"/>
      <c r="AB477" s="49"/>
      <c r="AC477" s="45"/>
      <c r="AD477" s="45"/>
      <c r="AE477" s="45"/>
      <c r="AF477" s="45"/>
      <c r="AG477" s="45"/>
      <c r="AH477" s="45"/>
      <c r="AI477" s="45"/>
      <c r="AJ477" s="45"/>
      <c r="AK477" s="45"/>
      <c r="AL477" s="45"/>
      <c r="AM477" s="45"/>
      <c r="AN477" s="45"/>
      <c r="AO477" s="45"/>
      <c r="AP477" s="45"/>
      <c r="AQ477" s="45"/>
      <c r="AR477" s="45"/>
      <c r="AS477" s="45"/>
      <c r="AT477" s="45"/>
      <c r="AU477" s="45"/>
      <c r="AV477" s="45"/>
      <c r="AW477" s="45"/>
      <c r="AX477" s="45"/>
      <c r="AY477" s="45"/>
      <c r="AZ477" s="45"/>
      <c r="BA477" s="45"/>
      <c r="BB477" s="51"/>
      <c r="BC477" s="45"/>
      <c r="BD477" s="45"/>
    </row>
    <row r="478" spans="2:56" x14ac:dyDescent="0.4">
      <c r="B478" s="38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  <c r="AA478" s="49"/>
      <c r="AB478" s="49"/>
      <c r="AC478" s="45"/>
      <c r="AD478" s="45"/>
      <c r="AE478" s="45"/>
      <c r="AF478" s="45"/>
      <c r="AG478" s="45"/>
      <c r="AH478" s="45"/>
      <c r="AI478" s="45"/>
      <c r="AJ478" s="45"/>
      <c r="AK478" s="45"/>
      <c r="AL478" s="45"/>
      <c r="AM478" s="45"/>
      <c r="AN478" s="45"/>
      <c r="AO478" s="45"/>
      <c r="AP478" s="45"/>
      <c r="AQ478" s="45"/>
      <c r="AR478" s="45"/>
      <c r="AS478" s="45"/>
      <c r="AT478" s="45"/>
      <c r="AU478" s="45"/>
      <c r="AV478" s="45"/>
      <c r="AW478" s="45"/>
      <c r="AX478" s="45"/>
      <c r="AY478" s="45"/>
      <c r="AZ478" s="45"/>
      <c r="BA478" s="45"/>
      <c r="BB478" s="51"/>
      <c r="BC478" s="45"/>
      <c r="BD478" s="45"/>
    </row>
    <row r="479" spans="2:56" x14ac:dyDescent="0.4">
      <c r="B479" s="38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  <c r="AA479" s="49"/>
      <c r="AB479" s="49"/>
      <c r="AC479" s="45"/>
      <c r="AD479" s="45"/>
      <c r="AE479" s="45"/>
      <c r="AF479" s="45"/>
      <c r="AG479" s="45"/>
      <c r="AH479" s="45"/>
      <c r="AI479" s="45"/>
      <c r="AJ479" s="45"/>
      <c r="AK479" s="45"/>
      <c r="AL479" s="45"/>
      <c r="AM479" s="45"/>
      <c r="AN479" s="45"/>
      <c r="AO479" s="45"/>
      <c r="AP479" s="45"/>
      <c r="AQ479" s="45"/>
      <c r="AR479" s="45"/>
      <c r="AS479" s="45"/>
      <c r="AT479" s="45"/>
      <c r="AU479" s="45"/>
      <c r="AV479" s="45"/>
      <c r="AW479" s="45"/>
      <c r="AX479" s="45"/>
      <c r="AY479" s="45"/>
      <c r="AZ479" s="45"/>
      <c r="BA479" s="45"/>
      <c r="BB479" s="51"/>
      <c r="BC479" s="45"/>
      <c r="BD479" s="45"/>
    </row>
    <row r="480" spans="2:56" x14ac:dyDescent="0.4">
      <c r="B480" s="38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  <c r="AA480" s="49"/>
      <c r="AB480" s="49"/>
      <c r="AC480" s="45"/>
      <c r="AD480" s="45"/>
      <c r="AE480" s="45"/>
      <c r="AF480" s="45"/>
      <c r="AG480" s="45"/>
      <c r="AH480" s="45"/>
      <c r="AI480" s="45"/>
      <c r="AJ480" s="45"/>
      <c r="AK480" s="45"/>
      <c r="AL480" s="45"/>
      <c r="AM480" s="45"/>
      <c r="AN480" s="45"/>
      <c r="AO480" s="45"/>
      <c r="AP480" s="45"/>
      <c r="AQ480" s="45"/>
      <c r="AR480" s="45"/>
      <c r="AS480" s="45"/>
      <c r="AT480" s="45"/>
      <c r="AU480" s="45"/>
      <c r="AV480" s="45"/>
      <c r="AW480" s="45"/>
      <c r="AX480" s="45"/>
      <c r="AY480" s="45"/>
      <c r="AZ480" s="45"/>
      <c r="BA480" s="45"/>
      <c r="BB480" s="51"/>
      <c r="BC480" s="45"/>
      <c r="BD480" s="45"/>
    </row>
    <row r="481" spans="2:56" x14ac:dyDescent="0.4">
      <c r="B481" s="38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  <c r="AA481" s="49"/>
      <c r="AB481" s="49"/>
      <c r="AC481" s="45"/>
      <c r="AD481" s="45"/>
      <c r="AE481" s="45"/>
      <c r="AF481" s="45"/>
      <c r="AG481" s="45"/>
      <c r="AH481" s="45"/>
      <c r="AI481" s="45"/>
      <c r="AJ481" s="45"/>
      <c r="AK481" s="45"/>
      <c r="AL481" s="45"/>
      <c r="AM481" s="45"/>
      <c r="AN481" s="45"/>
      <c r="AO481" s="45"/>
      <c r="AP481" s="45"/>
      <c r="AQ481" s="45"/>
      <c r="AR481" s="45"/>
      <c r="AS481" s="45"/>
      <c r="AT481" s="45"/>
      <c r="AU481" s="45"/>
      <c r="AV481" s="45"/>
      <c r="AW481" s="45"/>
      <c r="AX481" s="45"/>
      <c r="AY481" s="45"/>
      <c r="AZ481" s="45"/>
      <c r="BA481" s="45"/>
      <c r="BB481" s="51"/>
      <c r="BC481" s="45"/>
      <c r="BD481" s="45"/>
    </row>
    <row r="482" spans="2:56" x14ac:dyDescent="0.4">
      <c r="B482" s="38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  <c r="AA482" s="49"/>
      <c r="AB482" s="49"/>
      <c r="AC482" s="45"/>
      <c r="AD482" s="45"/>
      <c r="AE482" s="45"/>
      <c r="AF482" s="45"/>
      <c r="AG482" s="45"/>
      <c r="AH482" s="45"/>
      <c r="AI482" s="45"/>
      <c r="AJ482" s="45"/>
      <c r="AK482" s="45"/>
      <c r="AL482" s="45"/>
      <c r="AM482" s="45"/>
      <c r="AN482" s="45"/>
      <c r="AO482" s="45"/>
      <c r="AP482" s="45"/>
      <c r="AQ482" s="45"/>
      <c r="AR482" s="45"/>
      <c r="AS482" s="45"/>
      <c r="AT482" s="45"/>
      <c r="AU482" s="45"/>
      <c r="AV482" s="45"/>
      <c r="AW482" s="45"/>
      <c r="AX482" s="45"/>
      <c r="AY482" s="45"/>
      <c r="AZ482" s="45"/>
      <c r="BA482" s="45"/>
      <c r="BB482" s="51"/>
      <c r="BC482" s="45"/>
      <c r="BD482" s="45"/>
    </row>
    <row r="483" spans="2:56" x14ac:dyDescent="0.4">
      <c r="B483" s="38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  <c r="AA483" s="49"/>
      <c r="AB483" s="49"/>
      <c r="AC483" s="45"/>
      <c r="AD483" s="45"/>
      <c r="AE483" s="45"/>
      <c r="AF483" s="45"/>
      <c r="AG483" s="45"/>
      <c r="AH483" s="45"/>
      <c r="AI483" s="45"/>
      <c r="AJ483" s="45"/>
      <c r="AK483" s="45"/>
      <c r="AL483" s="45"/>
      <c r="AM483" s="45"/>
      <c r="AN483" s="45"/>
      <c r="AO483" s="45"/>
      <c r="AP483" s="45"/>
      <c r="AQ483" s="45"/>
      <c r="AR483" s="45"/>
      <c r="AS483" s="45"/>
      <c r="AT483" s="45"/>
      <c r="AU483" s="45"/>
      <c r="AV483" s="45"/>
      <c r="AW483" s="45"/>
      <c r="AX483" s="45"/>
      <c r="AY483" s="45"/>
      <c r="AZ483" s="45"/>
      <c r="BA483" s="45"/>
      <c r="BB483" s="51"/>
      <c r="BC483" s="45"/>
      <c r="BD483" s="45"/>
    </row>
    <row r="484" spans="2:56" x14ac:dyDescent="0.4">
      <c r="B484" s="38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  <c r="AA484" s="49"/>
      <c r="AB484" s="49"/>
      <c r="AC484" s="45"/>
      <c r="AD484" s="45"/>
      <c r="AE484" s="45"/>
      <c r="AF484" s="45"/>
      <c r="AG484" s="45"/>
      <c r="AH484" s="45"/>
      <c r="AI484" s="45"/>
      <c r="AJ484" s="45"/>
      <c r="AK484" s="45"/>
      <c r="AL484" s="45"/>
      <c r="AM484" s="45"/>
      <c r="AN484" s="45"/>
      <c r="AO484" s="45"/>
      <c r="AP484" s="45"/>
      <c r="AQ484" s="45"/>
      <c r="AR484" s="45"/>
      <c r="AS484" s="45"/>
      <c r="AT484" s="45"/>
      <c r="AU484" s="45"/>
      <c r="AV484" s="45"/>
      <c r="AW484" s="45"/>
      <c r="AX484" s="45"/>
      <c r="AY484" s="45"/>
      <c r="AZ484" s="45"/>
      <c r="BA484" s="45"/>
      <c r="BB484" s="51"/>
      <c r="BC484" s="45"/>
      <c r="BD484" s="45"/>
    </row>
    <row r="485" spans="2:56" x14ac:dyDescent="0.4">
      <c r="B485" s="38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  <c r="AA485" s="49"/>
      <c r="AB485" s="49"/>
      <c r="AC485" s="45"/>
      <c r="AD485" s="45"/>
      <c r="AE485" s="45"/>
      <c r="AF485" s="45"/>
      <c r="AG485" s="45"/>
      <c r="AH485" s="45"/>
      <c r="AI485" s="45"/>
      <c r="AJ485" s="45"/>
      <c r="AK485" s="45"/>
      <c r="AL485" s="45"/>
      <c r="AM485" s="45"/>
      <c r="AN485" s="45"/>
      <c r="AO485" s="45"/>
      <c r="AP485" s="45"/>
      <c r="AQ485" s="45"/>
      <c r="AR485" s="45"/>
      <c r="AS485" s="45"/>
      <c r="AT485" s="45"/>
      <c r="AU485" s="45"/>
      <c r="AV485" s="45"/>
      <c r="AW485" s="45"/>
      <c r="AX485" s="45"/>
      <c r="AY485" s="45"/>
      <c r="AZ485" s="45"/>
      <c r="BA485" s="45"/>
      <c r="BB485" s="51"/>
      <c r="BC485" s="45"/>
      <c r="BD485" s="45"/>
    </row>
    <row r="486" spans="2:56" x14ac:dyDescent="0.4">
      <c r="B486" s="38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  <c r="AA486" s="49"/>
      <c r="AB486" s="49"/>
      <c r="AC486" s="45"/>
      <c r="AD486" s="45"/>
      <c r="AE486" s="45"/>
      <c r="AF486" s="45"/>
      <c r="AG486" s="45"/>
      <c r="AH486" s="45"/>
      <c r="AI486" s="45"/>
      <c r="AJ486" s="45"/>
      <c r="AK486" s="45"/>
      <c r="AL486" s="45"/>
      <c r="AM486" s="45"/>
      <c r="AN486" s="45"/>
      <c r="AO486" s="45"/>
      <c r="AP486" s="45"/>
      <c r="AQ486" s="45"/>
      <c r="AR486" s="45"/>
      <c r="AS486" s="45"/>
      <c r="AT486" s="45"/>
      <c r="AU486" s="45"/>
      <c r="AV486" s="45"/>
      <c r="AW486" s="45"/>
      <c r="AX486" s="45"/>
      <c r="AY486" s="45"/>
      <c r="AZ486" s="45"/>
      <c r="BA486" s="45"/>
      <c r="BB486" s="51"/>
      <c r="BC486" s="45"/>
      <c r="BD486" s="45"/>
    </row>
    <row r="487" spans="2:56" x14ac:dyDescent="0.4">
      <c r="B487" s="38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  <c r="AA487" s="49"/>
      <c r="AB487" s="49"/>
      <c r="AC487" s="45"/>
      <c r="AD487" s="45"/>
      <c r="AE487" s="45"/>
      <c r="AF487" s="45"/>
      <c r="AG487" s="45"/>
      <c r="AH487" s="45"/>
      <c r="AI487" s="45"/>
      <c r="AJ487" s="45"/>
      <c r="AK487" s="45"/>
      <c r="AL487" s="45"/>
      <c r="AM487" s="45"/>
      <c r="AN487" s="45"/>
      <c r="AO487" s="45"/>
      <c r="AP487" s="45"/>
      <c r="AQ487" s="45"/>
      <c r="AR487" s="45"/>
      <c r="AS487" s="45"/>
      <c r="AT487" s="45"/>
      <c r="AU487" s="45"/>
      <c r="AV487" s="45"/>
      <c r="AW487" s="45"/>
      <c r="AX487" s="45"/>
      <c r="AY487" s="45"/>
      <c r="AZ487" s="45"/>
      <c r="BA487" s="45"/>
      <c r="BB487" s="51"/>
      <c r="BC487" s="45"/>
      <c r="BD487" s="45"/>
    </row>
    <row r="488" spans="2:56" x14ac:dyDescent="0.4">
      <c r="B488" s="38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  <c r="AA488" s="49"/>
      <c r="AB488" s="49"/>
      <c r="AC488" s="45"/>
      <c r="AD488" s="45"/>
      <c r="AE488" s="45"/>
      <c r="AF488" s="45"/>
      <c r="AG488" s="45"/>
      <c r="AH488" s="45"/>
      <c r="AI488" s="45"/>
      <c r="AJ488" s="45"/>
      <c r="AK488" s="45"/>
      <c r="AL488" s="45"/>
      <c r="AM488" s="45"/>
      <c r="AN488" s="45"/>
      <c r="AO488" s="45"/>
      <c r="AP488" s="45"/>
      <c r="AQ488" s="45"/>
      <c r="AR488" s="45"/>
      <c r="AS488" s="45"/>
      <c r="AT488" s="45"/>
      <c r="AU488" s="45"/>
      <c r="AV488" s="45"/>
      <c r="AW488" s="45"/>
      <c r="AX488" s="45"/>
      <c r="AY488" s="45"/>
      <c r="AZ488" s="45"/>
      <c r="BA488" s="45"/>
      <c r="BB488" s="51"/>
      <c r="BC488" s="45"/>
      <c r="BD488" s="45"/>
    </row>
    <row r="489" spans="2:56" x14ac:dyDescent="0.4">
      <c r="B489" s="38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  <c r="AA489" s="49"/>
      <c r="AB489" s="49"/>
      <c r="AC489" s="45"/>
      <c r="AD489" s="45"/>
      <c r="AE489" s="45"/>
      <c r="AF489" s="45"/>
      <c r="AG489" s="45"/>
      <c r="AH489" s="45"/>
      <c r="AI489" s="45"/>
      <c r="AJ489" s="45"/>
      <c r="AK489" s="45"/>
      <c r="AL489" s="45"/>
      <c r="AM489" s="45"/>
      <c r="AN489" s="45"/>
      <c r="AO489" s="45"/>
      <c r="AP489" s="45"/>
      <c r="AQ489" s="45"/>
      <c r="AR489" s="45"/>
      <c r="AS489" s="45"/>
      <c r="AT489" s="45"/>
      <c r="AU489" s="45"/>
      <c r="AV489" s="45"/>
      <c r="AW489" s="45"/>
      <c r="AX489" s="45"/>
      <c r="AY489" s="45"/>
      <c r="AZ489" s="45"/>
      <c r="BA489" s="45"/>
      <c r="BB489" s="51"/>
      <c r="BC489" s="45"/>
      <c r="BD489" s="45"/>
    </row>
    <row r="490" spans="2:56" x14ac:dyDescent="0.4">
      <c r="B490" s="38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  <c r="AA490" s="49"/>
      <c r="AB490" s="49"/>
      <c r="AC490" s="45"/>
      <c r="AD490" s="45"/>
      <c r="AE490" s="45"/>
      <c r="AF490" s="45"/>
      <c r="AG490" s="45"/>
      <c r="AH490" s="45"/>
      <c r="AI490" s="45"/>
      <c r="AJ490" s="45"/>
      <c r="AK490" s="45"/>
      <c r="AL490" s="45"/>
      <c r="AM490" s="45"/>
      <c r="AN490" s="45"/>
      <c r="AO490" s="45"/>
      <c r="AP490" s="45"/>
      <c r="AQ490" s="45"/>
      <c r="AR490" s="45"/>
      <c r="AS490" s="45"/>
      <c r="AT490" s="45"/>
      <c r="AU490" s="45"/>
      <c r="AV490" s="45"/>
      <c r="AW490" s="45"/>
      <c r="AX490" s="45"/>
      <c r="AY490" s="45"/>
      <c r="AZ490" s="45"/>
      <c r="BA490" s="45"/>
      <c r="BB490" s="51"/>
      <c r="BC490" s="45"/>
      <c r="BD490" s="45"/>
    </row>
    <row r="491" spans="2:56" x14ac:dyDescent="0.4">
      <c r="B491" s="38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  <c r="AA491" s="49"/>
      <c r="AB491" s="49"/>
      <c r="AC491" s="45"/>
      <c r="AD491" s="45"/>
      <c r="AE491" s="45"/>
      <c r="AF491" s="45"/>
      <c r="AG491" s="45"/>
      <c r="AH491" s="45"/>
      <c r="AI491" s="45"/>
      <c r="AJ491" s="45"/>
      <c r="AK491" s="45"/>
      <c r="AL491" s="45"/>
      <c r="AM491" s="45"/>
      <c r="AN491" s="45"/>
      <c r="AO491" s="45"/>
      <c r="AP491" s="45"/>
      <c r="AQ491" s="45"/>
      <c r="AR491" s="45"/>
      <c r="AS491" s="45"/>
      <c r="AT491" s="45"/>
      <c r="AU491" s="45"/>
      <c r="AV491" s="45"/>
      <c r="AW491" s="45"/>
      <c r="AX491" s="45"/>
      <c r="AY491" s="45"/>
      <c r="AZ491" s="45"/>
      <c r="BA491" s="45"/>
      <c r="BB491" s="51"/>
      <c r="BC491" s="45"/>
      <c r="BD491" s="45"/>
    </row>
    <row r="492" spans="2:56" x14ac:dyDescent="0.4">
      <c r="B492" s="38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  <c r="AA492" s="49"/>
      <c r="AB492" s="49"/>
      <c r="AC492" s="45"/>
      <c r="AD492" s="45"/>
      <c r="AE492" s="45"/>
      <c r="AF492" s="45"/>
      <c r="AG492" s="45"/>
      <c r="AH492" s="45"/>
      <c r="AI492" s="45"/>
      <c r="AJ492" s="45"/>
      <c r="AK492" s="45"/>
      <c r="AL492" s="45"/>
      <c r="AM492" s="45"/>
      <c r="AN492" s="45"/>
      <c r="AO492" s="45"/>
      <c r="AP492" s="45"/>
      <c r="AQ492" s="45"/>
      <c r="AR492" s="45"/>
      <c r="AS492" s="45"/>
      <c r="AT492" s="45"/>
      <c r="AU492" s="45"/>
      <c r="AV492" s="45"/>
      <c r="AW492" s="45"/>
      <c r="AX492" s="45"/>
      <c r="AY492" s="45"/>
      <c r="AZ492" s="45"/>
      <c r="BA492" s="45"/>
      <c r="BB492" s="51"/>
      <c r="BC492" s="45"/>
      <c r="BD492" s="45"/>
    </row>
    <row r="493" spans="2:56" x14ac:dyDescent="0.4">
      <c r="B493" s="38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  <c r="AA493" s="49"/>
      <c r="AB493" s="49"/>
      <c r="AC493" s="45"/>
      <c r="AD493" s="45"/>
      <c r="AE493" s="45"/>
      <c r="AF493" s="45"/>
      <c r="AG493" s="45"/>
      <c r="AH493" s="45"/>
      <c r="AI493" s="45"/>
      <c r="AJ493" s="45"/>
      <c r="AK493" s="45"/>
      <c r="AL493" s="45"/>
      <c r="AM493" s="45"/>
      <c r="AN493" s="45"/>
      <c r="AO493" s="45"/>
      <c r="AP493" s="45"/>
      <c r="AQ493" s="45"/>
      <c r="AR493" s="45"/>
      <c r="AS493" s="45"/>
      <c r="AT493" s="45"/>
      <c r="AU493" s="45"/>
      <c r="AV493" s="45"/>
      <c r="AW493" s="45"/>
      <c r="AX493" s="45"/>
      <c r="AY493" s="45"/>
      <c r="AZ493" s="45"/>
      <c r="BA493" s="45"/>
      <c r="BB493" s="51"/>
      <c r="BC493" s="45"/>
      <c r="BD493" s="45"/>
    </row>
    <row r="494" spans="2:56" x14ac:dyDescent="0.4">
      <c r="B494" s="38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  <c r="AA494" s="49"/>
      <c r="AB494" s="49"/>
      <c r="AC494" s="45"/>
      <c r="AD494" s="45"/>
      <c r="AE494" s="45"/>
      <c r="AF494" s="45"/>
      <c r="AG494" s="45"/>
      <c r="AH494" s="45"/>
      <c r="AI494" s="45"/>
      <c r="AJ494" s="45"/>
      <c r="AK494" s="45"/>
      <c r="AL494" s="45"/>
      <c r="AM494" s="45"/>
      <c r="AN494" s="45"/>
      <c r="AO494" s="45"/>
      <c r="AP494" s="45"/>
      <c r="AQ494" s="45"/>
      <c r="AR494" s="45"/>
      <c r="AS494" s="45"/>
      <c r="AT494" s="45"/>
      <c r="AU494" s="45"/>
      <c r="AV494" s="45"/>
      <c r="AW494" s="45"/>
      <c r="AX494" s="45"/>
      <c r="AY494" s="45"/>
      <c r="AZ494" s="45"/>
      <c r="BA494" s="45"/>
      <c r="BB494" s="51"/>
      <c r="BC494" s="45"/>
      <c r="BD494" s="45"/>
    </row>
    <row r="495" spans="2:56" x14ac:dyDescent="0.4">
      <c r="B495" s="38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  <c r="AA495" s="49"/>
      <c r="AB495" s="49"/>
      <c r="AC495" s="45"/>
      <c r="AD495" s="45"/>
      <c r="AE495" s="45"/>
      <c r="AF495" s="45"/>
      <c r="AG495" s="45"/>
      <c r="AH495" s="45"/>
      <c r="AI495" s="45"/>
      <c r="AJ495" s="45"/>
      <c r="AK495" s="45"/>
      <c r="AL495" s="45"/>
      <c r="AM495" s="45"/>
      <c r="AN495" s="45"/>
      <c r="AO495" s="45"/>
      <c r="AP495" s="45"/>
      <c r="AQ495" s="45"/>
      <c r="AR495" s="45"/>
      <c r="AS495" s="45"/>
      <c r="AT495" s="45"/>
      <c r="AU495" s="45"/>
      <c r="AV495" s="45"/>
      <c r="AW495" s="45"/>
      <c r="AX495" s="45"/>
      <c r="AY495" s="45"/>
      <c r="AZ495" s="45"/>
      <c r="BA495" s="45"/>
      <c r="BB495" s="51"/>
      <c r="BC495" s="45"/>
      <c r="BD495" s="45"/>
    </row>
    <row r="496" spans="2:56" x14ac:dyDescent="0.4">
      <c r="B496" s="38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  <c r="AA496" s="49"/>
      <c r="AB496" s="49"/>
      <c r="AC496" s="45"/>
      <c r="AD496" s="45"/>
      <c r="AE496" s="45"/>
      <c r="AF496" s="45"/>
      <c r="AG496" s="45"/>
      <c r="AH496" s="45"/>
      <c r="AI496" s="45"/>
      <c r="AJ496" s="45"/>
      <c r="AK496" s="45"/>
      <c r="AL496" s="45"/>
      <c r="AM496" s="45"/>
      <c r="AN496" s="45"/>
      <c r="AO496" s="45"/>
      <c r="AP496" s="45"/>
      <c r="AQ496" s="45"/>
      <c r="AR496" s="45"/>
      <c r="AS496" s="45"/>
      <c r="AT496" s="45"/>
      <c r="AU496" s="45"/>
      <c r="AV496" s="45"/>
      <c r="AW496" s="45"/>
      <c r="AX496" s="45"/>
      <c r="AY496" s="45"/>
      <c r="AZ496" s="45"/>
      <c r="BA496" s="45"/>
      <c r="BB496" s="51"/>
      <c r="BC496" s="45"/>
      <c r="BD496" s="45"/>
    </row>
    <row r="497" spans="2:56" x14ac:dyDescent="0.4">
      <c r="B497" s="38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  <c r="AA497" s="49"/>
      <c r="AB497" s="49"/>
      <c r="AC497" s="45"/>
      <c r="AD497" s="45"/>
      <c r="AE497" s="45"/>
      <c r="AF497" s="45"/>
      <c r="AG497" s="45"/>
      <c r="AH497" s="45"/>
      <c r="AI497" s="45"/>
      <c r="AJ497" s="45"/>
      <c r="AK497" s="45"/>
      <c r="AL497" s="45"/>
      <c r="AM497" s="45"/>
      <c r="AN497" s="45"/>
      <c r="AO497" s="45"/>
      <c r="AP497" s="45"/>
      <c r="AQ497" s="45"/>
      <c r="AR497" s="45"/>
      <c r="AS497" s="45"/>
      <c r="AT497" s="45"/>
      <c r="AU497" s="45"/>
      <c r="AV497" s="45"/>
      <c r="AW497" s="45"/>
      <c r="AX497" s="45"/>
      <c r="AY497" s="45"/>
      <c r="AZ497" s="45"/>
      <c r="BA497" s="45"/>
      <c r="BB497" s="51"/>
      <c r="BC497" s="45"/>
      <c r="BD497" s="45"/>
    </row>
    <row r="498" spans="2:56" x14ac:dyDescent="0.4">
      <c r="B498" s="38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  <c r="AA498" s="49"/>
      <c r="AB498" s="49"/>
      <c r="AC498" s="45"/>
      <c r="AD498" s="45"/>
      <c r="AE498" s="45"/>
      <c r="AF498" s="45"/>
      <c r="AG498" s="45"/>
      <c r="AH498" s="45"/>
      <c r="AI498" s="45"/>
      <c r="AJ498" s="45"/>
      <c r="AK498" s="45"/>
      <c r="AL498" s="45"/>
      <c r="AM498" s="45"/>
      <c r="AN498" s="45"/>
      <c r="AO498" s="45"/>
      <c r="AP498" s="45"/>
      <c r="AQ498" s="45"/>
      <c r="AR498" s="45"/>
      <c r="AS498" s="45"/>
      <c r="AT498" s="45"/>
      <c r="AU498" s="45"/>
      <c r="AV498" s="45"/>
      <c r="AW498" s="45"/>
      <c r="AX498" s="45"/>
      <c r="AY498" s="45"/>
      <c r="AZ498" s="45"/>
      <c r="BA498" s="45"/>
      <c r="BB498" s="51"/>
      <c r="BC498" s="45"/>
      <c r="BD498" s="45"/>
    </row>
    <row r="499" spans="2:56" x14ac:dyDescent="0.4">
      <c r="B499" s="38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  <c r="AA499" s="49"/>
      <c r="AB499" s="49"/>
      <c r="AC499" s="45"/>
      <c r="AD499" s="45"/>
      <c r="AE499" s="45"/>
      <c r="AF499" s="45"/>
      <c r="AG499" s="45"/>
      <c r="AH499" s="45"/>
      <c r="AI499" s="45"/>
      <c r="AJ499" s="45"/>
      <c r="AK499" s="45"/>
      <c r="AL499" s="45"/>
      <c r="AM499" s="45"/>
      <c r="AN499" s="45"/>
      <c r="AO499" s="45"/>
      <c r="AP499" s="45"/>
      <c r="AQ499" s="45"/>
      <c r="AR499" s="45"/>
      <c r="AS499" s="45"/>
      <c r="AT499" s="45"/>
      <c r="AU499" s="45"/>
      <c r="AV499" s="45"/>
      <c r="AW499" s="45"/>
      <c r="AX499" s="45"/>
      <c r="AY499" s="45"/>
      <c r="AZ499" s="45"/>
      <c r="BA499" s="45"/>
      <c r="BB499" s="51"/>
      <c r="BC499" s="45"/>
      <c r="BD499" s="45"/>
    </row>
    <row r="500" spans="2:56" x14ac:dyDescent="0.4">
      <c r="B500" s="38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  <c r="AA500" s="49"/>
      <c r="AB500" s="49"/>
      <c r="AC500" s="45"/>
      <c r="AD500" s="45"/>
      <c r="AE500" s="45"/>
      <c r="AF500" s="45"/>
      <c r="AG500" s="45"/>
      <c r="AH500" s="45"/>
      <c r="AI500" s="45"/>
      <c r="AJ500" s="45"/>
      <c r="AK500" s="45"/>
      <c r="AL500" s="45"/>
      <c r="AM500" s="45"/>
      <c r="AN500" s="45"/>
      <c r="AO500" s="45"/>
      <c r="AP500" s="45"/>
      <c r="AQ500" s="45"/>
      <c r="AR500" s="45"/>
      <c r="AS500" s="45"/>
      <c r="AT500" s="45"/>
      <c r="AU500" s="45"/>
      <c r="AV500" s="45"/>
      <c r="AW500" s="45"/>
      <c r="AX500" s="45"/>
      <c r="AY500" s="45"/>
      <c r="AZ500" s="45"/>
      <c r="BA500" s="45"/>
      <c r="BB500" s="51"/>
      <c r="BC500" s="45"/>
      <c r="BD500" s="45"/>
    </row>
    <row r="501" spans="2:56" x14ac:dyDescent="0.4">
      <c r="B501" s="38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  <c r="AA501" s="49"/>
      <c r="AB501" s="49"/>
      <c r="AC501" s="45"/>
      <c r="AD501" s="45"/>
      <c r="AE501" s="45"/>
      <c r="AF501" s="45"/>
      <c r="AG501" s="45"/>
      <c r="AH501" s="45"/>
      <c r="AI501" s="45"/>
      <c r="AJ501" s="45"/>
      <c r="AK501" s="45"/>
      <c r="AL501" s="45"/>
      <c r="AM501" s="45"/>
      <c r="AN501" s="45"/>
      <c r="AO501" s="45"/>
      <c r="AP501" s="45"/>
      <c r="AQ501" s="45"/>
      <c r="AR501" s="45"/>
      <c r="AS501" s="45"/>
      <c r="AT501" s="45"/>
      <c r="AU501" s="45"/>
      <c r="AV501" s="45"/>
      <c r="AW501" s="45"/>
      <c r="AX501" s="45"/>
      <c r="AY501" s="45"/>
      <c r="AZ501" s="45"/>
      <c r="BA501" s="45"/>
      <c r="BB501" s="51"/>
      <c r="BC501" s="45"/>
      <c r="BD501" s="45"/>
    </row>
    <row r="502" spans="2:56" x14ac:dyDescent="0.4">
      <c r="B502" s="38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  <c r="AA502" s="49"/>
      <c r="AB502" s="49"/>
      <c r="AC502" s="45"/>
      <c r="AD502" s="45"/>
      <c r="AE502" s="45"/>
      <c r="AF502" s="45"/>
      <c r="AG502" s="45"/>
      <c r="AH502" s="45"/>
      <c r="AI502" s="45"/>
      <c r="AJ502" s="45"/>
      <c r="AK502" s="45"/>
      <c r="AL502" s="45"/>
      <c r="AM502" s="45"/>
      <c r="AN502" s="45"/>
      <c r="AO502" s="45"/>
      <c r="AP502" s="45"/>
      <c r="AQ502" s="45"/>
      <c r="AR502" s="45"/>
      <c r="AS502" s="45"/>
      <c r="AT502" s="45"/>
      <c r="AU502" s="45"/>
      <c r="AV502" s="45"/>
      <c r="AW502" s="45"/>
      <c r="AX502" s="45"/>
      <c r="AY502" s="45"/>
      <c r="AZ502" s="45"/>
      <c r="BA502" s="45"/>
      <c r="BB502" s="51"/>
      <c r="BC502" s="45"/>
      <c r="BD502" s="45"/>
    </row>
    <row r="503" spans="2:56" x14ac:dyDescent="0.4">
      <c r="B503" s="38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  <c r="AA503" s="49"/>
      <c r="AB503" s="49"/>
      <c r="AC503" s="45"/>
      <c r="AD503" s="45"/>
      <c r="AE503" s="45"/>
      <c r="AF503" s="45"/>
      <c r="AG503" s="45"/>
      <c r="AH503" s="45"/>
      <c r="AI503" s="45"/>
      <c r="AJ503" s="45"/>
      <c r="AK503" s="45"/>
      <c r="AL503" s="45"/>
      <c r="AM503" s="45"/>
      <c r="AN503" s="45"/>
      <c r="AO503" s="45"/>
      <c r="AP503" s="45"/>
      <c r="AQ503" s="45"/>
      <c r="AR503" s="45"/>
      <c r="AS503" s="45"/>
      <c r="AT503" s="45"/>
      <c r="AU503" s="45"/>
      <c r="AV503" s="45"/>
      <c r="AW503" s="45"/>
      <c r="AX503" s="45"/>
      <c r="AY503" s="45"/>
      <c r="AZ503" s="45"/>
      <c r="BA503" s="45"/>
      <c r="BB503" s="51"/>
      <c r="BC503" s="45"/>
      <c r="BD503" s="45"/>
    </row>
    <row r="504" spans="2:56" x14ac:dyDescent="0.4">
      <c r="B504" s="38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  <c r="AA504" s="49"/>
      <c r="AB504" s="49"/>
      <c r="AC504" s="45"/>
      <c r="AD504" s="45"/>
      <c r="AE504" s="45"/>
      <c r="AF504" s="45"/>
      <c r="AG504" s="45"/>
      <c r="AH504" s="45"/>
      <c r="AI504" s="45"/>
      <c r="AJ504" s="45"/>
      <c r="AK504" s="45"/>
      <c r="AL504" s="45"/>
      <c r="AM504" s="45"/>
      <c r="AN504" s="45"/>
      <c r="AO504" s="45"/>
      <c r="AP504" s="45"/>
      <c r="AQ504" s="45"/>
      <c r="AR504" s="45"/>
      <c r="AS504" s="45"/>
      <c r="AT504" s="45"/>
      <c r="AU504" s="45"/>
      <c r="AV504" s="45"/>
      <c r="AW504" s="45"/>
      <c r="AX504" s="45"/>
      <c r="AY504" s="45"/>
      <c r="AZ504" s="45"/>
      <c r="BA504" s="45"/>
      <c r="BB504" s="51"/>
      <c r="BC504" s="45"/>
      <c r="BD504" s="45"/>
    </row>
    <row r="505" spans="2:56" x14ac:dyDescent="0.4">
      <c r="B505" s="38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  <c r="AA505" s="49"/>
      <c r="AB505" s="49"/>
      <c r="AC505" s="45"/>
      <c r="AD505" s="45"/>
      <c r="AE505" s="45"/>
      <c r="AF505" s="45"/>
      <c r="AG505" s="45"/>
      <c r="AH505" s="45"/>
      <c r="AI505" s="45"/>
      <c r="AJ505" s="45"/>
      <c r="AK505" s="45"/>
      <c r="AL505" s="45"/>
      <c r="AM505" s="45"/>
      <c r="AN505" s="45"/>
      <c r="AO505" s="45"/>
      <c r="AP505" s="45"/>
      <c r="AQ505" s="45"/>
      <c r="AR505" s="45"/>
      <c r="AS505" s="45"/>
      <c r="AT505" s="45"/>
      <c r="AU505" s="45"/>
      <c r="AV505" s="45"/>
      <c r="AW505" s="45"/>
      <c r="AX505" s="45"/>
      <c r="AY505" s="45"/>
      <c r="AZ505" s="45"/>
      <c r="BA505" s="45"/>
      <c r="BB505" s="51"/>
      <c r="BC505" s="45"/>
      <c r="BD505" s="45"/>
    </row>
    <row r="506" spans="2:56" x14ac:dyDescent="0.4">
      <c r="B506" s="38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  <c r="AA506" s="49"/>
      <c r="AB506" s="49"/>
      <c r="AC506" s="45"/>
      <c r="AD506" s="45"/>
      <c r="AE506" s="45"/>
      <c r="AF506" s="45"/>
      <c r="AG506" s="45"/>
      <c r="AH506" s="45"/>
      <c r="AI506" s="45"/>
      <c r="AJ506" s="45"/>
      <c r="AK506" s="45"/>
      <c r="AL506" s="45"/>
      <c r="AM506" s="45"/>
      <c r="AN506" s="45"/>
      <c r="AO506" s="45"/>
      <c r="AP506" s="45"/>
      <c r="AQ506" s="45"/>
      <c r="AR506" s="45"/>
      <c r="AS506" s="45"/>
      <c r="AT506" s="45"/>
      <c r="AU506" s="45"/>
      <c r="AV506" s="45"/>
      <c r="AW506" s="45"/>
      <c r="AX506" s="45"/>
      <c r="AY506" s="45"/>
      <c r="AZ506" s="45"/>
      <c r="BA506" s="45"/>
      <c r="BB506" s="51"/>
      <c r="BC506" s="45"/>
      <c r="BD506" s="45"/>
    </row>
    <row r="507" spans="2:56" x14ac:dyDescent="0.4">
      <c r="B507" s="38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  <c r="AA507" s="49"/>
      <c r="AB507" s="49"/>
      <c r="AC507" s="45"/>
      <c r="AD507" s="45"/>
      <c r="AE507" s="45"/>
      <c r="AF507" s="45"/>
      <c r="AG507" s="45"/>
      <c r="AH507" s="45"/>
      <c r="AI507" s="45"/>
      <c r="AJ507" s="45"/>
      <c r="AK507" s="45"/>
      <c r="AL507" s="45"/>
      <c r="AM507" s="45"/>
      <c r="AN507" s="45"/>
      <c r="AO507" s="45"/>
      <c r="AP507" s="45"/>
      <c r="AQ507" s="45"/>
      <c r="AR507" s="45"/>
      <c r="AS507" s="45"/>
      <c r="AT507" s="45"/>
      <c r="AU507" s="45"/>
      <c r="AV507" s="45"/>
      <c r="AW507" s="45"/>
      <c r="AX507" s="45"/>
      <c r="AY507" s="45"/>
      <c r="AZ507" s="45"/>
      <c r="BA507" s="45"/>
      <c r="BB507" s="51"/>
      <c r="BC507" s="45"/>
      <c r="BD507" s="45"/>
    </row>
    <row r="508" spans="2:56" x14ac:dyDescent="0.4">
      <c r="B508" s="38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  <c r="AA508" s="49"/>
      <c r="AB508" s="49"/>
      <c r="AC508" s="45"/>
      <c r="AD508" s="45"/>
      <c r="AE508" s="45"/>
      <c r="AF508" s="45"/>
      <c r="AG508" s="45"/>
      <c r="AH508" s="45"/>
      <c r="AI508" s="45"/>
      <c r="AJ508" s="45"/>
      <c r="AK508" s="45"/>
      <c r="AL508" s="45"/>
      <c r="AM508" s="45"/>
      <c r="AN508" s="45"/>
      <c r="AO508" s="45"/>
      <c r="AP508" s="45"/>
      <c r="AQ508" s="45"/>
      <c r="AR508" s="45"/>
      <c r="AS508" s="45"/>
      <c r="AT508" s="45"/>
      <c r="AU508" s="45"/>
      <c r="AV508" s="45"/>
      <c r="AW508" s="45"/>
      <c r="AX508" s="45"/>
      <c r="AY508" s="45"/>
      <c r="AZ508" s="45"/>
      <c r="BA508" s="45"/>
      <c r="BB508" s="51"/>
      <c r="BC508" s="45"/>
      <c r="BD508" s="45"/>
    </row>
    <row r="509" spans="2:56" x14ac:dyDescent="0.4">
      <c r="B509" s="38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  <c r="AA509" s="49"/>
      <c r="AB509" s="49"/>
      <c r="AC509" s="45"/>
      <c r="AD509" s="45"/>
      <c r="AE509" s="45"/>
      <c r="AF509" s="45"/>
      <c r="AG509" s="45"/>
      <c r="AH509" s="45"/>
      <c r="AI509" s="45"/>
      <c r="AJ509" s="45"/>
      <c r="AK509" s="45"/>
      <c r="AL509" s="45"/>
      <c r="AM509" s="45"/>
      <c r="AN509" s="45"/>
      <c r="AO509" s="45"/>
      <c r="AP509" s="45"/>
      <c r="AQ509" s="45"/>
      <c r="AR509" s="45"/>
      <c r="AS509" s="45"/>
      <c r="AT509" s="45"/>
      <c r="AU509" s="45"/>
      <c r="AV509" s="45"/>
      <c r="AW509" s="45"/>
      <c r="AX509" s="45"/>
      <c r="AY509" s="45"/>
      <c r="AZ509" s="45"/>
      <c r="BA509" s="45"/>
      <c r="BB509" s="51"/>
      <c r="BC509" s="45"/>
      <c r="BD509" s="45"/>
    </row>
    <row r="510" spans="2:56" x14ac:dyDescent="0.4">
      <c r="B510" s="38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  <c r="AA510" s="49"/>
      <c r="AB510" s="49"/>
      <c r="AC510" s="45"/>
      <c r="AD510" s="45"/>
      <c r="AE510" s="45"/>
      <c r="AF510" s="45"/>
      <c r="AG510" s="45"/>
      <c r="AH510" s="45"/>
      <c r="AI510" s="45"/>
      <c r="AJ510" s="45"/>
      <c r="AK510" s="45"/>
      <c r="AL510" s="45"/>
      <c r="AM510" s="45"/>
      <c r="AN510" s="45"/>
      <c r="AO510" s="45"/>
      <c r="AP510" s="45"/>
      <c r="AQ510" s="45"/>
      <c r="AR510" s="45"/>
      <c r="AS510" s="45"/>
      <c r="AT510" s="45"/>
      <c r="AU510" s="45"/>
      <c r="AV510" s="45"/>
      <c r="AW510" s="45"/>
      <c r="AX510" s="45"/>
      <c r="AY510" s="45"/>
      <c r="AZ510" s="45"/>
      <c r="BA510" s="45"/>
      <c r="BB510" s="51"/>
      <c r="BC510" s="45"/>
      <c r="BD510" s="45"/>
    </row>
    <row r="511" spans="2:56" x14ac:dyDescent="0.4">
      <c r="B511" s="38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  <c r="AA511" s="49"/>
      <c r="AB511" s="49"/>
      <c r="AC511" s="45"/>
      <c r="AD511" s="45"/>
      <c r="AE511" s="45"/>
      <c r="AF511" s="45"/>
      <c r="AG511" s="45"/>
      <c r="AH511" s="45"/>
      <c r="AI511" s="45"/>
      <c r="AJ511" s="45"/>
      <c r="AK511" s="45"/>
      <c r="AL511" s="45"/>
      <c r="AM511" s="45"/>
      <c r="AN511" s="45"/>
      <c r="AO511" s="45"/>
      <c r="AP511" s="45"/>
      <c r="AQ511" s="45"/>
      <c r="AR511" s="45"/>
      <c r="AS511" s="45"/>
      <c r="AT511" s="45"/>
      <c r="AU511" s="45"/>
      <c r="AV511" s="45"/>
      <c r="AW511" s="45"/>
      <c r="AX511" s="45"/>
      <c r="AY511" s="45"/>
      <c r="AZ511" s="45"/>
      <c r="BA511" s="45"/>
      <c r="BB511" s="51"/>
      <c r="BC511" s="45"/>
      <c r="BD511" s="45"/>
    </row>
    <row r="512" spans="2:56" x14ac:dyDescent="0.4">
      <c r="B512" s="38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  <c r="AA512" s="49"/>
      <c r="AB512" s="49"/>
      <c r="AC512" s="45"/>
      <c r="AD512" s="45"/>
      <c r="AE512" s="45"/>
      <c r="AF512" s="45"/>
      <c r="AG512" s="45"/>
      <c r="AH512" s="45"/>
      <c r="AI512" s="45"/>
      <c r="AJ512" s="45"/>
      <c r="AK512" s="45"/>
      <c r="AL512" s="45"/>
      <c r="AM512" s="45"/>
      <c r="AN512" s="45"/>
      <c r="AO512" s="45"/>
      <c r="AP512" s="45"/>
      <c r="AQ512" s="45"/>
      <c r="AR512" s="45"/>
      <c r="AS512" s="45"/>
      <c r="AT512" s="45"/>
      <c r="AU512" s="45"/>
      <c r="AV512" s="45"/>
      <c r="AW512" s="45"/>
      <c r="AX512" s="45"/>
      <c r="AY512" s="45"/>
      <c r="AZ512" s="45"/>
      <c r="BA512" s="45"/>
      <c r="BB512" s="51"/>
      <c r="BC512" s="45"/>
      <c r="BD512" s="45"/>
    </row>
    <row r="513" spans="3:7" x14ac:dyDescent="0.4">
      <c r="C513" s="45"/>
      <c r="D513" s="45"/>
      <c r="E513" s="45"/>
      <c r="F513" s="45"/>
      <c r="G513" s="45"/>
    </row>
    <row r="514" spans="3:7" x14ac:dyDescent="0.4">
      <c r="C514" s="45"/>
    </row>
  </sheetData>
  <dataConsolidate/>
  <phoneticPr fontId="18" type="noConversion"/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"/>
  <sheetViews>
    <sheetView workbookViewId="0">
      <selection activeCell="H32" sqref="H32"/>
    </sheetView>
  </sheetViews>
  <sheetFormatPr defaultColWidth="8.796875" defaultRowHeight="17.399999999999999" x14ac:dyDescent="0.4"/>
  <cols>
    <col min="3" max="5" width="20" customWidth="1"/>
  </cols>
  <sheetData>
    <row r="1" spans="1:7" x14ac:dyDescent="0.4">
      <c r="A1" s="2" t="s">
        <v>0</v>
      </c>
      <c r="B1" s="2" t="s">
        <v>18</v>
      </c>
      <c r="C1" s="2" t="s">
        <v>1</v>
      </c>
      <c r="D1" s="2" t="s">
        <v>55</v>
      </c>
      <c r="E1" s="2" t="s">
        <v>22</v>
      </c>
      <c r="F1" s="2" t="s">
        <v>56</v>
      </c>
      <c r="G1" s="2" t="s">
        <v>57</v>
      </c>
    </row>
    <row r="2" spans="1:7" x14ac:dyDescent="0.4">
      <c r="A2">
        <v>1</v>
      </c>
      <c r="B2" t="s">
        <v>58</v>
      </c>
      <c r="C2" t="str">
        <f>processdata!C6</f>
        <v>채용 및 인사관리</v>
      </c>
      <c r="D2">
        <v>1</v>
      </c>
      <c r="E2" t="str">
        <f>processdata!Y6</f>
        <v>^{인사문서}^ 작성</v>
      </c>
      <c r="G2">
        <f>processdata!B6</f>
        <v>1</v>
      </c>
    </row>
    <row r="3" spans="1:7" x14ac:dyDescent="0.4">
      <c r="B3" t="s">
        <v>58</v>
      </c>
      <c r="C3" t="e">
        <f>processdata!#REF!</f>
        <v>#REF!</v>
      </c>
      <c r="D3">
        <v>1</v>
      </c>
      <c r="E3" t="e">
        <f>processdata!#REF!</f>
        <v>#REF!</v>
      </c>
      <c r="G3" t="e">
        <f>processdata!#REF!</f>
        <v>#REF!</v>
      </c>
    </row>
    <row r="4" spans="1:7" x14ac:dyDescent="0.4">
      <c r="B4" t="s">
        <v>58</v>
      </c>
      <c r="C4" t="e">
        <f>processdata!#REF!</f>
        <v>#REF!</v>
      </c>
      <c r="D4">
        <v>1</v>
      </c>
      <c r="E4" t="e">
        <f>processdata!#REF!</f>
        <v>#REF!</v>
      </c>
      <c r="G4" t="e">
        <f>processdata!#REF!</f>
        <v>#REF!</v>
      </c>
    </row>
    <row r="5" spans="1:7" x14ac:dyDescent="0.4">
      <c r="B5" t="s">
        <v>58</v>
      </c>
      <c r="C5" t="e">
        <f>processdata!#REF!</f>
        <v>#REF!</v>
      </c>
      <c r="D5">
        <v>2</v>
      </c>
      <c r="E5" t="e">
        <f>processdata!#REF!</f>
        <v>#REF!</v>
      </c>
      <c r="G5" t="e">
        <f>processdata!#REF!</f>
        <v>#REF!</v>
      </c>
    </row>
    <row r="6" spans="1:7" x14ac:dyDescent="0.4">
      <c r="B6" t="s">
        <v>58</v>
      </c>
      <c r="C6" t="e">
        <f>processdata!#REF!</f>
        <v>#REF!</v>
      </c>
      <c r="D6">
        <v>3</v>
      </c>
      <c r="E6" t="e">
        <f>processdata!#REF!</f>
        <v>#REF!</v>
      </c>
      <c r="G6" t="e">
        <f>processdata!#REF!</f>
        <v>#REF!</v>
      </c>
    </row>
    <row r="7" spans="1:7" x14ac:dyDescent="0.4">
      <c r="B7" t="s">
        <v>58</v>
      </c>
      <c r="C7" t="e">
        <f>processdata!#REF!</f>
        <v>#REF!</v>
      </c>
      <c r="D7">
        <v>1</v>
      </c>
      <c r="E7" t="e">
        <f>processdata!#REF!</f>
        <v>#REF!</v>
      </c>
      <c r="G7" t="e">
        <f>processdata!#REF!</f>
        <v>#REF!</v>
      </c>
    </row>
    <row r="8" spans="1:7" x14ac:dyDescent="0.4">
      <c r="B8" t="s">
        <v>58</v>
      </c>
      <c r="C8" t="e">
        <f>processdata!#REF!</f>
        <v>#REF!</v>
      </c>
      <c r="D8">
        <v>1</v>
      </c>
      <c r="E8" t="e">
        <f>processdata!#REF!</f>
        <v>#REF!</v>
      </c>
      <c r="G8" t="e">
        <f>processdata!#REF!</f>
        <v>#REF!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5066E-7E2A-4135-B50A-957716379792}">
  <sheetPr>
    <tabColor theme="7" tint="0.39997558519241921"/>
  </sheetPr>
  <dimension ref="A1:AC48"/>
  <sheetViews>
    <sheetView tabSelected="1" topLeftCell="E1" zoomScale="70" zoomScaleNormal="70" workbookViewId="0">
      <selection activeCell="T44" sqref="T44"/>
    </sheetView>
  </sheetViews>
  <sheetFormatPr defaultColWidth="8.796875" defaultRowHeight="17.399999999999999" outlineLevelRow="1" x14ac:dyDescent="0.4"/>
  <cols>
    <col min="1" max="1" width="5.5" customWidth="1"/>
    <col min="2" max="2" width="14" customWidth="1"/>
    <col min="3" max="3" width="12" customWidth="1"/>
    <col min="4" max="4" width="12.69921875" style="19" customWidth="1"/>
    <col min="6" max="6" width="16.19921875" customWidth="1"/>
    <col min="7" max="7" width="14.19921875" customWidth="1"/>
    <col min="8" max="9" width="19.296875" customWidth="1"/>
    <col min="10" max="10" width="13.19921875" customWidth="1"/>
    <col min="11" max="11" width="10.796875" customWidth="1"/>
    <col min="12" max="12" width="17.296875" customWidth="1"/>
    <col min="13" max="13" width="16.19921875" customWidth="1"/>
    <col min="14" max="19" width="1.796875" customWidth="1"/>
    <col min="20" max="20" width="13" customWidth="1"/>
    <col min="21" max="21" width="93.59765625" style="1" customWidth="1"/>
    <col min="22" max="22" width="14.19921875" customWidth="1"/>
    <col min="23" max="23" width="39.19921875" customWidth="1"/>
    <col min="24" max="24" width="17.19921875" customWidth="1"/>
  </cols>
  <sheetData>
    <row r="1" spans="1:29" x14ac:dyDescent="0.4">
      <c r="V1" t="s">
        <v>59</v>
      </c>
    </row>
    <row r="2" spans="1:29" x14ac:dyDescent="0.4">
      <c r="A2" s="10" t="s">
        <v>60</v>
      </c>
      <c r="B2" s="91" t="s">
        <v>61</v>
      </c>
      <c r="C2" s="91" t="s">
        <v>62</v>
      </c>
      <c r="D2" s="92" t="s">
        <v>63</v>
      </c>
      <c r="E2" s="10" t="s">
        <v>64</v>
      </c>
      <c r="F2" s="10" t="s">
        <v>65</v>
      </c>
      <c r="G2" s="10" t="s">
        <v>66</v>
      </c>
      <c r="H2" s="10" t="s">
        <v>67</v>
      </c>
      <c r="I2" s="10" t="s">
        <v>68</v>
      </c>
      <c r="J2" s="10" t="s">
        <v>69</v>
      </c>
      <c r="K2" s="10" t="s">
        <v>128</v>
      </c>
      <c r="L2" s="10" t="s">
        <v>129</v>
      </c>
      <c r="M2" s="10" t="s">
        <v>139</v>
      </c>
      <c r="N2" s="10"/>
      <c r="O2" s="10"/>
      <c r="P2" s="10"/>
      <c r="Q2" s="10"/>
      <c r="R2" s="10"/>
      <c r="S2" s="10"/>
      <c r="T2" s="10" t="s">
        <v>70</v>
      </c>
      <c r="U2" s="3" t="s">
        <v>97</v>
      </c>
      <c r="V2" s="2" t="s">
        <v>71</v>
      </c>
      <c r="W2" s="2" t="s">
        <v>72</v>
      </c>
      <c r="X2" s="2" t="s">
        <v>73</v>
      </c>
      <c r="Y2" s="2" t="s">
        <v>74</v>
      </c>
      <c r="Z2" s="2" t="s">
        <v>75</v>
      </c>
      <c r="AA2" s="2" t="s">
        <v>76</v>
      </c>
      <c r="AB2" s="2" t="s">
        <v>77</v>
      </c>
    </row>
    <row r="3" spans="1:29" x14ac:dyDescent="0.4">
      <c r="A3">
        <v>1</v>
      </c>
      <c r="B3">
        <v>1</v>
      </c>
      <c r="D3" s="19" t="s">
        <v>565</v>
      </c>
      <c r="F3" s="93" t="s">
        <v>93</v>
      </c>
      <c r="G3" s="93" t="s">
        <v>566</v>
      </c>
      <c r="H3" s="93"/>
      <c r="I3" s="93"/>
      <c r="J3" s="93"/>
      <c r="K3" s="93"/>
      <c r="L3" s="93"/>
      <c r="M3" s="93"/>
      <c r="N3" s="93"/>
      <c r="O3" s="93"/>
      <c r="T3" t="s">
        <v>78</v>
      </c>
      <c r="U3" s="1" t="s">
        <v>567</v>
      </c>
      <c r="V3" t="s">
        <v>79</v>
      </c>
      <c r="W3" t="s">
        <v>80</v>
      </c>
      <c r="AC3" t="s">
        <v>99</v>
      </c>
    </row>
    <row r="4" spans="1:29" x14ac:dyDescent="0.4">
      <c r="A4">
        <v>2</v>
      </c>
      <c r="B4">
        <v>1</v>
      </c>
      <c r="D4" s="19" t="s">
        <v>568</v>
      </c>
      <c r="F4" s="93" t="s">
        <v>93</v>
      </c>
      <c r="G4" s="93" t="s">
        <v>566</v>
      </c>
      <c r="H4" s="93" t="s">
        <v>423</v>
      </c>
      <c r="I4" s="93"/>
      <c r="J4" s="93"/>
      <c r="K4" s="93"/>
      <c r="L4" s="93"/>
      <c r="M4" s="93"/>
      <c r="N4" s="93"/>
      <c r="O4" s="93"/>
    </row>
    <row r="5" spans="1:29" outlineLevel="1" x14ac:dyDescent="0.4">
      <c r="A5">
        <v>3</v>
      </c>
      <c r="B5">
        <v>1</v>
      </c>
      <c r="D5" s="19" t="s">
        <v>137</v>
      </c>
      <c r="F5" s="93"/>
      <c r="G5" s="93"/>
      <c r="H5" s="93"/>
      <c r="I5" s="93"/>
      <c r="J5" s="93"/>
      <c r="K5" s="93"/>
      <c r="L5" s="93"/>
      <c r="M5" s="93"/>
      <c r="N5" s="93"/>
      <c r="O5" s="93"/>
    </row>
    <row r="6" spans="1:29" outlineLevel="1" x14ac:dyDescent="0.4">
      <c r="A6">
        <v>4</v>
      </c>
      <c r="B6">
        <v>1</v>
      </c>
      <c r="D6" s="19" t="s">
        <v>88</v>
      </c>
      <c r="F6" s="93" t="s">
        <v>88</v>
      </c>
      <c r="G6" s="93" t="s">
        <v>132</v>
      </c>
      <c r="H6" s="93" t="s">
        <v>133</v>
      </c>
      <c r="I6" s="93" t="s">
        <v>134</v>
      </c>
      <c r="J6" s="93" t="s">
        <v>135</v>
      </c>
      <c r="K6" s="93" t="s">
        <v>136</v>
      </c>
      <c r="L6" s="93" t="s">
        <v>149</v>
      </c>
      <c r="M6" s="93" t="s">
        <v>151</v>
      </c>
      <c r="N6" s="93"/>
      <c r="O6" s="93"/>
      <c r="T6" t="s">
        <v>78</v>
      </c>
      <c r="U6" s="1" t="s">
        <v>98</v>
      </c>
    </row>
    <row r="7" spans="1:29" outlineLevel="1" x14ac:dyDescent="0.4">
      <c r="A7">
        <v>5</v>
      </c>
      <c r="B7">
        <v>1</v>
      </c>
      <c r="D7" s="19" t="s">
        <v>81</v>
      </c>
      <c r="F7" s="93" t="s">
        <v>124</v>
      </c>
      <c r="G7" s="93" t="s">
        <v>82</v>
      </c>
      <c r="H7" s="93" t="s">
        <v>125</v>
      </c>
      <c r="I7" s="93" t="s">
        <v>126</v>
      </c>
      <c r="J7" s="93" t="s">
        <v>127</v>
      </c>
      <c r="K7" s="93" t="s">
        <v>123</v>
      </c>
      <c r="L7" s="93" t="s">
        <v>130</v>
      </c>
      <c r="M7" s="93"/>
      <c r="N7" s="93"/>
      <c r="O7" s="93"/>
      <c r="T7" t="s">
        <v>84</v>
      </c>
      <c r="W7" t="s">
        <v>80</v>
      </c>
      <c r="X7" t="s">
        <v>83</v>
      </c>
    </row>
    <row r="8" spans="1:29" outlineLevel="1" x14ac:dyDescent="0.4">
      <c r="A8">
        <v>6</v>
      </c>
      <c r="B8">
        <v>1</v>
      </c>
      <c r="D8" s="19" t="s">
        <v>569</v>
      </c>
      <c r="F8" s="93" t="s">
        <v>570</v>
      </c>
      <c r="G8" s="93" t="s">
        <v>152</v>
      </c>
      <c r="H8" s="93" t="s">
        <v>140</v>
      </c>
      <c r="I8" s="93" t="s">
        <v>91</v>
      </c>
      <c r="J8" s="93" t="s">
        <v>141</v>
      </c>
      <c r="K8" s="93" t="s">
        <v>142</v>
      </c>
      <c r="L8" s="93" t="s">
        <v>143</v>
      </c>
      <c r="M8" s="93" t="s">
        <v>144</v>
      </c>
      <c r="N8" s="93"/>
      <c r="O8" s="93"/>
      <c r="P8" s="2"/>
      <c r="T8" t="s">
        <v>78</v>
      </c>
    </row>
    <row r="9" spans="1:29" outlineLevel="1" x14ac:dyDescent="0.4">
      <c r="A9">
        <v>7</v>
      </c>
      <c r="B9">
        <v>1</v>
      </c>
      <c r="D9" s="19" t="s">
        <v>86</v>
      </c>
      <c r="F9" s="93" t="s">
        <v>88</v>
      </c>
      <c r="G9" s="93" t="s">
        <v>132</v>
      </c>
      <c r="H9" s="93" t="s">
        <v>133</v>
      </c>
      <c r="I9" s="93" t="s">
        <v>134</v>
      </c>
      <c r="J9" s="93" t="s">
        <v>135</v>
      </c>
      <c r="K9" s="93" t="s">
        <v>136</v>
      </c>
      <c r="L9" s="93" t="s">
        <v>149</v>
      </c>
      <c r="M9" s="93" t="s">
        <v>151</v>
      </c>
      <c r="N9" s="93"/>
      <c r="O9" s="93"/>
      <c r="T9" t="s">
        <v>84</v>
      </c>
      <c r="V9" t="s">
        <v>87</v>
      </c>
      <c r="W9" t="s">
        <v>80</v>
      </c>
      <c r="AC9" t="s">
        <v>100</v>
      </c>
    </row>
    <row r="10" spans="1:29" outlineLevel="1" x14ac:dyDescent="0.4">
      <c r="A10">
        <v>8</v>
      </c>
      <c r="B10">
        <v>1</v>
      </c>
      <c r="D10" s="19" t="s">
        <v>571</v>
      </c>
      <c r="F10" s="93" t="s">
        <v>572</v>
      </c>
      <c r="G10" s="93" t="s">
        <v>131</v>
      </c>
      <c r="H10" s="93" t="s">
        <v>138</v>
      </c>
      <c r="I10" s="93" t="s">
        <v>238</v>
      </c>
      <c r="J10" s="93" t="s">
        <v>154</v>
      </c>
      <c r="K10" s="93" t="s">
        <v>156</v>
      </c>
      <c r="L10" s="93" t="s">
        <v>573</v>
      </c>
      <c r="M10" s="93"/>
      <c r="N10" s="93"/>
      <c r="O10" s="93"/>
      <c r="T10" t="s">
        <v>84</v>
      </c>
      <c r="U10" s="1" t="s">
        <v>574</v>
      </c>
    </row>
    <row r="11" spans="1:29" outlineLevel="1" x14ac:dyDescent="0.4">
      <c r="A11">
        <v>9</v>
      </c>
      <c r="B11">
        <v>1</v>
      </c>
      <c r="D11" s="19" t="s">
        <v>575</v>
      </c>
      <c r="F11" s="93" t="s">
        <v>85</v>
      </c>
      <c r="G11" s="93" t="s">
        <v>573</v>
      </c>
      <c r="H11" s="93"/>
      <c r="I11" s="93"/>
      <c r="J11" s="93"/>
      <c r="K11" s="93"/>
      <c r="L11" s="93"/>
      <c r="M11" s="93"/>
      <c r="N11" s="93"/>
      <c r="O11" s="93"/>
      <c r="T11" t="s">
        <v>84</v>
      </c>
    </row>
    <row r="12" spans="1:29" outlineLevel="1" x14ac:dyDescent="0.4">
      <c r="A12">
        <v>10</v>
      </c>
      <c r="B12">
        <v>1</v>
      </c>
      <c r="D12" s="19" t="s">
        <v>576</v>
      </c>
      <c r="F12" s="93" t="s">
        <v>92</v>
      </c>
      <c r="G12" s="93"/>
      <c r="H12" s="93"/>
      <c r="I12" s="93"/>
      <c r="J12" s="93"/>
      <c r="K12" s="93"/>
      <c r="L12" s="93"/>
      <c r="M12" s="93"/>
      <c r="N12" s="93"/>
      <c r="O12" s="93"/>
      <c r="T12" t="s">
        <v>78</v>
      </c>
      <c r="U12" s="1" t="s">
        <v>577</v>
      </c>
    </row>
    <row r="13" spans="1:29" outlineLevel="1" x14ac:dyDescent="0.4">
      <c r="A13">
        <v>11</v>
      </c>
      <c r="B13">
        <v>1</v>
      </c>
      <c r="D13" s="19" t="s">
        <v>578</v>
      </c>
      <c r="F13" s="93" t="s">
        <v>578</v>
      </c>
      <c r="G13" s="93"/>
      <c r="H13" s="93"/>
      <c r="I13" s="93"/>
      <c r="J13" s="93"/>
      <c r="K13" s="93"/>
      <c r="L13" s="93"/>
      <c r="M13" s="93"/>
      <c r="N13" s="93"/>
      <c r="O13" s="93"/>
      <c r="T13" t="s">
        <v>84</v>
      </c>
      <c r="U13" s="1" t="s">
        <v>579</v>
      </c>
    </row>
    <row r="14" spans="1:29" outlineLevel="1" x14ac:dyDescent="0.4">
      <c r="A14">
        <v>12</v>
      </c>
      <c r="B14">
        <v>1</v>
      </c>
      <c r="D14" s="19" t="s">
        <v>580</v>
      </c>
      <c r="F14" s="93" t="s">
        <v>82</v>
      </c>
      <c r="G14" s="93" t="s">
        <v>125</v>
      </c>
      <c r="H14" s="93" t="s">
        <v>126</v>
      </c>
      <c r="I14" s="93" t="s">
        <v>127</v>
      </c>
      <c r="J14" s="93" t="s">
        <v>581</v>
      </c>
      <c r="K14" s="93"/>
      <c r="L14" s="93"/>
      <c r="M14" s="93"/>
      <c r="N14" s="93"/>
      <c r="O14" s="93"/>
      <c r="T14" t="s">
        <v>84</v>
      </c>
    </row>
    <row r="15" spans="1:29" outlineLevel="1" x14ac:dyDescent="0.4">
      <c r="A15">
        <v>13</v>
      </c>
      <c r="B15">
        <v>1</v>
      </c>
      <c r="D15" s="19" t="s">
        <v>582</v>
      </c>
      <c r="F15" s="93" t="s">
        <v>582</v>
      </c>
      <c r="G15" s="93"/>
      <c r="H15" s="93"/>
      <c r="I15" s="93"/>
      <c r="J15" s="93"/>
      <c r="K15" s="93"/>
      <c r="L15" s="93"/>
      <c r="M15" s="93"/>
      <c r="N15" s="93"/>
      <c r="O15" s="93"/>
      <c r="T15" t="s">
        <v>84</v>
      </c>
      <c r="U15" s="1" t="s">
        <v>583</v>
      </c>
      <c r="W15" s="94" t="s">
        <v>584</v>
      </c>
      <c r="X15" s="94"/>
    </row>
    <row r="16" spans="1:29" x14ac:dyDescent="0.4">
      <c r="A16">
        <v>14</v>
      </c>
      <c r="B16">
        <v>1</v>
      </c>
      <c r="D16" s="19" t="s">
        <v>585</v>
      </c>
      <c r="F16" s="93" t="s">
        <v>585</v>
      </c>
      <c r="G16" s="93"/>
      <c r="H16" s="93"/>
      <c r="I16" s="93"/>
      <c r="J16" s="93"/>
      <c r="K16" s="93"/>
      <c r="L16" s="93"/>
      <c r="M16" s="93"/>
      <c r="N16" s="93"/>
      <c r="O16" s="93"/>
      <c r="T16" t="s">
        <v>84</v>
      </c>
      <c r="U16" s="1" t="s">
        <v>586</v>
      </c>
      <c r="W16" s="21" t="s">
        <v>587</v>
      </c>
      <c r="X16" s="21" t="s">
        <v>588</v>
      </c>
    </row>
    <row r="17" spans="1:24" x14ac:dyDescent="0.4">
      <c r="A17">
        <v>15</v>
      </c>
      <c r="B17">
        <v>1</v>
      </c>
      <c r="D17" s="19" t="s">
        <v>589</v>
      </c>
      <c r="F17" s="93" t="s">
        <v>589</v>
      </c>
      <c r="G17" s="93"/>
      <c r="H17" s="93"/>
      <c r="I17" s="93"/>
      <c r="J17" s="93"/>
      <c r="K17" s="93"/>
      <c r="L17" s="93"/>
      <c r="M17" s="93"/>
      <c r="N17" s="93"/>
      <c r="O17" s="93"/>
      <c r="T17" t="s">
        <v>84</v>
      </c>
      <c r="U17" s="1" t="s">
        <v>590</v>
      </c>
      <c r="W17" s="21" t="s">
        <v>591</v>
      </c>
      <c r="X17" s="21" t="s">
        <v>592</v>
      </c>
    </row>
    <row r="18" spans="1:24" x14ac:dyDescent="0.4">
      <c r="A18">
        <v>16</v>
      </c>
      <c r="B18">
        <v>1</v>
      </c>
      <c r="C18" s="95"/>
      <c r="D18" s="96" t="s">
        <v>173</v>
      </c>
      <c r="E18" s="96"/>
      <c r="F18" s="93" t="s">
        <v>173</v>
      </c>
      <c r="G18" s="93"/>
      <c r="H18" s="93"/>
      <c r="I18" s="93"/>
      <c r="J18" s="93"/>
      <c r="K18" s="93"/>
      <c r="L18" s="93"/>
      <c r="M18" s="93"/>
      <c r="N18" s="93"/>
      <c r="O18" s="93"/>
      <c r="P18" s="96"/>
      <c r="Q18" s="96"/>
      <c r="T18" t="s">
        <v>84</v>
      </c>
      <c r="U18" s="1" t="s">
        <v>593</v>
      </c>
      <c r="W18" s="21" t="s">
        <v>594</v>
      </c>
      <c r="X18" s="21" t="s">
        <v>592</v>
      </c>
    </row>
    <row r="19" spans="1:24" x14ac:dyDescent="0.4">
      <c r="A19">
        <v>17</v>
      </c>
      <c r="B19">
        <v>1</v>
      </c>
      <c r="D19" s="19" t="s">
        <v>595</v>
      </c>
      <c r="F19" s="93" t="s">
        <v>82</v>
      </c>
      <c r="G19" s="93" t="s">
        <v>125</v>
      </c>
      <c r="H19" s="93" t="s">
        <v>126</v>
      </c>
      <c r="I19" s="93" t="s">
        <v>127</v>
      </c>
      <c r="J19" s="93" t="s">
        <v>596</v>
      </c>
      <c r="K19" s="93"/>
      <c r="L19" s="93"/>
      <c r="M19" s="93"/>
      <c r="N19" s="93"/>
      <c r="O19" s="93"/>
      <c r="T19" t="s">
        <v>84</v>
      </c>
      <c r="W19" s="21" t="s">
        <v>597</v>
      </c>
      <c r="X19" s="21" t="s">
        <v>592</v>
      </c>
    </row>
    <row r="20" spans="1:24" x14ac:dyDescent="0.4">
      <c r="A20">
        <v>18</v>
      </c>
      <c r="B20">
        <v>1</v>
      </c>
      <c r="D20" s="19" t="s">
        <v>598</v>
      </c>
      <c r="F20" s="93" t="s">
        <v>598</v>
      </c>
      <c r="G20" s="93"/>
      <c r="H20" s="93"/>
      <c r="I20" s="93"/>
      <c r="J20" s="93"/>
      <c r="K20" s="93"/>
      <c r="L20" s="93"/>
      <c r="M20" s="93"/>
      <c r="N20" s="93"/>
      <c r="O20" s="93"/>
      <c r="T20" t="s">
        <v>84</v>
      </c>
      <c r="U20" s="1" t="s">
        <v>599</v>
      </c>
      <c r="W20" s="21" t="s">
        <v>600</v>
      </c>
      <c r="X20" s="21" t="s">
        <v>592</v>
      </c>
    </row>
    <row r="21" spans="1:24" x14ac:dyDescent="0.4">
      <c r="A21">
        <v>19</v>
      </c>
      <c r="B21">
        <v>1</v>
      </c>
      <c r="D21" s="19" t="s">
        <v>601</v>
      </c>
      <c r="F21" s="93" t="s">
        <v>347</v>
      </c>
      <c r="G21" s="93" t="s">
        <v>349</v>
      </c>
      <c r="H21" s="93" t="s">
        <v>348</v>
      </c>
      <c r="I21" s="93"/>
      <c r="J21" s="93"/>
      <c r="K21" s="93"/>
      <c r="L21" s="93"/>
      <c r="M21" s="93"/>
      <c r="N21" s="93"/>
      <c r="O21" s="93"/>
      <c r="T21" t="s">
        <v>89</v>
      </c>
      <c r="W21" s="21" t="s">
        <v>602</v>
      </c>
      <c r="X21" s="21" t="s">
        <v>592</v>
      </c>
    </row>
    <row r="22" spans="1:24" x14ac:dyDescent="0.4">
      <c r="A22">
        <v>20</v>
      </c>
      <c r="B22">
        <v>1</v>
      </c>
      <c r="D22" s="19" t="s">
        <v>603</v>
      </c>
      <c r="F22" s="93" t="s">
        <v>603</v>
      </c>
      <c r="G22" s="93" t="s">
        <v>604</v>
      </c>
      <c r="H22" s="93"/>
      <c r="I22" s="93"/>
      <c r="J22" s="93"/>
      <c r="K22" s="93"/>
      <c r="L22" s="93"/>
      <c r="M22" s="93"/>
      <c r="N22" s="93"/>
      <c r="O22" s="93"/>
      <c r="T22" t="s">
        <v>78</v>
      </c>
      <c r="U22" s="1" t="s">
        <v>605</v>
      </c>
      <c r="W22" s="21" t="s">
        <v>606</v>
      </c>
      <c r="X22" s="21" t="s">
        <v>592</v>
      </c>
    </row>
    <row r="23" spans="1:24" x14ac:dyDescent="0.4">
      <c r="A23">
        <v>21</v>
      </c>
      <c r="B23">
        <v>1</v>
      </c>
      <c r="D23" s="19" t="s">
        <v>607</v>
      </c>
      <c r="F23" s="93" t="s">
        <v>607</v>
      </c>
      <c r="G23" s="93"/>
      <c r="H23" s="93"/>
      <c r="I23" s="93"/>
      <c r="J23" s="93"/>
      <c r="K23" s="93"/>
      <c r="L23" s="93"/>
      <c r="M23" s="93"/>
      <c r="N23" s="93"/>
      <c r="O23" s="93"/>
      <c r="T23" t="s">
        <v>78</v>
      </c>
      <c r="U23" s="1" t="s">
        <v>608</v>
      </c>
      <c r="W23" s="21" t="s">
        <v>609</v>
      </c>
      <c r="X23" s="21" t="s">
        <v>592</v>
      </c>
    </row>
    <row r="24" spans="1:24" x14ac:dyDescent="0.4">
      <c r="A24">
        <v>22</v>
      </c>
      <c r="B24">
        <v>1</v>
      </c>
      <c r="D24" s="19" t="s">
        <v>610</v>
      </c>
      <c r="F24" s="93" t="s">
        <v>610</v>
      </c>
      <c r="G24" s="93"/>
      <c r="H24" s="93"/>
      <c r="I24" s="93"/>
      <c r="J24" s="93"/>
      <c r="K24" s="93"/>
      <c r="L24" s="93"/>
      <c r="M24" s="93"/>
      <c r="N24" s="93"/>
      <c r="O24" s="93"/>
      <c r="T24" t="s">
        <v>78</v>
      </c>
      <c r="U24" s="1" t="s">
        <v>611</v>
      </c>
      <c r="W24" s="21" t="s">
        <v>612</v>
      </c>
      <c r="X24" s="21" t="s">
        <v>588</v>
      </c>
    </row>
    <row r="25" spans="1:24" x14ac:dyDescent="0.4">
      <c r="A25">
        <v>23</v>
      </c>
      <c r="B25">
        <v>1</v>
      </c>
      <c r="C25" s="97" t="s">
        <v>613</v>
      </c>
      <c r="D25" s="19" t="s">
        <v>614</v>
      </c>
      <c r="F25" s="93" t="s">
        <v>614</v>
      </c>
      <c r="G25" s="93"/>
      <c r="H25" s="93"/>
      <c r="I25" s="93"/>
      <c r="J25" s="93"/>
      <c r="K25" s="93"/>
      <c r="L25" s="93"/>
      <c r="M25" s="93"/>
      <c r="N25" s="93"/>
      <c r="O25" s="93"/>
      <c r="T25" t="s">
        <v>78</v>
      </c>
      <c r="U25" s="1" t="s">
        <v>615</v>
      </c>
      <c r="W25" s="21" t="s">
        <v>616</v>
      </c>
      <c r="X25" s="21" t="s">
        <v>592</v>
      </c>
    </row>
    <row r="26" spans="1:24" x14ac:dyDescent="0.4">
      <c r="A26">
        <v>24</v>
      </c>
      <c r="B26">
        <v>1</v>
      </c>
      <c r="C26" s="97"/>
      <c r="D26" s="19" t="s">
        <v>617</v>
      </c>
      <c r="F26" s="93" t="s">
        <v>572</v>
      </c>
      <c r="G26" s="93" t="s">
        <v>618</v>
      </c>
      <c r="H26" s="93"/>
      <c r="I26" s="93"/>
      <c r="J26" s="93"/>
      <c r="K26" s="93"/>
      <c r="L26" s="93"/>
      <c r="M26" s="93"/>
      <c r="N26" s="93"/>
      <c r="O26" s="93"/>
      <c r="T26" t="s">
        <v>78</v>
      </c>
      <c r="W26" s="21" t="s">
        <v>619</v>
      </c>
      <c r="X26" s="21" t="s">
        <v>592</v>
      </c>
    </row>
    <row r="27" spans="1:24" x14ac:dyDescent="0.4">
      <c r="A27">
        <v>25</v>
      </c>
      <c r="B27">
        <v>1</v>
      </c>
      <c r="C27" s="97"/>
      <c r="D27" s="19" t="s">
        <v>620</v>
      </c>
      <c r="F27" s="93" t="s">
        <v>621</v>
      </c>
      <c r="G27" s="93"/>
      <c r="H27" s="93"/>
      <c r="I27" s="93"/>
      <c r="J27" s="93"/>
      <c r="K27" s="93"/>
      <c r="L27" s="93"/>
      <c r="M27" s="93"/>
      <c r="N27" s="93"/>
      <c r="O27" s="93"/>
      <c r="T27" t="s">
        <v>78</v>
      </c>
      <c r="U27" s="1" t="s">
        <v>622</v>
      </c>
      <c r="W27" s="21" t="s">
        <v>623</v>
      </c>
      <c r="X27" s="21" t="s">
        <v>624</v>
      </c>
    </row>
    <row r="28" spans="1:24" x14ac:dyDescent="0.4">
      <c r="A28">
        <v>26</v>
      </c>
      <c r="B28">
        <v>1</v>
      </c>
      <c r="D28" s="19" t="s">
        <v>625</v>
      </c>
      <c r="F28" s="93" t="s">
        <v>625</v>
      </c>
      <c r="G28" s="93"/>
      <c r="H28" s="93"/>
      <c r="I28" s="93"/>
      <c r="J28" s="93"/>
      <c r="K28" s="93"/>
      <c r="L28" s="93"/>
      <c r="M28" s="93"/>
      <c r="N28" s="93"/>
      <c r="O28" s="93"/>
      <c r="T28" t="s">
        <v>78</v>
      </c>
      <c r="U28" s="1" t="s">
        <v>626</v>
      </c>
      <c r="W28" s="21" t="s">
        <v>627</v>
      </c>
      <c r="X28" s="21" t="s">
        <v>592</v>
      </c>
    </row>
    <row r="29" spans="1:24" x14ac:dyDescent="0.4">
      <c r="A29">
        <v>27</v>
      </c>
      <c r="B29">
        <v>1</v>
      </c>
      <c r="D29" s="19" t="s">
        <v>628</v>
      </c>
      <c r="F29" s="93" t="s">
        <v>628</v>
      </c>
      <c r="T29" t="s">
        <v>78</v>
      </c>
      <c r="U29" s="1" t="s">
        <v>629</v>
      </c>
      <c r="W29" s="21" t="s">
        <v>630</v>
      </c>
      <c r="X29" s="21" t="s">
        <v>592</v>
      </c>
    </row>
    <row r="30" spans="1:24" x14ac:dyDescent="0.4">
      <c r="A30">
        <v>28</v>
      </c>
      <c r="B30">
        <v>1</v>
      </c>
      <c r="D30" s="19" t="s">
        <v>631</v>
      </c>
      <c r="F30" s="93" t="s">
        <v>632</v>
      </c>
      <c r="G30" t="s">
        <v>633</v>
      </c>
      <c r="T30" t="s">
        <v>89</v>
      </c>
      <c r="W30" s="21" t="s">
        <v>634</v>
      </c>
      <c r="X30" s="21" t="s">
        <v>592</v>
      </c>
    </row>
    <row r="31" spans="1:24" x14ac:dyDescent="0.4">
      <c r="A31">
        <v>29</v>
      </c>
      <c r="B31">
        <v>1</v>
      </c>
      <c r="D31" s="19" t="s">
        <v>635</v>
      </c>
      <c r="F31" s="93" t="s">
        <v>635</v>
      </c>
      <c r="T31" t="s">
        <v>78</v>
      </c>
      <c r="U31" s="1" t="s">
        <v>636</v>
      </c>
      <c r="W31" s="21" t="s">
        <v>637</v>
      </c>
      <c r="X31" s="21" t="s">
        <v>592</v>
      </c>
    </row>
    <row r="32" spans="1:24" x14ac:dyDescent="0.4">
      <c r="A32">
        <v>30</v>
      </c>
      <c r="B32">
        <v>1</v>
      </c>
      <c r="D32" s="19" t="s">
        <v>638</v>
      </c>
      <c r="F32" s="93" t="s">
        <v>638</v>
      </c>
      <c r="T32" t="s">
        <v>78</v>
      </c>
      <c r="U32" s="1" t="s">
        <v>639</v>
      </c>
      <c r="W32" s="21" t="s">
        <v>640</v>
      </c>
      <c r="X32" s="21" t="s">
        <v>592</v>
      </c>
    </row>
    <row r="33" spans="1:24" x14ac:dyDescent="0.4">
      <c r="A33">
        <v>31</v>
      </c>
      <c r="B33">
        <v>1</v>
      </c>
      <c r="D33" s="19" t="s">
        <v>641</v>
      </c>
      <c r="F33" s="93" t="s">
        <v>641</v>
      </c>
      <c r="T33" t="s">
        <v>78</v>
      </c>
      <c r="U33" s="1" t="s">
        <v>642</v>
      </c>
      <c r="W33" s="21" t="s">
        <v>643</v>
      </c>
      <c r="X33" s="21" t="s">
        <v>592</v>
      </c>
    </row>
    <row r="34" spans="1:24" x14ac:dyDescent="0.4">
      <c r="A34">
        <v>32</v>
      </c>
      <c r="B34">
        <v>1</v>
      </c>
      <c r="D34" s="19" t="s">
        <v>644</v>
      </c>
      <c r="F34" s="93" t="s">
        <v>645</v>
      </c>
      <c r="G34" t="s">
        <v>82</v>
      </c>
      <c r="H34" t="s">
        <v>125</v>
      </c>
      <c r="I34" t="s">
        <v>126</v>
      </c>
      <c r="J34" t="s">
        <v>127</v>
      </c>
      <c r="T34" t="s">
        <v>78</v>
      </c>
      <c r="W34" s="21" t="s">
        <v>646</v>
      </c>
      <c r="X34" s="21" t="s">
        <v>647</v>
      </c>
    </row>
    <row r="35" spans="1:24" x14ac:dyDescent="0.4">
      <c r="A35">
        <v>33</v>
      </c>
      <c r="B35">
        <v>1</v>
      </c>
      <c r="D35" s="19" t="s">
        <v>648</v>
      </c>
      <c r="F35" s="93" t="s">
        <v>649</v>
      </c>
      <c r="G35" t="s">
        <v>650</v>
      </c>
      <c r="H35" t="s">
        <v>651</v>
      </c>
      <c r="I35" t="s">
        <v>652</v>
      </c>
      <c r="J35" t="s">
        <v>653</v>
      </c>
      <c r="T35" t="s">
        <v>89</v>
      </c>
      <c r="U35" s="1" t="s">
        <v>654</v>
      </c>
      <c r="W35" s="21" t="s">
        <v>655</v>
      </c>
      <c r="X35" s="21" t="s">
        <v>592</v>
      </c>
    </row>
    <row r="36" spans="1:24" x14ac:dyDescent="0.4">
      <c r="A36">
        <v>34</v>
      </c>
      <c r="B36">
        <v>1</v>
      </c>
      <c r="D36" s="19" t="s">
        <v>656</v>
      </c>
      <c r="F36" s="93" t="s">
        <v>656</v>
      </c>
      <c r="T36" t="s">
        <v>78</v>
      </c>
      <c r="U36" s="1" t="s">
        <v>657</v>
      </c>
    </row>
    <row r="47" spans="1:24" x14ac:dyDescent="0.4">
      <c r="G47" s="19"/>
    </row>
    <row r="48" spans="1:24" x14ac:dyDescent="0.4">
      <c r="C48" s="98"/>
      <c r="D48" s="99" t="s">
        <v>90</v>
      </c>
      <c r="E48" s="98"/>
      <c r="F48" s="98" t="s">
        <v>658</v>
      </c>
      <c r="G48" s="98" t="s">
        <v>659</v>
      </c>
      <c r="H48" s="98" t="s">
        <v>660</v>
      </c>
      <c r="I48" s="98" t="s">
        <v>661</v>
      </c>
      <c r="J48" s="98" t="s">
        <v>662</v>
      </c>
      <c r="K48" s="98" t="s">
        <v>663</v>
      </c>
      <c r="L48" s="98" t="s">
        <v>664</v>
      </c>
      <c r="M48" s="98"/>
      <c r="N48" t="s">
        <v>665</v>
      </c>
    </row>
  </sheetData>
  <mergeCells count="2">
    <mergeCell ref="W15:X15"/>
    <mergeCell ref="C25:C27"/>
  </mergeCells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966E9-05A6-443A-9DCF-7ABF86374684}">
  <sheetPr>
    <tabColor theme="7" tint="0.39997558519241921"/>
  </sheetPr>
  <dimension ref="A1:C12"/>
  <sheetViews>
    <sheetView workbookViewId="0">
      <selection activeCell="K19" sqref="K19:L21"/>
    </sheetView>
  </sheetViews>
  <sheetFormatPr defaultColWidth="8.796875" defaultRowHeight="17.399999999999999" x14ac:dyDescent="0.4"/>
  <sheetData>
    <row r="1" spans="1:3" x14ac:dyDescent="0.4">
      <c r="A1" t="s">
        <v>60</v>
      </c>
      <c r="B1" t="s">
        <v>44</v>
      </c>
      <c r="C1" t="s">
        <v>148</v>
      </c>
    </row>
    <row r="2" spans="1:3" x14ac:dyDescent="0.4">
      <c r="A2">
        <v>1</v>
      </c>
      <c r="B2">
        <f>[1]processdata!AW5</f>
        <v>6</v>
      </c>
      <c r="C2">
        <f>[1]processdata!A5</f>
        <v>4</v>
      </c>
    </row>
    <row r="3" spans="1:3" x14ac:dyDescent="0.4">
      <c r="A3">
        <v>2</v>
      </c>
      <c r="B3">
        <f>[1]processdata!AW6</f>
        <v>6</v>
      </c>
      <c r="C3">
        <f>[1]processdata!A6</f>
        <v>5</v>
      </c>
    </row>
    <row r="4" spans="1:3" x14ac:dyDescent="0.4">
      <c r="A4">
        <v>3</v>
      </c>
      <c r="B4">
        <f>[1]processdata!AW7</f>
        <v>7</v>
      </c>
      <c r="C4">
        <f>[1]processdata!A7</f>
        <v>6</v>
      </c>
    </row>
    <row r="5" spans="1:3" x14ac:dyDescent="0.4">
      <c r="A5">
        <v>4</v>
      </c>
      <c r="B5">
        <f>[1]processdata!AW8</f>
        <v>8</v>
      </c>
      <c r="C5">
        <f>[1]processdata!A8</f>
        <v>7</v>
      </c>
    </row>
    <row r="6" spans="1:3" x14ac:dyDescent="0.4">
      <c r="A6">
        <v>5</v>
      </c>
      <c r="B6">
        <f>[1]processdata!AW11</f>
        <v>11</v>
      </c>
      <c r="C6">
        <f>[1]processdata!A11</f>
        <v>10</v>
      </c>
    </row>
    <row r="7" spans="1:3" x14ac:dyDescent="0.4">
      <c r="A7">
        <v>6</v>
      </c>
      <c r="B7">
        <f>[1]processdata!AW12</f>
        <v>12</v>
      </c>
      <c r="C7">
        <f>[1]processdata!A12</f>
        <v>11</v>
      </c>
    </row>
    <row r="8" spans="1:3" x14ac:dyDescent="0.4">
      <c r="A8">
        <v>7</v>
      </c>
      <c r="B8">
        <f>[1]processdata!AW13</f>
        <v>13</v>
      </c>
      <c r="C8">
        <f>[1]processdata!A13</f>
        <v>12</v>
      </c>
    </row>
    <row r="9" spans="1:3" x14ac:dyDescent="0.4">
      <c r="A9">
        <v>8</v>
      </c>
      <c r="B9">
        <f>[1]processdata!AW17</f>
        <v>17</v>
      </c>
      <c r="C9">
        <f>[1]processdata!A17</f>
        <v>16</v>
      </c>
    </row>
    <row r="10" spans="1:3" x14ac:dyDescent="0.4">
      <c r="A10">
        <v>9</v>
      </c>
      <c r="B10">
        <f>[1]processdata!AW18</f>
        <v>19</v>
      </c>
      <c r="C10">
        <f>[1]processdata!A18</f>
        <v>17</v>
      </c>
    </row>
    <row r="11" spans="1:3" x14ac:dyDescent="0.4">
      <c r="A11">
        <v>10</v>
      </c>
      <c r="B11">
        <f>[1]processdata!AW19</f>
        <v>19</v>
      </c>
      <c r="C11">
        <f>[1]processdata!A19</f>
        <v>18</v>
      </c>
    </row>
    <row r="12" spans="1:3" x14ac:dyDescent="0.4">
      <c r="A12">
        <v>11</v>
      </c>
      <c r="B12">
        <f>[1]processdata!$AW$21</f>
        <v>21</v>
      </c>
      <c r="C12">
        <f>[1]processdata!$A$21</f>
        <v>20</v>
      </c>
    </row>
  </sheetData>
  <phoneticPr fontId="18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A2405D8E7E5A2147A8556D4858AF0ACF" ma:contentTypeVersion="8" ma:contentTypeDescription="새 문서를 만듭니다." ma:contentTypeScope="" ma:versionID="fcbc3e53e4aca2157839754e78e69de6">
  <xsd:schema xmlns:xsd="http://www.w3.org/2001/XMLSchema" xmlns:xs="http://www.w3.org/2001/XMLSchema" xmlns:p="http://schemas.microsoft.com/office/2006/metadata/properties" xmlns:ns2="d3538eb0-3aac-4241-9966-2a5720845e25" targetNamespace="http://schemas.microsoft.com/office/2006/metadata/properties" ma:root="true" ma:fieldsID="52458cc996123a7939346e1f944b764d" ns2:_="">
    <xsd:import namespace="d3538eb0-3aac-4241-9966-2a5720845e2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538eb0-3aac-4241-9966-2a5720845e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9E546F-8531-4ABA-A422-5EA9972DE28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DCB7808-9C98-488E-938C-9BE82FF1B3C5}"/>
</file>

<file path=customXml/itemProps3.xml><?xml version="1.0" encoding="utf-8"?>
<ds:datastoreItem xmlns:ds="http://schemas.openxmlformats.org/officeDocument/2006/customXml" ds:itemID="{78614D07-A6B9-424E-A2E4-4A3076698B1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인사_도안</vt:lpstr>
      <vt:lpstr>인사Sub1-채용및인사평가</vt:lpstr>
      <vt:lpstr>인사Sub3-급여관리_v2</vt:lpstr>
      <vt:lpstr>인사SUB4-퇴직급여 및 복리후생</vt:lpstr>
      <vt:lpstr>processdata</vt:lpstr>
      <vt:lpstr>parentnodedata</vt:lpstr>
      <vt:lpstr>processoption</vt:lpstr>
      <vt:lpstr>superpro_subpro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조희성</dc:creator>
  <cp:keywords/>
  <dc:description/>
  <cp:lastModifiedBy>박노윤</cp:lastModifiedBy>
  <cp:revision/>
  <dcterms:created xsi:type="dcterms:W3CDTF">2021-11-25T01:50:58Z</dcterms:created>
  <dcterms:modified xsi:type="dcterms:W3CDTF">2022-02-17T07:29:21Z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0x010100A2405D8E7E5A2147A8556D4858AF0ACF</vt:lpwstr>
  </property>
  <property fmtid="{D5CDD505-2E9C-101B-9397-08002B2CF9AE}" pid="3" name="MSIP_Label_ea60d57e-af5b-4752-ac57-3e4f28ca11dc_Enabled">
    <vt:lpwstr>true</vt:lpwstr>
  </property>
  <property fmtid="{D5CDD505-2E9C-101B-9397-08002B2CF9AE}" pid="4" name="MSIP_Label_ea60d57e-af5b-4752-ac57-3e4f28ca11dc_SetDate">
    <vt:lpwstr>2022-02-10T06:58:28Z</vt:lpwstr>
  </property>
  <property fmtid="{D5CDD505-2E9C-101B-9397-08002B2CF9AE}" pid="5" name="MSIP_Label_ea60d57e-af5b-4752-ac57-3e4f28ca11dc_Method">
    <vt:lpwstr>Standard</vt:lpwstr>
  </property>
  <property fmtid="{D5CDD505-2E9C-101B-9397-08002B2CF9AE}" pid="6" name="MSIP_Label_ea60d57e-af5b-4752-ac57-3e4f28ca11dc_Name">
    <vt:lpwstr>ea60d57e-af5b-4752-ac57-3e4f28ca11dc</vt:lpwstr>
  </property>
  <property fmtid="{D5CDD505-2E9C-101B-9397-08002B2CF9AE}" pid="7" name="MSIP_Label_ea60d57e-af5b-4752-ac57-3e4f28ca11dc_SiteId">
    <vt:lpwstr>36da45f1-dd2c-4d1f-af13-5abe46b99921</vt:lpwstr>
  </property>
  <property fmtid="{D5CDD505-2E9C-101B-9397-08002B2CF9AE}" pid="8" name="MSIP_Label_ea60d57e-af5b-4752-ac57-3e4f28ca11dc_ActionId">
    <vt:lpwstr>a9ecce17-b531-452e-b5f1-b5148b39876d</vt:lpwstr>
  </property>
  <property fmtid="{D5CDD505-2E9C-101B-9397-08002B2CF9AE}" pid="9" name="MSIP_Label_ea60d57e-af5b-4752-ac57-3e4f28ca11dc_ContentBits">
    <vt:lpwstr>0</vt:lpwstr>
  </property>
</Properties>
</file>