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_l\Desktop\인사프로세스_GOB\"/>
    </mc:Choice>
  </mc:AlternateContent>
  <xr:revisionPtr revIDLastSave="0" documentId="13_ncr:1_{A37EF70A-2991-4F5C-A401-ED5BC53D7047}" xr6:coauthVersionLast="47" xr6:coauthVersionMax="47" xr10:uidLastSave="{00000000-0000-0000-0000-000000000000}"/>
  <bookViews>
    <workbookView xWindow="28680" yWindow="-120" windowWidth="29040" windowHeight="15840" tabRatio="882" activeTab="4" xr2:uid="{6B3CC85A-E0D3-43D7-A248-42467F1287F1}"/>
  </bookViews>
  <sheets>
    <sheet name="인사_도안" sheetId="6" r:id="rId1"/>
    <sheet name="인사Sub1-채용및인사평가" sheetId="10" r:id="rId2"/>
    <sheet name="인사Sub3-급여관리_v2" sheetId="9" r:id="rId3"/>
    <sheet name="인사SUB4-퇴직급여 및 복리후생" sheetId="8" r:id="rId4"/>
    <sheet name="processdata" sheetId="1" r:id="rId5"/>
    <sheet name="parentnodedata" sheetId="2" state="hidden" r:id="rId6"/>
    <sheet name="processoption" sheetId="11" r:id="rId7"/>
    <sheet name="superpro_subpro" sheetId="5" r:id="rId8"/>
  </sheets>
  <externalReferences>
    <externalReference r:id="rId9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6" i="1" l="1"/>
  <c r="C3" i="2" l="1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G8" i="2"/>
  <c r="E8" i="2"/>
  <c r="G7" i="2"/>
  <c r="E7" i="2"/>
  <c r="C8" i="2"/>
  <c r="C7" i="2"/>
  <c r="G6" i="2"/>
  <c r="E6" i="2"/>
  <c r="G5" i="2"/>
  <c r="E5" i="2"/>
  <c r="G4" i="2"/>
  <c r="E4" i="2"/>
  <c r="C4" i="2"/>
  <c r="C5" i="2"/>
  <c r="C6" i="2"/>
  <c r="G3" i="2"/>
  <c r="E3" i="2"/>
  <c r="G2" i="2"/>
  <c r="E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T62" authorId="0" shapeId="0" xr:uid="{6D667B63-A5F4-4574-B356-351AB42FF100}">
      <text>
        <r>
          <rPr>
            <b/>
            <sz val="9"/>
            <color indexed="81"/>
            <rFont val="돋움"/>
            <family val="3"/>
            <charset val="129"/>
          </rPr>
          <t>박지은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열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질문서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추가하는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어떨까요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C21" authorId="0" shapeId="0" xr:uid="{6821E91E-C405-4B91-8E75-75A55AC25AC9}">
      <text>
        <r>
          <rPr>
            <b/>
            <sz val="9"/>
            <color indexed="81"/>
            <rFont val="돋움"/>
            <family val="3"/>
            <charset val="129"/>
          </rPr>
          <t>박지은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기타종업원급여은</t>
        </r>
        <r>
          <rPr>
            <sz val="9"/>
            <color indexed="81"/>
            <rFont val="Tahoma"/>
            <family val="2"/>
          </rPr>
          <t xml:space="preserve"> control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잡아야할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할까요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J17" authorId="0" shapeId="0" xr:uid="{62DFA87C-1413-4758-89EC-E3CC290616EA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접근통제
</t>
        </r>
      </text>
    </comment>
    <comment ref="I24" authorId="0" shapeId="0" xr:uid="{C97C6A05-F2AA-449E-BDBD-4C08295B5EAF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급여계산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검증하는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통제가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것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같음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부분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추가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3" authorId="0" shapeId="0" xr:uid="{8D923833-B221-4D2C-B97F-876C1F7878CD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4" authorId="0" shapeId="0" xr:uid="{47ABBDC5-9259-4117-A336-46ECAF8FD87B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H4" authorId="0" shapeId="0" xr:uid="{12545F9C-CE55-43B2-B7DA-C1E5BF866AA9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<sst xmlns="http://schemas.openxmlformats.org/spreadsheetml/2006/main" count="1437" uniqueCount="697">
  <si>
    <t>id</t>
  </si>
  <si>
    <t>subprocess</t>
  </si>
  <si>
    <t>subprocesscode</t>
  </si>
  <si>
    <t>subprocessnumber</t>
  </si>
  <si>
    <t>businesscode</t>
  </si>
  <si>
    <t>controlcode1</t>
  </si>
  <si>
    <t>controlname1</t>
  </si>
  <si>
    <t>controlexplain1</t>
  </si>
  <si>
    <t>controlcode2</t>
  </si>
  <si>
    <t>controlname2</t>
  </si>
  <si>
    <t>controlexplain2</t>
  </si>
  <si>
    <t>controlcode3</t>
  </si>
  <si>
    <t>controlname3</t>
  </si>
  <si>
    <t>controlexplain3</t>
  </si>
  <si>
    <t>detailprocess</t>
  </si>
  <si>
    <t>detailprocessname</t>
  </si>
  <si>
    <t>exceptitem</t>
  </si>
  <si>
    <t>exceptexplain</t>
  </si>
  <si>
    <t>name</t>
  </si>
  <si>
    <t>processcode</t>
  </si>
  <si>
    <t>processname</t>
  </si>
  <si>
    <t>processexplain</t>
  </si>
  <si>
    <t>processname1</t>
  </si>
  <si>
    <t>processexplain1</t>
  </si>
  <si>
    <t>processname1_after</t>
  </si>
  <si>
    <t>processexplain1_after</t>
  </si>
  <si>
    <t>processname2</t>
  </si>
  <si>
    <t>processexplain2</t>
  </si>
  <si>
    <t>processname2_after</t>
  </si>
  <si>
    <t>processexplain2_after</t>
  </si>
  <si>
    <t>processname3</t>
  </si>
  <si>
    <t>processexplain3</t>
  </si>
  <si>
    <t>processname3_after</t>
  </si>
  <si>
    <t>processexplain3_after</t>
  </si>
  <si>
    <t>processname4</t>
  </si>
  <si>
    <t>processexplain4</t>
  </si>
  <si>
    <t>processname4_after</t>
  </si>
  <si>
    <t>processexplain4_after</t>
  </si>
  <si>
    <t>proofname</t>
  </si>
  <si>
    <t>risk</t>
  </si>
  <si>
    <t>riskcode</t>
  </si>
  <si>
    <t>riskgrade</t>
  </si>
  <si>
    <t>teamname</t>
  </si>
  <si>
    <t>ControlOwner</t>
  </si>
  <si>
    <t>superpro_id</t>
  </si>
  <si>
    <t>AW열까지가 DB고 여기부터는 참고용임</t>
    <phoneticPr fontId="18" type="noConversion"/>
  </si>
  <si>
    <t>채용 및 인사관리</t>
  </si>
  <si>
    <t>00001</t>
  </si>
  <si>
    <t>HR</t>
    <phoneticPr fontId="18" type="noConversion"/>
  </si>
  <si>
    <t xml:space="preserve">부적절한 신규 인원 수요 산정 </t>
  </si>
  <si>
    <t>@{담당자}@은 @{인원운용계획}@에 따른 신규충원인원의 수를 바탕으로 계산한 신규 인원의 수요가 적정하게 산정되지 않았을 경우 @{담당자2}@에게 사유를 질의한다.</t>
    <phoneticPr fontId="18" type="noConversion"/>
  </si>
  <si>
    <t/>
  </si>
  <si>
    <t>@{팀}@</t>
    <phoneticPr fontId="18" type="noConversion"/>
  </si>
  <si>
    <t>@{담당자}@</t>
    <phoneticPr fontId="18" type="noConversion"/>
  </si>
  <si>
    <t>지원자 모집</t>
  </si>
  <si>
    <t>same_fc</t>
    <phoneticPr fontId="18" type="noConversion"/>
  </si>
  <si>
    <t>val</t>
  </si>
  <si>
    <t>processdata_id</t>
  </si>
  <si>
    <t>start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</si>
  <si>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</si>
  <si>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</si>
  <si>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</si>
  <si>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</si>
  <si>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</si>
  <si>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</si>
  <si>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</si>
  <si>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</si>
  <si>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</si>
  <si>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</si>
  <si>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</si>
  <si>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showing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</si>
  <si>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</si>
  <si>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</si>
  <si>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</si>
  <si>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</si>
  <si>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</si>
  <si>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</si>
  <si>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</si>
  <si>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select</t>
    <phoneticPr fontId="18" type="noConversion"/>
  </si>
  <si>
    <t>질문1</t>
    <phoneticPr fontId="18" type="noConversion"/>
  </si>
  <si>
    <t>기본</t>
    <phoneticPr fontId="18" type="noConversion"/>
  </si>
  <si>
    <t>주기</t>
    <phoneticPr fontId="18" type="noConversion"/>
  </si>
  <si>
    <t>매월</t>
    <phoneticPr fontId="18" type="noConversion"/>
  </si>
  <si>
    <t>연별</t>
    <phoneticPr fontId="18" type="noConversion"/>
  </si>
  <si>
    <t>select</t>
  </si>
  <si>
    <t>SAP</t>
    <phoneticPr fontId="18" type="noConversion"/>
  </si>
  <si>
    <t>승인권자</t>
    <phoneticPr fontId="18" type="noConversion"/>
  </si>
  <si>
    <t>질문2</t>
    <phoneticPr fontId="18" type="noConversion"/>
  </si>
  <si>
    <t>담당자</t>
    <phoneticPr fontId="18" type="noConversion"/>
  </si>
  <si>
    <t>selectplus</t>
    <phoneticPr fontId="18" type="noConversion"/>
  </si>
  <si>
    <t>담당자2</t>
    <phoneticPr fontId="18" type="noConversion"/>
  </si>
  <si>
    <t>대사</t>
    <phoneticPr fontId="18" type="noConversion"/>
  </si>
  <si>
    <t>인사계획서</t>
    <phoneticPr fontId="18" type="noConversion"/>
  </si>
  <si>
    <t>인사팀</t>
    <phoneticPr fontId="18" type="noConversion"/>
  </si>
  <si>
    <t>개발고려</t>
    <phoneticPr fontId="18" type="noConversion"/>
  </si>
  <si>
    <t>Y</t>
    <phoneticPr fontId="18" type="noConversion"/>
  </si>
  <si>
    <t>N</t>
    <phoneticPr fontId="18" type="noConversion"/>
  </si>
  <si>
    <t>설명</t>
    <phoneticPr fontId="18" type="noConversion"/>
  </si>
  <si>
    <t>선택</t>
    <phoneticPr fontId="18" type="noConversion"/>
  </si>
  <si>
    <t xml:space="preserve">1. 어떤 팀에서 담당을 하고 있나요? </t>
  </si>
  <si>
    <t>2. 혹시 해당 프로세스를 수행하기 위하여, 의사결정을 위한 의사결정기구 같은게 있나요?(이사회, 운영위원회 등)</t>
  </si>
  <si>
    <t>필수 단순 넘버링</t>
    <phoneticPr fontId="18" type="noConversion"/>
  </si>
  <si>
    <t>표준화고려</t>
    <phoneticPr fontId="18" type="noConversion"/>
  </si>
  <si>
    <t>표준화한 sub-process로 작성, 이전 표준화 및 대상회사로 작성하며 계속 고민하며 수정될 수 있는 항목, 하나당 플로우 차트 1장이 나올 수 있는 정도의 묶음이 좋음</t>
    <phoneticPr fontId="18" type="noConversion"/>
  </si>
  <si>
    <t>작성 편의를 위해 서브프로세스안 프로세스 구분 위해 단순 숫자만 기재</t>
    <phoneticPr fontId="18" type="noConversion"/>
  </si>
  <si>
    <t>메이저 프로세스명(다음 원칙)
한단어면 첫째둘째스펠링, 두단어면 각 단어 첫째스펠링
예)RE,PE,IN,FA,HR,TR,FR</t>
    <phoneticPr fontId="18" type="noConversion"/>
  </si>
  <si>
    <t>작성 편의를 위해 서브프로세스안 컨트롤 구분 위해 단순 숫자만 기재</t>
    <phoneticPr fontId="18" type="noConversion"/>
  </si>
  <si>
    <r>
      <t xml:space="preserve">회사명보다는 업종을 넣어주는게 나중에 확장시 좋지 않은지 </t>
    </r>
    <r>
      <rPr>
        <sz val="11"/>
        <color rgb="FFFF0000"/>
        <rFont val="맑은 고딕"/>
        <family val="3"/>
        <charset val="129"/>
        <scheme val="minor"/>
      </rPr>
      <t>개발팀과 논의</t>
    </r>
    <phoneticPr fontId="18" type="noConversion"/>
  </si>
  <si>
    <r>
      <t xml:space="preserve">작성 편의를 위해 메이저 프로세스안 서브프로세스 순서 구분 위해 단순 숫자만 기재, </t>
    </r>
    <r>
      <rPr>
        <sz val="11"/>
        <color rgb="FFFF0000"/>
        <rFont val="맑은 고딕"/>
        <family val="3"/>
        <charset val="129"/>
        <scheme val="minor"/>
      </rPr>
      <t>나중에 산출물에는 이런 코드들이 표준화시킨게 아니 회사에 테일러드된게 나와야되는데 그부분도 개발시 고려필요
우리는 단순넘버링이 1,2,3으로나가지만 그 회사가 1,3만 있는데면 산출물에는 당연 1,2로 나가야된다는 뜻</t>
    </r>
    <phoneticPr fontId="18" type="noConversion"/>
  </si>
  <si>
    <t>문서+통제의 형태
문서+통제로 할 경우 타 통제와 구분안될경우 주어포함
주어+문서+통제</t>
    <phoneticPr fontId="18" type="noConversion"/>
  </si>
  <si>
    <t>표준화 문구 작성 방법 참조</t>
    <phoneticPr fontId="18" type="noConversion"/>
  </si>
  <si>
    <t>하나의 프로세스에서 하나이상의 통제가 있을경우 이처럼 열로 추가 그외 앞선내용과 동일</t>
    <phoneticPr fontId="18" type="noConversion"/>
  </si>
  <si>
    <t>삭제해도 될듯</t>
    <phoneticPr fontId="18" type="noConversion"/>
  </si>
  <si>
    <t>예외사항 명으로 통제명과 동일하게 "문서 + 동사" 형태로 작성</t>
    <phoneticPr fontId="18" type="noConversion"/>
  </si>
  <si>
    <t>예외사항 내용으로 통제활동 표준화 형태로 작성</t>
    <phoneticPr fontId="18" type="noConversion"/>
  </si>
  <si>
    <r>
      <t xml:space="preserve">뒤 프로세스네임1로 진행되므로 삭제해도 될듯함, </t>
    </r>
    <r>
      <rPr>
        <sz val="11"/>
        <color rgb="FFFF0000"/>
        <rFont val="맑은 고딕"/>
        <family val="3"/>
        <charset val="129"/>
        <scheme val="minor"/>
      </rPr>
      <t>개발상 프로세스네임1이 한번더 기재하는게 필요하다면 유지</t>
    </r>
    <r>
      <rPr>
        <sz val="11"/>
        <color theme="1"/>
        <rFont val="맑은 고딕"/>
        <family val="2"/>
        <charset val="129"/>
        <scheme val="minor"/>
      </rPr>
      <t>(시작점이라 필요할 수도 있다는 생각이 들긴함)</t>
    </r>
    <phoneticPr fontId="18" type="noConversion"/>
  </si>
  <si>
    <t>메이저 국문명(다음 원칙)
매출,구매지출,재고자산,고정자산,인사,자금,재무보고</t>
    <phoneticPr fontId="18" type="noConversion"/>
  </si>
  <si>
    <t>플로우 차트상 박스 하나에 들어가는 프로세스, 통제기재하는 방법과 동일한 표준화 형태로 작성</t>
    <phoneticPr fontId="18" type="noConversion"/>
  </si>
  <si>
    <t xml:space="preserve">플로우 차트상 박스 하나에 들어가는 프로세스 설명, 통제기재하는 방법과 동일한 표준화 형태로 작성 </t>
    <phoneticPr fontId="18" type="noConversion"/>
  </si>
  <si>
    <r>
      <t xml:space="preserve">이부분이 살짝 고민되는 사항으로 박스하나인데 프로세스명에 두개이상으로 이럴경우 플로우 차트상 </t>
    </r>
    <r>
      <rPr>
        <sz val="11"/>
        <color rgb="FFFF0000"/>
        <rFont val="맑은 고딕"/>
        <family val="3"/>
        <charset val="129"/>
        <scheme val="minor"/>
      </rPr>
      <t>"결산일정 작성/결산일정 공지"</t>
    </r>
    <r>
      <rPr>
        <sz val="11"/>
        <color theme="1"/>
        <rFont val="맑은 고딕"/>
        <family val="2"/>
        <charset val="129"/>
        <scheme val="minor"/>
      </rPr>
      <t xml:space="preserve"> 처럼 보여주면될듯, 플로우 차트상 박스 하나에 들어가는 프로세스, 통제기재하는 방법과 동일한 표준화 형태로 작성</t>
    </r>
    <phoneticPr fontId="18" type="noConversion"/>
  </si>
  <si>
    <r>
      <t>업무기술서상 넘버링되어</t>
    </r>
    <r>
      <rPr>
        <sz val="11"/>
        <color rgb="FFFF0000"/>
        <rFont val="맑은 고딕"/>
        <family val="3"/>
        <charset val="129"/>
        <scheme val="minor"/>
      </rPr>
      <t xml:space="preserve"> "1. 재무팀 결산담당자는 사전에 결정되어 있는 결산일정(+몇일)을 그룹웨어를 통해 작성하여 재무팀 팀장에 전달한다.
2. 재무팀 팀장은 승인된 결산일정을 메일을 통해 결산과 관련된 각 부서에 공지한다." </t>
    </r>
    <r>
      <rPr>
        <sz val="11"/>
        <rFont val="맑은 고딕"/>
        <family val="3"/>
        <charset val="129"/>
        <scheme val="minor"/>
      </rPr>
      <t xml:space="preserve">보여주면될듯 </t>
    </r>
    <r>
      <rPr>
        <sz val="11"/>
        <color theme="1"/>
        <rFont val="맑은 고딕"/>
        <family val="2"/>
        <charset val="129"/>
        <scheme val="minor"/>
      </rPr>
      <t xml:space="preserve">플로우 차트상 박스 하나에 들어가는 프로세스 설명, 통제기재하는 방법과 동일한 표준화 형태로 작성 </t>
    </r>
    <phoneticPr fontId="18" type="noConversion"/>
  </si>
  <si>
    <t>industry</t>
    <phoneticPr fontId="18" type="noConversion"/>
  </si>
  <si>
    <t>제조업</t>
    <phoneticPr fontId="18" type="noConversion"/>
  </si>
  <si>
    <t>수시</t>
    <phoneticPr fontId="18" type="noConversion"/>
  </si>
  <si>
    <t>매일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</si>
  <si>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</si>
  <si>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</si>
  <si>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</si>
  <si>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option6</t>
  </si>
  <si>
    <t>option7</t>
  </si>
  <si>
    <t>발생할 때</t>
    <phoneticPr fontId="18" type="noConversion"/>
  </si>
  <si>
    <t>그룹웨어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</si>
  <si>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</si>
  <si>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</si>
  <si>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</si>
  <si>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</si>
  <si>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</si>
  <si>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부문</t>
    <phoneticPr fontId="18" type="noConversion"/>
  </si>
  <si>
    <t>E-HR</t>
    <phoneticPr fontId="18" type="noConversion"/>
  </si>
  <si>
    <t>option8</t>
  </si>
  <si>
    <t>검증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</si>
  <si>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</si>
  <si>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</si>
  <si>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</si>
  <si>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</si>
  <si>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@{팀}@ @{담당자}@가(이) @{주기}@마다 @{시스템}@으로 전달받은 @{인사문서}@이 각 팀별 필요 인원의 수요를 적절히 반영하여 모집 인원을 적정하게 산정하였는지 ^{통제}^한다.</t>
    <phoneticPr fontId="18" type="noConversion"/>
  </si>
  <si>
    <t>@{인사문서}@</t>
    <phoneticPr fontId="18" type="noConversion"/>
  </si>
  <si>
    <t>프로세스만 있는 것과 동일하게 행추가해서 작성</t>
    <phoneticPr fontId="18" type="noConversion"/>
  </si>
  <si>
    <t>subpro_id</t>
  </si>
  <si>
    <t>부서장</t>
    <phoneticPr fontId="18" type="noConversion"/>
  </si>
  <si>
    <t>채용계획의 @{통제}@</t>
    <phoneticPr fontId="18" type="noConversion"/>
  </si>
  <si>
    <t>대표이사</t>
    <phoneticPr fontId="18" type="noConversion"/>
  </si>
  <si>
    <t>검토하고 승인</t>
    <phoneticPr fontId="18" type="noConversion"/>
  </si>
  <si>
    <t>근태관리</t>
    <phoneticPr fontId="18" type="noConversion"/>
  </si>
  <si>
    <t>MS Office</t>
    <phoneticPr fontId="18" type="noConversion"/>
  </si>
  <si>
    <t>급여관리</t>
    <phoneticPr fontId="18" type="noConversion"/>
  </si>
  <si>
    <t>엑셀</t>
    <phoneticPr fontId="18" type="noConversion"/>
  </si>
  <si>
    <t>복리후생관리</t>
    <phoneticPr fontId="18" type="noConversion"/>
  </si>
  <si>
    <t>version. 22.01.41</t>
    <phoneticPr fontId="18" type="noConversion"/>
  </si>
  <si>
    <t>^{인사문서}^ 작성</t>
    <phoneticPr fontId="18" type="noConversion"/>
  </si>
  <si>
    <t xml:space="preserve">^{인사활동}^의 경우 ^{팀}^ ^{담당자2}^가 ^{주기}^때 각 팀별 필요인원을 집계한 뒤 ^{시스템}^를 이용하여 ^{인사문서}^를 작성하고 ^{팀}^ ^{담당자}^에 전달한다. </t>
    <phoneticPr fontId="18" type="noConversion"/>
  </si>
  <si>
    <t>인사계획</t>
    <phoneticPr fontId="18" type="noConversion"/>
  </si>
  <si>
    <t>채용</t>
    <phoneticPr fontId="18" type="noConversion"/>
  </si>
  <si>
    <t>채용요청서 승인</t>
    <phoneticPr fontId="18" type="noConversion"/>
  </si>
  <si>
    <t>퇴직급여 서브프로세스</t>
    <phoneticPr fontId="18" type="noConversion"/>
  </si>
  <si>
    <t>채용품의서 승인</t>
    <phoneticPr fontId="18" type="noConversion"/>
  </si>
  <si>
    <t>채용 공고 및 확정</t>
    <phoneticPr fontId="18" type="noConversion"/>
  </si>
  <si>
    <t>부서이동, 퇴사</t>
    <phoneticPr fontId="18" type="noConversion"/>
  </si>
  <si>
    <t>평가</t>
    <phoneticPr fontId="18" type="noConversion"/>
  </si>
  <si>
    <t>인사평가 목표수립</t>
    <phoneticPr fontId="18" type="noConversion"/>
  </si>
  <si>
    <t>인사평가</t>
    <phoneticPr fontId="18" type="noConversion"/>
  </si>
  <si>
    <t>승급추천서 작성</t>
    <phoneticPr fontId="18" type="noConversion"/>
  </si>
  <si>
    <t>승진자 확정</t>
    <phoneticPr fontId="18" type="noConversion"/>
  </si>
  <si>
    <t>인사변경품의서</t>
    <phoneticPr fontId="18" type="noConversion"/>
  </si>
  <si>
    <t>인사변경사항 입력</t>
    <phoneticPr fontId="18" type="noConversion"/>
  </si>
  <si>
    <t>인사마스터 접근제한</t>
    <phoneticPr fontId="18" type="noConversion"/>
  </si>
  <si>
    <t>인사마스터 변경 모니터링</t>
    <phoneticPr fontId="18" type="noConversion"/>
  </si>
  <si>
    <t>채용 및 인사평가</t>
    <phoneticPr fontId="18" type="noConversion"/>
  </si>
  <si>
    <t>연차관리</t>
    <phoneticPr fontId="18" type="noConversion"/>
  </si>
  <si>
    <t>초과근로관리 본사</t>
    <phoneticPr fontId="18" type="noConversion"/>
  </si>
  <si>
    <t>연장근로관리</t>
    <phoneticPr fontId="18" type="noConversion"/>
  </si>
  <si>
    <t>연차 신청</t>
    <phoneticPr fontId="18" type="noConversion"/>
  </si>
  <si>
    <t>연차 승인</t>
    <phoneticPr fontId="18" type="noConversion"/>
  </si>
  <si>
    <t>연차내역관리</t>
    <phoneticPr fontId="18" type="noConversion"/>
  </si>
  <si>
    <t>연차수당 지급 품의서 승인</t>
    <phoneticPr fontId="18" type="noConversion"/>
  </si>
  <si>
    <t>미연차수당 회계처리 승인</t>
    <phoneticPr fontId="18" type="noConversion"/>
  </si>
  <si>
    <t>초과근로신청서 작성</t>
    <phoneticPr fontId="18" type="noConversion"/>
  </si>
  <si>
    <t>초과근로수당 계산</t>
    <phoneticPr fontId="18" type="noConversion"/>
  </si>
  <si>
    <t>자금 프로세스</t>
    <phoneticPr fontId="18" type="noConversion"/>
  </si>
  <si>
    <t>급여관리 서브프로세스</t>
    <phoneticPr fontId="18" type="noConversion"/>
  </si>
  <si>
    <t>근무시간 입력</t>
    <phoneticPr fontId="18" type="noConversion"/>
  </si>
  <si>
    <t>근무시간 승인</t>
    <phoneticPr fontId="18" type="noConversion"/>
  </si>
  <si>
    <t>급여 월 마감</t>
    <phoneticPr fontId="18" type="noConversion"/>
  </si>
  <si>
    <t>급여 계산및 지급</t>
    <phoneticPr fontId="18" type="noConversion"/>
  </si>
  <si>
    <t>성과급 계산 및 지급</t>
    <phoneticPr fontId="18" type="noConversion"/>
  </si>
  <si>
    <t>주식선택권 계산 및 인식</t>
    <phoneticPr fontId="18" type="noConversion"/>
  </si>
  <si>
    <t>인사변경사항의 입력(마스터관리동일한 절차)</t>
    <phoneticPr fontId="18" type="noConversion"/>
  </si>
  <si>
    <t>전표작성</t>
    <phoneticPr fontId="18" type="noConversion"/>
  </si>
  <si>
    <t>지출결의서 작성</t>
    <phoneticPr fontId="18" type="noConversion"/>
  </si>
  <si>
    <t>개인별 성과급 계산</t>
    <phoneticPr fontId="18" type="noConversion"/>
  </si>
  <si>
    <t>주식선택권 평가보고서 수령</t>
    <phoneticPr fontId="18" type="noConversion"/>
  </si>
  <si>
    <t>주식선택권 평가보고서 검증</t>
    <phoneticPr fontId="18" type="noConversion"/>
  </si>
  <si>
    <t>재무보고 프로세스</t>
    <phoneticPr fontId="18" type="noConversion"/>
  </si>
  <si>
    <t>계리보고서 자료 송부</t>
    <phoneticPr fontId="18" type="noConversion"/>
  </si>
  <si>
    <t>계리보고서 정확성 검토</t>
    <phoneticPr fontId="18" type="noConversion"/>
  </si>
  <si>
    <t>전표 작성</t>
    <phoneticPr fontId="18" type="noConversion"/>
  </si>
  <si>
    <t>사외적립자산 평가</t>
    <phoneticPr fontId="18" type="noConversion"/>
  </si>
  <si>
    <t>보험계리보고서</t>
    <phoneticPr fontId="18" type="noConversion"/>
  </si>
  <si>
    <t>퇴직급 지금</t>
    <phoneticPr fontId="18" type="noConversion"/>
  </si>
  <si>
    <t>사직원 제출</t>
    <phoneticPr fontId="18" type="noConversion"/>
  </si>
  <si>
    <t>퇴직발령처리</t>
    <phoneticPr fontId="18" type="noConversion"/>
  </si>
  <si>
    <t>전표작성 및 승인</t>
    <phoneticPr fontId="18" type="noConversion"/>
  </si>
  <si>
    <t>퇴직급 지급</t>
    <phoneticPr fontId="18" type="noConversion"/>
  </si>
  <si>
    <t>퇴직급 계산</t>
    <phoneticPr fontId="18" type="noConversion"/>
  </si>
  <si>
    <t>퇴직급여 및 복리후생 관리</t>
    <phoneticPr fontId="18" type="noConversion"/>
  </si>
  <si>
    <t>복리후생 신청 품의서 작성</t>
    <phoneticPr fontId="18" type="noConversion"/>
  </si>
  <si>
    <t>복리후생 신청 품의서 승인</t>
    <phoneticPr fontId="18" type="noConversion"/>
  </si>
  <si>
    <t>복리후생비 지급</t>
    <phoneticPr fontId="18" type="noConversion"/>
  </si>
  <si>
    <t>퇴직보험예치금 불입</t>
    <phoneticPr fontId="18" type="noConversion"/>
  </si>
  <si>
    <t>&lt;3-1&gt;</t>
    <phoneticPr fontId="18" type="noConversion"/>
  </si>
  <si>
    <t>&lt;3-2&gt;</t>
    <phoneticPr fontId="18" type="noConversion"/>
  </si>
  <si>
    <t>&lt;3-3&gt;</t>
    <phoneticPr fontId="18" type="noConversion"/>
  </si>
  <si>
    <t>1)</t>
    <phoneticPr fontId="18" type="noConversion"/>
  </si>
  <si>
    <t>2)</t>
    <phoneticPr fontId="18" type="noConversion"/>
  </si>
  <si>
    <t>3)</t>
    <phoneticPr fontId="18" type="noConversion"/>
  </si>
  <si>
    <t>4)</t>
    <phoneticPr fontId="18" type="noConversion"/>
  </si>
  <si>
    <t>1) "채용 및 인사평가" 프로세스에서 인사변경사항의 입력 프로세스에서 이 곳으로 연결</t>
    <phoneticPr fontId="18" type="noConversion"/>
  </si>
  <si>
    <t xml:space="preserve">2) 고정급, 수당에 대해서 입사시, 급여변동시, 입사시, 퇴사시 xxx 담당자는 인사팀 담당자에게 이메일로 인원변동자료 및 인사정보변동내역을 전달하며, 인사팀 담당자는 해당 변동내역을 검토 후 급여계산 프로그램에 반영한다. </t>
    <phoneticPr fontId="18" type="noConversion"/>
  </si>
  <si>
    <t xml:space="preserve">2) 연차수당에 대해서는 매월말 e-hr 잔여연차현황을 토대로 인사팀 담당자가 엑셀파일을 작성하며 해당 내역을 e-hr에 업로드한다. </t>
    <phoneticPr fontId="18" type="noConversion"/>
  </si>
  <si>
    <t xml:space="preserve">2) 원천세 등 공제액에 대해서는 매월말 XXX 담당자가 공제액 엑셀파일과 증빙을 대사 후 e-hr에 입력하며 인사팀 담당자는 e-hr과 엑셀파일을 비교하여 적절하게 반영되었는지 검토한다. </t>
    <phoneticPr fontId="18" type="noConversion"/>
  </si>
  <si>
    <t xml:space="preserve">2) 원천세 등 공제액에 대해서는 매월말 e-hr에서 자동으로 공제액을 계산되어 입력되며, 인사팀 담당자는 e-hr과 증빙을 비교하여 적절하게 반영되었는지 검토한다. </t>
    <phoneticPr fontId="18" type="noConversion"/>
  </si>
  <si>
    <t xml:space="preserve">2) 연차수당에 대해서는 매월말 인사팀 담당자가 e-hr에서 인사정보를 다운로드하여 엑셀을 이용해 개인별 연차수당을 계산한다. </t>
    <phoneticPr fontId="18" type="noConversion"/>
  </si>
  <si>
    <t>2) 연차수당에 대해서는 매월말 인사팀 담당자가 e-hr에서 인사정보를 검토 후, 이상이 없을 경우 자동으로 개인별 연차수당이 계산된다. (자동통제)</t>
    <phoneticPr fontId="18" type="noConversion"/>
  </si>
  <si>
    <t>2) 고정급, 수당, 상여, 공제액 등을 인사팀 담당자가 매월말 e-hr에 입력하면 자동으로 급여대장이 작성된다.</t>
    <phoneticPr fontId="18" type="noConversion"/>
  </si>
  <si>
    <t xml:space="preserve">2) 고정급, 수당, 상여, 공제액 등을 인사팀 담당자가 엑셀에 입력하여 급여대장을 생성한다. </t>
    <phoneticPr fontId="18" type="noConversion"/>
  </si>
  <si>
    <t>HRIS시스템</t>
    <phoneticPr fontId="18" type="noConversion"/>
  </si>
  <si>
    <t>급여대장접근권한</t>
    <phoneticPr fontId="18" type="noConversion"/>
  </si>
  <si>
    <t xml:space="preserve">e-hr </t>
    <phoneticPr fontId="18" type="noConversion"/>
  </si>
  <si>
    <t>오라클</t>
    <phoneticPr fontId="18" type="noConversion"/>
  </si>
  <si>
    <t xml:space="preserve">2-c) 회계팀 담당자는 매월말/매분기 인사팀 담당자가 계산한 연차수당계산파일을 수령하여, 수식의 정확성 및 연차수당계산파일에 사용된 기초 data의 정확성 및 완전성을 검증한다. </t>
    <phoneticPr fontId="18" type="noConversion"/>
  </si>
  <si>
    <t xml:space="preserve">2-c) 회계팀 담당자는 매월말/매분기 e-hr에서 자동으로 계산된 연차수당계산내역을 검토하여, 계산의 정확성 및 연차수당계산에 사용된 기초 data의 정확성 및 완전성을 검증한다. </t>
    <phoneticPr fontId="18" type="noConversion"/>
  </si>
  <si>
    <t xml:space="preserve">2) 인사팀 담당자는 급여대장을 바탕으로 급여집계표를 작성하며 인사팀장이 이를 검토 후 최종 확정한다. </t>
    <phoneticPr fontId="18" type="noConversion"/>
  </si>
  <si>
    <t>2-c) 급여대장의 접근 및 수정 권한은 xxx 담당자 및 xx 팀장에게만 주어진다. (접근권한)</t>
    <phoneticPr fontId="18" type="noConversion"/>
  </si>
  <si>
    <t>급여계산(고정급, 수당, 원천세, 연차수당, 성과급)</t>
    <phoneticPr fontId="18" type="noConversion"/>
  </si>
  <si>
    <t>아웃소싱할 경우</t>
    <phoneticPr fontId="18" type="noConversion"/>
  </si>
  <si>
    <t xml:space="preserve">2) 인사 담당자는 개인별 성과급 지급률에 대해 각각 조직별 지급률 , 조직별 개인업적평가 기준 지급률 등을 계산하여 인사담당임원의 승인을 득한다. </t>
    <phoneticPr fontId="18" type="noConversion"/>
  </si>
  <si>
    <t xml:space="preserve">2) 개인별 성과급 지급률은 인사위원회 결의를 거친 후 확정된다. </t>
    <phoneticPr fontId="18" type="noConversion"/>
  </si>
  <si>
    <t xml:space="preserve">4) 인사팀 담당자는 인사팀장으로부터 승인을 득한 급여집계표/급여대장을 첨부하여 급여지급품의서를 작성하여 그룹웨어를 통해 기안을 올린다. </t>
    <phoneticPr fontId="18" type="noConversion"/>
  </si>
  <si>
    <t>&lt;아웃소싱할 경우&gt;</t>
    <phoneticPr fontId="18" type="noConversion"/>
  </si>
  <si>
    <t xml:space="preserve">6) 아웃소싱업체는 월 급여 작업을 완료하면 해당 파일을 회사 인사팀 급여 담당자에게 메일/아웃소싱업체홈페이지 를 통해 전달한다. </t>
    <phoneticPr fontId="18" type="noConversion"/>
  </si>
  <si>
    <t xml:space="preserve">6) 회사는 급여 업무를 외부 아웃소싱업체에 위탁하고 있으며, 직원들의 기본급여와 차감사항 등을 합산해 총 월 급여를 산출하여 XXX(외부 아웃소싱업체)에 급여파일을 이메일을 통해/ 아웃소싱업체홈피이지를 통해 전달한다.  </t>
    <phoneticPr fontId="18" type="noConversion"/>
  </si>
  <si>
    <t>E-branch</t>
    <phoneticPr fontId="18" type="noConversion"/>
  </si>
  <si>
    <t>wincms</t>
    <phoneticPr fontId="18" type="noConversion"/>
  </si>
  <si>
    <t>6-C) 인사팀장은 아웃소싱업체로부터 받은 급여계산내역을 수령하여, 수식의 정확성 및 회사가 아웃소싱업체에 전달한 인사 기초 DATA의 정확성 및 완전성을 검증한다.</t>
    <phoneticPr fontId="18" type="noConversion"/>
  </si>
  <si>
    <t>7) 재무팀 담당자는 e-branch에 급여 대량이체가 등록되면 급여집계표상 금액과 e-hr상 은행별 지급액이 일치하는지 대사한다.</t>
    <phoneticPr fontId="18" type="noConversion"/>
  </si>
  <si>
    <t>7) 재무팀장이 최종 이체승인을 하면 대량 이체가 실행된다.</t>
    <phoneticPr fontId="18" type="noConversion"/>
  </si>
  <si>
    <t>&gt;</t>
    <phoneticPr fontId="18" type="noConversion"/>
  </si>
  <si>
    <t>&lt;시스템&gt;</t>
    <phoneticPr fontId="18" type="noConversion"/>
  </si>
  <si>
    <t>**작성할 때 애경산업을 주로 반영하지만 나머지 3개 사례도 띄어놓고 부족한 부분도 채워넣는 방식으로 작성하였습니다.</t>
    <phoneticPr fontId="18" type="noConversion"/>
  </si>
  <si>
    <t>2) 개인 성과급은 매년 XX 담당자가 개인별 상/하반기 핵심성과지표에 따른 업적고과를 평가하여 기준지급률에 따라 성과급을 지급한다.</t>
    <phoneticPr fontId="18" type="noConversion"/>
  </si>
  <si>
    <t>원천세&gt;</t>
    <phoneticPr fontId="18" type="noConversion"/>
  </si>
  <si>
    <t>연차수당&gt;</t>
    <phoneticPr fontId="18" type="noConversion"/>
  </si>
  <si>
    <t>2) 고정급, 수당에 대해서 입사시, 급여변동시 인사팀 담당자가 급여 마스터파일을 변경하면 자동으로 e-hr에 반영된다.</t>
    <phoneticPr fontId="18" type="noConversion"/>
  </si>
  <si>
    <t>2) 고정급, 수당에 대해서 입사시, 급여변동시 인사팀 담당자가 급여 마스터파일을 변경하면 인사팀 담당자가 변경사항을 급여계산 프로그램에 수기로 반영한다.</t>
    <phoneticPr fontId="18" type="noConversion"/>
  </si>
  <si>
    <t>2) 고정급, 수당에 대해서 입사시, 급여변동시 인사팀 담당자가 급여 마스터파일을 변경하면 인사팀 담당자가 변경사항을 급여계산 엑셀파일에 수기로 반영한다.</t>
    <phoneticPr fontId="18" type="noConversion"/>
  </si>
  <si>
    <t>인사변경사항의 입력(마스터관리동일한 절차-sub1에 반영됨)</t>
    <phoneticPr fontId="18" type="noConversion"/>
  </si>
  <si>
    <t>2-c) 인사팀장은 매월 인사팀 담당자가 작성한 급여집계표에서 전월 대비 변동내역, 특이사항, OT변화, 지급금액 등의 적정성을 검토 후 승인한다.</t>
    <phoneticPr fontId="18" type="noConversion"/>
  </si>
  <si>
    <t>2-c) 인사팀장은 인사팀 담당자가 작성한 급여 전표를 급여집계표와 대사하여 전표에 작성된 금액의 적정성을 검토 후 해당 전표를 승인한다.</t>
    <phoneticPr fontId="18" type="noConversion"/>
  </si>
  <si>
    <t>2) 인사담당자는 인사관리 시스템에서 기준일 현재 재직한 직원 중 급여 대상자를 확정하고 대상자별 근태예외, 직군변경 등의 내용을 인사발령처리내역을 확인하여 월급여지급액을 확정한다.</t>
    <phoneticPr fontId="18" type="noConversion"/>
  </si>
  <si>
    <t>개인성과급&gt;</t>
    <phoneticPr fontId="18" type="noConversion"/>
  </si>
  <si>
    <t>명절상여&gt;</t>
    <phoneticPr fontId="18" type="noConversion"/>
  </si>
  <si>
    <t>2) 인사 담당자는 명절이 속하는 월에 개인별 기본급에 따라 추석/설 상여를 엑셀로 별도 계산하여 E-HR에 반영한다.</t>
    <phoneticPr fontId="18" type="noConversion"/>
  </si>
  <si>
    <t xml:space="preserve">2) 급여 계산 산식 및 공제금액 산식은 급여규정에 따라 인사관리 시스템에 프로그램화 되어 있다. </t>
    <phoneticPr fontId="18" type="noConversion"/>
  </si>
  <si>
    <t>애경 성과급 정책&gt;&gt;</t>
    <phoneticPr fontId="18" type="noConversion"/>
  </si>
  <si>
    <t>회사의 상여는 추석/설 상여, 개인 성과급으로 구성된다.</t>
    <phoneticPr fontId="18" type="noConversion"/>
  </si>
  <si>
    <t>추석, 설 상여: 매년 임금조정 내역을 바탕으로 책정된 개인별 계약호봉을 기준으로 월급여와 구분하여 지급되며, 생산직만 지급된다.</t>
    <phoneticPr fontId="18" type="noConversion"/>
  </si>
  <si>
    <t>개인 성과급: 매년 개인별 상/하반기 핵심성과지표에 따른 업적고과를 평가하여 기준지급률에 따라 성과급을 지급한다.</t>
    <phoneticPr fontId="18" type="noConversion"/>
  </si>
  <si>
    <t>급여 전표의 승인&gt;</t>
    <phoneticPr fontId="18" type="noConversion"/>
  </si>
  <si>
    <t>급여 지출결의서 승인&gt;</t>
    <phoneticPr fontId="18" type="noConversion"/>
  </si>
  <si>
    <t>급여대장 접근제한&gt;&gt;</t>
    <phoneticPr fontId="18" type="noConversion"/>
  </si>
  <si>
    <t xml:space="preserve">4-C) 재무팀 회계담당자는 매월 인사팀에서 작성한 급여지급품의서(급여지출결의서) 및 급여집계표와 인사 담당자가 작성하여 인사팀장의 승인을 받은 급여전표가 일치하는지 대사 후 그룹웨어에서 인사팀 담당자가 작성한 급여지급품의서(급여지출결의서)를 승인한다. </t>
    <phoneticPr fontId="18" type="noConversion"/>
  </si>
  <si>
    <t>성과급 지출결의서 승인&gt;&gt;</t>
    <phoneticPr fontId="18" type="noConversion"/>
  </si>
  <si>
    <t>3-C) 대표이사는 반기마다 인사담당자가 개인별 지급률을 적용하여 계산한 개인별 성과금 지급액에 대하여 전반기 대비 직급별 금액 및 적절한 기간에 귀속되었는지 여부 등을 검토 후 승인한다.</t>
    <phoneticPr fontId="18" type="noConversion"/>
  </si>
  <si>
    <t>&lt;3-1&gt; 급여 계산 및 지급</t>
    <phoneticPr fontId="18" type="noConversion"/>
  </si>
  <si>
    <t>&lt;3-2&gt; 성과급 계산 및 지급</t>
    <phoneticPr fontId="18" type="noConversion"/>
  </si>
  <si>
    <t>&lt;3-3&gt; 주식보상선택권</t>
    <phoneticPr fontId="18" type="noConversion"/>
  </si>
  <si>
    <t>아웃소싱업체시 통제&gt;</t>
    <phoneticPr fontId="18" type="noConversion"/>
  </si>
  <si>
    <t>가치평가보고서 통제&gt;</t>
    <phoneticPr fontId="18" type="noConversion"/>
  </si>
  <si>
    <t>(체크리스트 제공?)</t>
    <phoneticPr fontId="18" type="noConversion"/>
  </si>
  <si>
    <t>2-C) 주식보상선택권 최초 부여시 재무팀 회계담당자는 체크리스트를 통해 가치평가보고서상 금액의 적정성을 검증하고 문서화한 후 재무팀장의 승인을 득한다.</t>
    <phoneticPr fontId="18" type="noConversion"/>
  </si>
  <si>
    <t>전표 승인 통제&gt;</t>
    <phoneticPr fontId="18" type="noConversion"/>
  </si>
  <si>
    <t>자금프로세스&gt;&gt;&gt;&gt;</t>
    <phoneticPr fontId="18" type="noConversion"/>
  </si>
  <si>
    <t>&lt;4-1&gt;</t>
    <phoneticPr fontId="18" type="noConversion"/>
  </si>
  <si>
    <t>&lt;4-2&gt;</t>
    <phoneticPr fontId="18" type="noConversion"/>
  </si>
  <si>
    <t>&lt;4-3&gt;</t>
    <phoneticPr fontId="18" type="noConversion"/>
  </si>
  <si>
    <t>예시&gt;&gt;</t>
    <phoneticPr fontId="18" type="noConversion"/>
  </si>
  <si>
    <t>5)</t>
    <phoneticPr fontId="18" type="noConversion"/>
  </si>
  <si>
    <t>6)</t>
    <phoneticPr fontId="18" type="noConversion"/>
  </si>
  <si>
    <t>1) 인사담당자는 매년 계리평가법인에 자료를 송부할 때 장기종업원급여와 관련된 자료도 함께 제출한다.</t>
    <phoneticPr fontId="18" type="noConversion"/>
  </si>
  <si>
    <t>control&gt;&gt;</t>
    <phoneticPr fontId="18" type="noConversion"/>
  </si>
  <si>
    <t>control 2)</t>
    <phoneticPr fontId="18" type="noConversion"/>
  </si>
  <si>
    <t>**계리평가보고서 체크리스트 제공 필요</t>
    <phoneticPr fontId="18" type="noConversion"/>
  </si>
  <si>
    <t>1) 인사담당자는 매년 계리평가보고서 신청 양식에 맞추어 기산일, 평균임금, 추계액, 임직원 여부를 작성하고 E-HR상 인별 입사일, 퇴사일, 월정급여, 상여 등의 자료를 Excel 형식으로 다운받아 모든 인원이 포함되어 있는지 여부를 검토한 후 해당 내용에 대하여 계리평가법인으로 송부한다.</t>
    <phoneticPr fontId="18" type="noConversion"/>
  </si>
  <si>
    <t>1) 인사담당자는 매년 계리평가보고서 신청 양식에 맞추어 기산일, 평균임금, 추계액, 임직원 여부를 작성하고 인별 입사일, 퇴사일, 월정급여, 상여 등의 자료를 확인하여 모든 인원이 포함되어 있는지 여부를 검토한 후 해당 내용에 대하여 계리평가법인으로 송부한다.</t>
    <phoneticPr fontId="18" type="noConversion"/>
  </si>
  <si>
    <t>3) 인사급여 담당자는 계리법인으로부터 수령한 계리평가보고서 내역을 재무팀에 공유하고, 재무팀에서 SAP에 전표를 작성한다.   --&gt; 재무보고 프로세스 연결</t>
    <phoneticPr fontId="18" type="noConversion"/>
  </si>
  <si>
    <t>2) 재무팀 퇴직급여 담당자는 계리평가법인으로부터 수령한 계리평가보고서에서 사용된 가정, 할인율, 회사 정책 및 기초 데이터가 적절하며 계산 수식이 정확한지 체크리스트에 따라 검토하고 재무팀장의 승인을 득한다.</t>
    <phoneticPr fontId="18" type="noConversion"/>
  </si>
  <si>
    <t>4) 회사는 확정급여형퇴직연금제도(DB)를 운영하고 있다.</t>
    <phoneticPr fontId="18" type="noConversion"/>
  </si>
  <si>
    <t>4) 회사는 확정기여형퇴직연금제도(DC)를 운영하고 있다.</t>
    <phoneticPr fontId="18" type="noConversion"/>
  </si>
  <si>
    <t>4) 퇴직연금은 연 1회 연말에 불입한다.</t>
    <phoneticPr fontId="18" type="noConversion"/>
  </si>
  <si>
    <t>4) 퇴직보험 예치 대상 금액은 매년 말 퇴직급여 담당자가 퇴직급여충당금과 일치하도록 수기로 엑셀 작성하여 결정되고 취합된 자료를 재무팀으로 전달한다.</t>
    <phoneticPr fontId="18" type="noConversion"/>
  </si>
  <si>
    <t>4) 퇴직연금 담당자는 대표이사와 상의하여 퇴직연금 부보처와 부보금액을 정한 후, 해당 내용을 바탕으로 사외적립자산 불입 기안서를 작성하여 전결권장의 승인을 얻는다.</t>
    <phoneticPr fontId="18" type="noConversion"/>
  </si>
  <si>
    <t>4) 재무팀 퇴직급여 담당자는 회계장부와 재정검증결과 시뮬레이션 자료(연금사 수취)를 기준으로 불입액 보고서를 작성하여 그룹웨어로 재무팀장, 부문장, 대표이사 승인을 득한 후 불입한다.</t>
    <phoneticPr fontId="18" type="noConversion"/>
  </si>
  <si>
    <t>5) 자금담당자는 매 분기말 보험회사로부터 수령한 퇴직연금 운용보고서와 총계정원장의 확정급여부채 및 사외적립자산 금액이 일치하는지 대사한다.</t>
    <phoneticPr fontId="18" type="noConversion"/>
  </si>
  <si>
    <t>1) 퇴직예정자는 퇴직예정일 30일 전에 사직원 관련 서류(사직서, 개인정보 수집 및 이용 동의서, 정보보호서약서, 퇴직자 체크리스트 등)를 작성하여 인사팀에 제출함을 원칙으로 한다.</t>
    <phoneticPr fontId="18" type="noConversion"/>
  </si>
  <si>
    <t>1) 퇴직예정자는 소속 부서장과의 면담 후 사직서에 의견을 기재하고 위임전결규정에 따라 승인을 득한 다음, 승인한 사직서를 인사팀 퇴직 담당자에게 송부한다.</t>
    <phoneticPr fontId="18" type="noConversion"/>
  </si>
  <si>
    <t>1) 인사팀 퇴직 담당자는 각 부서로부터 통보받은 사직원에 대해 인사발령 품의를 작성하여 인사팀 승인권자의 승인을 득한다.</t>
    <phoneticPr fontId="18" type="noConversion"/>
  </si>
  <si>
    <t>control??&gt;&gt;</t>
    <phoneticPr fontId="18" type="noConversion"/>
  </si>
  <si>
    <t>2) 인사 담당자는 매월 임직원현황을 업데이트한다.</t>
    <phoneticPr fontId="18" type="noConversion"/>
  </si>
  <si>
    <t>2) 인사팀 퇴직 담당자는 승인을 득한 퇴직발령 대상자에 대해 인사관리 시스템에 퇴직일자를 입력하고 퇴직발령처리를 하여 재직구분을 퇴직으로 변경한다.</t>
    <phoneticPr fontId="18" type="noConversion"/>
  </si>
  <si>
    <t xml:space="preserve">3) 퇴직발령이 이루어지면 인사팀 담당자가 E-HR에 입력된 인사정보를 기초로 하여 평균임금을 산정하고 퇴직금지급율(일수)를 곱하여 엑셀을 통해 퇴직금을 계산한다. </t>
    <phoneticPr fontId="18" type="noConversion"/>
  </si>
  <si>
    <t>3) 인사팀장은 퇴직금 지급시 인사팀 담당자가 계산한 퇴직금 계산내역에 사용된 데이터가 인사시스템에 있는 데이터와 일치하는 지 여부, 급여시스템에 있는 데이터와 일치하는지 여부, 평균일급 금액의 정확성, 지급일수의 정확성, 퇴직금액의 정확성을 검증한다.</t>
    <phoneticPr fontId="18" type="noConversion"/>
  </si>
  <si>
    <t>3) 인사팀장은 퇴직금 지급시 인사팀 담당자가 인사/급여 정보를 기초로 작성한 퇴직금산정내역 품의서를 검토하여 계산 내역의 적정성을 검토 후 승인한다.</t>
    <phoneticPr fontId="18" type="noConversion"/>
  </si>
  <si>
    <t>5) 인사팀 퇴직급여 담당자는 퇴직소득원천징수영수증과 지급요청서를 퇴직연금 운용사에 송부하여 퇴직 직원의 퇴직연금 집행을 요청한다.</t>
    <phoneticPr fontId="18" type="noConversion"/>
  </si>
  <si>
    <t xml:space="preserve">4) 인사팀 퇴직급여 담당자는 승인받은 퇴직급여지급품의서를 바탕으로 전표를 작성하여 인사팀장의 승인을 득한다. </t>
    <phoneticPr fontId="18" type="noConversion"/>
  </si>
  <si>
    <t>4) 재무팀 회계담당자는 승인된 퇴직급여지급품의서와 퇴직금 전표의 일치여부를 검토 후 SAP에서 퇴직금 전표를 승인한다.</t>
    <phoneticPr fontId="18" type="noConversion"/>
  </si>
  <si>
    <t>control &gt;&gt;</t>
    <phoneticPr fontId="18" type="noConversion"/>
  </si>
  <si>
    <t>1) 회사는 의료비, 학자금지원, 주택자금대출, 긴급자금대출, 복지카드 등의 복리후생을 제공하고 있다.</t>
    <phoneticPr fontId="18" type="noConversion"/>
  </si>
  <si>
    <t>(드롭다운으로)control&gt;&gt;</t>
    <phoneticPr fontId="18" type="noConversion"/>
  </si>
  <si>
    <t>드롭다운으로? 질문서에서 걸러주기</t>
    <phoneticPr fontId="18" type="noConversion"/>
  </si>
  <si>
    <r>
      <t>((성과급의 경우, 각 회사의 정책에 따라 상이할 것 같은데 어떤 식으로 적을까요?</t>
    </r>
    <r>
      <rPr>
        <b/>
        <sz val="11"/>
        <color rgb="FFFF0000"/>
        <rFont val="맑은 고딕"/>
        <family val="3"/>
        <charset val="129"/>
        <scheme val="minor"/>
      </rPr>
      <t xml:space="preserve">  (질문서에서 걸러내기)</t>
    </r>
    <phoneticPr fontId="18" type="noConversion"/>
  </si>
  <si>
    <t>1) 회사가 임직원에게 제공한 주식선택권 대상 주식은 당사의 보통주이며, 부여일 현재의 공정가치는 주식선택권 최초 부여시 외부 평가기관에 의뢰하여 독립적으로 산정된다.</t>
    <phoneticPr fontId="18" type="noConversion"/>
  </si>
  <si>
    <t xml:space="preserve">1) 복지카드는 직원들에게 1년에 총 120만 포인트씩 일괄적으로 지급된다. </t>
    <phoneticPr fontId="18" type="noConversion"/>
  </si>
  <si>
    <t>질문서에서 걸러주기</t>
    <phoneticPr fontId="18" type="noConversion"/>
  </si>
  <si>
    <t>1) 의료비, 학자금지원, 주택자금자금대출, 긴급자금대출 등 복리후생비는 현업에서 신청자가 필요서류를 첨부하여 그룹웨어를 통해 복리후생신청품의서를 작성하여 신청한다.</t>
    <phoneticPr fontId="18" type="noConversion"/>
  </si>
  <si>
    <t>2) 인사팀장은 신청자가 작성한 복리후생신청품의서 내용이 회사가 규정한 수혜기준에 부합하는지 검토 후 이를 승인한다.</t>
    <phoneticPr fontId="18" type="noConversion"/>
  </si>
  <si>
    <t>control&gt;</t>
    <phoneticPr fontId="18" type="noConversion"/>
  </si>
  <si>
    <t>2) 별도의 전결권자 승인이 필요하지 않은 의료비, 학자금지원, 복지카드 등의 복리후생은 신청자가 그룹웨어를 통해 신청서를 작성하고 인사팀 담당자가 확인 후 승인한다.</t>
    <phoneticPr fontId="18" type="noConversion"/>
  </si>
  <si>
    <t>급여관리</t>
    <phoneticPr fontId="18" type="noConversion"/>
  </si>
  <si>
    <t>HR</t>
    <phoneticPr fontId="18" type="noConversion"/>
  </si>
  <si>
    <t>제조업</t>
    <phoneticPr fontId="18" type="noConversion"/>
  </si>
  <si>
    <t>계산&gt;&gt;</t>
    <phoneticPr fontId="18" type="noConversion"/>
  </si>
  <si>
    <t>고정급, 수당 입력&gt;</t>
    <phoneticPr fontId="18" type="noConversion"/>
  </si>
  <si>
    <t>processname3</t>
    <phoneticPr fontId="18" type="noConversion"/>
  </si>
  <si>
    <t>processexplain3</t>
    <phoneticPr fontId="18" type="noConversion"/>
  </si>
  <si>
    <t>입사시</t>
    <phoneticPr fontId="18" type="noConversion"/>
  </si>
  <si>
    <t>퇴사시</t>
    <phoneticPr fontId="18" type="noConversion"/>
  </si>
  <si>
    <t>급여변동시</t>
    <phoneticPr fontId="18" type="noConversion"/>
  </si>
  <si>
    <t>processname4</t>
    <phoneticPr fontId="18" type="noConversion"/>
  </si>
  <si>
    <t>processexplain4</t>
    <phoneticPr fontId="18" type="noConversion"/>
  </si>
  <si>
    <t>processname5</t>
    <phoneticPr fontId="18" type="noConversion"/>
  </si>
  <si>
    <t>processexplain5</t>
    <phoneticPr fontId="18" type="noConversion"/>
  </si>
  <si>
    <t>원천세 등 공제액 계산</t>
    <phoneticPr fontId="18" type="noConversion"/>
  </si>
  <si>
    <t>연차수당 계산</t>
    <phoneticPr fontId="18" type="noConversion"/>
  </si>
  <si>
    <t>급여대장 작성</t>
    <phoneticPr fontId="18" type="noConversion"/>
  </si>
  <si>
    <t>급여대장 승인</t>
    <phoneticPr fontId="18" type="noConversion"/>
  </si>
  <si>
    <t>급여집계표 승인</t>
    <phoneticPr fontId="18" type="noConversion"/>
  </si>
  <si>
    <t>급여 계산</t>
    <phoneticPr fontId="18" type="noConversion"/>
  </si>
  <si>
    <t>월급여지급액 확정</t>
    <phoneticPr fontId="18" type="noConversion"/>
  </si>
  <si>
    <t>급여 계산 및 지급</t>
    <phoneticPr fontId="18" type="noConversion"/>
  </si>
  <si>
    <t>개인 성과급 계산</t>
    <phoneticPr fontId="18" type="noConversion"/>
  </si>
  <si>
    <t>성과급 지급률 승인</t>
    <phoneticPr fontId="18" type="noConversion"/>
  </si>
  <si>
    <t>성과급 지급률 확정</t>
    <phoneticPr fontId="18" type="noConversion"/>
  </si>
  <si>
    <t xml:space="preserve">개인별 성과급 지급률은 인사위원회 결의를 거친 후 확정된다. </t>
    <phoneticPr fontId="18" type="noConversion"/>
  </si>
  <si>
    <t>주식보상선택권 계산 및 인식</t>
    <phoneticPr fontId="18" type="noConversion"/>
  </si>
  <si>
    <t>주식보상선택권 부여</t>
    <phoneticPr fontId="18" type="noConversion"/>
  </si>
  <si>
    <t>회사가 임직원에게 제공한 주식선택권 대상 주식은 당사의 보통주이며, 부여일 현재의 공정가치는 주식선택권 최초 부여시 외부 평가기관에 의뢰하여 독립적으로 산정된다.</t>
    <phoneticPr fontId="18" type="noConversion"/>
  </si>
  <si>
    <t>주식보상선택권 전표 작성</t>
    <phoneticPr fontId="18" type="noConversion"/>
  </si>
  <si>
    <t>v</t>
    <phoneticPr fontId="18" type="noConversion"/>
  </si>
  <si>
    <t xml:space="preserve">급여+수당/// 연차수당 </t>
    <phoneticPr fontId="18" type="noConversion"/>
  </si>
  <si>
    <t>3-C) 대표이사는 반기마다 인사위원회의 결의로 확정된 개인별 지급률을 적용하여 인사담당자가 계산한 개인별 성과급 지급액에 대하여 전반기 대비 직급별 금액 및 적절한 기간에 귀속되었는지 여부 등을 검토 후 승인한다.</t>
    <phoneticPr fontId="18" type="noConversion"/>
  </si>
  <si>
    <t>3) 재무팀 회계담당자는 매분기 주식기준보상 관련한 주주총회에서 결정된 부여수량, 행사가격 및 가득요건 등을 확인하여 약정 용역제공기간, 기대소멸율을 고려하여 보상원가를 인식하는 전표를 작성한다.</t>
    <phoneticPr fontId="18" type="noConversion"/>
  </si>
  <si>
    <t>3-C) 재무팀장은 매분기 재무팀 회계 담당자가 계산한 주식보상선택권 보상원가에 적용된 부여수량, 행사가격, 약정 용역제공기간, 기대소멸율이 적정한 지 검토 후, 전표를 승인한다.</t>
  </si>
  <si>
    <t>퇴직급여 및 복리후생관리</t>
    <phoneticPr fontId="18" type="noConversion"/>
  </si>
  <si>
    <t>퇴직운용자산 평가 및 인식</t>
    <phoneticPr fontId="18" type="noConversion"/>
  </si>
  <si>
    <t>장기종업원급여 원천 data 송부</t>
    <phoneticPr fontId="18" type="noConversion"/>
  </si>
  <si>
    <t>계리평가보고서 원천 data 송부</t>
    <phoneticPr fontId="18" type="noConversion"/>
  </si>
  <si>
    <t>계리평가보고서 수령</t>
    <phoneticPr fontId="18" type="noConversion"/>
  </si>
  <si>
    <t>N/A</t>
    <phoneticPr fontId="18" type="noConversion"/>
  </si>
  <si>
    <t>퇴직운용자산 운영</t>
    <phoneticPr fontId="18" type="noConversion"/>
  </si>
  <si>
    <t>계리평가보고서 전표 작성</t>
    <phoneticPr fontId="18" type="noConversion"/>
  </si>
  <si>
    <t xml:space="preserve">퇴직연금은 연 1회 연말에 불입한다. </t>
    <phoneticPr fontId="18" type="noConversion"/>
  </si>
  <si>
    <t>퇴직연금 운용보고서 수령</t>
    <phoneticPr fontId="18" type="noConversion"/>
  </si>
  <si>
    <t>사직원 관련 서류 제출</t>
    <phoneticPr fontId="18" type="noConversion"/>
  </si>
  <si>
    <t>사직서 제출</t>
    <phoneticPr fontId="18" type="noConversion"/>
  </si>
  <si>
    <t>퇴직금 계산</t>
    <phoneticPr fontId="18" type="noConversion"/>
  </si>
  <si>
    <t>퇴직연금 집행 요청</t>
    <phoneticPr fontId="18" type="noConversion"/>
  </si>
  <si>
    <t>퇴직금 지급전표 승인</t>
    <phoneticPr fontId="18" type="noConversion"/>
  </si>
  <si>
    <t>퇴직금 지급전표 작성</t>
    <phoneticPr fontId="18" type="noConversion"/>
  </si>
  <si>
    <t>퇴직금 지급관리</t>
    <phoneticPr fontId="18" type="noConversion"/>
  </si>
  <si>
    <t>복리후생 제공</t>
    <phoneticPr fontId="18" type="noConversion"/>
  </si>
  <si>
    <t>부적절한 인사계획</t>
    <phoneticPr fontId="18" type="noConversion"/>
  </si>
  <si>
    <t>채용관리</t>
    <phoneticPr fontId="18" type="noConversion"/>
  </si>
  <si>
    <t>processname1</t>
    <phoneticPr fontId="18" type="noConversion"/>
  </si>
  <si>
    <t>부적절한 채용요청서</t>
    <phoneticPr fontId="18" type="noConversion"/>
  </si>
  <si>
    <t>채용 공고 및 확정</t>
  </si>
  <si>
    <t>부적절한 채용품의서</t>
    <phoneticPr fontId="18" type="noConversion"/>
  </si>
  <si>
    <t>인사평가기준 업데이트</t>
    <phoneticPr fontId="18" type="noConversion"/>
  </si>
  <si>
    <t>임직원 평가내역 작성</t>
    <phoneticPr fontId="18" type="noConversion"/>
  </si>
  <si>
    <t>부적절한 인사평가기준</t>
    <phoneticPr fontId="18" type="noConversion"/>
  </si>
  <si>
    <t>인사평가내역 및 승급추천서에 따라 승진자가 확정된다.</t>
  </si>
  <si>
    <t>승진자 확정</t>
  </si>
  <si>
    <t>부적절한 인사변경품의서</t>
    <phoneticPr fontId="18" type="noConversion"/>
  </si>
  <si>
    <t>인사시스템에 인사변경사항 입력시 인사마스터상 필수정보가 입력되지 않을 경우 처리되지 않는다.</t>
  </si>
  <si>
    <t>인사마스터파일 접근제한</t>
    <phoneticPr fontId="18" type="noConversion"/>
  </si>
  <si>
    <t>부서이동 및 퇴사</t>
    <phoneticPr fontId="18" type="noConversion"/>
  </si>
  <si>
    <t>임직원 현황 업데이트</t>
    <phoneticPr fontId="18" type="noConversion"/>
  </si>
  <si>
    <t>…</t>
    <phoneticPr fontId="18" type="noConversion"/>
  </si>
  <si>
    <t>프로세스</t>
    <phoneticPr fontId="18" type="noConversion"/>
  </si>
  <si>
    <t>&lt;1-0&gt;</t>
    <phoneticPr fontId="18" type="noConversion"/>
  </si>
  <si>
    <t>컨트롤</t>
    <phoneticPr fontId="18" type="noConversion"/>
  </si>
  <si>
    <t>SOD/접근제한+AC</t>
    <phoneticPr fontId="18" type="noConversion"/>
  </si>
  <si>
    <t>&lt;1-1&gt;</t>
    <phoneticPr fontId="18" type="noConversion"/>
  </si>
  <si>
    <t>&lt;1-2&gt;</t>
    <phoneticPr fontId="18" type="noConversion"/>
  </si>
  <si>
    <t>&lt;1-3&gt;</t>
    <phoneticPr fontId="18" type="noConversion"/>
  </si>
  <si>
    <t>7)</t>
    <phoneticPr fontId="18" type="noConversion"/>
  </si>
  <si>
    <t>8)</t>
    <phoneticPr fontId="18" type="noConversion"/>
  </si>
  <si>
    <t xml:space="preserve">1) 인사팀 인사계획 담당자는 매년 각 팀별 필요 채용인원을 파악, 평가기준 업데이트, 부서이동 및 퇴사 인원을 고려하여 그룹웨어를 통해 인사계획을 작성하고 인사팀 팀장에 전달한다. </t>
    <phoneticPr fontId="18" type="noConversion"/>
  </si>
  <si>
    <t>c: 컨트롤</t>
    <phoneticPr fontId="18" type="noConversion"/>
  </si>
  <si>
    <t>1-c) 인사팀 팀장은 매년 그룹웨어로 전달받은 인사계획이 각 팀별 채용, 평가, 부서이동 및 퇴사 인원이 적절히 고려되어 작성되었는지 검토하고 승인한다.</t>
    <phoneticPr fontId="18" type="noConversion"/>
  </si>
  <si>
    <t>e: 예외사항</t>
    <phoneticPr fontId="18" type="noConversion"/>
  </si>
  <si>
    <t>1-e) 인사팀 팀장은 인사계획이 채용, 평가, 부서이동 및 퇴사 인원이 적절히 고려되어 계획되지 않았을 경우 인사팀 인사계획 담당자에게 재작성하도록 요청한다.</t>
    <phoneticPr fontId="18" type="noConversion"/>
  </si>
  <si>
    <t>a: 후행프로세스</t>
    <phoneticPr fontId="18" type="noConversion"/>
  </si>
  <si>
    <t>1-a) 승인받은 인사계획은 채용, 평가, 부서이동 및 퇴사 프로세스로 진행된다.</t>
    <phoneticPr fontId="18" type="noConversion"/>
  </si>
  <si>
    <t>1) 인사팀 채용 담당자는 인사계획에 따른 부서별 채용 인원 및 시기에 맞춰 그룹웨어를 통해 채용요청서를 작성하고 인사팀 팀장에 전달한다.</t>
    <phoneticPr fontId="18" type="noConversion"/>
  </si>
  <si>
    <t>1-c) 인사팀 팀장은 채용시기에 마다 그룹웨어로 전달받은 채용요청서가 인사계획 및 인사규정에 따라 적절히 작성되었는지 검증하고 승인한다.</t>
    <phoneticPr fontId="18" type="noConversion"/>
  </si>
  <si>
    <t>1-e) 인사팀 팀장은 채용요청서가 인사계획 및 인사규정에 따라 적정하게 작성되지 않았을 경우 인사팀 채용 담당자에게 재작성하도록 한다.</t>
    <phoneticPr fontId="18" type="noConversion"/>
  </si>
  <si>
    <t>1-a) 승인받은 채용요청서에 따라 채용공고가 진행된다.</t>
    <phoneticPr fontId="18" type="noConversion"/>
  </si>
  <si>
    <t>2) 인사팀 채용 담당자는 채용요청서가 승인된 후 회사 홈페이지, 채용사이트에 공고하거나 해드헌터에 요청한다.</t>
    <phoneticPr fontId="18" type="noConversion"/>
  </si>
  <si>
    <t>2) 인사팀 채용 담당자는 인사규정에 따라 지원자를 선정하며, 이력서에 기재한 사항 허위여부 검증을 위해 자격증사본, 경력증명서, 국민연금가입증명원 등을 확인한다.</t>
    <phoneticPr fontId="18" type="noConversion"/>
  </si>
  <si>
    <t>2) 인사팀 채용 담당자는 채용공고 혹은 헤드헌터를 통하여 집계된 자원자들을 심사 및 면접대상자를 인사규정 및 절차에 따라 선정 후 면접을 진행하여 최종 입사자를 선발한다.</t>
    <phoneticPr fontId="18" type="noConversion"/>
  </si>
  <si>
    <t>3) 인사팀 채용 담당자는 채용이 있을때 마다 인사규정에 따라 채용품의서를 작성하고 그룹웨어로 팀장에 전달한다.</t>
    <phoneticPr fontId="18" type="noConversion"/>
  </si>
  <si>
    <t>3-c) 인사팀 팀장은 채용이 있을 때마다 그룹웨어로 신규입사자에 대하여 작성된 채용품의서가 인사규정 및 절차에 부합하는지를 검증하고 승인한다.</t>
    <phoneticPr fontId="18" type="noConversion"/>
  </si>
  <si>
    <t>3-e) 인사팀 팀장은 채용품의서가 인사규정 및 절차에 부함하지 않을 경우 사유를 확인하고 재작성하도록 한다.</t>
    <phoneticPr fontId="18" type="noConversion"/>
  </si>
  <si>
    <t>1) 인사팀 평가 담당자는 최근 시장정보 및 법률에 따라 인사평가기준을 업데이트 하고 인사규정에 따라 승인을 받는다.</t>
    <phoneticPr fontId="18" type="noConversion"/>
  </si>
  <si>
    <t>2) 인사팀 평가 담당자는 매년 인사평가기준에 따라 임직원에 대한 평가내역을 작성하여 그룹웨어를 통해 인사팀 팀장에 전달한다.</t>
    <phoneticPr fontId="18" type="noConversion"/>
  </si>
  <si>
    <t>2-c) 인사팀 팀장은 매년 그룹웨어로 전달받은 임직원 평가내역이 인사평가기준에 따라 적절하게 작성되었는지 검토하고 승인한다.</t>
    <phoneticPr fontId="18" type="noConversion"/>
  </si>
  <si>
    <t>2-e) 인사팀 팀장은 임직원 평가내역이 인사평가기준에 따라 적절하게 작성되지 않았을 경우 사유를 확인하고 재작성하도록 한다.</t>
    <phoneticPr fontId="18" type="noConversion"/>
  </si>
  <si>
    <t>3) 각 팀 팀장은 승급이 필요한 직원이 발생할때 승급추천서를 작성하여 인사규정에 따라 승인을 받는다.</t>
    <phoneticPr fontId="18" type="noConversion"/>
  </si>
  <si>
    <t>4) 인사평가내역 및 승급추천서에 따라 승진자가 확정된다.</t>
    <phoneticPr fontId="18" type="noConversion"/>
  </si>
  <si>
    <t>5) 인사팀 인사마스터 담당자는 인사변경사항이 발생할 때 인사규정에 따른 정당한 사유에 따라 그룹웨어를 통해 인사변경품의서를 작성한다.</t>
    <phoneticPr fontId="18" type="noConversion"/>
  </si>
  <si>
    <t>5-c) 인사팀 팀장은 인사변경사항이 발생할 때 그룹웨어로 전달받은 인사변경품의서가 인사규정에 따른 정당한 사유인지 검증하고 승인한다.</t>
    <phoneticPr fontId="18" type="noConversion"/>
  </si>
  <si>
    <t>5-e) 인사팀 팀장은 인사변경품의서가 인사규정에 따른 정당한 사유가 아닐시 원인을 확인하고 재작성하도록 한다.</t>
    <phoneticPr fontId="18" type="noConversion"/>
  </si>
  <si>
    <t>6) 인사팀 인사마스터 담당자는 승인받은 인사변경품의서에 따라 인사변경사항을 입력한다.</t>
    <phoneticPr fontId="18" type="noConversion"/>
  </si>
  <si>
    <t>6-c) 인사시스템에 인사변경사항 입력시 인사마스터상 필수정보가 입력되지 않을 경우 처리되지 않는다.</t>
    <phoneticPr fontId="18" type="noConversion"/>
  </si>
  <si>
    <t>7-c) 인사마스터는 인사팀장에 승인받은 적격한 담당자만 접근할 수 있다.</t>
    <phoneticPr fontId="18" type="noConversion"/>
  </si>
  <si>
    <t>8-c) 인사팀 인사마스터 담당자는 분기마다 인사변경품의에 따라 인사정보가 변경되었는지 모니터링(검증)한다.</t>
    <phoneticPr fontId="18" type="noConversion"/>
  </si>
  <si>
    <t>1) 인사계획에 따라 부서 이동, 관계사간 전출입 또는 퇴사자가 결정되면 인사발령 문서를 작성한다.</t>
    <phoneticPr fontId="18" type="noConversion"/>
  </si>
  <si>
    <t>2) 인사발령 문서는 각 해당자에 그룹웨어를 통해 전달된다.</t>
    <phoneticPr fontId="18" type="noConversion"/>
  </si>
  <si>
    <t>3) 퇴사자는 퇴직급여 프로세스에서 추가로 정리된다.</t>
    <phoneticPr fontId="18" type="noConversion"/>
  </si>
  <si>
    <t>승인받은 인사계획은 채용, 평가, 부서이동 및 퇴사 프로세스로 진행된다.</t>
  </si>
  <si>
    <t>프로세스 연결</t>
    <phoneticPr fontId="18" type="noConversion"/>
  </si>
  <si>
    <t>퇴사자의 경우 퇴직급여 프로세스로 연결</t>
    <phoneticPr fontId="18" type="noConversion"/>
  </si>
  <si>
    <t>프로세스연결</t>
    <phoneticPr fontId="18" type="noConversion"/>
  </si>
  <si>
    <t>자금 프로세스로 연결</t>
    <phoneticPr fontId="18" type="noConversion"/>
  </si>
  <si>
    <t>계리평가보고서 체크리스트</t>
    <phoneticPr fontId="18" type="noConversion"/>
  </si>
  <si>
    <t>재무보고 프로세스로 연결</t>
    <phoneticPr fontId="18" type="noConversion"/>
  </si>
  <si>
    <t>@{인사계획문서}@</t>
    <phoneticPr fontId="18" type="noConversion"/>
  </si>
  <si>
    <t>@{승인권자}@</t>
    <phoneticPr fontId="18" type="noConversion"/>
  </si>
  <si>
    <t>^{인사계획문서}^ 작성</t>
    <phoneticPr fontId="18" type="noConversion"/>
  </si>
  <si>
    <t>@{인사계획문서}@ ^{통제}^</t>
    <phoneticPr fontId="18" type="noConversion"/>
  </si>
  <si>
    <t>^{채용요청서}^ 작성</t>
    <phoneticPr fontId="18" type="noConversion"/>
  </si>
  <si>
    <t>@{채용요청서}@ ^{통제}^</t>
    <phoneticPr fontId="18" type="noConversion"/>
  </si>
  <si>
    <t>@{채용요청서}@</t>
    <phoneticPr fontId="18" type="noConversion"/>
  </si>
  <si>
    <t>^{채용품의서}^ 작성</t>
    <phoneticPr fontId="18" type="noConversion"/>
  </si>
  <si>
    <t>@{채용품의서}@ ^{통제}^</t>
    <phoneticPr fontId="18" type="noConversion"/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</si>
  <si>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  <phoneticPr fontId="18" type="noConversion"/>
  </si>
  <si>
    <t>^{팀1}^ ^{담당자}^는 인사계획에 따른 부서별 채용 인원 및 시기에 맞춰 ^{인사_시스템}^를 통해 @{채용요청서}@를 작성하고 ^{팀2}^ ^{승인권자}^에게 전달한다.</t>
    <phoneticPr fontId="18" type="noConversion"/>
  </si>
  <si>
    <t>@{팀2}@ @{승인권자}@은 인사계획이 채용, 평가, 부서이동 및 퇴사 인원이 적절히 고려되어 계획되지 않았을 경우 @{팀1}@ @{담당자}@에게 재작성하도록 요청한다.</t>
    <phoneticPr fontId="18" type="noConversion"/>
  </si>
  <si>
    <t>@{팀2}@ @{승인권자}@은 @{채용요청서}@가 인사계획 및 인사규정에 따라 적정하게 작성되지 않았을 경우 @{팀1}@ @{담당자}@에게 재작성하도록 한다.</t>
    <phoneticPr fontId="18" type="noConversion"/>
  </si>
  <si>
    <t>^{팀1}^ ^{담당자}^는 @{채용요청서}@가 승인된 후 회사 홈페이지, 채용사이트에 공고하거나 해드헌터에 요청한다.</t>
    <phoneticPr fontId="18" type="noConversion"/>
  </si>
  <si>
    <t>^{팀1}^ ^{담당자}^는 ^{채용주기}^ 인사규정에 따라 @{채용품의서}@를 작성하고 ^{인사_시스템}^로 ^{팀2}^ ^{승인권자}^에 전달한다.</t>
    <phoneticPr fontId="18" type="noConversion"/>
  </si>
  <si>
    <t>^{팀1}^ ^{담당자}^는 인사규정에 따라 지원자를 선정하며, 이력서에 기재한 사항 허위여부 검증을 위해 자격증사본, 경력증명서, 국민연금가입증명원 등을 확인한다.</t>
    <phoneticPr fontId="18" type="noConversion"/>
  </si>
  <si>
    <t>^{팀1}^ ^{담당자}^는 채용공고 혹은 헤드헌터를 통하여 집계된 자원자들을 심사 및 면접대상자를 인사규정 및 절차에 따라 선정 후 면접을 진행하여 최종 입사자를 선발한다.</t>
    <phoneticPr fontId="18" type="noConversion"/>
  </si>
  <si>
    <t>@{팀2}@</t>
    <phoneticPr fontId="18" type="noConversion"/>
  </si>
  <si>
    <t>@{채용품의서}@</t>
  </si>
  <si>
    <t>^{팀1}^ ^{담당자}^는 최근 시장정보 및 법률에 따라 인사평가기준을 업데이트 하고 인사규정에 따라 승인을 받는다.</t>
    <phoneticPr fontId="18" type="noConversion"/>
  </si>
  <si>
    <t>임직원 평가내역 ^{통제}^</t>
    <phoneticPr fontId="18" type="noConversion"/>
  </si>
  <si>
    <t>^{팀1}^ ^{담당자}^는 ^{주기}^ 인사평가기준에 따라 ^{임직원평가내역서}^를 작성하여 ^{인사_시스템}^를 통해 ^{팀2}^ ^{승인권자}^에 전달한다.</t>
    <phoneticPr fontId="18" type="noConversion"/>
  </si>
  <si>
    <t>@{팀2}@ @{승인권자}@은 @{채용품의서}@가 인사규정 및 절차에 부함하지 않을 경우 사유를 확인하고  @{팀1}@ @{담당자}@에게 재작성하도록 한다.</t>
    <phoneticPr fontId="18" type="noConversion"/>
  </si>
  <si>
    <t>@{팀2}@ @{승인권자}@은 @{임직원평가내역서}@가 인사평가기준에 따라 적절하게 작성되지 않았을 경우 사유를 확인하고 @{팀1}@ @{담당자}@에게 재작성하도록 한다.</t>
    <phoneticPr fontId="18" type="noConversion"/>
  </si>
  <si>
    <t>@{임직원평가내역서}@</t>
    <phoneticPr fontId="18" type="noConversion"/>
  </si>
  <si>
    <t>^{승급추천서}^ 작성</t>
    <phoneticPr fontId="18" type="noConversion"/>
  </si>
  <si>
    <t>각 팀 ^{담당자}^은 승급이 필요한 직원이 발생할때 ^{승급추천서}^를 작성하여 인사규정에 따라 승인을 받는다.</t>
    <phoneticPr fontId="18" type="noConversion"/>
  </si>
  <si>
    <t>^{인사변경품의서}^ 작성</t>
    <phoneticPr fontId="18" type="noConversion"/>
  </si>
  <si>
    <t>^{팀1}^ ^{담당자}^는 인사변경사항이 발생할 때 인사규정에 따른 정당한 사유에 따라 ^{인사_시스템}^를 통해 ^{인사변경품의서}^를 작성한다.</t>
    <phoneticPr fontId="18" type="noConversion"/>
  </si>
  <si>
    <t>@{인사변경품의서}@ ^{통제}^</t>
    <phoneticPr fontId="18" type="noConversion"/>
  </si>
  <si>
    <t>@{팀2}@ @{승인권자}@은 @{인사변경품의서}@가 인사규정에 따른 정당한 사유가 아닐시 원인을 확인하고 @{팀1}@ @{담당자}@에게 재작성하도록 한다.</t>
    <phoneticPr fontId="18" type="noConversion"/>
  </si>
  <si>
    <t>@{인사변경품의서}@</t>
    <phoneticPr fontId="18" type="noConversion"/>
  </si>
  <si>
    <t>@{주기}@</t>
    <phoneticPr fontId="18" type="noConversion"/>
  </si>
  <si>
    <t>@{채용주기}@</t>
    <phoneticPr fontId="18" type="noConversion"/>
  </si>
  <si>
    <t>@{인사변경사항입력주기}@</t>
    <phoneticPr fontId="18" type="noConversion"/>
  </si>
  <si>
    <t>^{팀1}^ ^{담당자}^는 승인받은 ^{인사변경품의서}^에 따라 인사변경사항을 입력한다.</t>
    <phoneticPr fontId="18" type="noConversion"/>
  </si>
  <si>
    <t>인사마스터는 ^{팀2}^ ^{승인권자}^의 승인받은 적격한 담당자만 접근할 수 있다.</t>
    <phoneticPr fontId="18" type="noConversion"/>
  </si>
  <si>
    <t>^{팀2}^ ^{담당자}^는 분기마다 인사변경품의에 따라 인사정보가 변경되었는지 모니터링(검증)한다.</t>
    <phoneticPr fontId="18" type="noConversion"/>
  </si>
  <si>
    <t>^{팀1}^ ^{담당자}^는 ^{주기}^ 임직원현황을 업데이트한다.</t>
    <phoneticPr fontId="18" type="noConversion"/>
  </si>
  <si>
    <t xml:space="preserve">^{인사발령문서}^ 작성 </t>
    <phoneticPr fontId="18" type="noConversion"/>
  </si>
  <si>
    <t>^{팀1}^ ^{담당자}^는 인사계획에 따라 부서 이동, 관계사간 전출입 또는 퇴사자가 결정되면 ^{인사발령문서}^를 작성한다.</t>
    <phoneticPr fontId="18" type="noConversion"/>
  </si>
  <si>
    <t>재무보고 프로세스로 연결(전표처리 프로세스)</t>
    <phoneticPr fontId="18" type="noConversion"/>
  </si>
  <si>
    <t>ANNUAL</t>
    <phoneticPr fontId="18" type="noConversion"/>
  </si>
  <si>
    <t>&lt;SOD, 자동통제라서</t>
    <phoneticPr fontId="18" type="noConversion"/>
  </si>
  <si>
    <t xml:space="preserve">고정급 및 수당은 ^{고정급및수당변경주기}^ ^{팀1}^ ^{담당자}^가 급여 마스터파일을 변경하면 ^{인사_시스템}^에 해당 변동내역이 자동으로 반영된다. </t>
    <phoneticPr fontId="18" type="noConversion"/>
  </si>
  <si>
    <t>고정급 및 수당은 ^{고정급및수당변경주기}^ ^{팀1}^ ^{담당자}^가 급여 마스터파일을 변경하면 ^{팀1}^ ^{담당자}^가 변경사항을 ^{급여계산프로그램}^에 수기로 반영한다.</t>
    <phoneticPr fontId="18" type="noConversion"/>
  </si>
  <si>
    <t>고정급 및 수당은 ^{고정급및수당변경주기}^ ^{팀1}^ ^{담당자}^가 ^{팀2}^ ^{승인권자}^에게 ^{인사_시스템}^로 인원변동자료 및 인사정보변동내역을 전달하며, @{팀2}@ @{승인권자}@는 해당 변동내역을 검토 후 ^{급여계산프로그램}^에 반영한다.</t>
    <phoneticPr fontId="18" type="noConversion"/>
  </si>
  <si>
    <t>원천세 등 공제액에 대해서는 ^{주기}^ ^{인사_시스템}^에서 자동으로 공제액이 계산되어 입력되며, 인사팀 담당자는 @{인사_시스템}@과 증빙을 비교하여 적절하게 반영되었는지 검토한다.</t>
    <phoneticPr fontId="18" type="noConversion"/>
  </si>
  <si>
    <t>원천세 등 공제액에 대해서는 ^{주기}^ ^{팀1}^ ^{담당자}^가 계산한 공제액 엑셀파일과 증빙을 대사 후 ^{인사_시스템}^에 입력하며 ^{팀2}^ ^{승인권자}^는 @{인사_시스템}@과 엑셀파일을 비교하여 적절하게 반영되었는지 검토한다.</t>
    <phoneticPr fontId="18" type="noConversion"/>
  </si>
  <si>
    <t>^{팀1}^ ^{담당자}^가 ^{주기}^ 고정급, 수당, 상여 및 공제액을 ^{인사_시스템}^에 입력하면 자동으로 급여대장이 작성된다.</t>
    <phoneticPr fontId="18" type="noConversion"/>
  </si>
  <si>
    <t>^{팀1}^ ^{담당자}^는 ^{주기}^ 고정급, 수당, 상여 및 공제액을 엑셀에 입력하여 급여대장을 수기로 작성한다.</t>
    <phoneticPr fontId="18" type="noConversion"/>
  </si>
  <si>
    <t>급여 계산 산식 및 공제 금액 산식은 급여규정에 따라 ^{급여계산프로그램}^에 프로그램화 되어 있다.</t>
    <phoneticPr fontId="18" type="noConversion"/>
  </si>
  <si>
    <t>고정급, 수당, 원천세 입력 및 계산</t>
    <phoneticPr fontId="18" type="noConversion"/>
  </si>
  <si>
    <t>processname6</t>
    <phoneticPr fontId="18" type="noConversion"/>
  </si>
  <si>
    <t>processexplain6</t>
    <phoneticPr fontId="18" type="noConversion"/>
  </si>
  <si>
    <t xml:space="preserve">^{팀1}^ ^{담당자}^는 급여대장을 바탕으로 급여집계표를 작성하며, '^{팀1}^ ^{담당자}^은 급여집계표에서 전월 대비 변동내역, 특이사항, OT변화, 지급금액 등의 적정성을 검토 후 승인한다. </t>
    <phoneticPr fontId="18" type="noConversion"/>
  </si>
  <si>
    <t>급여 전표 ^{통제}^</t>
    <phoneticPr fontId="18" type="noConversion"/>
  </si>
  <si>
    <t>^{팀2}^ ^{승인권자}^은 ^{주기}^ 급여대장/급여집계표를 바탕으로 작성한 급여 전표와 급여대장/급여집계표를 대사하여 급여전표에 작성된 금액의 적정성을 ^{통제}^한다.</t>
    <phoneticPr fontId="18" type="noConversion"/>
  </si>
  <si>
    <t>급여 전표</t>
    <phoneticPr fontId="18" type="noConversion"/>
  </si>
  <si>
    <t xml:space="preserve">급여대장의 접근 및 수정 권한은 인사팀 급여 담당자 및 ^{팀2}^ ^{승인권자}^에게만 주어진다. </t>
    <phoneticPr fontId="18" type="noConversion"/>
  </si>
  <si>
    <t>급여대장 ^{통제}^</t>
    <phoneticPr fontId="18" type="noConversion"/>
  </si>
  <si>
    <t>^{팀1}^ ^{담당자}^은 ^{주기}^ ^{팀1}^ ^{담당자}^가 작성하거나 ^{인사_시스템}^에서 자동으로 생성된 급여대장의 전월 대비 변동내역, 특이사항, OT 변화, 지급금액 등의 적정성을 검토 후 승인한다.</t>
    <phoneticPr fontId="18" type="noConversion"/>
  </si>
  <si>
    <t>연차수당에 대해서는 ^{주기}^  ^{팀1}^ ^{담당자}^가 ^{인사_시스템}^에서 인사정보 및 잔여연차현황을 다운로드하여 엑셀을 이용해 개인별 연차수당을 수기로 계산한다.</t>
    <phoneticPr fontId="18" type="noConversion"/>
  </si>
  <si>
    <t>연차수당 ^{통제}^</t>
    <phoneticPr fontId="18" type="noConversion"/>
  </si>
  <si>
    <t>^{팀2}^ ^{승인권자}^는 ^{주기}^  @{팀1}@ {담당자}@가 계산한 ^{연차수당계산파일}^을 수령하여, 수식의 정확성 및 연차수당 계산파일에 사용된 기초 data의 정확성 및 완전성을 ^{통제}^한다.</t>
    <phoneticPr fontId="18" type="noConversion"/>
  </si>
  <si>
    <t>@{연차수당계산파일}@</t>
    <phoneticPr fontId="18" type="noConversion"/>
  </si>
  <si>
    <t xml:space="preserve">회사는 급여 업무를 ^{인사_아웃소싱업체}^에 위탁하고 있으며, 직원들의 기본급여와 차감사항 등을 합산하여 총 월 급여를 산출하여 @{인사_아웃소싱업체}@에 급여파일을 ^{인사_전송매체}^를 통해 전달한다. </t>
    <phoneticPr fontId="18" type="noConversion"/>
  </si>
  <si>
    <t>^{인사_아웃소싱업체}^에 기초 데이터 전달</t>
    <phoneticPr fontId="18" type="noConversion"/>
  </si>
  <si>
    <t>^{인사_아웃소싱업체}^로부터 자료 수령</t>
    <phoneticPr fontId="18" type="noConversion"/>
  </si>
  <si>
    <t xml:space="preserve"> ^{인사_아웃소싱업체}^는 월 급여 작업을 완료하면 해당 파일을 회사 ^{팀1}^ ^{담당자}^에게 ^{인사_전송매체}^를 통해 전달한다. </t>
    <phoneticPr fontId="18" type="noConversion"/>
  </si>
  <si>
    <t>@{인사_아웃소싱업체}@로부터 받은 급여계산내역 ^{통제}^</t>
    <phoneticPr fontId="18" type="noConversion"/>
  </si>
  <si>
    <t xml:space="preserve">^{팀2}^ ^{승인권자}^은 ^{주기}^ @{인사_아웃소싱업체}@로부터 받은 ^{아웃소싱급여계산내역명}^을 수령하여, 수식의 정확성 및 회사가 아웃소싱업체에 전달한 인사 기초 data의 완전성을 ^{통제}^한다. </t>
    <phoneticPr fontId="18" type="noConversion"/>
  </si>
  <si>
    <t>@{아웃소싱급여계산내역명}@</t>
    <phoneticPr fontId="18" type="noConversion"/>
  </si>
  <si>
    <t xml:space="preserve"> ^{팀1}^ ^{담당자}^는 ^{인사_시스템}^에서 기준일 현재 재직 중인 직원 중 급여 대상자를 확정하고 대상자별 근태예외, 직군변경 등의 내용은 인사발령처리내역을 통해 확인하여 월급여지급액을 확정한다.</t>
    <phoneticPr fontId="18" type="noConversion"/>
  </si>
  <si>
    <t>^{급여지출결의서}^ 작성</t>
    <phoneticPr fontId="18" type="noConversion"/>
  </si>
  <si>
    <t>@{급여지출결의서}@ ^{통제}^</t>
    <phoneticPr fontId="18" type="noConversion"/>
  </si>
  <si>
    <t>^{팀1}^ ^{담당자}^는 적절한 승인을 득한 급여대장/급여집계표를 바탕으로 ^{급여지출결의서}^를 작성하여 ^{팀2}^에 ^{인사_시스템}^을 통해 전달한다.</t>
    <phoneticPr fontId="18" type="noConversion"/>
  </si>
  <si>
    <t>^{팀2}^ ^{승인권자}^는 ^{주기}^ ^{팀1}^ ^{담당자}^ 작성한 @{급여지출결의서}@가 적절한 승인을 득한 급여대장/급여집계표에 작성된 금액과 일치하는지 대사 후 ^{인사_시스템}^를 통해 @{급여지출결의서}@를 ^{통제}^한다.</t>
    <phoneticPr fontId="18" type="noConversion"/>
  </si>
  <si>
    <t>@{급여지출결의서}@</t>
  </si>
  <si>
    <t xml:space="preserve">^{팀1}^ ^{담당자}^는 개인별 성과급 지급률에 대해 각각 조직별 지급률, 조직별 개인업적평가 기준 지급률 등을 계산하여 ^{팀2}^ ^{승인권자}^의 승인을 득한다. </t>
    <phoneticPr fontId="18" type="noConversion"/>
  </si>
  <si>
    <t>개인 성과급은 ^{주기}^ ^{팀1}^ ^{담당자}^가 개인별 상/하반기 핵심성과지표에 따른 업적고과를 평가하여 기준지급률에 따라 성과급을 계산한 후, ^{성과급지출결의서}^를 작성한다.</t>
    <phoneticPr fontId="18" type="noConversion"/>
  </si>
  <si>
    <t>^{팀2}^ ^{승인권자}^는 ^{주기}^ @{팀1}@ @{담당자}@가 작성한 @{성과급지출결의서}@에 개인별 지급률을 적용하여 계산된 개인별 성과급 지급액이 전반기 대비 직급별 금액 및 적절한 기간에 귀속되었는지 여부 등을 ^{통제}^한다.</t>
    <phoneticPr fontId="18" type="noConversion"/>
  </si>
  <si>
    <t>^{성과급지출결의서}^ ^{통제}^</t>
    <phoneticPr fontId="18" type="noConversion"/>
  </si>
  <si>
    <t>@{성과급지출결의서}@</t>
    <phoneticPr fontId="18" type="noConversion"/>
  </si>
  <si>
    <t>주식보상선택권 가치평가보고서 ^{통제}^</t>
    <phoneticPr fontId="18" type="noConversion"/>
  </si>
  <si>
    <t>주식보상선택권의 경우, ^{주기}^ ^{팀1}^ ^{담당자}^는 체크리스트 통해 가치평가보고서상 금액의 적정성을 검증하고 문서화한 후 ^{팀2}^ ^{승인권자}^의 승인을 득한다.</t>
    <phoneticPr fontId="18" type="noConversion"/>
  </si>
  <si>
    <t>자금 프로세스로 연결(급여지급)</t>
    <phoneticPr fontId="18" type="noConversion"/>
  </si>
  <si>
    <t>자금 프로세스로 연결(성과급지급)</t>
    <phoneticPr fontId="18" type="noConversion"/>
  </si>
  <si>
    <t>^{팀1}^ ^{담당자}^는 ^{주기}^ 주식기준보상 관련 주주총회에서 결정된 부여수량, 행사가격 및 가득요건 등을 확인하여 약정 용역제공기간, 기대소멸율을 고려하여 보상원가를 인식하는 전표를 작성한다.</t>
    <phoneticPr fontId="18" type="noConversion"/>
  </si>
  <si>
    <t>주식보상선택권 전표 ^{통제}^</t>
    <phoneticPr fontId="18" type="noConversion"/>
  </si>
  <si>
    <t>회사는 ^{퇴직운용자산}^를 운영하고 있다.</t>
    <phoneticPr fontId="18" type="noConversion"/>
  </si>
  <si>
    <t>^{팀1}^ ^{담당자}^는 ^{주기}^ 계리평가보고서 신청 양식에 맞추어 기산일, 평균임금, 추계액, 임직원 여부를 작성하고 ^{인사_시스템}^상 개인별 입사일, 퇴사일, 월정급여, 상여 등의 자료를 확인하여 모든 인원이 포함되어 있는지 여부를 검토한 후 해당 내용에 대하여 계리평가법인으로 송부한다.</t>
    <phoneticPr fontId="18" type="noConversion"/>
  </si>
  <si>
    <t>^{팀1}^ ^{담당자}^는 ^{주기}^ 계리평가법인에 자료를 송부할 때 장기종업원급여와 관련된 자료도 함께 제출한다.</t>
    <phoneticPr fontId="18" type="noConversion"/>
  </si>
  <si>
    <t>주식보상선택권 전표</t>
    <phoneticPr fontId="18" type="noConversion"/>
  </si>
  <si>
    <t>주식보상선택권 가치평가보고서</t>
    <phoneticPr fontId="18" type="noConversion"/>
  </si>
  <si>
    <t>^{팀1}^ ^{담당자}^는 ^{주기}^ 계리평가법인으로부터 계리평가보고서를 수령한다.</t>
    <phoneticPr fontId="18" type="noConversion"/>
  </si>
  <si>
    <t>계리평가보고서 정확성 ^{통제}^</t>
    <phoneticPr fontId="18" type="noConversion"/>
  </si>
  <si>
    <t>^{팀2}^ ^{승인권자}^은 ^{주기}^ ^{팀1}^ ^{담당자}^가 계산한 주식보상선택권 보상원가에 적용된 부여수량, 행사가격, 약정 용역제공기간, 기대소멸율이 적정한 지 ^{통제}^한다.</t>
    <phoneticPr fontId="18" type="noConversion"/>
  </si>
  <si>
    <t>계리평가보고서</t>
    <phoneticPr fontId="18" type="noConversion"/>
  </si>
  <si>
    <t>&lt;not yet</t>
    <phoneticPr fontId="18" type="noConversion"/>
  </si>
  <si>
    <t>^{팀1}^ ^{담당자}^는 ^{주기}^ 계리평가법인으로부터 수령한 계리평가보고서에서 사용된 가정, 할인율, 회사 정책 및 기초 데이터가 적절하며 계산 수식이 정확한지 체크리스트에 따라 ^{통제}^한다.</t>
    <phoneticPr fontId="18" type="noConversion"/>
  </si>
  <si>
    <t>^{팀1}^ ^{담당자}^는 계리법인으로부터 수령한 계리평가보고서 내역을 ^{팀2}^에 공유하고, @{팀2}@에서 ^{회계_시스템}^에 전표를 작성한다.</t>
    <phoneticPr fontId="18" type="noConversion"/>
  </si>
  <si>
    <t xml:space="preserve">^{팀1}^ ^{담당자}^는 ^{팀2}^ ^{승인권자}^와 상의하여 퇴직연금 부보처와 부보금액을 정한 후, 해당 내용을 바탕으로 ^{사외적립자산불입기안서}^를 작성한다. </t>
    <phoneticPr fontId="18" type="noConversion"/>
  </si>
  <si>
    <t>^{사외적립자산불입기안서}^ 작성</t>
    <phoneticPr fontId="18" type="noConversion"/>
  </si>
  <si>
    <t>^{사외적립자산불입기안서}^ ^{통제}^</t>
    <phoneticPr fontId="18" type="noConversion"/>
  </si>
  <si>
    <t>@{사외적립자산불입기안서}@</t>
  </si>
  <si>
    <t>^{팀2}^ ^{승인권자}^은 ^{주기}^ @{팀1}@ @{담당자}@가 작성한 @{사외적립자산불입기안서}@에 기입된 퇴직연금 부보처와 부보금액의 적정성을 ^{통제}^한다.</t>
    <phoneticPr fontId="18" type="noConversion"/>
  </si>
  <si>
    <t>사외적립자산 평가 ^{통제}^</t>
    <phoneticPr fontId="18" type="noConversion"/>
  </si>
  <si>
    <t>^{팀2}^ ^{승인권자}^는^{주기}^ 보험회사로부터 수령한 퇴직연금 운용보고서와 총계정원장의 확정급여부채 및 사외적립자산 금액이 일치하는지 ^{통제}^한다.</t>
    <phoneticPr fontId="18" type="noConversion"/>
  </si>
  <si>
    <t>퇴직연금 운용보고서</t>
    <phoneticPr fontId="18" type="noConversion"/>
  </si>
  <si>
    <t>퇴직예정자는 퇴직예정일 30일 전에 사직원 관련 서류(사직서, 개인정보 수집 및 이용 동의서, 정보보호서약서, 퇴직자 체크리스트 등)를 작성하여 ^{팀1}^에 제출함을 원칙으로 한다.</t>
    <phoneticPr fontId="18" type="noConversion"/>
  </si>
  <si>
    <t>퇴직예정자는 소속 부서장과의 면담 후 사직서에 의견을 기재하고 위임전결규정에 따라 승인을 득한 다음, 승인한 사직서를 ^{팀1}^ ^{담당자}^에게 송부한다.</t>
    <phoneticPr fontId="18" type="noConversion"/>
  </si>
  <si>
    <t>^{팀1}^ ^{담당자}^는 ^{주기}^ 보험회사로부터 퇴직연금 운용보고서를 수령한다.</t>
    <phoneticPr fontId="18" type="noConversion"/>
  </si>
  <si>
    <t>^{팀1}^ {담당자}^는 각 부서로부터 통보받은 사직원에 대해 ^{인사발령품의서}^를 작성하여 ^{팀1}^ 승인권자의 승인을 득한다.</t>
    <phoneticPr fontId="18" type="noConversion"/>
  </si>
  <si>
    <t>^{인사발령품의서}^ 승인</t>
    <phoneticPr fontId="18" type="noConversion"/>
  </si>
  <si>
    <t>^{팀2}^ ^{승인권자}^은 ^{주기}^ ^{인사_시스템}^로 전달받은 @{인사계획문서}@ 각 팀별 채용, 평가, 부서이동 및 퇴사 인원이 적절히 고려되어 작성되었는지 ^{통제}^한다.</t>
    <phoneticPr fontId="18" type="noConversion"/>
  </si>
  <si>
    <t>^{팀2}^ ^{승인권자}^은 ^{채용주기}^ @{인사_시스템}@로 전달받은 @{채용요청서}@가 인사계획 및 인사규정에 따라 적절히 작성되었는지 ^{통제}^한다.</t>
    <phoneticPr fontId="18" type="noConversion"/>
  </si>
  <si>
    <t>^{팀2}^ ^{승인권자}^은 ^{채용주기}^ @{인사_시스템}@로 신규입사자에 대하여 작성된 @{채용품의서}@가 인사규정 및 절차에 부합하는지를 ^{통제}^한다.</t>
    <phoneticPr fontId="18" type="noConversion"/>
  </si>
  <si>
    <t>^{팀2}^ ^{승인권자}^은 ^{주기}^ @{인사_시스템}@로 전달받은 @{임직원평가내역서}@가 인사평가기준에 따라 적절하게 작성되었는지 ^{통제}^한다.</t>
    <phoneticPr fontId="18" type="noConversion"/>
  </si>
  <si>
    <t>^{팀2}^ ^{승인권자}^은 ^{인사변경사항입력주기}^ @{인사_시스템}@로 전달받은 @{인사변경품의서}@가 인사규정에 따른 정당한 사유인지 ^{통제}^한다.</t>
    <phoneticPr fontId="18" type="noConversion"/>
  </si>
  <si>
    <t>퇴직발령 ^{통제}^</t>
    <phoneticPr fontId="18" type="noConversion"/>
  </si>
  <si>
    <t>^{팀1}^ ^{담당자}^는 ^{주기}^ 적절한 승인을 득한 퇴직발령 대상자에 대해 ^{인사_시스템}^에 퇴직일자를 입력하고 퇴직발령처리를 하여 재직구분을 퇴직으로 변경하며, ^{팀2}^ ^{승인권자}^는 이를 ^{통제}^한다.</t>
    <phoneticPr fontId="18" type="noConversion"/>
  </si>
  <si>
    <t>@{인사_시스템}@ 퇴직발령 페이지</t>
    <phoneticPr fontId="18" type="noConversion"/>
  </si>
  <si>
    <t>^{퇴직금산정내역품의서}^ 작성</t>
    <phoneticPr fontId="18" type="noConversion"/>
  </si>
  <si>
    <t xml:space="preserve">^{팀1}^ {담당자}가^는 ^{인사_시스템}^을 통해 계산한 퇴직금을 기반으로^{퇴직금산정내역품의서}^를 작성한다. </t>
    <phoneticPr fontId="18" type="noConversion"/>
  </si>
  <si>
    <t>@{퇴직금산정내역품의서}@ ^{통제}^</t>
    <phoneticPr fontId="18" type="noConversion"/>
  </si>
  <si>
    <t>^{팀2}^ ^{승인권자}^은 ^{퇴직금지급주기}^ @{팀1}@ @{담당자}@가 작성한 @{퇴직금산정내역품의서}@에 기재된 퇴직금 계산내역에 사용된 데이터가 ^{인사_시스템}^에 있는 데이터와 일치하는 지 여부, ^{급여계산프로그램}^에 있는 데이터와 일치하는지 여부, 평균일급 금액의 정확성, 지급일수의 정확성, 퇴직금액의 정확성을 ^{통제}^한다.</t>
    <phoneticPr fontId="18" type="noConversion"/>
  </si>
  <si>
    <t>@{퇴직금산정내역품의서}@</t>
    <phoneticPr fontId="18" type="noConversion"/>
  </si>
  <si>
    <t>@{퇴직금지급주시}@</t>
    <phoneticPr fontId="18" type="noConversion"/>
  </si>
  <si>
    <t xml:space="preserve">퇴직발령이 이루어지면 ^{팀1}^ ^{담당자}^가 ^{인사_시스템}^에 입력된 인사정보를 기초로 하여 평균임금을 산정하고 퇴직금지급율(일수)를 곱하여 ^{인사_시스템}^을 통해 퇴직금을 계산한다. </t>
    <phoneticPr fontId="18" type="noConversion"/>
  </si>
  <si>
    <t>^{팀1}^ ^{담당자}^는 퇴직소득원천징수영수증과 지급요청서를 퇴직연금 운용사에 송부하여 퇴직 직원의 퇴직연금 집행을 요청한다.</t>
    <phoneticPr fontId="18" type="noConversion"/>
  </si>
  <si>
    <t>^{팀1}^ ^{담당자}^는 승인받은 ^{퇴직금산정내역품의서}^를 바탕으로 전표를 작성한다.</t>
    <phoneticPr fontId="18" type="noConversion"/>
  </si>
  <si>
    <t>퇴직금 지급전표</t>
    <phoneticPr fontId="18" type="noConversion"/>
  </si>
  <si>
    <t>^{팀2}^ ^{승인권자}^은 ^{주기}^ @{팀1}@ @{담당자}@가 작성한 퇴직금 지급전표에 작성된 금액과 퇴직금산정내역 품의서에 기재된 금액이 일치하는 지 ^{통제}^한다.</t>
    <phoneticPr fontId="18" type="noConversion"/>
  </si>
  <si>
    <t>회사는 ^{복리후생}^ 등의 복리후생을 제공하고 있다.</t>
    <phoneticPr fontId="18" type="noConversion"/>
  </si>
  <si>
    <t>^{복리후생신청품의서}^ 작성</t>
    <phoneticPr fontId="18" type="noConversion"/>
  </si>
  <si>
    <t xml:space="preserve">복리후생비는 현업에서 신청자가 필요서류를 첨부하여 ^{인사_시스템}^를 통해 ^{복리후생신청품의서}^를 작성하여 신청한다. </t>
    <phoneticPr fontId="18" type="noConversion"/>
  </si>
  <si>
    <t>@{복리후생신청품의서}@ ^{통제}^</t>
    <phoneticPr fontId="18" type="noConversion"/>
  </si>
  <si>
    <t>^{팀2}^ ^{승인권자}^은 ^{주기}^ 신청자가 작성한 @{복리후생신청품의서}@ 내용이 회사가 규정한 복리후생 수혜기준에 부합하는지 ^{통제}^한다.</t>
    <phoneticPr fontId="18" type="noConversion"/>
  </si>
  <si>
    <t>@{복리후생신청품의서}@</t>
  </si>
  <si>
    <t>팀1</t>
    <phoneticPr fontId="18" type="noConversion"/>
  </si>
  <si>
    <t>재무팀</t>
    <phoneticPr fontId="18" type="noConversion"/>
  </si>
  <si>
    <t>&lt;사전질문서에서 입력</t>
    <phoneticPr fontId="18" type="noConversion"/>
  </si>
  <si>
    <t>팀2</t>
    <phoneticPr fontId="18" type="noConversion"/>
  </si>
  <si>
    <t>통제</t>
    <phoneticPr fontId="18" type="noConversion"/>
  </si>
  <si>
    <t>승인</t>
    <phoneticPr fontId="18" type="noConversion"/>
  </si>
  <si>
    <t>인사_시스템</t>
    <phoneticPr fontId="18" type="noConversion"/>
  </si>
  <si>
    <t>이메일</t>
    <phoneticPr fontId="18" type="noConversion"/>
  </si>
  <si>
    <t>실물서류(하드카피)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</si>
  <si>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</si>
  <si>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</si>
  <si>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인사계획문서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</si>
  <si>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</si>
  <si>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</si>
  <si>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</si>
  <si>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</si>
  <si>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</si>
  <si>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</si>
  <si>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</si>
  <si>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</si>
  <si>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</si>
  <si>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</si>
  <si>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</si>
  <si>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</si>
  <si>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인사변경사항입력주기</t>
    <phoneticPr fontId="18" type="noConversion"/>
  </si>
  <si>
    <t>인사변경사항이 발생할 때마다</t>
    <phoneticPr fontId="18" type="noConversion"/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</si>
  <si>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</si>
  <si>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</si>
  <si>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고정급및수당변경주기</t>
    <phoneticPr fontId="18" type="noConversion"/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</si>
  <si>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</si>
  <si>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</si>
  <si>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</si>
  <si>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</si>
  <si>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</si>
  <si>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</si>
  <si>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</si>
  <si>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</si>
  <si>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</si>
  <si>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</si>
  <si>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인사_전송매체</t>
    <phoneticPr fontId="18" type="noConversion"/>
  </si>
  <si>
    <t>아웃소싱업체 홈페이지</t>
    <phoneticPr fontId="18" type="noConversion"/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</si>
  <si>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</si>
  <si>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</si>
  <si>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</si>
  <si>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</si>
  <si>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</si>
  <si>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</si>
  <si>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</si>
  <si>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</si>
  <si>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</si>
  <si>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</si>
  <si>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</si>
  <si>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</si>
  <si>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</si>
  <si>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</si>
  <si>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</si>
  <si>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</si>
  <si>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퇴직금지급주기</t>
    <phoneticPr fontId="18" type="noConversion"/>
  </si>
  <si>
    <t>퇴직금 지급시</t>
    <phoneticPr fontId="18" type="noConversion"/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</si>
  <si>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</si>
  <si>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</si>
  <si>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</si>
  <si>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</si>
  <si>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</si>
  <si>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</si>
  <si>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</si>
  <si>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</si>
  <si>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</si>
  <si>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</si>
  <si>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</si>
  <si>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</si>
  <si>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</si>
  <si>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</si>
  <si>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</si>
  <si>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</si>
  <si>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</si>
  <si>
    <t>인사시스템</t>
    <phoneticPr fontId="18" type="noConversion"/>
  </si>
  <si>
    <t>인사계획문서명</t>
    <phoneticPr fontId="18" type="noConversion"/>
  </si>
  <si>
    <t>채용요청서명</t>
    <phoneticPr fontId="18" type="noConversion"/>
  </si>
  <si>
    <t>채용품의서명</t>
    <phoneticPr fontId="18" type="noConversion"/>
  </si>
  <si>
    <t>임직원평가내역서명</t>
    <phoneticPr fontId="18" type="noConversion"/>
  </si>
  <si>
    <t>승급추천서명</t>
    <phoneticPr fontId="18" type="noConversion"/>
  </si>
  <si>
    <t>인사변경품의서명</t>
    <phoneticPr fontId="18" type="noConversion"/>
  </si>
  <si>
    <t>인사발령문서명</t>
    <phoneticPr fontId="18" type="noConversion"/>
  </si>
  <si>
    <t>급여계산프로그램명</t>
    <phoneticPr fontId="18" type="noConversion"/>
  </si>
  <si>
    <t>급여집계표명</t>
    <phoneticPr fontId="18" type="noConversion"/>
  </si>
  <si>
    <t>연차수당계산파일명</t>
    <phoneticPr fontId="18" type="noConversion"/>
  </si>
  <si>
    <t>외부아웃소싱업체명</t>
    <phoneticPr fontId="18" type="noConversion"/>
  </si>
  <si>
    <t>외부아웃소싱업체로부터 받은 급여계산파일명</t>
    <phoneticPr fontId="18" type="noConversion"/>
  </si>
  <si>
    <t>급여지출결의서명</t>
    <phoneticPr fontId="18" type="noConversion"/>
  </si>
  <si>
    <t>성과급지출결의서명</t>
    <phoneticPr fontId="18" type="noConversion"/>
  </si>
  <si>
    <t>사외적립자산불입기안서명</t>
    <phoneticPr fontId="18" type="noConversion"/>
  </si>
  <si>
    <t>인사발령품의서명</t>
    <phoneticPr fontId="18" type="noConversion"/>
  </si>
  <si>
    <t>퇴직산정내역품의서명</t>
    <phoneticPr fontId="18" type="noConversion"/>
  </si>
  <si>
    <t>회사의 복리후생정책</t>
    <phoneticPr fontId="18" type="noConversion"/>
  </si>
  <si>
    <t>복리후생신청품의서명</t>
    <phoneticPr fontId="18" type="noConversion"/>
  </si>
  <si>
    <t>&lt;사전질문서&gt;</t>
    <phoneticPr fontId="18" type="noConversion"/>
  </si>
  <si>
    <t>시스템명</t>
    <phoneticPr fontId="18" type="noConversion"/>
  </si>
  <si>
    <t>서류명</t>
    <phoneticPr fontId="18" type="noConversion"/>
  </si>
  <si>
    <t>거래처명</t>
    <phoneticPr fontId="18" type="noConversion"/>
  </si>
  <si>
    <t>회사정책관련 질문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</si>
</sst>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37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39" borderId="10" xfId="0" applyFill="1" applyBorder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0" borderId="0" xfId="0" applyFill="1" applyBorder="1" applyAlignment="1">
      <alignment horizontal="center" vertical="center"/>
    </xf>
    <xf numFmtId="0" fontId="0" fillId="40" borderId="10" xfId="0" applyFill="1" applyBorder="1">
      <alignment vertical="center"/>
    </xf>
    <xf numFmtId="0" fontId="0" fillId="41" borderId="0" xfId="0" applyFill="1">
      <alignment vertical="center"/>
    </xf>
    <xf numFmtId="0" fontId="25" fillId="43" borderId="0" xfId="0" applyFont="1" applyFill="1">
      <alignment vertical="center"/>
    </xf>
    <xf numFmtId="0" fontId="0" fillId="44" borderId="0" xfId="0" applyFill="1">
      <alignment vertical="center"/>
    </xf>
    <xf numFmtId="0" fontId="0" fillId="33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2" fillId="4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quotePrefix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0" xfId="0" quotePrefix="1" applyFill="1" applyBorder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4" fillId="42" borderId="0" xfId="0" applyFont="1" applyFill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Alignment="1">
      <alignment horizontal="right" vertical="center"/>
    </xf>
    <xf numFmtId="0" fontId="0" fillId="40" borderId="10" xfId="0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0" fillId="44" borderId="0" xfId="0" applyFill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45" borderId="0" xfId="0" applyFill="1">
      <alignment vertical="center"/>
    </xf>
    <xf numFmtId="0" fontId="22" fillId="45" borderId="0" xfId="0" applyFont="1" applyFill="1">
      <alignment vertical="center"/>
    </xf>
    <xf numFmtId="0" fontId="22" fillId="45" borderId="0" xfId="0" applyFont="1" applyFill="1" applyAlignment="1">
      <alignment horizontal="right" vertical="center"/>
    </xf>
    <xf numFmtId="0" fontId="0" fillId="44" borderId="0" xfId="0" applyFill="1" applyAlignment="1">
      <alignment vertical="center" wrapText="1"/>
    </xf>
    <xf numFmtId="0" fontId="0" fillId="44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vertical="center" wrapText="1"/>
    </xf>
    <xf numFmtId="0" fontId="0" fillId="44" borderId="10" xfId="0" quotePrefix="1" applyFill="1" applyBorder="1" applyAlignment="1">
      <alignment vertical="center" wrapText="1"/>
    </xf>
    <xf numFmtId="0" fontId="0" fillId="33" borderId="10" xfId="0" quotePrefix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40" borderId="0" xfId="0" applyFill="1" applyAlignment="1">
      <alignment horizontal="center" vertical="center"/>
    </xf>
    <xf numFmtId="0" fontId="0" fillId="46" borderId="0" xfId="0" applyFill="1">
      <alignment vertical="center"/>
    </xf>
    <xf numFmtId="0" fontId="0" fillId="0" borderId="10" xfId="0" quotePrefix="1" applyBorder="1" applyAlignment="1">
      <alignment horizontal="left" vertical="top" wrapText="1"/>
    </xf>
    <xf numFmtId="0" fontId="0" fillId="36" borderId="0" xfId="0" applyFill="1">
      <alignment vertical="center"/>
    </xf>
    <xf numFmtId="0" fontId="0" fillId="37" borderId="0" xfId="0" applyFill="1" applyAlignment="1">
      <alignment horizontal="left" vertical="center"/>
    </xf>
    <xf numFmtId="0" fontId="0" fillId="38" borderId="0" xfId="0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0" fillId="47" borderId="10" xfId="0" applyFill="1" applyBorder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7" borderId="0" xfId="0" applyFill="1" applyAlignment="1">
      <alignment horizontal="center" vertical="center" wrapText="1"/>
    </xf>
    <xf numFmtId="0" fontId="0" fillId="47" borderId="10" xfId="0" applyFill="1" applyBorder="1" applyAlignment="1">
      <alignment horizontal="center" vertical="center" wrapText="1"/>
    </xf>
    <xf numFmtId="0" fontId="0" fillId="47" borderId="10" xfId="0" quotePrefix="1" applyFill="1" applyBorder="1" applyAlignment="1">
      <alignment vertical="center" wrapText="1"/>
    </xf>
    <xf numFmtId="0" fontId="22" fillId="47" borderId="10" xfId="0" applyFont="1" applyFill="1" applyBorder="1" applyAlignment="1">
      <alignment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vertical="center" wrapText="1"/>
    </xf>
    <xf numFmtId="0" fontId="0" fillId="41" borderId="10" xfId="0" quotePrefix="1" applyFill="1" applyBorder="1" applyAlignment="1">
      <alignment vertical="center" wrapText="1"/>
    </xf>
    <xf numFmtId="0" fontId="0" fillId="41" borderId="21" xfId="0" applyFill="1" applyBorder="1" applyAlignment="1">
      <alignment vertical="center" wrapText="1"/>
    </xf>
    <xf numFmtId="0" fontId="0" fillId="41" borderId="22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2" fillId="41" borderId="25" xfId="0" applyFont="1" applyFill="1" applyBorder="1" applyAlignment="1">
      <alignment vertical="center" wrapText="1"/>
    </xf>
    <xf numFmtId="0" fontId="22" fillId="41" borderId="26" xfId="0" applyFont="1" applyFill="1" applyBorder="1" applyAlignment="1">
      <alignment vertical="center" wrapText="1"/>
    </xf>
    <xf numFmtId="0" fontId="22" fillId="47" borderId="0" xfId="0" applyFont="1" applyFill="1" applyBorder="1" applyAlignment="1">
      <alignment vertical="center" wrapText="1"/>
    </xf>
    <xf numFmtId="0" fontId="0" fillId="0" borderId="10" xfId="0" quotePrefix="1" applyFill="1" applyBorder="1" applyAlignment="1">
      <alignment horizontal="left" vertical="center" wrapText="1"/>
    </xf>
    <xf numFmtId="0" fontId="0" fillId="48" borderId="0" xfId="0" applyFill="1" applyAlignment="1">
      <alignment vertical="center" wrapText="1"/>
    </xf>
    <xf numFmtId="0" fontId="0" fillId="48" borderId="0" xfId="0" applyFill="1" applyAlignment="1">
      <alignment horizontal="center" vertical="center" wrapText="1"/>
    </xf>
    <xf numFmtId="0" fontId="0" fillId="48" borderId="10" xfId="0" applyFill="1" applyBorder="1" applyAlignment="1">
      <alignment horizontal="center" vertical="center" wrapText="1"/>
    </xf>
    <xf numFmtId="0" fontId="0" fillId="48" borderId="10" xfId="0" applyFill="1" applyBorder="1" applyAlignment="1">
      <alignment vertical="center" wrapText="1"/>
    </xf>
    <xf numFmtId="0" fontId="0" fillId="48" borderId="10" xfId="0" quotePrefix="1" applyFill="1" applyBorder="1" applyAlignment="1">
      <alignment vertical="center" wrapText="1"/>
    </xf>
    <xf numFmtId="0" fontId="19" fillId="34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45" borderId="0" xfId="0" applyFill="1" applyAlignment="1">
      <alignment horizontal="center" vertical="center" wrapText="1"/>
    </xf>
    <xf numFmtId="0" fontId="22" fillId="0" borderId="0" xfId="0" applyFont="1" applyFill="1">
      <alignment vertical="center"/>
    </xf>
    <xf numFmtId="0" fontId="0" fillId="49" borderId="0" xfId="0" applyFill="1">
      <alignment vertical="center"/>
    </xf>
    <xf numFmtId="0" fontId="22" fillId="49" borderId="0" xfId="0" applyFont="1" applyFill="1">
      <alignment vertical="center"/>
    </xf>
    <xf numFmtId="0" fontId="0" fillId="40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gil/Downloads/DB&#44396;&#5131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"/>
      <sheetName val="parentnodedata"/>
      <sheetName val="processoption"/>
      <sheetName val="superpro_subpro"/>
    </sheetNames>
    <sheetDataSet>
      <sheetData sheetId="0">
        <row r="5">
          <cell r="A5">
            <v>4</v>
          </cell>
          <cell r="AW5">
            <v>6</v>
          </cell>
        </row>
        <row r="6">
          <cell r="A6">
            <v>5</v>
          </cell>
          <cell r="AW6">
            <v>6</v>
          </cell>
        </row>
        <row r="7">
          <cell r="A7">
            <v>6</v>
          </cell>
          <cell r="AW7">
            <v>7</v>
          </cell>
        </row>
        <row r="8">
          <cell r="A8">
            <v>7</v>
          </cell>
          <cell r="AW8">
            <v>8</v>
          </cell>
        </row>
        <row r="11">
          <cell r="A11">
            <v>10</v>
          </cell>
          <cell r="AW11">
            <v>11</v>
          </cell>
        </row>
        <row r="12">
          <cell r="A12">
            <v>11</v>
          </cell>
          <cell r="AW12">
            <v>12</v>
          </cell>
        </row>
        <row r="13">
          <cell r="A13">
            <v>12</v>
          </cell>
          <cell r="AW13">
            <v>13</v>
          </cell>
        </row>
        <row r="17">
          <cell r="A17">
            <v>16</v>
          </cell>
          <cell r="AW17">
            <v>17</v>
          </cell>
        </row>
        <row r="18">
          <cell r="A18">
            <v>17</v>
          </cell>
          <cell r="AW18">
            <v>19</v>
          </cell>
        </row>
        <row r="19">
          <cell r="A19">
            <v>18</v>
          </cell>
          <cell r="AW19">
            <v>19</v>
          </cell>
        </row>
        <row r="21">
          <cell r="A21">
            <v>20</v>
          </cell>
          <cell r="AW21">
            <v>21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5043-2BB2-4EFB-BA22-B534EC083B28}">
  <dimension ref="A2:K68"/>
  <sheetViews>
    <sheetView topLeftCell="A27" zoomScale="80" zoomScaleNormal="80" workbookViewId="0">
      <selection activeCell="K48" sqref="K48"/>
    </sheetView>
  </sheetViews>
  <sheetFormatPr defaultRowHeight="17.399999999999999" x14ac:dyDescent="0.4"/>
  <cols>
    <col min="1" max="1" width="2.69921875" customWidth="1"/>
    <col min="2" max="2" width="23.19921875" customWidth="1"/>
    <col min="3" max="3" width="6.296875" customWidth="1"/>
    <col min="4" max="4" width="39.3984375" style="11" customWidth="1"/>
    <col min="5" max="5" width="4.09765625" style="11" customWidth="1"/>
    <col min="6" max="6" width="22.3984375" style="11" customWidth="1"/>
    <col min="7" max="7" width="4.09765625" customWidth="1"/>
    <col min="8" max="8" width="24.8984375" customWidth="1"/>
    <col min="9" max="9" width="4.59765625" customWidth="1"/>
    <col min="10" max="10" width="2.69921875" customWidth="1"/>
    <col min="21" max="21" width="22.19921875" customWidth="1"/>
  </cols>
  <sheetData>
    <row r="2" spans="2:8" ht="18" thickBot="1" x14ac:dyDescent="0.45">
      <c r="B2" s="18" t="s">
        <v>177</v>
      </c>
    </row>
    <row r="3" spans="2:8" ht="18" thickBot="1" x14ac:dyDescent="0.45">
      <c r="D3" s="10"/>
      <c r="F3" s="23" t="s">
        <v>161</v>
      </c>
    </row>
    <row r="4" spans="2:8" ht="18" thickBot="1" x14ac:dyDescent="0.45">
      <c r="D4" s="10"/>
    </row>
    <row r="5" spans="2:8" ht="18" thickBot="1" x14ac:dyDescent="0.45">
      <c r="D5" s="16" t="s">
        <v>162</v>
      </c>
      <c r="F5" s="16" t="s">
        <v>168</v>
      </c>
      <c r="H5" s="16" t="s">
        <v>167</v>
      </c>
    </row>
    <row r="6" spans="2:8" x14ac:dyDescent="0.4">
      <c r="D6" s="12"/>
    </row>
    <row r="7" spans="2:8" x14ac:dyDescent="0.4">
      <c r="D7" s="21" t="s">
        <v>163</v>
      </c>
      <c r="F7" s="22" t="s">
        <v>169</v>
      </c>
      <c r="H7" s="10"/>
    </row>
    <row r="8" spans="2:8" x14ac:dyDescent="0.4">
      <c r="D8" s="10"/>
    </row>
    <row r="9" spans="2:8" x14ac:dyDescent="0.4">
      <c r="D9" s="22" t="s">
        <v>166</v>
      </c>
      <c r="F9" s="22" t="s">
        <v>170</v>
      </c>
    </row>
    <row r="11" spans="2:8" x14ac:dyDescent="0.4">
      <c r="D11" s="21" t="s">
        <v>165</v>
      </c>
      <c r="F11" s="22" t="s">
        <v>171</v>
      </c>
    </row>
    <row r="12" spans="2:8" x14ac:dyDescent="0.4">
      <c r="D12" s="13"/>
    </row>
    <row r="13" spans="2:8" x14ac:dyDescent="0.4">
      <c r="F13" s="22" t="s">
        <v>172</v>
      </c>
    </row>
    <row r="14" spans="2:8" ht="18" thickBot="1" x14ac:dyDescent="0.45"/>
    <row r="15" spans="2:8" ht="18" thickBot="1" x14ac:dyDescent="0.45">
      <c r="D15" s="10"/>
      <c r="F15" s="23" t="s">
        <v>173</v>
      </c>
    </row>
    <row r="16" spans="2:8" ht="18" thickBot="1" x14ac:dyDescent="0.45"/>
    <row r="17" spans="2:8" ht="18.600000000000001" thickTop="1" thickBot="1" x14ac:dyDescent="0.45">
      <c r="F17" s="24" t="s">
        <v>174</v>
      </c>
      <c r="H17" s="17" t="s">
        <v>164</v>
      </c>
    </row>
    <row r="18" spans="2:8" ht="18" thickBot="1" x14ac:dyDescent="0.45">
      <c r="D18" s="10"/>
      <c r="F18" s="14"/>
    </row>
    <row r="19" spans="2:8" ht="18" thickBot="1" x14ac:dyDescent="0.45">
      <c r="F19" s="24" t="s">
        <v>175</v>
      </c>
    </row>
    <row r="20" spans="2:8" ht="18" thickBot="1" x14ac:dyDescent="0.45"/>
    <row r="21" spans="2:8" ht="18" thickBot="1" x14ac:dyDescent="0.45">
      <c r="D21" s="15"/>
      <c r="F21" s="24" t="s">
        <v>176</v>
      </c>
    </row>
    <row r="24" spans="2:8" ht="18" thickBot="1" x14ac:dyDescent="0.45">
      <c r="B24" s="18" t="s">
        <v>153</v>
      </c>
    </row>
    <row r="25" spans="2:8" ht="18" thickBot="1" x14ac:dyDescent="0.45">
      <c r="D25" s="16" t="s">
        <v>178</v>
      </c>
      <c r="F25" s="16" t="s">
        <v>179</v>
      </c>
      <c r="H25" s="16" t="s">
        <v>180</v>
      </c>
    </row>
    <row r="27" spans="2:8" x14ac:dyDescent="0.4">
      <c r="D27" s="9" t="s">
        <v>181</v>
      </c>
      <c r="F27" s="19" t="s">
        <v>186</v>
      </c>
      <c r="H27" s="9" t="s">
        <v>190</v>
      </c>
    </row>
    <row r="28" spans="2:8" x14ac:dyDescent="0.4">
      <c r="H28" s="2"/>
    </row>
    <row r="29" spans="2:8" x14ac:dyDescent="0.4">
      <c r="D29" s="9" t="s">
        <v>182</v>
      </c>
      <c r="F29" s="9" t="s">
        <v>187</v>
      </c>
      <c r="H29" s="9" t="s">
        <v>191</v>
      </c>
    </row>
    <row r="30" spans="2:8" x14ac:dyDescent="0.4">
      <c r="H30" s="2"/>
    </row>
    <row r="31" spans="2:8" x14ac:dyDescent="0.4">
      <c r="D31" s="9" t="s">
        <v>183</v>
      </c>
      <c r="F31" s="10"/>
      <c r="H31" s="9" t="s">
        <v>192</v>
      </c>
    </row>
    <row r="33" spans="1:11" x14ac:dyDescent="0.4">
      <c r="D33" s="9" t="s">
        <v>184</v>
      </c>
      <c r="F33" s="10"/>
    </row>
    <row r="34" spans="1:11" ht="18" thickBot="1" x14ac:dyDescent="0.45"/>
    <row r="35" spans="1:11" ht="18.600000000000001" thickTop="1" thickBot="1" x14ac:dyDescent="0.45">
      <c r="B35" s="9" t="s">
        <v>185</v>
      </c>
      <c r="D35" s="17" t="s">
        <v>188</v>
      </c>
      <c r="F35" s="17" t="s">
        <v>189</v>
      </c>
      <c r="K35" t="s">
        <v>258</v>
      </c>
    </row>
    <row r="36" spans="1:11" ht="18" thickTop="1" x14ac:dyDescent="0.4"/>
    <row r="39" spans="1:11" ht="18" thickBot="1" x14ac:dyDescent="0.45">
      <c r="A39">
        <v>3</v>
      </c>
      <c r="B39" s="18" t="s">
        <v>155</v>
      </c>
      <c r="D39" s="26" t="s">
        <v>219</v>
      </c>
      <c r="F39" s="11" t="s">
        <v>220</v>
      </c>
      <c r="H39" t="s">
        <v>221</v>
      </c>
    </row>
    <row r="40" spans="1:11" ht="18" thickBot="1" x14ac:dyDescent="0.45">
      <c r="D40" s="16" t="s">
        <v>193</v>
      </c>
      <c r="E40" s="10"/>
      <c r="F40" s="16" t="s">
        <v>194</v>
      </c>
      <c r="G40" s="2"/>
      <c r="H40" s="16" t="s">
        <v>195</v>
      </c>
    </row>
    <row r="42" spans="1:11" x14ac:dyDescent="0.4">
      <c r="C42" t="s">
        <v>222</v>
      </c>
      <c r="D42" s="27" t="s">
        <v>196</v>
      </c>
      <c r="F42" s="11" t="s">
        <v>199</v>
      </c>
      <c r="H42" s="20" t="s">
        <v>200</v>
      </c>
    </row>
    <row r="44" spans="1:11" x14ac:dyDescent="0.4">
      <c r="C44" t="s">
        <v>223</v>
      </c>
      <c r="D44" s="9" t="s">
        <v>243</v>
      </c>
      <c r="F44" s="9" t="s">
        <v>199</v>
      </c>
      <c r="H44" s="20" t="s">
        <v>201</v>
      </c>
    </row>
    <row r="46" spans="1:11" x14ac:dyDescent="0.4">
      <c r="C46" t="s">
        <v>224</v>
      </c>
      <c r="D46" s="9" t="s">
        <v>197</v>
      </c>
      <c r="F46" s="9" t="s">
        <v>197</v>
      </c>
    </row>
    <row r="48" spans="1:11" x14ac:dyDescent="0.4">
      <c r="C48" t="s">
        <v>225</v>
      </c>
      <c r="D48" s="9" t="s">
        <v>198</v>
      </c>
      <c r="F48" s="9" t="s">
        <v>198</v>
      </c>
    </row>
    <row r="49" spans="1:11" ht="18" thickBot="1" x14ac:dyDescent="0.45">
      <c r="D49" s="30" t="s">
        <v>236</v>
      </c>
    </row>
    <row r="50" spans="1:11" ht="18.600000000000001" thickTop="1" thickBot="1" x14ac:dyDescent="0.45">
      <c r="D50" s="30" t="s">
        <v>244</v>
      </c>
      <c r="F50" s="17" t="s">
        <v>188</v>
      </c>
      <c r="H50" s="25"/>
    </row>
    <row r="51" spans="1:11" ht="18" thickTop="1" x14ac:dyDescent="0.4">
      <c r="D51" s="14"/>
    </row>
    <row r="53" spans="1:11" ht="18" thickBot="1" x14ac:dyDescent="0.45">
      <c r="A53">
        <v>4</v>
      </c>
      <c r="B53" s="18" t="s">
        <v>214</v>
      </c>
    </row>
    <row r="54" spans="1:11" ht="18" thickBot="1" x14ac:dyDescent="0.45">
      <c r="D54" s="16" t="s">
        <v>207</v>
      </c>
      <c r="F54" s="16" t="s">
        <v>208</v>
      </c>
      <c r="H54" s="16" t="s">
        <v>157</v>
      </c>
    </row>
    <row r="55" spans="1:11" x14ac:dyDescent="0.4">
      <c r="D55" s="10"/>
    </row>
    <row r="56" spans="1:11" x14ac:dyDescent="0.4">
      <c r="D56" s="9" t="s">
        <v>203</v>
      </c>
      <c r="F56" s="9" t="s">
        <v>209</v>
      </c>
      <c r="H56" s="20" t="s">
        <v>215</v>
      </c>
    </row>
    <row r="58" spans="1:11" x14ac:dyDescent="0.4">
      <c r="D58" s="9" t="s">
        <v>204</v>
      </c>
      <c r="F58" s="9" t="s">
        <v>210</v>
      </c>
      <c r="H58" s="20" t="s">
        <v>216</v>
      </c>
    </row>
    <row r="60" spans="1:11" x14ac:dyDescent="0.4">
      <c r="D60" s="9" t="s">
        <v>205</v>
      </c>
      <c r="F60" s="9" t="s">
        <v>213</v>
      </c>
      <c r="H60" s="9" t="s">
        <v>211</v>
      </c>
    </row>
    <row r="61" spans="1:11" x14ac:dyDescent="0.4">
      <c r="I61" s="8"/>
      <c r="J61" s="8"/>
      <c r="K61" s="8"/>
    </row>
    <row r="62" spans="1:11" x14ac:dyDescent="0.4">
      <c r="D62" s="9" t="s">
        <v>218</v>
      </c>
      <c r="F62" s="9" t="s">
        <v>211</v>
      </c>
      <c r="H62" s="9" t="s">
        <v>217</v>
      </c>
      <c r="I62" s="8"/>
      <c r="J62" s="8"/>
      <c r="K62" s="8"/>
    </row>
    <row r="63" spans="1:11" x14ac:dyDescent="0.4">
      <c r="I63" s="8"/>
      <c r="J63" s="8"/>
      <c r="K63" s="8"/>
    </row>
    <row r="64" spans="1:11" x14ac:dyDescent="0.4">
      <c r="D64" s="9" t="s">
        <v>206</v>
      </c>
      <c r="F64" s="9" t="s">
        <v>212</v>
      </c>
      <c r="I64" s="8"/>
      <c r="J64" s="8"/>
      <c r="K64" s="8"/>
    </row>
    <row r="65" spans="4:11" ht="18" thickBot="1" x14ac:dyDescent="0.45">
      <c r="I65" s="8"/>
      <c r="J65" s="8"/>
      <c r="K65" s="8"/>
    </row>
    <row r="66" spans="4:11" ht="18.600000000000001" thickTop="1" thickBot="1" x14ac:dyDescent="0.45">
      <c r="D66" s="17" t="s">
        <v>202</v>
      </c>
      <c r="F66" s="17" t="s">
        <v>188</v>
      </c>
      <c r="I66" s="8"/>
      <c r="J66" s="8"/>
      <c r="K66" s="8"/>
    </row>
    <row r="67" spans="4:11" ht="18" thickTop="1" x14ac:dyDescent="0.4">
      <c r="I67" s="8"/>
      <c r="J67" s="8" t="s">
        <v>256</v>
      </c>
      <c r="K67" s="8"/>
    </row>
    <row r="68" spans="4:11" x14ac:dyDescent="0.4">
      <c r="I68" s="8"/>
      <c r="J68" s="8"/>
      <c r="K68" s="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37FF-FC70-4755-8F60-A3582610FE1C}">
  <sheetPr>
    <tabColor rgb="FF002060"/>
  </sheetPr>
  <dimension ref="B2:N66"/>
  <sheetViews>
    <sheetView workbookViewId="0">
      <selection activeCell="N4" sqref="N4"/>
    </sheetView>
  </sheetViews>
  <sheetFormatPr defaultRowHeight="17.399999999999999" x14ac:dyDescent="0.4"/>
  <cols>
    <col min="1" max="1" width="3" customWidth="1"/>
    <col min="2" max="2" width="2.796875" customWidth="1"/>
    <col min="3" max="3" width="16.296875" customWidth="1"/>
    <col min="4" max="4" width="18.5" customWidth="1"/>
    <col min="5" max="5" width="3.3984375" customWidth="1"/>
    <col min="6" max="6" width="19.19921875" bestFit="1" customWidth="1"/>
    <col min="7" max="7" width="3.5" customWidth="1"/>
    <col min="8" max="8" width="21.3984375" customWidth="1"/>
    <col min="14" max="14" width="10.3984375" customWidth="1"/>
  </cols>
  <sheetData>
    <row r="2" spans="2:14" ht="18" thickBot="1" x14ac:dyDescent="0.45">
      <c r="B2" s="18" t="s">
        <v>177</v>
      </c>
      <c r="D2" s="75" t="s">
        <v>407</v>
      </c>
      <c r="F2" t="s">
        <v>408</v>
      </c>
      <c r="N2" t="s">
        <v>257</v>
      </c>
    </row>
    <row r="3" spans="2:14" ht="18" thickBot="1" x14ac:dyDescent="0.45">
      <c r="D3" s="76" t="s">
        <v>409</v>
      </c>
      <c r="F3" s="23" t="s">
        <v>161</v>
      </c>
      <c r="N3" t="s">
        <v>131</v>
      </c>
    </row>
    <row r="4" spans="2:14" x14ac:dyDescent="0.4">
      <c r="D4" s="77" t="s">
        <v>410</v>
      </c>
      <c r="N4" t="s">
        <v>235</v>
      </c>
    </row>
    <row r="5" spans="2:14" ht="18" thickBot="1" x14ac:dyDescent="0.45">
      <c r="D5" s="7" t="s">
        <v>411</v>
      </c>
      <c r="F5" t="s">
        <v>412</v>
      </c>
      <c r="H5" t="s">
        <v>413</v>
      </c>
    </row>
    <row r="6" spans="2:14" ht="18" thickBot="1" x14ac:dyDescent="0.45">
      <c r="D6" s="16" t="s">
        <v>162</v>
      </c>
      <c r="F6" s="16" t="s">
        <v>168</v>
      </c>
      <c r="H6" s="16" t="s">
        <v>167</v>
      </c>
      <c r="N6" t="s">
        <v>237</v>
      </c>
    </row>
    <row r="7" spans="2:14" x14ac:dyDescent="0.4">
      <c r="D7" s="78"/>
      <c r="N7" t="s">
        <v>238</v>
      </c>
    </row>
    <row r="8" spans="2:14" x14ac:dyDescent="0.4">
      <c r="C8" s="57" t="s">
        <v>222</v>
      </c>
      <c r="D8" s="21" t="s">
        <v>163</v>
      </c>
      <c r="E8" s="57" t="s">
        <v>222</v>
      </c>
      <c r="F8" s="22" t="s">
        <v>396</v>
      </c>
      <c r="H8" s="2"/>
      <c r="N8" t="s">
        <v>251</v>
      </c>
    </row>
    <row r="9" spans="2:14" x14ac:dyDescent="0.4">
      <c r="C9" s="57"/>
      <c r="D9" s="2"/>
      <c r="E9" s="57"/>
      <c r="N9" t="s">
        <v>252</v>
      </c>
    </row>
    <row r="10" spans="2:14" x14ac:dyDescent="0.4">
      <c r="C10" s="57" t="s">
        <v>223</v>
      </c>
      <c r="D10" s="22" t="s">
        <v>166</v>
      </c>
      <c r="E10" s="57" t="s">
        <v>223</v>
      </c>
      <c r="F10" s="21" t="s">
        <v>170</v>
      </c>
    </row>
    <row r="11" spans="2:14" x14ac:dyDescent="0.4">
      <c r="C11" s="57"/>
      <c r="E11" s="57"/>
    </row>
    <row r="12" spans="2:14" x14ac:dyDescent="0.4">
      <c r="C12" s="57" t="s">
        <v>224</v>
      </c>
      <c r="D12" s="21" t="s">
        <v>165</v>
      </c>
      <c r="E12" s="57" t="s">
        <v>224</v>
      </c>
      <c r="F12" s="22" t="s">
        <v>171</v>
      </c>
    </row>
    <row r="13" spans="2:14" x14ac:dyDescent="0.4">
      <c r="D13" s="79"/>
      <c r="E13" s="57"/>
    </row>
    <row r="14" spans="2:14" x14ac:dyDescent="0.4">
      <c r="E14" s="57" t="s">
        <v>225</v>
      </c>
      <c r="F14" s="22" t="s">
        <v>172</v>
      </c>
    </row>
    <row r="15" spans="2:14" ht="18" thickBot="1" x14ac:dyDescent="0.45">
      <c r="E15" s="57"/>
    </row>
    <row r="16" spans="2:14" ht="18" thickBot="1" x14ac:dyDescent="0.45">
      <c r="D16" s="2"/>
      <c r="E16" s="57" t="s">
        <v>296</v>
      </c>
      <c r="F16" s="23" t="s">
        <v>173</v>
      </c>
    </row>
    <row r="17" spans="3:9" ht="18" thickBot="1" x14ac:dyDescent="0.45">
      <c r="E17" s="57"/>
    </row>
    <row r="18" spans="3:9" ht="18.600000000000001" thickTop="1" thickBot="1" x14ac:dyDescent="0.45">
      <c r="E18" s="57" t="s">
        <v>297</v>
      </c>
      <c r="F18" s="24" t="s">
        <v>174</v>
      </c>
      <c r="H18" s="17" t="s">
        <v>164</v>
      </c>
    </row>
    <row r="19" spans="3:9" ht="18" thickBot="1" x14ac:dyDescent="0.45">
      <c r="D19" s="2"/>
      <c r="E19" s="57"/>
    </row>
    <row r="20" spans="3:9" ht="18" thickBot="1" x14ac:dyDescent="0.45">
      <c r="E20" s="57" t="s">
        <v>414</v>
      </c>
      <c r="F20" s="24" t="s">
        <v>175</v>
      </c>
    </row>
    <row r="21" spans="3:9" ht="18" thickBot="1" x14ac:dyDescent="0.45">
      <c r="E21" s="57"/>
    </row>
    <row r="22" spans="3:9" ht="18" thickBot="1" x14ac:dyDescent="0.45">
      <c r="D22" s="7"/>
      <c r="E22" s="57" t="s">
        <v>415</v>
      </c>
      <c r="F22" s="24" t="s">
        <v>176</v>
      </c>
    </row>
    <row r="24" spans="3:9" s="33" customFormat="1" x14ac:dyDescent="0.4"/>
    <row r="26" spans="3:9" x14ac:dyDescent="0.4">
      <c r="D26" s="18" t="s">
        <v>408</v>
      </c>
    </row>
    <row r="27" spans="3:9" x14ac:dyDescent="0.4">
      <c r="D27" t="s">
        <v>161</v>
      </c>
    </row>
    <row r="28" spans="3:9" x14ac:dyDescent="0.4">
      <c r="D28" t="s">
        <v>416</v>
      </c>
    </row>
    <row r="29" spans="3:9" x14ac:dyDescent="0.4">
      <c r="C29" t="s">
        <v>417</v>
      </c>
      <c r="D29" t="s">
        <v>418</v>
      </c>
    </row>
    <row r="30" spans="3:9" x14ac:dyDescent="0.4">
      <c r="C30" t="s">
        <v>419</v>
      </c>
      <c r="D30" t="s">
        <v>420</v>
      </c>
    </row>
    <row r="31" spans="3:9" x14ac:dyDescent="0.4">
      <c r="C31" t="s">
        <v>421</v>
      </c>
      <c r="D31" s="1" t="s">
        <v>422</v>
      </c>
      <c r="E31" s="1"/>
      <c r="F31" s="1"/>
      <c r="G31" s="1"/>
      <c r="H31" s="1"/>
      <c r="I31" s="1"/>
    </row>
    <row r="33" spans="4:7" x14ac:dyDescent="0.4">
      <c r="D33" s="18" t="s">
        <v>411</v>
      </c>
    </row>
    <row r="34" spans="4:7" x14ac:dyDescent="0.4">
      <c r="D34" s="80" t="s">
        <v>162</v>
      </c>
    </row>
    <row r="35" spans="4:7" x14ac:dyDescent="0.4">
      <c r="D35" t="s">
        <v>423</v>
      </c>
    </row>
    <row r="36" spans="4:7" x14ac:dyDescent="0.4">
      <c r="D36" t="s">
        <v>424</v>
      </c>
    </row>
    <row r="37" spans="4:7" x14ac:dyDescent="0.4">
      <c r="D37" t="s">
        <v>425</v>
      </c>
    </row>
    <row r="38" spans="4:7" x14ac:dyDescent="0.4">
      <c r="D38" s="1" t="s">
        <v>426</v>
      </c>
      <c r="E38" s="1"/>
      <c r="F38" s="1"/>
      <c r="G38" s="1"/>
    </row>
    <row r="39" spans="4:7" x14ac:dyDescent="0.4">
      <c r="D39" t="s">
        <v>427</v>
      </c>
    </row>
    <row r="40" spans="4:7" x14ac:dyDescent="0.4">
      <c r="D40" t="s">
        <v>428</v>
      </c>
    </row>
    <row r="41" spans="4:7" x14ac:dyDescent="0.4">
      <c r="D41" t="s">
        <v>429</v>
      </c>
    </row>
    <row r="42" spans="4:7" x14ac:dyDescent="0.4">
      <c r="D42" t="s">
        <v>430</v>
      </c>
    </row>
    <row r="43" spans="4:7" x14ac:dyDescent="0.4">
      <c r="D43" t="s">
        <v>431</v>
      </c>
    </row>
    <row r="44" spans="4:7" x14ac:dyDescent="0.4">
      <c r="D44" t="s">
        <v>432</v>
      </c>
    </row>
    <row r="46" spans="4:7" x14ac:dyDescent="0.4">
      <c r="D46" s="18" t="s">
        <v>412</v>
      </c>
    </row>
    <row r="47" spans="4:7" x14ac:dyDescent="0.4">
      <c r="D47" t="s">
        <v>168</v>
      </c>
    </row>
    <row r="48" spans="4:7" x14ac:dyDescent="0.4">
      <c r="D48" t="s">
        <v>433</v>
      </c>
    </row>
    <row r="49" spans="3:14" x14ac:dyDescent="0.4">
      <c r="D49" t="s">
        <v>434</v>
      </c>
    </row>
    <row r="50" spans="3:14" x14ac:dyDescent="0.4">
      <c r="D50" t="s">
        <v>435</v>
      </c>
    </row>
    <row r="51" spans="3:14" x14ac:dyDescent="0.4">
      <c r="D51" t="s">
        <v>436</v>
      </c>
    </row>
    <row r="52" spans="3:14" x14ac:dyDescent="0.4">
      <c r="D52" t="s">
        <v>437</v>
      </c>
    </row>
    <row r="53" spans="3:14" x14ac:dyDescent="0.4">
      <c r="D53" t="s">
        <v>438</v>
      </c>
    </row>
    <row r="54" spans="3:14" x14ac:dyDescent="0.4">
      <c r="D54" t="s">
        <v>439</v>
      </c>
    </row>
    <row r="55" spans="3:14" x14ac:dyDescent="0.4">
      <c r="D55" t="s">
        <v>440</v>
      </c>
    </row>
    <row r="56" spans="3:14" x14ac:dyDescent="0.4">
      <c r="D56" t="s">
        <v>441</v>
      </c>
    </row>
    <row r="57" spans="3:14" x14ac:dyDescent="0.4">
      <c r="D57" t="s">
        <v>442</v>
      </c>
    </row>
    <row r="58" spans="3:14" x14ac:dyDescent="0.4">
      <c r="C58" s="18"/>
      <c r="D58" s="80" t="s">
        <v>443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</row>
    <row r="59" spans="3:14" x14ac:dyDescent="0.4">
      <c r="D59" t="s">
        <v>444</v>
      </c>
    </row>
    <row r="60" spans="3:14" x14ac:dyDescent="0.4">
      <c r="D60" t="s">
        <v>445</v>
      </c>
    </row>
    <row r="62" spans="3:14" x14ac:dyDescent="0.4">
      <c r="D62" t="s">
        <v>413</v>
      </c>
    </row>
    <row r="63" spans="3:14" x14ac:dyDescent="0.4">
      <c r="D63" t="s">
        <v>404</v>
      </c>
    </row>
    <row r="64" spans="3:14" x14ac:dyDescent="0.4">
      <c r="D64" t="s">
        <v>446</v>
      </c>
    </row>
    <row r="65" spans="4:4" x14ac:dyDescent="0.4">
      <c r="D65" t="s">
        <v>447</v>
      </c>
    </row>
    <row r="66" spans="4:4" x14ac:dyDescent="0.4">
      <c r="D66" t="s">
        <v>448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547D-A061-4335-9514-6E7C2F3E2832}">
  <sheetPr>
    <tabColor rgb="FF002060"/>
  </sheetPr>
  <dimension ref="A2:U74"/>
  <sheetViews>
    <sheetView topLeftCell="A24" zoomScale="80" zoomScaleNormal="80" workbookViewId="0">
      <selection activeCell="D74" sqref="D74"/>
    </sheetView>
  </sheetViews>
  <sheetFormatPr defaultRowHeight="17.399999999999999" x14ac:dyDescent="0.4"/>
  <cols>
    <col min="2" max="2" width="13" customWidth="1"/>
    <col min="3" max="3" width="3.09765625" bestFit="1" customWidth="1"/>
    <col min="4" max="4" width="45.8984375" bestFit="1" customWidth="1"/>
    <col min="6" max="6" width="19.19921875" bestFit="1" customWidth="1"/>
    <col min="8" max="8" width="26.8984375" bestFit="1" customWidth="1"/>
  </cols>
  <sheetData>
    <row r="2" spans="2:14" ht="18" thickBot="1" x14ac:dyDescent="0.45">
      <c r="B2" s="18" t="s">
        <v>155</v>
      </c>
      <c r="D2" s="70" t="s">
        <v>219</v>
      </c>
      <c r="F2" t="s">
        <v>220</v>
      </c>
      <c r="H2" t="s">
        <v>221</v>
      </c>
      <c r="N2" t="s">
        <v>257</v>
      </c>
    </row>
    <row r="3" spans="2:14" ht="18" thickBot="1" x14ac:dyDescent="0.45">
      <c r="D3" s="16" t="s">
        <v>193</v>
      </c>
      <c r="E3" s="2"/>
      <c r="F3" s="16" t="s">
        <v>194</v>
      </c>
      <c r="G3" s="2"/>
      <c r="H3" s="16" t="s">
        <v>195</v>
      </c>
      <c r="N3" t="s">
        <v>235</v>
      </c>
    </row>
    <row r="4" spans="2:14" x14ac:dyDescent="0.4">
      <c r="N4" t="s">
        <v>237</v>
      </c>
    </row>
    <row r="5" spans="2:14" x14ac:dyDescent="0.4">
      <c r="C5" t="s">
        <v>222</v>
      </c>
      <c r="D5" s="27" t="s">
        <v>265</v>
      </c>
      <c r="E5" s="71"/>
      <c r="F5" t="s">
        <v>199</v>
      </c>
      <c r="G5" t="s">
        <v>222</v>
      </c>
      <c r="H5" s="20" t="s">
        <v>200</v>
      </c>
      <c r="N5" t="s">
        <v>238</v>
      </c>
    </row>
    <row r="6" spans="2:14" x14ac:dyDescent="0.4">
      <c r="E6" s="71"/>
      <c r="N6" t="s">
        <v>251</v>
      </c>
    </row>
    <row r="7" spans="2:14" x14ac:dyDescent="0.4">
      <c r="C7" t="s">
        <v>223</v>
      </c>
      <c r="D7" s="9" t="s">
        <v>243</v>
      </c>
      <c r="E7" s="71" t="s">
        <v>223</v>
      </c>
      <c r="F7" s="9" t="s">
        <v>199</v>
      </c>
      <c r="G7" t="s">
        <v>223</v>
      </c>
      <c r="H7" s="20" t="s">
        <v>201</v>
      </c>
      <c r="N7" t="s">
        <v>252</v>
      </c>
    </row>
    <row r="8" spans="2:14" x14ac:dyDescent="0.4">
      <c r="E8" s="71"/>
    </row>
    <row r="9" spans="2:14" x14ac:dyDescent="0.4">
      <c r="C9" t="s">
        <v>224</v>
      </c>
      <c r="D9" s="9" t="s">
        <v>197</v>
      </c>
      <c r="E9" s="71" t="s">
        <v>224</v>
      </c>
      <c r="F9" s="9" t="s">
        <v>197</v>
      </c>
    </row>
    <row r="10" spans="2:14" x14ac:dyDescent="0.4">
      <c r="E10" s="71"/>
    </row>
    <row r="11" spans="2:14" x14ac:dyDescent="0.4">
      <c r="C11" t="s">
        <v>225</v>
      </c>
      <c r="D11" s="9" t="s">
        <v>198</v>
      </c>
      <c r="E11" s="71" t="s">
        <v>225</v>
      </c>
      <c r="F11" s="9" t="s">
        <v>198</v>
      </c>
    </row>
    <row r="12" spans="2:14" ht="18" thickBot="1" x14ac:dyDescent="0.45">
      <c r="D12" s="72" t="s">
        <v>236</v>
      </c>
    </row>
    <row r="13" spans="2:14" ht="18.600000000000001" thickTop="1" thickBot="1" x14ac:dyDescent="0.45">
      <c r="D13" s="31" t="s">
        <v>244</v>
      </c>
      <c r="F13" s="17" t="s">
        <v>188</v>
      </c>
      <c r="H13" s="2"/>
    </row>
    <row r="14" spans="2:14" ht="18" thickTop="1" x14ac:dyDescent="0.4"/>
    <row r="16" spans="2:14" s="33" customFormat="1" x14ac:dyDescent="0.4"/>
    <row r="18" spans="1:14" x14ac:dyDescent="0.4">
      <c r="D18" s="18" t="s">
        <v>283</v>
      </c>
    </row>
    <row r="19" spans="1:14" x14ac:dyDescent="0.4">
      <c r="C19" t="s">
        <v>367</v>
      </c>
      <c r="D19" t="s">
        <v>226</v>
      </c>
      <c r="N19" t="s">
        <v>368</v>
      </c>
    </row>
    <row r="20" spans="1:14" x14ac:dyDescent="0.4">
      <c r="A20" t="s">
        <v>341</v>
      </c>
      <c r="C20" t="s">
        <v>367</v>
      </c>
      <c r="D20" t="s">
        <v>262</v>
      </c>
    </row>
    <row r="21" spans="1:14" x14ac:dyDescent="0.4">
      <c r="C21" t="s">
        <v>367</v>
      </c>
      <c r="D21" t="s">
        <v>263</v>
      </c>
    </row>
    <row r="22" spans="1:14" x14ac:dyDescent="0.4">
      <c r="C22" t="s">
        <v>367</v>
      </c>
      <c r="D22" t="s">
        <v>264</v>
      </c>
    </row>
    <row r="23" spans="1:14" x14ac:dyDescent="0.4">
      <c r="C23" t="s">
        <v>367</v>
      </c>
      <c r="D23" t="s">
        <v>227</v>
      </c>
    </row>
    <row r="24" spans="1:14" x14ac:dyDescent="0.4">
      <c r="A24" t="s">
        <v>260</v>
      </c>
      <c r="C24" t="s">
        <v>367</v>
      </c>
      <c r="D24" t="s">
        <v>229</v>
      </c>
    </row>
    <row r="25" spans="1:14" x14ac:dyDescent="0.4">
      <c r="C25" t="s">
        <v>367</v>
      </c>
      <c r="D25" t="s">
        <v>230</v>
      </c>
    </row>
    <row r="27" spans="1:14" x14ac:dyDescent="0.4">
      <c r="A27" t="s">
        <v>261</v>
      </c>
      <c r="C27" t="s">
        <v>367</v>
      </c>
      <c r="D27" t="s">
        <v>228</v>
      </c>
    </row>
    <row r="28" spans="1:14" x14ac:dyDescent="0.4">
      <c r="C28" t="s">
        <v>367</v>
      </c>
      <c r="D28" t="s">
        <v>231</v>
      </c>
    </row>
    <row r="29" spans="1:14" x14ac:dyDescent="0.4">
      <c r="C29" t="s">
        <v>367</v>
      </c>
      <c r="D29" t="s">
        <v>239</v>
      </c>
    </row>
    <row r="30" spans="1:14" x14ac:dyDescent="0.4">
      <c r="D30" t="s">
        <v>232</v>
      </c>
    </row>
    <row r="31" spans="1:14" x14ac:dyDescent="0.4">
      <c r="D31" t="s">
        <v>240</v>
      </c>
    </row>
    <row r="33" spans="1:4" x14ac:dyDescent="0.4">
      <c r="A33" t="s">
        <v>340</v>
      </c>
      <c r="C33" t="s">
        <v>367</v>
      </c>
      <c r="D33" t="s">
        <v>233</v>
      </c>
    </row>
    <row r="34" spans="1:4" x14ac:dyDescent="0.4">
      <c r="C34" t="s">
        <v>367</v>
      </c>
      <c r="D34" t="s">
        <v>234</v>
      </c>
    </row>
    <row r="35" spans="1:4" x14ac:dyDescent="0.4">
      <c r="D35" t="s">
        <v>241</v>
      </c>
    </row>
    <row r="37" spans="1:4" x14ac:dyDescent="0.4">
      <c r="A37" t="s">
        <v>279</v>
      </c>
      <c r="C37" t="s">
        <v>367</v>
      </c>
      <c r="D37" t="s">
        <v>242</v>
      </c>
    </row>
    <row r="39" spans="1:4" x14ac:dyDescent="0.4">
      <c r="C39" t="s">
        <v>367</v>
      </c>
      <c r="D39" s="32" t="s">
        <v>266</v>
      </c>
    </row>
    <row r="40" spans="1:4" x14ac:dyDescent="0.4">
      <c r="A40" t="s">
        <v>277</v>
      </c>
      <c r="C40" t="s">
        <v>367</v>
      </c>
      <c r="D40" s="32" t="s">
        <v>267</v>
      </c>
    </row>
    <row r="41" spans="1:4" x14ac:dyDescent="0.4">
      <c r="C41" t="s">
        <v>367</v>
      </c>
      <c r="D41" t="s">
        <v>268</v>
      </c>
    </row>
    <row r="42" spans="1:4" x14ac:dyDescent="0.4">
      <c r="C42" t="s">
        <v>367</v>
      </c>
      <c r="D42" t="s">
        <v>272</v>
      </c>
    </row>
    <row r="43" spans="1:4" x14ac:dyDescent="0.4">
      <c r="D43" t="s">
        <v>247</v>
      </c>
    </row>
    <row r="45" spans="1:4" x14ac:dyDescent="0.4">
      <c r="A45" t="s">
        <v>278</v>
      </c>
      <c r="C45" t="s">
        <v>367</v>
      </c>
      <c r="D45" t="s">
        <v>280</v>
      </c>
    </row>
    <row r="47" spans="1:4" x14ac:dyDescent="0.4">
      <c r="D47" s="29" t="s">
        <v>248</v>
      </c>
    </row>
    <row r="48" spans="1:4" x14ac:dyDescent="0.4">
      <c r="C48" t="s">
        <v>367</v>
      </c>
      <c r="D48" s="29" t="s">
        <v>250</v>
      </c>
    </row>
    <row r="49" spans="1:21" x14ac:dyDescent="0.4">
      <c r="C49" t="s">
        <v>367</v>
      </c>
      <c r="D49" s="29" t="s">
        <v>249</v>
      </c>
    </row>
    <row r="50" spans="1:21" x14ac:dyDescent="0.4">
      <c r="A50" t="s">
        <v>286</v>
      </c>
      <c r="C50" t="s">
        <v>367</v>
      </c>
      <c r="D50" s="29" t="s">
        <v>253</v>
      </c>
    </row>
    <row r="51" spans="1:21" x14ac:dyDescent="0.4">
      <c r="C51" t="s">
        <v>367</v>
      </c>
      <c r="D51" s="29" t="s">
        <v>254</v>
      </c>
    </row>
    <row r="53" spans="1:21" x14ac:dyDescent="0.4">
      <c r="A53" s="28" t="s">
        <v>291</v>
      </c>
      <c r="B53" s="28"/>
      <c r="C53" s="28"/>
      <c r="D53" t="s">
        <v>255</v>
      </c>
    </row>
    <row r="55" spans="1:21" s="33" customFormat="1" x14ac:dyDescent="0.4"/>
    <row r="56" spans="1:21" x14ac:dyDescent="0.4">
      <c r="D56" s="18" t="s">
        <v>284</v>
      </c>
    </row>
    <row r="57" spans="1:21" x14ac:dyDescent="0.4">
      <c r="A57" t="s">
        <v>269</v>
      </c>
      <c r="D57" s="49" t="s">
        <v>259</v>
      </c>
      <c r="E57" s="50"/>
      <c r="F57" s="50"/>
      <c r="G57" s="50"/>
      <c r="H57" s="50"/>
      <c r="I57" s="51"/>
    </row>
    <row r="58" spans="1:21" x14ac:dyDescent="0.4">
      <c r="D58" s="52" t="s">
        <v>245</v>
      </c>
      <c r="I58" s="53"/>
      <c r="K58" s="63" t="s">
        <v>329</v>
      </c>
      <c r="L58" s="62"/>
      <c r="M58" s="62"/>
      <c r="N58" s="62"/>
      <c r="O58" s="62"/>
      <c r="P58" s="62"/>
      <c r="Q58" s="62"/>
      <c r="R58" s="62"/>
      <c r="S58" s="62"/>
      <c r="T58" s="62"/>
      <c r="U58" s="62"/>
    </row>
    <row r="59" spans="1:21" x14ac:dyDescent="0.4">
      <c r="D59" s="52" t="s">
        <v>246</v>
      </c>
      <c r="I59" s="53"/>
    </row>
    <row r="60" spans="1:21" x14ac:dyDescent="0.4">
      <c r="A60" t="s">
        <v>270</v>
      </c>
      <c r="D60" s="54" t="s">
        <v>271</v>
      </c>
      <c r="E60" s="55"/>
      <c r="F60" s="55"/>
      <c r="G60" s="55"/>
      <c r="H60" s="55"/>
      <c r="I60" s="56"/>
    </row>
    <row r="62" spans="1:21" x14ac:dyDescent="0.4">
      <c r="A62" s="48" t="s">
        <v>273</v>
      </c>
      <c r="B62" s="48"/>
      <c r="C62" s="48"/>
      <c r="D62" s="48" t="s">
        <v>274</v>
      </c>
      <c r="E62" s="48"/>
      <c r="F62" s="48"/>
      <c r="G62" s="48"/>
      <c r="H62" s="48"/>
    </row>
    <row r="63" spans="1:21" x14ac:dyDescent="0.4">
      <c r="A63" s="48"/>
      <c r="B63" s="48"/>
      <c r="C63" s="48"/>
      <c r="D63" s="48" t="s">
        <v>275</v>
      </c>
      <c r="E63" s="48"/>
      <c r="F63" s="48"/>
      <c r="G63" s="48"/>
      <c r="H63" s="48"/>
    </row>
    <row r="64" spans="1:21" x14ac:dyDescent="0.4">
      <c r="A64" s="48"/>
      <c r="B64" s="48"/>
      <c r="C64" s="48"/>
      <c r="D64" s="48" t="s">
        <v>276</v>
      </c>
      <c r="E64" s="48"/>
      <c r="F64" s="48"/>
      <c r="G64" s="48"/>
      <c r="H64" s="48"/>
    </row>
    <row r="66" spans="1:4" x14ac:dyDescent="0.4">
      <c r="A66" t="s">
        <v>281</v>
      </c>
      <c r="D66" t="s">
        <v>369</v>
      </c>
    </row>
    <row r="67" spans="1:4" x14ac:dyDescent="0.4">
      <c r="D67" t="s">
        <v>282</v>
      </c>
    </row>
    <row r="68" spans="1:4" x14ac:dyDescent="0.4">
      <c r="B68" s="73"/>
    </row>
    <row r="69" spans="1:4" s="33" customFormat="1" x14ac:dyDescent="0.4"/>
    <row r="70" spans="1:4" x14ac:dyDescent="0.4">
      <c r="D70" s="18" t="s">
        <v>285</v>
      </c>
    </row>
    <row r="71" spans="1:4" x14ac:dyDescent="0.4">
      <c r="D71" t="s">
        <v>330</v>
      </c>
    </row>
    <row r="72" spans="1:4" x14ac:dyDescent="0.4">
      <c r="A72" t="s">
        <v>287</v>
      </c>
      <c r="D72" t="s">
        <v>289</v>
      </c>
    </row>
    <row r="73" spans="1:4" x14ac:dyDescent="0.4">
      <c r="A73" s="62" t="s">
        <v>288</v>
      </c>
      <c r="B73" s="62"/>
      <c r="D73" t="s">
        <v>370</v>
      </c>
    </row>
    <row r="74" spans="1:4" x14ac:dyDescent="0.4">
      <c r="A74" t="s">
        <v>290</v>
      </c>
      <c r="D74" t="s">
        <v>371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12C1-30AF-45B4-AAEC-177E5127E38D}">
  <sheetPr>
    <tabColor rgb="FF002060"/>
  </sheetPr>
  <dimension ref="A1:L51"/>
  <sheetViews>
    <sheetView zoomScale="80" zoomScaleNormal="80" workbookViewId="0">
      <selection activeCell="H29" sqref="H29"/>
    </sheetView>
  </sheetViews>
  <sheetFormatPr defaultRowHeight="17.399999999999999" x14ac:dyDescent="0.4"/>
  <cols>
    <col min="1" max="1" width="25.69921875" style="57" bestFit="1" customWidth="1"/>
    <col min="2" max="2" width="2" customWidth="1"/>
    <col min="3" max="3" width="22.69921875" bestFit="1" customWidth="1"/>
    <col min="5" max="5" width="16.5" bestFit="1" customWidth="1"/>
    <col min="7" max="7" width="25.5" bestFit="1" customWidth="1"/>
  </cols>
  <sheetData>
    <row r="1" spans="1:12" ht="18" thickBot="1" x14ac:dyDescent="0.45">
      <c r="A1" s="59" t="s">
        <v>214</v>
      </c>
      <c r="C1" s="10" t="s">
        <v>292</v>
      </c>
      <c r="D1" s="61"/>
      <c r="E1" s="10" t="s">
        <v>293</v>
      </c>
      <c r="F1" s="57"/>
      <c r="G1" s="2" t="s">
        <v>294</v>
      </c>
    </row>
    <row r="2" spans="1:12" ht="18" thickBot="1" x14ac:dyDescent="0.45">
      <c r="C2" s="16" t="s">
        <v>207</v>
      </c>
      <c r="D2" s="61"/>
      <c r="E2" s="16" t="s">
        <v>208</v>
      </c>
      <c r="F2" s="57"/>
      <c r="G2" s="16" t="s">
        <v>157</v>
      </c>
    </row>
    <row r="3" spans="1:12" x14ac:dyDescent="0.4">
      <c r="C3" s="10"/>
      <c r="D3" s="61"/>
      <c r="E3" s="11"/>
      <c r="F3" s="57"/>
      <c r="L3" s="18" t="s">
        <v>301</v>
      </c>
    </row>
    <row r="4" spans="1:12" x14ac:dyDescent="0.4">
      <c r="A4" s="57" t="s">
        <v>222</v>
      </c>
      <c r="C4" s="9" t="s">
        <v>203</v>
      </c>
      <c r="D4" s="61" t="s">
        <v>222</v>
      </c>
      <c r="E4" s="9" t="s">
        <v>209</v>
      </c>
      <c r="F4" s="57" t="s">
        <v>222</v>
      </c>
      <c r="G4" s="20" t="s">
        <v>215</v>
      </c>
    </row>
    <row r="5" spans="1:12" x14ac:dyDescent="0.4">
      <c r="C5" s="11"/>
      <c r="D5" s="61"/>
      <c r="E5" s="11"/>
      <c r="F5" s="57"/>
    </row>
    <row r="6" spans="1:12" x14ac:dyDescent="0.4">
      <c r="A6" s="57" t="s">
        <v>300</v>
      </c>
      <c r="C6" s="58" t="s">
        <v>204</v>
      </c>
      <c r="D6" s="61" t="s">
        <v>223</v>
      </c>
      <c r="E6" s="58" t="s">
        <v>210</v>
      </c>
      <c r="F6" s="57" t="s">
        <v>223</v>
      </c>
      <c r="G6" s="20" t="s">
        <v>216</v>
      </c>
    </row>
    <row r="7" spans="1:12" x14ac:dyDescent="0.4">
      <c r="C7" s="11"/>
      <c r="D7" s="61"/>
      <c r="E7" s="11"/>
      <c r="F7" s="57"/>
    </row>
    <row r="8" spans="1:12" x14ac:dyDescent="0.4">
      <c r="A8" s="57" t="s">
        <v>224</v>
      </c>
      <c r="C8" s="9" t="s">
        <v>205</v>
      </c>
      <c r="D8" s="61" t="s">
        <v>224</v>
      </c>
      <c r="E8" s="58" t="s">
        <v>213</v>
      </c>
      <c r="F8" s="57" t="s">
        <v>224</v>
      </c>
      <c r="G8" s="9" t="s">
        <v>211</v>
      </c>
    </row>
    <row r="9" spans="1:12" x14ac:dyDescent="0.4">
      <c r="C9" s="11"/>
      <c r="D9" s="61"/>
      <c r="E9" s="11"/>
      <c r="F9" s="57"/>
    </row>
    <row r="10" spans="1:12" x14ac:dyDescent="0.4">
      <c r="A10" s="57" t="s">
        <v>225</v>
      </c>
      <c r="C10" s="58" t="s">
        <v>218</v>
      </c>
      <c r="D10" s="61" t="s">
        <v>225</v>
      </c>
      <c r="E10" s="9" t="s">
        <v>211</v>
      </c>
      <c r="F10" s="57" t="s">
        <v>225</v>
      </c>
      <c r="G10" s="9" t="s">
        <v>217</v>
      </c>
    </row>
    <row r="11" spans="1:12" x14ac:dyDescent="0.4">
      <c r="C11" s="11"/>
      <c r="D11" s="61"/>
      <c r="E11" s="11"/>
      <c r="F11" s="57"/>
    </row>
    <row r="12" spans="1:12" x14ac:dyDescent="0.4">
      <c r="A12" s="57" t="s">
        <v>296</v>
      </c>
      <c r="C12" s="58" t="s">
        <v>206</v>
      </c>
      <c r="D12" s="61" t="s">
        <v>296</v>
      </c>
      <c r="E12" s="9" t="s">
        <v>212</v>
      </c>
      <c r="F12" s="57"/>
    </row>
    <row r="13" spans="1:12" ht="18" thickBot="1" x14ac:dyDescent="0.45">
      <c r="C13" s="11"/>
      <c r="D13" s="61"/>
      <c r="E13" s="11"/>
      <c r="F13" s="57"/>
    </row>
    <row r="14" spans="1:12" ht="18.600000000000001" thickTop="1" thickBot="1" x14ac:dyDescent="0.45">
      <c r="A14" s="57" t="s">
        <v>297</v>
      </c>
      <c r="C14" s="17" t="s">
        <v>202</v>
      </c>
      <c r="D14" s="61"/>
      <c r="E14" s="17" t="s">
        <v>188</v>
      </c>
      <c r="F14" s="57"/>
    </row>
    <row r="15" spans="1:12" ht="18" thickTop="1" x14ac:dyDescent="0.4">
      <c r="F15" s="57"/>
    </row>
    <row r="16" spans="1:12" s="34" customFormat="1" x14ac:dyDescent="0.4">
      <c r="A16" s="60"/>
    </row>
    <row r="17" spans="1:6" x14ac:dyDescent="0.4">
      <c r="C17" s="18" t="s">
        <v>292</v>
      </c>
    </row>
    <row r="18" spans="1:6" x14ac:dyDescent="0.4">
      <c r="C18" t="s">
        <v>302</v>
      </c>
    </row>
    <row r="19" spans="1:6" x14ac:dyDescent="0.4">
      <c r="C19" t="s">
        <v>303</v>
      </c>
    </row>
    <row r="20" spans="1:6" x14ac:dyDescent="0.4">
      <c r="C20" t="s">
        <v>298</v>
      </c>
    </row>
    <row r="21" spans="1:6" x14ac:dyDescent="0.4">
      <c r="A21" s="57" t="s">
        <v>299</v>
      </c>
      <c r="C21" t="s">
        <v>305</v>
      </c>
    </row>
    <row r="22" spans="1:6" x14ac:dyDescent="0.4">
      <c r="C22" t="s">
        <v>304</v>
      </c>
    </row>
    <row r="23" spans="1:6" x14ac:dyDescent="0.4">
      <c r="C23" t="s">
        <v>306</v>
      </c>
    </row>
    <row r="24" spans="1:6" x14ac:dyDescent="0.4">
      <c r="C24" s="62" t="s">
        <v>307</v>
      </c>
      <c r="D24" s="62"/>
      <c r="E24" s="62"/>
      <c r="F24" s="62"/>
    </row>
    <row r="25" spans="1:6" x14ac:dyDescent="0.4">
      <c r="C25" t="s">
        <v>308</v>
      </c>
    </row>
    <row r="26" spans="1:6" x14ac:dyDescent="0.4">
      <c r="C26" t="s">
        <v>309</v>
      </c>
    </row>
    <row r="27" spans="1:6" x14ac:dyDescent="0.4">
      <c r="A27" s="57" t="s">
        <v>299</v>
      </c>
      <c r="C27" t="s">
        <v>310</v>
      </c>
    </row>
    <row r="28" spans="1:6" x14ac:dyDescent="0.4">
      <c r="A28" s="57" t="s">
        <v>299</v>
      </c>
      <c r="C28" t="s">
        <v>311</v>
      </c>
    </row>
    <row r="29" spans="1:6" x14ac:dyDescent="0.4">
      <c r="A29" s="57" t="s">
        <v>299</v>
      </c>
      <c r="C29" t="s">
        <v>312</v>
      </c>
    </row>
    <row r="31" spans="1:6" s="34" customFormat="1" x14ac:dyDescent="0.4">
      <c r="A31" s="60"/>
    </row>
    <row r="32" spans="1:6" x14ac:dyDescent="0.4">
      <c r="C32" s="18" t="s">
        <v>293</v>
      </c>
    </row>
    <row r="33" spans="1:3" x14ac:dyDescent="0.4">
      <c r="C33" t="s">
        <v>313</v>
      </c>
    </row>
    <row r="34" spans="1:3" x14ac:dyDescent="0.4">
      <c r="C34" t="s">
        <v>314</v>
      </c>
    </row>
    <row r="35" spans="1:3" x14ac:dyDescent="0.4">
      <c r="C35" t="s">
        <v>315</v>
      </c>
    </row>
    <row r="36" spans="1:3" x14ac:dyDescent="0.4">
      <c r="A36" s="57" t="s">
        <v>316</v>
      </c>
      <c r="C36" t="s">
        <v>318</v>
      </c>
    </row>
    <row r="37" spans="1:3" x14ac:dyDescent="0.4">
      <c r="C37" t="s">
        <v>317</v>
      </c>
    </row>
    <row r="38" spans="1:3" x14ac:dyDescent="0.4">
      <c r="C38" t="s">
        <v>319</v>
      </c>
    </row>
    <row r="39" spans="1:3" x14ac:dyDescent="0.4">
      <c r="A39" s="57" t="s">
        <v>327</v>
      </c>
      <c r="C39" t="s">
        <v>320</v>
      </c>
    </row>
    <row r="40" spans="1:3" x14ac:dyDescent="0.4">
      <c r="A40" s="57" t="s">
        <v>299</v>
      </c>
      <c r="C40" t="s">
        <v>321</v>
      </c>
    </row>
    <row r="41" spans="1:3" x14ac:dyDescent="0.4">
      <c r="C41" t="s">
        <v>322</v>
      </c>
    </row>
    <row r="42" spans="1:3" x14ac:dyDescent="0.4">
      <c r="A42" s="57" t="s">
        <v>325</v>
      </c>
      <c r="C42" t="s">
        <v>323</v>
      </c>
    </row>
    <row r="43" spans="1:3" x14ac:dyDescent="0.4">
      <c r="C43" t="s">
        <v>324</v>
      </c>
    </row>
    <row r="45" spans="1:3" s="34" customFormat="1" x14ac:dyDescent="0.4">
      <c r="A45" s="60"/>
    </row>
    <row r="46" spans="1:3" x14ac:dyDescent="0.4">
      <c r="C46" s="18" t="s">
        <v>294</v>
      </c>
    </row>
    <row r="47" spans="1:3" x14ac:dyDescent="0.4">
      <c r="A47" s="64" t="s">
        <v>328</v>
      </c>
      <c r="C47" t="s">
        <v>326</v>
      </c>
    </row>
    <row r="48" spans="1:3" x14ac:dyDescent="0.4">
      <c r="C48" t="s">
        <v>333</v>
      </c>
    </row>
    <row r="49" spans="1:3" x14ac:dyDescent="0.4">
      <c r="A49" s="57" t="s">
        <v>332</v>
      </c>
      <c r="C49" t="s">
        <v>331</v>
      </c>
    </row>
    <row r="50" spans="1:3" x14ac:dyDescent="0.4">
      <c r="A50" s="57" t="s">
        <v>335</v>
      </c>
      <c r="C50" t="s">
        <v>334</v>
      </c>
    </row>
    <row r="51" spans="1:3" x14ac:dyDescent="0.4">
      <c r="A51" s="57" t="s">
        <v>335</v>
      </c>
      <c r="C51" t="s">
        <v>336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BI519"/>
  <sheetViews>
    <sheetView tabSelected="1" topLeftCell="A4" zoomScale="50" zoomScaleNormal="50" workbookViewId="0">
      <pane xSplit="2" ySplit="2" topLeftCell="R9" activePane="bottomRight" state="frozen"/>
      <selection activeCell="A4" sqref="A4"/>
      <selection pane="topRight" activeCell="C4" sqref="C4"/>
      <selection pane="bottomLeft" activeCell="A6" sqref="A6"/>
      <selection pane="bottomRight" activeCell="W5" sqref="W5"/>
    </sheetView>
  </sheetViews>
  <sheetFormatPr defaultColWidth="8.796875" defaultRowHeight="17.399999999999999" outlineLevelCol="3" x14ac:dyDescent="0.4"/>
  <cols>
    <col min="1" max="1" width="10.69921875" style="4" customWidth="1"/>
    <col min="2" max="2" width="8.796875" style="5"/>
    <col min="3" max="3" width="25.796875" style="4" customWidth="1"/>
    <col min="4" max="4" width="33.69921875" style="4" customWidth="1"/>
    <col min="5" max="5" width="21.796875" style="4" customWidth="1" outlineLevel="1"/>
    <col min="6" max="6" width="16.69921875" style="4" customWidth="1" outlineLevel="1"/>
    <col min="7" max="7" width="15.5" style="4" customWidth="1" outlineLevel="1"/>
    <col min="8" max="8" width="10.296875" style="4" customWidth="1" outlineLevel="1"/>
    <col min="9" max="9" width="34.09765625" style="4" customWidth="1" outlineLevel="1"/>
    <col min="10" max="10" width="85" style="4" customWidth="1" outlineLevel="1"/>
    <col min="11" max="11" width="7.5" style="4" customWidth="1" outlineLevel="1"/>
    <col min="12" max="12" width="22.8984375" style="4" customWidth="1" outlineLevel="1"/>
    <col min="13" max="13" width="76.5" style="4" customWidth="1" outlineLevel="1"/>
    <col min="14" max="14" width="8.8984375" style="4" customWidth="1" outlineLevel="1"/>
    <col min="15" max="15" width="15.5" style="4" customWidth="1" outlineLevel="1"/>
    <col min="16" max="16" width="76.09765625" style="4" customWidth="1" outlineLevel="1"/>
    <col min="17" max="18" width="15.5" style="4" customWidth="1" outlineLevel="2"/>
    <col min="19" max="19" width="22.296875" style="4" customWidth="1" outlineLevel="1"/>
    <col min="20" max="20" width="117.796875" style="4" customWidth="1" outlineLevel="2"/>
    <col min="21" max="21" width="20.296875" style="4" customWidth="1" outlineLevel="2"/>
    <col min="22" max="23" width="15.5" style="4" customWidth="1" outlineLevel="2"/>
    <col min="24" max="24" width="10.09765625" style="4" customWidth="1" outlineLevel="2"/>
    <col min="25" max="25" width="21.5" style="4" customWidth="1" outlineLevel="1"/>
    <col min="26" max="26" width="91.8984375" style="4" customWidth="1" outlineLevel="1"/>
    <col min="27" max="27" width="26.796875" style="98" customWidth="1" outlineLevel="3"/>
    <col min="28" max="28" width="22.796875" style="98" customWidth="1" outlineLevel="3"/>
    <col min="29" max="29" width="19.09765625" style="4" customWidth="1" outlineLevel="2"/>
    <col min="30" max="30" width="77.69921875" style="4" customWidth="1" outlineLevel="2"/>
    <col min="31" max="31" width="23.5" style="4" customWidth="1" outlineLevel="2"/>
    <col min="32" max="32" width="94.09765625" style="4" customWidth="1" outlineLevel="2"/>
    <col min="33" max="33" width="31.3984375" style="4" customWidth="1" outlineLevel="2"/>
    <col min="34" max="34" width="86.296875" style="4" customWidth="1" outlineLevel="2"/>
    <col min="35" max="35" width="31.3984375" style="4" customWidth="1" outlineLevel="2"/>
    <col min="36" max="36" width="72.796875" style="4" customWidth="1" outlineLevel="2"/>
    <col min="37" max="37" width="31.3984375" style="4" customWidth="1" outlineLevel="2"/>
    <col min="38" max="38" width="72.796875" style="4" customWidth="1" outlineLevel="2"/>
    <col min="39" max="39" width="23" style="4" customWidth="1" outlineLevel="2"/>
    <col min="40" max="40" width="19" style="4" customWidth="1" outlineLevel="2"/>
    <col min="41" max="47" width="15.5" style="4" customWidth="1" outlineLevel="2"/>
    <col min="48" max="48" width="22.19921875" style="4" customWidth="1" outlineLevel="2"/>
    <col min="49" max="49" width="15.5" style="4" customWidth="1"/>
    <col min="50" max="54" width="15.5" style="4" customWidth="1" outlineLevel="1"/>
    <col min="55" max="55" width="18.296875" style="4" customWidth="1"/>
    <col min="56" max="56" width="8.69921875" style="6"/>
    <col min="57" max="58" width="8.796875" style="4"/>
    <col min="59" max="59" width="11.59765625" style="4" customWidth="1"/>
    <col min="60" max="60" width="10.8984375" style="82" customWidth="1"/>
    <col min="61" max="61" width="18.796875" style="4" customWidth="1"/>
    <col min="62" max="16384" width="8.796875" style="4"/>
  </cols>
  <sheetData>
    <row r="1" spans="1:60" ht="34.799999999999997" x14ac:dyDescent="0.4">
      <c r="A1" s="4" t="s">
        <v>158</v>
      </c>
    </row>
    <row r="2" spans="1:60" s="5" customFormat="1" x14ac:dyDescent="0.4">
      <c r="A2" s="5" t="s">
        <v>94</v>
      </c>
      <c r="B2" s="5" t="s">
        <v>95</v>
      </c>
      <c r="C2" s="5" t="s">
        <v>95</v>
      </c>
      <c r="D2" s="5" t="s">
        <v>96</v>
      </c>
      <c r="E2" s="5" t="s">
        <v>96</v>
      </c>
      <c r="F2" s="5" t="s">
        <v>96</v>
      </c>
      <c r="G2" s="5" t="s">
        <v>96</v>
      </c>
      <c r="H2" s="5" t="s">
        <v>96</v>
      </c>
      <c r="I2" s="5" t="s">
        <v>95</v>
      </c>
      <c r="J2" s="5" t="s">
        <v>95</v>
      </c>
      <c r="K2" s="5" t="s">
        <v>96</v>
      </c>
      <c r="L2" s="5" t="s">
        <v>96</v>
      </c>
      <c r="M2" s="5" t="s">
        <v>96</v>
      </c>
      <c r="N2" s="5" t="s">
        <v>96</v>
      </c>
      <c r="O2" s="5" t="s">
        <v>96</v>
      </c>
      <c r="P2" s="5" t="s">
        <v>96</v>
      </c>
      <c r="Q2" s="5" t="s">
        <v>96</v>
      </c>
      <c r="R2" s="5" t="s">
        <v>96</v>
      </c>
      <c r="S2" s="5" t="s">
        <v>95</v>
      </c>
      <c r="T2" s="5" t="s">
        <v>95</v>
      </c>
      <c r="U2" s="5" t="s">
        <v>95</v>
      </c>
      <c r="V2" s="5" t="s">
        <v>96</v>
      </c>
      <c r="W2" s="5" t="s">
        <v>95</v>
      </c>
      <c r="X2" s="5" t="s">
        <v>96</v>
      </c>
      <c r="Y2" s="5" t="s">
        <v>95</v>
      </c>
      <c r="Z2" s="5" t="s">
        <v>95</v>
      </c>
      <c r="AA2" s="99" t="s">
        <v>95</v>
      </c>
      <c r="AB2" s="99" t="s">
        <v>95</v>
      </c>
      <c r="AC2" s="5" t="s">
        <v>96</v>
      </c>
      <c r="AD2" s="5" t="s">
        <v>96</v>
      </c>
      <c r="AM2" s="5" t="s">
        <v>96</v>
      </c>
      <c r="AN2" s="5" t="s">
        <v>96</v>
      </c>
      <c r="AO2" s="5" t="s">
        <v>96</v>
      </c>
      <c r="AP2" s="5" t="s">
        <v>96</v>
      </c>
      <c r="AQ2" s="5" t="s">
        <v>96</v>
      </c>
      <c r="AR2" s="5" t="s">
        <v>96</v>
      </c>
      <c r="AS2" s="5" t="s">
        <v>96</v>
      </c>
      <c r="AT2" s="5" t="s">
        <v>96</v>
      </c>
      <c r="AU2" s="5" t="s">
        <v>96</v>
      </c>
      <c r="AV2" s="5" t="s">
        <v>96</v>
      </c>
      <c r="AW2" s="5" t="s">
        <v>95</v>
      </c>
      <c r="AX2" s="5" t="s">
        <v>96</v>
      </c>
      <c r="AY2" s="5" t="s">
        <v>96</v>
      </c>
      <c r="AZ2" s="5" t="s">
        <v>96</v>
      </c>
      <c r="BA2" s="5" t="s">
        <v>95</v>
      </c>
      <c r="BB2" s="5" t="s">
        <v>95</v>
      </c>
      <c r="BC2" s="5" t="s">
        <v>95</v>
      </c>
      <c r="BD2" s="35"/>
      <c r="BH2" s="83"/>
    </row>
    <row r="3" spans="1:60" x14ac:dyDescent="0.4">
      <c r="A3" s="4" t="s">
        <v>102</v>
      </c>
      <c r="B3" s="5" t="s">
        <v>95</v>
      </c>
      <c r="C3" s="5" t="s">
        <v>95</v>
      </c>
      <c r="D3" s="5" t="s">
        <v>95</v>
      </c>
      <c r="E3" s="5" t="s">
        <v>95</v>
      </c>
      <c r="F3" s="5" t="s">
        <v>95</v>
      </c>
      <c r="G3" s="5" t="s">
        <v>95</v>
      </c>
      <c r="H3" s="5" t="s">
        <v>95</v>
      </c>
      <c r="I3" s="5" t="s">
        <v>95</v>
      </c>
      <c r="J3" s="5" t="s">
        <v>95</v>
      </c>
      <c r="K3" s="5" t="s">
        <v>95</v>
      </c>
      <c r="L3" s="5" t="s">
        <v>95</v>
      </c>
      <c r="M3" s="5" t="s">
        <v>95</v>
      </c>
      <c r="N3" s="5" t="s">
        <v>95</v>
      </c>
      <c r="O3" s="5" t="s">
        <v>95</v>
      </c>
      <c r="P3" s="5" t="s">
        <v>95</v>
      </c>
      <c r="Q3" s="5" t="s">
        <v>96</v>
      </c>
      <c r="R3" s="5" t="s">
        <v>96</v>
      </c>
      <c r="S3" s="5" t="s">
        <v>95</v>
      </c>
      <c r="T3" s="5" t="s">
        <v>95</v>
      </c>
      <c r="U3" s="5" t="s">
        <v>96</v>
      </c>
      <c r="V3" s="5" t="s">
        <v>96</v>
      </c>
    </row>
    <row r="4" spans="1:60" ht="167.55" customHeight="1" x14ac:dyDescent="0.4">
      <c r="A4" s="5" t="s">
        <v>97</v>
      </c>
      <c r="B4" s="5" t="s">
        <v>101</v>
      </c>
      <c r="C4" s="4" t="s">
        <v>103</v>
      </c>
      <c r="D4" s="4" t="s">
        <v>108</v>
      </c>
      <c r="E4" s="4" t="s">
        <v>104</v>
      </c>
      <c r="F4" s="4" t="s">
        <v>105</v>
      </c>
      <c r="G4" s="4" t="s">
        <v>107</v>
      </c>
      <c r="H4" s="4" t="s">
        <v>106</v>
      </c>
      <c r="I4" s="4" t="s">
        <v>109</v>
      </c>
      <c r="J4" s="4" t="s">
        <v>110</v>
      </c>
      <c r="K4" s="4" t="s">
        <v>111</v>
      </c>
      <c r="L4" s="4" t="s">
        <v>111</v>
      </c>
      <c r="M4" s="4" t="s">
        <v>111</v>
      </c>
      <c r="N4" s="4" t="s">
        <v>111</v>
      </c>
      <c r="O4" s="4" t="s">
        <v>111</v>
      </c>
      <c r="P4" s="4" t="s">
        <v>111</v>
      </c>
      <c r="Q4" s="4" t="s">
        <v>112</v>
      </c>
      <c r="R4" s="4" t="s">
        <v>112</v>
      </c>
      <c r="S4" s="4" t="s">
        <v>113</v>
      </c>
      <c r="T4" s="4" t="s">
        <v>114</v>
      </c>
      <c r="U4" s="4" t="s">
        <v>115</v>
      </c>
      <c r="V4" s="4" t="s">
        <v>112</v>
      </c>
      <c r="W4" s="4" t="s">
        <v>116</v>
      </c>
      <c r="X4" s="4" t="s">
        <v>112</v>
      </c>
      <c r="Y4" s="4" t="s">
        <v>117</v>
      </c>
      <c r="Z4" s="4" t="s">
        <v>118</v>
      </c>
      <c r="AA4" s="98" t="s">
        <v>147</v>
      </c>
      <c r="AC4" s="4" t="s">
        <v>119</v>
      </c>
      <c r="AD4" s="4" t="s">
        <v>120</v>
      </c>
    </row>
    <row r="5" spans="1:60" ht="13.8" customHeight="1" x14ac:dyDescent="0.4">
      <c r="B5" s="36" t="s">
        <v>0</v>
      </c>
      <c r="C5" s="36" t="s">
        <v>1</v>
      </c>
      <c r="D5" s="36" t="s">
        <v>2</v>
      </c>
      <c r="E5" s="36" t="s">
        <v>3</v>
      </c>
      <c r="F5" s="36" t="s">
        <v>4</v>
      </c>
      <c r="G5" s="37" t="s">
        <v>121</v>
      </c>
      <c r="H5" s="36" t="s">
        <v>5</v>
      </c>
      <c r="I5" s="38" t="s">
        <v>6</v>
      </c>
      <c r="J5" s="38" t="s">
        <v>7</v>
      </c>
      <c r="K5" s="39" t="s">
        <v>8</v>
      </c>
      <c r="L5" s="39" t="s">
        <v>9</v>
      </c>
      <c r="M5" s="39" t="s">
        <v>10</v>
      </c>
      <c r="N5" s="39" t="s">
        <v>11</v>
      </c>
      <c r="O5" s="39" t="s">
        <v>12</v>
      </c>
      <c r="P5" s="39" t="s">
        <v>13</v>
      </c>
      <c r="Q5" s="39" t="s">
        <v>14</v>
      </c>
      <c r="R5" s="39" t="s">
        <v>15</v>
      </c>
      <c r="S5" s="38" t="s">
        <v>16</v>
      </c>
      <c r="T5" s="38" t="s">
        <v>17</v>
      </c>
      <c r="U5" s="40" t="s">
        <v>18</v>
      </c>
      <c r="V5" s="40" t="s">
        <v>19</v>
      </c>
      <c r="W5" s="39" t="s">
        <v>20</v>
      </c>
      <c r="X5" s="40" t="s">
        <v>21</v>
      </c>
      <c r="Y5" s="38" t="s">
        <v>392</v>
      </c>
      <c r="Z5" s="38" t="s">
        <v>23</v>
      </c>
      <c r="AA5" s="100" t="s">
        <v>24</v>
      </c>
      <c r="AB5" s="100" t="s">
        <v>25</v>
      </c>
      <c r="AC5" s="38" t="s">
        <v>26</v>
      </c>
      <c r="AD5" s="38" t="s">
        <v>27</v>
      </c>
      <c r="AE5" s="38" t="s">
        <v>342</v>
      </c>
      <c r="AF5" s="38" t="s">
        <v>343</v>
      </c>
      <c r="AG5" s="38" t="s">
        <v>347</v>
      </c>
      <c r="AH5" s="38" t="s">
        <v>348</v>
      </c>
      <c r="AI5" s="38" t="s">
        <v>349</v>
      </c>
      <c r="AJ5" s="38" t="s">
        <v>350</v>
      </c>
      <c r="AK5" s="38" t="s">
        <v>509</v>
      </c>
      <c r="AL5" s="38" t="s">
        <v>510</v>
      </c>
      <c r="AM5" s="36" t="s">
        <v>28</v>
      </c>
      <c r="AN5" s="36" t="s">
        <v>29</v>
      </c>
      <c r="AO5" s="36" t="s">
        <v>30</v>
      </c>
      <c r="AP5" s="36" t="s">
        <v>31</v>
      </c>
      <c r="AQ5" s="36" t="s">
        <v>32</v>
      </c>
      <c r="AR5" s="36" t="s">
        <v>33</v>
      </c>
      <c r="AS5" s="36" t="s">
        <v>34</v>
      </c>
      <c r="AT5" s="36" t="s">
        <v>35</v>
      </c>
      <c r="AU5" s="36" t="s">
        <v>36</v>
      </c>
      <c r="AV5" s="36" t="s">
        <v>37</v>
      </c>
      <c r="AW5" s="36" t="s">
        <v>38</v>
      </c>
      <c r="AX5" s="36" t="s">
        <v>39</v>
      </c>
      <c r="AY5" s="36" t="s">
        <v>40</v>
      </c>
      <c r="AZ5" s="36" t="s">
        <v>41</v>
      </c>
      <c r="BA5" s="36" t="s">
        <v>42</v>
      </c>
      <c r="BB5" s="36" t="s">
        <v>43</v>
      </c>
      <c r="BC5" s="36" t="s">
        <v>44</v>
      </c>
      <c r="BD5" s="41"/>
      <c r="BE5" s="36" t="s">
        <v>45</v>
      </c>
      <c r="BF5" s="36"/>
      <c r="BG5" s="5"/>
      <c r="BH5" s="84" t="s">
        <v>81</v>
      </c>
    </row>
    <row r="6" spans="1:60" s="65" customFormat="1" ht="34.200000000000003" customHeight="1" x14ac:dyDescent="0.4">
      <c r="A6" s="65" t="s">
        <v>295</v>
      </c>
      <c r="B6" s="66">
        <v>1</v>
      </c>
      <c r="C6" s="67" t="s">
        <v>46</v>
      </c>
      <c r="D6" s="67" t="s">
        <v>47</v>
      </c>
      <c r="E6" s="66">
        <v>1</v>
      </c>
      <c r="F6" s="66" t="s">
        <v>48</v>
      </c>
      <c r="G6" s="66" t="s">
        <v>122</v>
      </c>
      <c r="H6" s="67">
        <v>1</v>
      </c>
      <c r="I6" s="67" t="s">
        <v>150</v>
      </c>
      <c r="J6" s="68" t="s">
        <v>145</v>
      </c>
      <c r="K6" s="67"/>
      <c r="L6" s="67"/>
      <c r="M6" s="67"/>
      <c r="N6" s="67"/>
      <c r="O6" s="67"/>
      <c r="P6" s="67"/>
      <c r="Q6" s="67"/>
      <c r="R6" s="67"/>
      <c r="S6" s="67" t="s">
        <v>49</v>
      </c>
      <c r="T6" s="68" t="s">
        <v>50</v>
      </c>
      <c r="U6" s="67"/>
      <c r="V6" s="67"/>
      <c r="W6" s="67"/>
      <c r="X6" s="67"/>
      <c r="Y6" s="67" t="s">
        <v>159</v>
      </c>
      <c r="Z6" s="67" t="s">
        <v>160</v>
      </c>
      <c r="AA6" s="101"/>
      <c r="AB6" s="102"/>
      <c r="AC6" s="67" t="s">
        <v>51</v>
      </c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8" t="s">
        <v>146</v>
      </c>
      <c r="AX6" s="67"/>
      <c r="AY6" s="67"/>
      <c r="AZ6" s="67"/>
      <c r="BA6" s="68" t="s">
        <v>52</v>
      </c>
      <c r="BB6" s="68" t="s">
        <v>53</v>
      </c>
      <c r="BC6" s="67" t="e">
        <f>INDEX($B$6:$B$58,MATCH(BE6,$Y$6:$Y$58,0))</f>
        <v>#N/A</v>
      </c>
      <c r="BD6" s="67"/>
      <c r="BE6" s="67" t="s">
        <v>54</v>
      </c>
      <c r="BF6" s="67"/>
      <c r="BH6" s="81"/>
    </row>
    <row r="7" spans="1:60" s="47" customFormat="1" ht="34.200000000000003" customHeight="1" x14ac:dyDescent="0.4">
      <c r="B7" s="37">
        <v>1</v>
      </c>
      <c r="C7" s="44" t="s">
        <v>177</v>
      </c>
      <c r="D7" s="44" t="s">
        <v>161</v>
      </c>
      <c r="E7" s="37">
        <v>1</v>
      </c>
      <c r="F7" s="37" t="s">
        <v>48</v>
      </c>
      <c r="G7" s="37" t="s">
        <v>122</v>
      </c>
      <c r="H7" s="44">
        <v>1</v>
      </c>
      <c r="I7" s="45" t="s">
        <v>459</v>
      </c>
      <c r="J7" s="45" t="s">
        <v>571</v>
      </c>
      <c r="K7" s="44"/>
      <c r="L7" s="44"/>
      <c r="M7" s="44"/>
      <c r="N7" s="44"/>
      <c r="O7" s="44"/>
      <c r="P7" s="44"/>
      <c r="Q7" s="44"/>
      <c r="R7" s="44"/>
      <c r="S7" s="44" t="s">
        <v>390</v>
      </c>
      <c r="T7" s="45" t="s">
        <v>467</v>
      </c>
      <c r="U7" s="44"/>
      <c r="V7" s="44"/>
      <c r="W7" s="44"/>
      <c r="X7" s="44"/>
      <c r="Y7" s="44" t="s">
        <v>458</v>
      </c>
      <c r="Z7" s="44" t="s">
        <v>465</v>
      </c>
      <c r="AA7" s="101"/>
      <c r="AB7" s="102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5" t="s">
        <v>456</v>
      </c>
      <c r="AX7" s="44"/>
      <c r="AY7" s="44"/>
      <c r="AZ7" s="44"/>
      <c r="BA7" s="45" t="s">
        <v>473</v>
      </c>
      <c r="BB7" s="45" t="s">
        <v>457</v>
      </c>
      <c r="BC7" s="44"/>
      <c r="BD7" s="44"/>
      <c r="BE7" s="44"/>
      <c r="BF7" s="44"/>
      <c r="BH7" s="85" t="s">
        <v>488</v>
      </c>
    </row>
    <row r="8" spans="1:60" s="47" customFormat="1" ht="34.200000000000003" customHeight="1" x14ac:dyDescent="0.4">
      <c r="A8" s="47" t="s">
        <v>452</v>
      </c>
      <c r="B8" s="37">
        <v>2</v>
      </c>
      <c r="C8" s="44" t="s">
        <v>177</v>
      </c>
      <c r="D8" s="44" t="s">
        <v>161</v>
      </c>
      <c r="E8" s="37">
        <v>1</v>
      </c>
      <c r="F8" s="37" t="s">
        <v>48</v>
      </c>
      <c r="G8" s="37" t="s">
        <v>122</v>
      </c>
      <c r="H8" s="44" t="s">
        <v>377</v>
      </c>
      <c r="I8" s="44" t="s">
        <v>377</v>
      </c>
      <c r="J8" s="44" t="s">
        <v>377</v>
      </c>
      <c r="K8" s="44"/>
      <c r="L8" s="44"/>
      <c r="M8" s="44"/>
      <c r="N8" s="44"/>
      <c r="O8" s="44"/>
      <c r="P8" s="44"/>
      <c r="Q8" s="44"/>
      <c r="R8" s="44"/>
      <c r="S8" s="44"/>
      <c r="T8" s="45"/>
      <c r="U8" s="44"/>
      <c r="V8" s="44"/>
      <c r="W8" s="44"/>
      <c r="X8" s="44"/>
      <c r="Y8" s="86" t="s">
        <v>450</v>
      </c>
      <c r="Z8" s="86" t="s">
        <v>449</v>
      </c>
      <c r="AA8" s="101"/>
      <c r="AB8" s="102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5" t="s">
        <v>377</v>
      </c>
      <c r="AX8" s="45"/>
      <c r="AY8" s="45"/>
      <c r="AZ8" s="45"/>
      <c r="BA8" s="45" t="s">
        <v>377</v>
      </c>
      <c r="BB8" s="45" t="s">
        <v>377</v>
      </c>
      <c r="BC8" s="44"/>
      <c r="BD8" s="44"/>
      <c r="BE8" s="44"/>
      <c r="BF8" s="44"/>
      <c r="BH8" s="85" t="s">
        <v>377</v>
      </c>
    </row>
    <row r="9" spans="1:60" s="47" customFormat="1" ht="34.200000000000003" customHeight="1" x14ac:dyDescent="0.4">
      <c r="B9" s="37">
        <v>3</v>
      </c>
      <c r="C9" s="44" t="s">
        <v>177</v>
      </c>
      <c r="D9" s="44" t="s">
        <v>391</v>
      </c>
      <c r="E9" s="37">
        <v>1</v>
      </c>
      <c r="F9" s="37" t="s">
        <v>48</v>
      </c>
      <c r="G9" s="37" t="s">
        <v>122</v>
      </c>
      <c r="H9" s="44">
        <v>2</v>
      </c>
      <c r="I9" s="45" t="s">
        <v>461</v>
      </c>
      <c r="J9" s="45" t="s">
        <v>572</v>
      </c>
      <c r="K9" s="44"/>
      <c r="L9" s="44"/>
      <c r="M9" s="44"/>
      <c r="N9" s="44"/>
      <c r="O9" s="44"/>
      <c r="P9" s="44"/>
      <c r="Q9" s="44"/>
      <c r="R9" s="44"/>
      <c r="S9" s="44" t="s">
        <v>393</v>
      </c>
      <c r="T9" s="45" t="s">
        <v>468</v>
      </c>
      <c r="U9" s="44"/>
      <c r="V9" s="44"/>
      <c r="W9" s="44"/>
      <c r="X9" s="44"/>
      <c r="Y9" s="44" t="s">
        <v>460</v>
      </c>
      <c r="Z9" s="44" t="s">
        <v>466</v>
      </c>
      <c r="AA9" s="101"/>
      <c r="AB9" s="102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5" t="s">
        <v>462</v>
      </c>
      <c r="AX9" s="44"/>
      <c r="AY9" s="44"/>
      <c r="AZ9" s="44"/>
      <c r="BA9" s="45" t="s">
        <v>473</v>
      </c>
      <c r="BB9" s="45" t="s">
        <v>457</v>
      </c>
      <c r="BC9" s="44"/>
      <c r="BD9" s="44"/>
      <c r="BE9" s="44"/>
      <c r="BF9" s="44"/>
      <c r="BH9" s="85" t="s">
        <v>489</v>
      </c>
    </row>
    <row r="10" spans="1:60" s="47" customFormat="1" ht="34.200000000000003" customHeight="1" x14ac:dyDescent="0.4">
      <c r="B10" s="37">
        <v>4</v>
      </c>
      <c r="C10" s="44" t="s">
        <v>177</v>
      </c>
      <c r="D10" s="44" t="s">
        <v>391</v>
      </c>
      <c r="E10" s="37">
        <v>1</v>
      </c>
      <c r="F10" s="37" t="s">
        <v>48</v>
      </c>
      <c r="G10" s="37" t="s">
        <v>122</v>
      </c>
      <c r="H10" s="44" t="s">
        <v>377</v>
      </c>
      <c r="I10" s="44" t="s">
        <v>377</v>
      </c>
      <c r="J10" s="44" t="s">
        <v>377</v>
      </c>
      <c r="K10" s="44"/>
      <c r="L10" s="44"/>
      <c r="M10" s="44"/>
      <c r="N10" s="44"/>
      <c r="O10" s="44"/>
      <c r="P10" s="44"/>
      <c r="Q10" s="44"/>
      <c r="R10" s="44"/>
      <c r="S10" s="44"/>
      <c r="T10" s="45"/>
      <c r="U10" s="44"/>
      <c r="V10" s="44"/>
      <c r="W10" s="44"/>
      <c r="X10" s="44"/>
      <c r="Y10" s="44" t="s">
        <v>166</v>
      </c>
      <c r="Z10" s="44" t="s">
        <v>469</v>
      </c>
      <c r="AA10" s="101"/>
      <c r="AB10" s="102"/>
      <c r="AC10" s="44" t="s">
        <v>166</v>
      </c>
      <c r="AD10" s="44" t="s">
        <v>471</v>
      </c>
      <c r="AE10" s="44" t="s">
        <v>394</v>
      </c>
      <c r="AF10" s="44" t="s">
        <v>472</v>
      </c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5" t="s">
        <v>377</v>
      </c>
      <c r="AX10" s="45"/>
      <c r="AY10" s="45"/>
      <c r="AZ10" s="45"/>
      <c r="BA10" s="45" t="s">
        <v>377</v>
      </c>
      <c r="BB10" s="45" t="s">
        <v>377</v>
      </c>
      <c r="BC10" s="44"/>
      <c r="BD10" s="44"/>
      <c r="BE10" s="44"/>
      <c r="BF10" s="44"/>
      <c r="BH10" s="85" t="s">
        <v>377</v>
      </c>
    </row>
    <row r="11" spans="1:60" s="47" customFormat="1" ht="34.200000000000003" customHeight="1" x14ac:dyDescent="0.4">
      <c r="B11" s="37">
        <v>5</v>
      </c>
      <c r="C11" s="44" t="s">
        <v>177</v>
      </c>
      <c r="D11" s="44" t="s">
        <v>391</v>
      </c>
      <c r="E11" s="37">
        <v>1</v>
      </c>
      <c r="F11" s="37" t="s">
        <v>48</v>
      </c>
      <c r="G11" s="37" t="s">
        <v>122</v>
      </c>
      <c r="H11" s="44">
        <v>3</v>
      </c>
      <c r="I11" s="45" t="s">
        <v>464</v>
      </c>
      <c r="J11" s="45" t="s">
        <v>573</v>
      </c>
      <c r="K11" s="44"/>
      <c r="L11" s="44"/>
      <c r="M11" s="44"/>
      <c r="N11" s="44"/>
      <c r="O11" s="44"/>
      <c r="P11" s="44"/>
      <c r="Q11" s="44"/>
      <c r="R11" s="44"/>
      <c r="S11" s="44" t="s">
        <v>395</v>
      </c>
      <c r="T11" s="45" t="s">
        <v>478</v>
      </c>
      <c r="U11" s="44"/>
      <c r="V11" s="44"/>
      <c r="W11" s="44"/>
      <c r="X11" s="44"/>
      <c r="Y11" s="44" t="s">
        <v>463</v>
      </c>
      <c r="Z11" s="44" t="s">
        <v>470</v>
      </c>
      <c r="AA11" s="101"/>
      <c r="AB11" s="102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5" t="s">
        <v>474</v>
      </c>
      <c r="AX11" s="44"/>
      <c r="AY11" s="44"/>
      <c r="AZ11" s="44"/>
      <c r="BA11" s="45" t="s">
        <v>473</v>
      </c>
      <c r="BB11" s="45" t="s">
        <v>457</v>
      </c>
      <c r="BC11" s="44"/>
      <c r="BD11" s="44"/>
      <c r="BE11" s="44"/>
      <c r="BF11" s="44"/>
      <c r="BH11" s="85" t="s">
        <v>489</v>
      </c>
    </row>
    <row r="12" spans="1:60" s="47" customFormat="1" ht="34.200000000000003" customHeight="1" x14ac:dyDescent="0.4">
      <c r="B12" s="37">
        <v>6</v>
      </c>
      <c r="C12" s="44" t="s">
        <v>177</v>
      </c>
      <c r="D12" s="44" t="s">
        <v>170</v>
      </c>
      <c r="E12" s="37">
        <v>1</v>
      </c>
      <c r="F12" s="37" t="s">
        <v>48</v>
      </c>
      <c r="G12" s="37" t="s">
        <v>122</v>
      </c>
      <c r="H12" s="44" t="s">
        <v>377</v>
      </c>
      <c r="I12" s="44" t="s">
        <v>377</v>
      </c>
      <c r="J12" s="44" t="s">
        <v>377</v>
      </c>
      <c r="K12" s="44"/>
      <c r="L12" s="44"/>
      <c r="M12" s="44"/>
      <c r="N12" s="44"/>
      <c r="O12" s="44"/>
      <c r="P12" s="44"/>
      <c r="Q12" s="44"/>
      <c r="R12" s="44"/>
      <c r="S12" s="44"/>
      <c r="T12" s="45"/>
      <c r="U12" s="44"/>
      <c r="V12" s="44"/>
      <c r="W12" s="44"/>
      <c r="X12" s="44"/>
      <c r="Y12" s="44" t="s">
        <v>396</v>
      </c>
      <c r="Z12" s="44" t="s">
        <v>475</v>
      </c>
      <c r="AA12" s="101"/>
      <c r="AB12" s="102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5" t="s">
        <v>377</v>
      </c>
      <c r="AX12" s="45"/>
      <c r="AY12" s="45"/>
      <c r="AZ12" s="45"/>
      <c r="BA12" s="45" t="s">
        <v>377</v>
      </c>
      <c r="BB12" s="45" t="s">
        <v>377</v>
      </c>
      <c r="BC12" s="44"/>
      <c r="BD12" s="44"/>
      <c r="BE12" s="44"/>
      <c r="BF12" s="44"/>
      <c r="BH12" s="85" t="s">
        <v>377</v>
      </c>
    </row>
    <row r="13" spans="1:60" s="47" customFormat="1" ht="34.200000000000003" customHeight="1" x14ac:dyDescent="0.4">
      <c r="B13" s="37">
        <v>7</v>
      </c>
      <c r="C13" s="44" t="s">
        <v>177</v>
      </c>
      <c r="D13" s="44" t="s">
        <v>170</v>
      </c>
      <c r="E13" s="37">
        <v>1</v>
      </c>
      <c r="F13" s="37" t="s">
        <v>48</v>
      </c>
      <c r="G13" s="37" t="s">
        <v>122</v>
      </c>
      <c r="H13" s="44">
        <v>4</v>
      </c>
      <c r="I13" s="44" t="s">
        <v>476</v>
      </c>
      <c r="J13" s="45" t="s">
        <v>574</v>
      </c>
      <c r="K13" s="44"/>
      <c r="L13" s="44"/>
      <c r="M13" s="44"/>
      <c r="N13" s="44"/>
      <c r="O13" s="44"/>
      <c r="P13" s="44"/>
      <c r="Q13" s="44"/>
      <c r="R13" s="44"/>
      <c r="S13" s="44" t="s">
        <v>398</v>
      </c>
      <c r="T13" s="45" t="s">
        <v>479</v>
      </c>
      <c r="U13" s="44"/>
      <c r="V13" s="44"/>
      <c r="W13" s="44"/>
      <c r="X13" s="44"/>
      <c r="Y13" s="44" t="s">
        <v>397</v>
      </c>
      <c r="Z13" s="44" t="s">
        <v>477</v>
      </c>
      <c r="AA13" s="101"/>
      <c r="AB13" s="102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5" t="s">
        <v>480</v>
      </c>
      <c r="AX13" s="44"/>
      <c r="AY13" s="44"/>
      <c r="AZ13" s="44"/>
      <c r="BA13" s="45" t="s">
        <v>473</v>
      </c>
      <c r="BB13" s="45" t="s">
        <v>457</v>
      </c>
      <c r="BC13" s="44"/>
      <c r="BD13" s="44"/>
      <c r="BE13" s="44"/>
      <c r="BF13" s="44"/>
      <c r="BH13" s="85" t="s">
        <v>488</v>
      </c>
    </row>
    <row r="14" spans="1:60" s="47" customFormat="1" ht="34.200000000000003" customHeight="1" x14ac:dyDescent="0.4">
      <c r="B14" s="37">
        <v>8</v>
      </c>
      <c r="C14" s="44" t="s">
        <v>177</v>
      </c>
      <c r="D14" s="44" t="s">
        <v>170</v>
      </c>
      <c r="E14" s="37">
        <v>1</v>
      </c>
      <c r="F14" s="37" t="s">
        <v>48</v>
      </c>
      <c r="G14" s="37" t="s">
        <v>122</v>
      </c>
      <c r="H14" s="44" t="s">
        <v>377</v>
      </c>
      <c r="I14" s="44" t="s">
        <v>377</v>
      </c>
      <c r="J14" s="44" t="s">
        <v>377</v>
      </c>
      <c r="K14" s="44"/>
      <c r="L14" s="44"/>
      <c r="M14" s="44"/>
      <c r="N14" s="44"/>
      <c r="O14" s="44"/>
      <c r="P14" s="44"/>
      <c r="Q14" s="44"/>
      <c r="R14" s="44"/>
      <c r="S14" s="44"/>
      <c r="T14" s="45"/>
      <c r="U14" s="44"/>
      <c r="V14" s="44"/>
      <c r="W14" s="44"/>
      <c r="X14" s="44"/>
      <c r="Y14" s="44" t="s">
        <v>481</v>
      </c>
      <c r="Z14" s="44" t="s">
        <v>482</v>
      </c>
      <c r="AA14" s="101"/>
      <c r="AB14" s="102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5" t="s">
        <v>377</v>
      </c>
      <c r="AX14" s="45"/>
      <c r="AY14" s="45"/>
      <c r="AZ14" s="45"/>
      <c r="BA14" s="45" t="s">
        <v>377</v>
      </c>
      <c r="BB14" s="45" t="s">
        <v>377</v>
      </c>
      <c r="BC14" s="44"/>
      <c r="BD14" s="44"/>
      <c r="BE14" s="44"/>
      <c r="BF14" s="44"/>
      <c r="BH14" s="85" t="s">
        <v>377</v>
      </c>
    </row>
    <row r="15" spans="1:60" s="47" customFormat="1" ht="34.200000000000003" customHeight="1" x14ac:dyDescent="0.4">
      <c r="B15" s="37">
        <v>9</v>
      </c>
      <c r="C15" s="44" t="s">
        <v>177</v>
      </c>
      <c r="D15" s="44" t="s">
        <v>170</v>
      </c>
      <c r="E15" s="37">
        <v>1</v>
      </c>
      <c r="F15" s="37" t="s">
        <v>48</v>
      </c>
      <c r="G15" s="37" t="s">
        <v>122</v>
      </c>
      <c r="H15" s="44" t="s">
        <v>377</v>
      </c>
      <c r="I15" s="44" t="s">
        <v>377</v>
      </c>
      <c r="J15" s="44" t="s">
        <v>377</v>
      </c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4"/>
      <c r="V15" s="44"/>
      <c r="W15" s="44"/>
      <c r="X15" s="44"/>
      <c r="Y15" s="44" t="s">
        <v>400</v>
      </c>
      <c r="Z15" s="44" t="s">
        <v>399</v>
      </c>
      <c r="AA15" s="101"/>
      <c r="AB15" s="102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5" t="s">
        <v>377</v>
      </c>
      <c r="AX15" s="45"/>
      <c r="AY15" s="45"/>
      <c r="AZ15" s="45"/>
      <c r="BA15" s="45" t="s">
        <v>377</v>
      </c>
      <c r="BB15" s="45" t="s">
        <v>377</v>
      </c>
      <c r="BC15" s="44"/>
      <c r="BD15" s="44"/>
      <c r="BE15" s="44"/>
      <c r="BF15" s="44"/>
      <c r="BH15" s="85" t="s">
        <v>377</v>
      </c>
    </row>
    <row r="16" spans="1:60" s="47" customFormat="1" ht="34.200000000000003" customHeight="1" x14ac:dyDescent="0.4">
      <c r="B16" s="37">
        <v>10</v>
      </c>
      <c r="C16" s="44" t="s">
        <v>177</v>
      </c>
      <c r="D16" s="44" t="s">
        <v>170</v>
      </c>
      <c r="E16" s="37">
        <v>1</v>
      </c>
      <c r="F16" s="37" t="s">
        <v>48</v>
      </c>
      <c r="G16" s="37" t="s">
        <v>122</v>
      </c>
      <c r="H16" s="44">
        <v>5</v>
      </c>
      <c r="I16" s="45" t="s">
        <v>485</v>
      </c>
      <c r="J16" s="45" t="s">
        <v>575</v>
      </c>
      <c r="K16" s="44"/>
      <c r="L16" s="44"/>
      <c r="M16" s="44"/>
      <c r="N16" s="44"/>
      <c r="O16" s="44"/>
      <c r="P16" s="44"/>
      <c r="Q16" s="44"/>
      <c r="R16" s="44"/>
      <c r="S16" s="44" t="s">
        <v>401</v>
      </c>
      <c r="T16" s="45" t="s">
        <v>486</v>
      </c>
      <c r="U16" s="44"/>
      <c r="V16" s="44"/>
      <c r="W16" s="44"/>
      <c r="X16" s="44"/>
      <c r="Y16" s="44" t="s">
        <v>483</v>
      </c>
      <c r="Z16" s="44" t="s">
        <v>484</v>
      </c>
      <c r="AA16" s="101"/>
      <c r="AB16" s="102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5" t="s">
        <v>487</v>
      </c>
      <c r="AX16" s="44"/>
      <c r="AY16" s="44"/>
      <c r="AZ16" s="44"/>
      <c r="BA16" s="45" t="s">
        <v>473</v>
      </c>
      <c r="BB16" s="45" t="s">
        <v>457</v>
      </c>
      <c r="BC16" s="44"/>
      <c r="BD16" s="44"/>
      <c r="BE16" s="44"/>
      <c r="BF16" s="44"/>
      <c r="BH16" s="85" t="s">
        <v>490</v>
      </c>
    </row>
    <row r="17" spans="1:61" s="47" customFormat="1" ht="34.200000000000003" customHeight="1" x14ac:dyDescent="0.4">
      <c r="B17" s="37">
        <v>11</v>
      </c>
      <c r="C17" s="44" t="s">
        <v>177</v>
      </c>
      <c r="D17" s="44" t="s">
        <v>170</v>
      </c>
      <c r="E17" s="37">
        <v>1</v>
      </c>
      <c r="F17" s="37" t="s">
        <v>48</v>
      </c>
      <c r="G17" s="37" t="s">
        <v>122</v>
      </c>
      <c r="H17" s="44">
        <v>6</v>
      </c>
      <c r="I17" s="44" t="s">
        <v>174</v>
      </c>
      <c r="J17" s="45" t="s">
        <v>402</v>
      </c>
      <c r="K17" s="44"/>
      <c r="L17" s="44"/>
      <c r="M17" s="44"/>
      <c r="N17" s="44"/>
      <c r="O17" s="44"/>
      <c r="P17" s="44"/>
      <c r="Q17" s="44"/>
      <c r="R17" s="44"/>
      <c r="S17" s="44"/>
      <c r="T17" s="45"/>
      <c r="U17" s="44"/>
      <c r="V17" s="44"/>
      <c r="W17" s="44"/>
      <c r="X17" s="44"/>
      <c r="Y17" s="44" t="s">
        <v>174</v>
      </c>
      <c r="Z17" s="44" t="s">
        <v>491</v>
      </c>
      <c r="AA17" s="101"/>
      <c r="AB17" s="102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5" t="s">
        <v>377</v>
      </c>
      <c r="AX17" s="45"/>
      <c r="AY17" s="45"/>
      <c r="AZ17" s="45"/>
      <c r="BA17" s="45" t="s">
        <v>377</v>
      </c>
      <c r="BB17" s="45" t="s">
        <v>377</v>
      </c>
      <c r="BC17" s="44"/>
      <c r="BD17" s="44"/>
      <c r="BE17" s="44"/>
      <c r="BF17" s="44"/>
      <c r="BH17" s="81" t="s">
        <v>498</v>
      </c>
      <c r="BI17" s="47" t="s">
        <v>499</v>
      </c>
    </row>
    <row r="18" spans="1:61" s="47" customFormat="1" ht="34.200000000000003" customHeight="1" x14ac:dyDescent="0.4">
      <c r="B18" s="37">
        <v>12</v>
      </c>
      <c r="C18" s="44" t="s">
        <v>177</v>
      </c>
      <c r="D18" s="44" t="s">
        <v>170</v>
      </c>
      <c r="E18" s="37">
        <v>1</v>
      </c>
      <c r="F18" s="37" t="s">
        <v>48</v>
      </c>
      <c r="G18" s="37" t="s">
        <v>122</v>
      </c>
      <c r="H18" s="44">
        <v>7</v>
      </c>
      <c r="I18" s="44" t="s">
        <v>403</v>
      </c>
      <c r="J18" s="45" t="s">
        <v>492</v>
      </c>
      <c r="K18" s="44"/>
      <c r="L18" s="44"/>
      <c r="M18" s="44"/>
      <c r="N18" s="44"/>
      <c r="O18" s="44"/>
      <c r="P18" s="44"/>
      <c r="Q18" s="44"/>
      <c r="R18" s="44"/>
      <c r="S18" s="44"/>
      <c r="T18" s="45"/>
      <c r="U18" s="44"/>
      <c r="V18" s="44"/>
      <c r="W18" s="44"/>
      <c r="X18" s="44"/>
      <c r="Y18" s="44" t="s">
        <v>377</v>
      </c>
      <c r="Z18" s="44" t="s">
        <v>377</v>
      </c>
      <c r="AA18" s="101"/>
      <c r="AB18" s="102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5" t="s">
        <v>377</v>
      </c>
      <c r="AX18" s="44"/>
      <c r="AY18" s="44"/>
      <c r="AZ18" s="44"/>
      <c r="BA18" s="45" t="s">
        <v>473</v>
      </c>
      <c r="BB18" s="45" t="s">
        <v>457</v>
      </c>
      <c r="BC18" s="44"/>
      <c r="BD18" s="44"/>
      <c r="BE18" s="44"/>
      <c r="BF18" s="44"/>
      <c r="BH18" s="81" t="s">
        <v>498</v>
      </c>
      <c r="BI18" s="47" t="s">
        <v>499</v>
      </c>
    </row>
    <row r="19" spans="1:61" s="47" customFormat="1" ht="34.200000000000003" customHeight="1" x14ac:dyDescent="0.4">
      <c r="B19" s="37">
        <v>13</v>
      </c>
      <c r="C19" s="44" t="s">
        <v>177</v>
      </c>
      <c r="D19" s="44" t="s">
        <v>170</v>
      </c>
      <c r="E19" s="37">
        <v>1</v>
      </c>
      <c r="F19" s="37" t="s">
        <v>48</v>
      </c>
      <c r="G19" s="37" t="s">
        <v>122</v>
      </c>
      <c r="H19" s="44">
        <v>8</v>
      </c>
      <c r="I19" s="44" t="s">
        <v>176</v>
      </c>
      <c r="J19" s="45" t="s">
        <v>493</v>
      </c>
      <c r="K19" s="44"/>
      <c r="L19" s="44"/>
      <c r="M19" s="44"/>
      <c r="N19" s="44"/>
      <c r="O19" s="44"/>
      <c r="P19" s="44"/>
      <c r="Q19" s="44"/>
      <c r="R19" s="44"/>
      <c r="S19" s="44"/>
      <c r="T19" s="45"/>
      <c r="U19" s="44"/>
      <c r="V19" s="44"/>
      <c r="W19" s="44"/>
      <c r="X19" s="44"/>
      <c r="Y19" s="44" t="s">
        <v>377</v>
      </c>
      <c r="Z19" s="44" t="s">
        <v>377</v>
      </c>
      <c r="AA19" s="101"/>
      <c r="AB19" s="102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5" t="s">
        <v>377</v>
      </c>
      <c r="AX19" s="44"/>
      <c r="AY19" s="44"/>
      <c r="AZ19" s="44"/>
      <c r="BA19" s="45" t="s">
        <v>473</v>
      </c>
      <c r="BB19" s="45" t="s">
        <v>53</v>
      </c>
      <c r="BC19" s="44"/>
      <c r="BD19" s="44"/>
      <c r="BE19" s="44"/>
      <c r="BF19" s="44"/>
      <c r="BH19" s="81" t="s">
        <v>498</v>
      </c>
      <c r="BI19" s="47" t="s">
        <v>499</v>
      </c>
    </row>
    <row r="20" spans="1:61" s="47" customFormat="1" ht="34.200000000000003" customHeight="1" x14ac:dyDescent="0.4">
      <c r="B20" s="37">
        <v>14</v>
      </c>
      <c r="C20" s="44" t="s">
        <v>177</v>
      </c>
      <c r="D20" s="44" t="s">
        <v>404</v>
      </c>
      <c r="E20" s="37">
        <v>1</v>
      </c>
      <c r="F20" s="37" t="s">
        <v>48</v>
      </c>
      <c r="G20" s="37" t="s">
        <v>122</v>
      </c>
      <c r="H20" s="42" t="s">
        <v>377</v>
      </c>
      <c r="I20" s="42" t="s">
        <v>377</v>
      </c>
      <c r="J20" s="42" t="s">
        <v>377</v>
      </c>
      <c r="K20" s="44"/>
      <c r="L20" s="44"/>
      <c r="M20" s="44"/>
      <c r="N20" s="44"/>
      <c r="O20" s="44"/>
      <c r="P20" s="44"/>
      <c r="Q20" s="44"/>
      <c r="R20" s="44"/>
      <c r="S20" s="44"/>
      <c r="T20" s="45"/>
      <c r="U20" s="44"/>
      <c r="V20" s="44"/>
      <c r="W20" s="44"/>
      <c r="X20" s="44"/>
      <c r="Y20" s="44" t="s">
        <v>405</v>
      </c>
      <c r="Z20" s="44" t="s">
        <v>494</v>
      </c>
      <c r="AA20" s="101"/>
      <c r="AB20" s="102"/>
      <c r="AC20" s="44" t="s">
        <v>495</v>
      </c>
      <c r="AD20" s="44" t="s">
        <v>496</v>
      </c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5" t="s">
        <v>377</v>
      </c>
      <c r="AX20" s="45"/>
      <c r="AY20" s="45"/>
      <c r="AZ20" s="45"/>
      <c r="BA20" s="45" t="s">
        <v>377</v>
      </c>
      <c r="BB20" s="45" t="s">
        <v>377</v>
      </c>
      <c r="BC20" s="44"/>
      <c r="BD20" s="44"/>
      <c r="BE20" s="44"/>
      <c r="BF20" s="44"/>
      <c r="BH20" s="85" t="s">
        <v>377</v>
      </c>
    </row>
    <row r="21" spans="1:61" s="47" customFormat="1" ht="34.200000000000003" customHeight="1" x14ac:dyDescent="0.4">
      <c r="A21" s="47" t="s">
        <v>452</v>
      </c>
      <c r="B21" s="37">
        <v>15</v>
      </c>
      <c r="C21" s="44" t="s">
        <v>177</v>
      </c>
      <c r="D21" s="44" t="s">
        <v>404</v>
      </c>
      <c r="E21" s="37">
        <v>1</v>
      </c>
      <c r="F21" s="37" t="s">
        <v>48</v>
      </c>
      <c r="G21" s="37" t="s">
        <v>122</v>
      </c>
      <c r="H21" s="42" t="s">
        <v>377</v>
      </c>
      <c r="I21" s="42" t="s">
        <v>377</v>
      </c>
      <c r="J21" s="42" t="s">
        <v>377</v>
      </c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4"/>
      <c r="V21" s="44"/>
      <c r="W21" s="44"/>
      <c r="X21" s="44"/>
      <c r="Y21" s="86" t="s">
        <v>450</v>
      </c>
      <c r="Z21" s="86" t="s">
        <v>451</v>
      </c>
      <c r="AA21" s="101"/>
      <c r="AB21" s="102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5"/>
      <c r="AX21" s="44"/>
      <c r="AY21" s="44"/>
      <c r="AZ21" s="44"/>
      <c r="BA21" s="45"/>
      <c r="BB21" s="45"/>
      <c r="BC21" s="44"/>
      <c r="BD21" s="44"/>
      <c r="BE21" s="44"/>
      <c r="BF21" s="44"/>
      <c r="BH21" s="81"/>
    </row>
    <row r="22" spans="1:61" s="47" customFormat="1" ht="34.200000000000003" customHeight="1" x14ac:dyDescent="0.4">
      <c r="B22" s="37"/>
      <c r="C22" s="44" t="s">
        <v>153</v>
      </c>
      <c r="D22" s="44"/>
      <c r="E22" s="37"/>
      <c r="F22" s="37"/>
      <c r="G22" s="37"/>
      <c r="H22" s="42"/>
      <c r="I22" s="42"/>
      <c r="J22" s="42"/>
      <c r="K22" s="44"/>
      <c r="L22" s="44"/>
      <c r="M22" s="44"/>
      <c r="N22" s="44"/>
      <c r="O22" s="44"/>
      <c r="P22" s="44"/>
      <c r="Q22" s="44"/>
      <c r="R22" s="44"/>
      <c r="S22" s="44"/>
      <c r="T22" s="45"/>
      <c r="U22" s="44"/>
      <c r="V22" s="44"/>
      <c r="W22" s="44"/>
      <c r="X22" s="44"/>
      <c r="Y22" s="44"/>
      <c r="Z22" s="44"/>
      <c r="AA22" s="101"/>
      <c r="AB22" s="102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5"/>
      <c r="AX22" s="44"/>
      <c r="AY22" s="44"/>
      <c r="AZ22" s="44"/>
      <c r="BA22" s="45"/>
      <c r="BB22" s="45"/>
      <c r="BC22" s="44"/>
      <c r="BD22" s="44"/>
      <c r="BE22" s="44"/>
      <c r="BF22" s="44"/>
      <c r="BH22" s="81"/>
    </row>
    <row r="23" spans="1:61" s="47" customFormat="1" ht="34.200000000000003" customHeight="1" thickBot="1" x14ac:dyDescent="0.45">
      <c r="B23" s="37"/>
      <c r="C23" s="44" t="s">
        <v>406</v>
      </c>
      <c r="D23" s="44"/>
      <c r="E23" s="37"/>
      <c r="F23" s="37"/>
      <c r="G23" s="37"/>
      <c r="H23" s="42"/>
      <c r="I23" s="92"/>
      <c r="J23" s="92"/>
      <c r="K23" s="44"/>
      <c r="L23" s="44"/>
      <c r="M23" s="44"/>
      <c r="N23" s="44"/>
      <c r="O23" s="44"/>
      <c r="P23" s="44"/>
      <c r="Q23" s="44"/>
      <c r="R23" s="44"/>
      <c r="S23" s="44"/>
      <c r="T23" s="45"/>
      <c r="U23" s="44"/>
      <c r="V23" s="44"/>
      <c r="W23" s="44"/>
      <c r="X23" s="44"/>
      <c r="Y23" s="44"/>
      <c r="Z23" s="44"/>
      <c r="AA23" s="101"/>
      <c r="AB23" s="102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5"/>
      <c r="AX23" s="44"/>
      <c r="AY23" s="44"/>
      <c r="AZ23" s="44"/>
      <c r="BA23" s="45"/>
      <c r="BB23" s="45"/>
      <c r="BC23" s="44"/>
      <c r="BD23" s="44"/>
      <c r="BE23" s="44"/>
      <c r="BF23" s="44"/>
      <c r="BH23" s="81"/>
    </row>
    <row r="24" spans="1:61" ht="34.200000000000003" customHeight="1" thickBot="1" x14ac:dyDescent="0.45">
      <c r="B24" s="87"/>
      <c r="C24" s="88" t="s">
        <v>155</v>
      </c>
      <c r="D24" s="88" t="s">
        <v>358</v>
      </c>
      <c r="E24" s="87">
        <v>3</v>
      </c>
      <c r="F24" s="87" t="s">
        <v>48</v>
      </c>
      <c r="G24" s="87" t="s">
        <v>122</v>
      </c>
      <c r="H24" s="90" t="s">
        <v>377</v>
      </c>
      <c r="I24" s="94" t="s">
        <v>377</v>
      </c>
      <c r="J24" s="95" t="s">
        <v>377</v>
      </c>
      <c r="K24" s="91"/>
      <c r="L24" s="88"/>
      <c r="M24" s="88"/>
      <c r="N24" s="88"/>
      <c r="O24" s="88"/>
      <c r="P24" s="88"/>
      <c r="Q24" s="88"/>
      <c r="R24" s="88"/>
      <c r="S24" s="88"/>
      <c r="T24" s="89"/>
      <c r="U24" s="88"/>
      <c r="V24" s="88"/>
      <c r="W24" s="88"/>
      <c r="X24" s="88"/>
      <c r="Y24" s="88" t="s">
        <v>508</v>
      </c>
      <c r="Z24" s="88" t="s">
        <v>500</v>
      </c>
      <c r="AA24" s="101"/>
      <c r="AB24" s="102"/>
      <c r="AC24" s="88" t="s">
        <v>508</v>
      </c>
      <c r="AD24" s="88" t="s">
        <v>501</v>
      </c>
      <c r="AE24" s="88" t="s">
        <v>508</v>
      </c>
      <c r="AF24" s="88" t="s">
        <v>502</v>
      </c>
      <c r="AG24" s="88" t="s">
        <v>351</v>
      </c>
      <c r="AH24" s="88" t="s">
        <v>504</v>
      </c>
      <c r="AI24" s="88" t="s">
        <v>351</v>
      </c>
      <c r="AJ24" s="88" t="s">
        <v>503</v>
      </c>
      <c r="AK24" s="42" t="s">
        <v>356</v>
      </c>
      <c r="AL24" s="42" t="s">
        <v>507</v>
      </c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45" t="s">
        <v>377</v>
      </c>
      <c r="AX24" s="45"/>
      <c r="AY24" s="45"/>
      <c r="AZ24" s="45"/>
      <c r="BA24" s="45" t="s">
        <v>377</v>
      </c>
      <c r="BB24" s="45" t="s">
        <v>377</v>
      </c>
      <c r="BC24" s="42"/>
      <c r="BD24" s="46"/>
      <c r="BE24" s="42"/>
      <c r="BF24" s="42"/>
      <c r="BH24" s="85" t="s">
        <v>377</v>
      </c>
    </row>
    <row r="25" spans="1:61" ht="34.200000000000003" customHeight="1" x14ac:dyDescent="0.4">
      <c r="B25" s="36"/>
      <c r="C25" s="42" t="s">
        <v>155</v>
      </c>
      <c r="D25" s="44" t="s">
        <v>358</v>
      </c>
      <c r="E25" s="36">
        <v>3</v>
      </c>
      <c r="F25" s="36" t="s">
        <v>338</v>
      </c>
      <c r="G25" s="36" t="s">
        <v>339</v>
      </c>
      <c r="H25" s="42" t="s">
        <v>377</v>
      </c>
      <c r="I25" s="93" t="s">
        <v>377</v>
      </c>
      <c r="J25" s="93" t="s">
        <v>377</v>
      </c>
      <c r="K25" s="44"/>
      <c r="L25" s="44"/>
      <c r="M25" s="44"/>
      <c r="N25" s="44"/>
      <c r="O25" s="44"/>
      <c r="P25" s="44"/>
      <c r="Q25" s="42"/>
      <c r="R25" s="42"/>
      <c r="S25" s="44"/>
      <c r="T25" s="45"/>
      <c r="U25" s="42"/>
      <c r="V25" s="42"/>
      <c r="W25" s="42"/>
      <c r="X25" s="42"/>
      <c r="Y25" s="45" t="s">
        <v>353</v>
      </c>
      <c r="Z25" s="45" t="s">
        <v>505</v>
      </c>
      <c r="AA25" s="101"/>
      <c r="AB25" s="102"/>
      <c r="AC25" s="44" t="s">
        <v>353</v>
      </c>
      <c r="AD25" s="45" t="s">
        <v>506</v>
      </c>
      <c r="AE25" s="42"/>
      <c r="AF25" s="42"/>
      <c r="AG25" s="45"/>
      <c r="AH25" s="45"/>
      <c r="AI25" s="44"/>
      <c r="AJ25" s="44"/>
      <c r="AK25" s="44"/>
      <c r="AL25" s="44"/>
      <c r="AM25" s="44"/>
      <c r="AN25" s="42"/>
      <c r="AO25" s="42"/>
      <c r="AP25" s="42"/>
      <c r="AQ25" s="42"/>
      <c r="AR25" s="42"/>
      <c r="AS25" s="42"/>
      <c r="AT25" s="42"/>
      <c r="AU25" s="42"/>
      <c r="AV25" s="42"/>
      <c r="AW25" s="45" t="s">
        <v>377</v>
      </c>
      <c r="AX25" s="45"/>
      <c r="AY25" s="45"/>
      <c r="AZ25" s="45"/>
      <c r="BA25" s="45" t="s">
        <v>377</v>
      </c>
      <c r="BB25" s="45" t="s">
        <v>377</v>
      </c>
      <c r="BC25" s="42"/>
      <c r="BD25" s="46"/>
      <c r="BE25" s="42"/>
      <c r="BF25" s="42"/>
      <c r="BH25" s="85" t="s">
        <v>377</v>
      </c>
    </row>
    <row r="26" spans="1:61" ht="34.200000000000003" customHeight="1" x14ac:dyDescent="0.4">
      <c r="B26" s="36"/>
      <c r="C26" s="42" t="s">
        <v>155</v>
      </c>
      <c r="D26" s="44" t="s">
        <v>358</v>
      </c>
      <c r="E26" s="36">
        <v>4</v>
      </c>
      <c r="F26" s="36" t="s">
        <v>48</v>
      </c>
      <c r="G26" s="36" t="s">
        <v>122</v>
      </c>
      <c r="H26" s="42">
        <v>1</v>
      </c>
      <c r="I26" s="44" t="s">
        <v>512</v>
      </c>
      <c r="J26" s="44" t="s">
        <v>513</v>
      </c>
      <c r="K26" s="44"/>
      <c r="L26" s="44"/>
      <c r="M26" s="44"/>
      <c r="N26" s="44"/>
      <c r="O26" s="44"/>
      <c r="P26" s="44"/>
      <c r="Q26" s="44"/>
      <c r="R26" s="44"/>
      <c r="S26" s="44"/>
      <c r="T26" s="45"/>
      <c r="U26" s="44"/>
      <c r="V26" s="44"/>
      <c r="W26" s="44"/>
      <c r="X26" s="44"/>
      <c r="Y26" s="45" t="s">
        <v>354</v>
      </c>
      <c r="Z26" s="45" t="s">
        <v>517</v>
      </c>
      <c r="AA26" s="101"/>
      <c r="AB26" s="102"/>
      <c r="AC26" s="44" t="s">
        <v>355</v>
      </c>
      <c r="AD26" s="45" t="s">
        <v>511</v>
      </c>
      <c r="AE26" s="42"/>
      <c r="AF26" s="42"/>
      <c r="AG26" s="45"/>
      <c r="AH26" s="45"/>
      <c r="AI26" s="44"/>
      <c r="AJ26" s="44"/>
      <c r="AK26" s="44"/>
      <c r="AL26" s="44"/>
      <c r="AM26" s="44"/>
      <c r="AN26" s="42"/>
      <c r="AO26" s="42"/>
      <c r="AP26" s="42"/>
      <c r="AQ26" s="42"/>
      <c r="AR26" s="42"/>
      <c r="AS26" s="42"/>
      <c r="AT26" s="42"/>
      <c r="AU26" s="42"/>
      <c r="AV26" s="42"/>
      <c r="AW26" s="42" t="s">
        <v>514</v>
      </c>
      <c r="AX26" s="42"/>
      <c r="AY26" s="42"/>
      <c r="AZ26" s="42"/>
      <c r="BA26" s="45" t="s">
        <v>473</v>
      </c>
      <c r="BB26" s="45" t="s">
        <v>457</v>
      </c>
      <c r="BC26" s="42"/>
      <c r="BD26" s="46"/>
      <c r="BE26" s="42"/>
      <c r="BF26" s="42"/>
      <c r="BH26" s="85" t="s">
        <v>488</v>
      </c>
    </row>
    <row r="27" spans="1:61" ht="34.200000000000003" customHeight="1" x14ac:dyDescent="0.4">
      <c r="B27" s="36"/>
      <c r="C27" s="42" t="s">
        <v>337</v>
      </c>
      <c r="D27" s="44" t="s">
        <v>358</v>
      </c>
      <c r="E27" s="36">
        <v>3</v>
      </c>
      <c r="F27" s="36" t="s">
        <v>338</v>
      </c>
      <c r="G27" s="36" t="s">
        <v>339</v>
      </c>
      <c r="H27" s="42">
        <v>2</v>
      </c>
      <c r="I27" s="43" t="s">
        <v>516</v>
      </c>
      <c r="J27" s="43" t="s">
        <v>515</v>
      </c>
      <c r="K27" s="44"/>
      <c r="L27" s="44"/>
      <c r="M27" s="44"/>
      <c r="N27" s="44"/>
      <c r="O27" s="44"/>
      <c r="P27" s="44"/>
      <c r="Q27" s="42"/>
      <c r="R27" s="42"/>
      <c r="S27" s="44"/>
      <c r="T27" s="45"/>
      <c r="U27" s="42"/>
      <c r="V27" s="42"/>
      <c r="W27" s="42"/>
      <c r="X27" s="42"/>
      <c r="Y27" s="44" t="s">
        <v>377</v>
      </c>
      <c r="Z27" s="44" t="s">
        <v>377</v>
      </c>
      <c r="AA27" s="101"/>
      <c r="AB27" s="10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5" t="s">
        <v>377</v>
      </c>
      <c r="AX27" s="42"/>
      <c r="AY27" s="42"/>
      <c r="AZ27" s="42"/>
      <c r="BA27" s="45" t="s">
        <v>473</v>
      </c>
      <c r="BB27" s="45" t="s">
        <v>457</v>
      </c>
      <c r="BC27" s="42"/>
      <c r="BD27" s="46"/>
      <c r="BE27" s="42"/>
      <c r="BF27" s="42"/>
      <c r="BH27" s="81" t="s">
        <v>498</v>
      </c>
      <c r="BI27" s="47" t="s">
        <v>499</v>
      </c>
    </row>
    <row r="28" spans="1:61" ht="34.200000000000003" customHeight="1" x14ac:dyDescent="0.4">
      <c r="B28" s="36"/>
      <c r="C28" s="42" t="s">
        <v>337</v>
      </c>
      <c r="D28" s="44" t="s">
        <v>358</v>
      </c>
      <c r="E28" s="36">
        <v>3</v>
      </c>
      <c r="F28" s="36" t="s">
        <v>338</v>
      </c>
      <c r="G28" s="36" t="s">
        <v>339</v>
      </c>
      <c r="H28" s="42">
        <v>3</v>
      </c>
      <c r="I28" s="42" t="s">
        <v>519</v>
      </c>
      <c r="J28" s="42" t="s">
        <v>520</v>
      </c>
      <c r="K28" s="44"/>
      <c r="L28" s="44"/>
      <c r="M28" s="44"/>
      <c r="N28" s="44"/>
      <c r="O28" s="44"/>
      <c r="P28" s="44"/>
      <c r="Q28" s="42"/>
      <c r="R28" s="42"/>
      <c r="S28" s="42"/>
      <c r="T28" s="42"/>
      <c r="U28" s="42"/>
      <c r="V28" s="42"/>
      <c r="W28" s="42"/>
      <c r="X28" s="42"/>
      <c r="Y28" s="44" t="s">
        <v>352</v>
      </c>
      <c r="Z28" s="44" t="s">
        <v>518</v>
      </c>
      <c r="AA28" s="101"/>
      <c r="AB28" s="102"/>
      <c r="AC28" s="44"/>
      <c r="AD28" s="44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3" t="s">
        <v>521</v>
      </c>
      <c r="AX28" s="42"/>
      <c r="AY28" s="42"/>
      <c r="AZ28" s="42"/>
      <c r="BA28" s="45" t="s">
        <v>473</v>
      </c>
      <c r="BB28" s="45" t="s">
        <v>457</v>
      </c>
      <c r="BC28" s="42"/>
      <c r="BD28" s="46"/>
      <c r="BE28" s="42"/>
      <c r="BF28" s="42"/>
      <c r="BH28" s="85" t="s">
        <v>488</v>
      </c>
    </row>
    <row r="29" spans="1:61" ht="34.200000000000003" customHeight="1" x14ac:dyDescent="0.4">
      <c r="B29" s="36"/>
      <c r="C29" s="42" t="s">
        <v>155</v>
      </c>
      <c r="D29" s="44" t="s">
        <v>358</v>
      </c>
      <c r="E29" s="36">
        <v>3</v>
      </c>
      <c r="F29" s="36" t="s">
        <v>48</v>
      </c>
      <c r="G29" s="36" t="s">
        <v>122</v>
      </c>
      <c r="H29" s="42" t="s">
        <v>377</v>
      </c>
      <c r="I29" s="42" t="s">
        <v>377</v>
      </c>
      <c r="J29" s="42" t="s">
        <v>377</v>
      </c>
      <c r="K29" s="44"/>
      <c r="L29" s="44"/>
      <c r="M29" s="44"/>
      <c r="N29" s="44"/>
      <c r="O29" s="44"/>
      <c r="P29" s="44"/>
      <c r="Q29" s="42"/>
      <c r="R29" s="42"/>
      <c r="S29" s="42"/>
      <c r="T29" s="42"/>
      <c r="U29" s="42"/>
      <c r="V29" s="42"/>
      <c r="W29" s="42"/>
      <c r="X29" s="42"/>
      <c r="Y29" s="42" t="s">
        <v>523</v>
      </c>
      <c r="Z29" s="44" t="s">
        <v>522</v>
      </c>
      <c r="AA29" s="101"/>
      <c r="AB29" s="102"/>
      <c r="AC29" s="44"/>
      <c r="AD29" s="44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5" t="s">
        <v>377</v>
      </c>
      <c r="AX29" s="42"/>
      <c r="AY29" s="42"/>
      <c r="AZ29" s="42"/>
      <c r="BA29" s="45" t="s">
        <v>377</v>
      </c>
      <c r="BB29" s="45" t="s">
        <v>377</v>
      </c>
      <c r="BC29" s="42"/>
      <c r="BD29" s="46"/>
      <c r="BE29" s="42"/>
      <c r="BF29" s="42"/>
      <c r="BH29" s="85" t="s">
        <v>377</v>
      </c>
    </row>
    <row r="30" spans="1:61" ht="34.200000000000003" customHeight="1" x14ac:dyDescent="0.4">
      <c r="B30" s="36"/>
      <c r="C30" s="42" t="s">
        <v>337</v>
      </c>
      <c r="D30" s="44" t="s">
        <v>358</v>
      </c>
      <c r="E30" s="36">
        <v>3</v>
      </c>
      <c r="F30" s="36" t="s">
        <v>338</v>
      </c>
      <c r="G30" s="36" t="s">
        <v>339</v>
      </c>
      <c r="H30" s="42">
        <v>4</v>
      </c>
      <c r="I30" s="45" t="s">
        <v>526</v>
      </c>
      <c r="J30" s="45" t="s">
        <v>527</v>
      </c>
      <c r="K30" s="44"/>
      <c r="L30" s="44"/>
      <c r="M30" s="44"/>
      <c r="N30" s="44"/>
      <c r="O30" s="44"/>
      <c r="P30" s="44"/>
      <c r="Q30" s="42"/>
      <c r="R30" s="42"/>
      <c r="S30" s="42"/>
      <c r="T30" s="45"/>
      <c r="U30" s="42"/>
      <c r="V30" s="42"/>
      <c r="W30" s="42"/>
      <c r="X30" s="42"/>
      <c r="Y30" s="42" t="s">
        <v>524</v>
      </c>
      <c r="Z30" s="42" t="s">
        <v>525</v>
      </c>
      <c r="AA30" s="101"/>
      <c r="AB30" s="10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5" t="s">
        <v>528</v>
      </c>
      <c r="AX30" s="42"/>
      <c r="AY30" s="42"/>
      <c r="AZ30" s="42"/>
      <c r="BA30" s="45" t="s">
        <v>473</v>
      </c>
      <c r="BB30" s="45" t="s">
        <v>457</v>
      </c>
      <c r="BC30" s="42"/>
      <c r="BD30" s="46"/>
      <c r="BE30" s="42"/>
      <c r="BF30" s="42"/>
      <c r="BH30" s="85" t="s">
        <v>488</v>
      </c>
    </row>
    <row r="31" spans="1:61" ht="34.200000000000003" customHeight="1" x14ac:dyDescent="0.4">
      <c r="B31" s="36"/>
      <c r="C31" s="42" t="s">
        <v>337</v>
      </c>
      <c r="D31" s="44" t="s">
        <v>358</v>
      </c>
      <c r="E31" s="36">
        <v>3</v>
      </c>
      <c r="F31" s="36" t="s">
        <v>338</v>
      </c>
      <c r="G31" s="36" t="s">
        <v>339</v>
      </c>
      <c r="H31" s="42">
        <v>5</v>
      </c>
      <c r="I31" s="97" t="s">
        <v>531</v>
      </c>
      <c r="J31" s="43" t="s">
        <v>533</v>
      </c>
      <c r="K31" s="42"/>
      <c r="L31" s="42"/>
      <c r="M31" s="42"/>
      <c r="N31" s="42"/>
      <c r="O31" s="42"/>
      <c r="P31" s="42"/>
      <c r="Q31" s="42"/>
      <c r="R31" s="42"/>
      <c r="S31" s="44"/>
      <c r="T31" s="45"/>
      <c r="U31" s="42"/>
      <c r="V31" s="42"/>
      <c r="W31" s="42"/>
      <c r="X31" s="42"/>
      <c r="Y31" s="42" t="s">
        <v>357</v>
      </c>
      <c r="Z31" s="42" t="s">
        <v>529</v>
      </c>
      <c r="AA31" s="101"/>
      <c r="AB31" s="102"/>
      <c r="AC31" s="42" t="s">
        <v>530</v>
      </c>
      <c r="AD31" s="42" t="s">
        <v>532</v>
      </c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3" t="s">
        <v>534</v>
      </c>
      <c r="AX31" s="42"/>
      <c r="AY31" s="42"/>
      <c r="AZ31" s="42"/>
      <c r="BA31" s="45" t="s">
        <v>473</v>
      </c>
      <c r="BB31" s="45" t="s">
        <v>457</v>
      </c>
      <c r="BC31" s="42"/>
      <c r="BD31" s="46"/>
      <c r="BE31" s="42"/>
      <c r="BF31" s="42"/>
      <c r="BH31" s="85" t="s">
        <v>488</v>
      </c>
    </row>
    <row r="32" spans="1:61" ht="34.200000000000003" customHeight="1" x14ac:dyDescent="0.4">
      <c r="A32" s="4" t="s">
        <v>452</v>
      </c>
      <c r="B32" s="36"/>
      <c r="C32" s="42" t="s">
        <v>155</v>
      </c>
      <c r="D32" s="44" t="s">
        <v>358</v>
      </c>
      <c r="E32" s="36">
        <v>3</v>
      </c>
      <c r="F32" s="36" t="s">
        <v>48</v>
      </c>
      <c r="G32" s="36" t="s">
        <v>122</v>
      </c>
      <c r="H32" s="42" t="s">
        <v>377</v>
      </c>
      <c r="I32" s="42" t="s">
        <v>377</v>
      </c>
      <c r="J32" s="42" t="s">
        <v>377</v>
      </c>
      <c r="K32" s="42"/>
      <c r="L32" s="42"/>
      <c r="M32" s="42"/>
      <c r="N32" s="42"/>
      <c r="O32" s="42"/>
      <c r="P32" s="42"/>
      <c r="Q32" s="42"/>
      <c r="R32" s="42"/>
      <c r="S32" s="44"/>
      <c r="T32" s="45"/>
      <c r="U32" s="42"/>
      <c r="V32" s="42"/>
      <c r="W32" s="42"/>
      <c r="X32" s="42"/>
      <c r="Y32" s="86" t="s">
        <v>450</v>
      </c>
      <c r="Z32" s="96" t="s">
        <v>542</v>
      </c>
      <c r="AA32" s="101"/>
      <c r="AB32" s="10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5" t="s">
        <v>377</v>
      </c>
      <c r="AX32" s="42"/>
      <c r="AY32" s="42"/>
      <c r="AZ32" s="42"/>
      <c r="BA32" s="45" t="s">
        <v>377</v>
      </c>
      <c r="BB32" s="45" t="s">
        <v>377</v>
      </c>
      <c r="BC32" s="42"/>
      <c r="BD32" s="46"/>
      <c r="BE32" s="42"/>
      <c r="BF32" s="42"/>
      <c r="BH32" s="85" t="s">
        <v>377</v>
      </c>
    </row>
    <row r="33" spans="1:60" ht="34.200000000000003" customHeight="1" x14ac:dyDescent="0.4">
      <c r="B33" s="36"/>
      <c r="C33" s="42" t="s">
        <v>337</v>
      </c>
      <c r="D33" s="44" t="s">
        <v>194</v>
      </c>
      <c r="E33" s="36">
        <v>3</v>
      </c>
      <c r="F33" s="36" t="s">
        <v>338</v>
      </c>
      <c r="G33" s="36" t="s">
        <v>339</v>
      </c>
      <c r="H33" s="42" t="s">
        <v>377</v>
      </c>
      <c r="I33" s="42" t="s">
        <v>377</v>
      </c>
      <c r="J33" s="42" t="s">
        <v>377</v>
      </c>
      <c r="K33" s="44"/>
      <c r="L33" s="44"/>
      <c r="M33" s="44"/>
      <c r="N33" s="42"/>
      <c r="O33" s="42"/>
      <c r="P33" s="42"/>
      <c r="Q33" s="42"/>
      <c r="R33" s="42"/>
      <c r="S33" s="42"/>
      <c r="T33" s="45"/>
      <c r="U33" s="42"/>
      <c r="V33" s="42"/>
      <c r="W33" s="42"/>
      <c r="X33" s="42"/>
      <c r="Y33" s="42" t="s">
        <v>360</v>
      </c>
      <c r="Z33" s="42" t="s">
        <v>535</v>
      </c>
      <c r="AA33" s="101"/>
      <c r="AB33" s="101"/>
      <c r="AC33" s="42" t="s">
        <v>361</v>
      </c>
      <c r="AD33" s="42" t="s">
        <v>362</v>
      </c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5" t="s">
        <v>377</v>
      </c>
      <c r="AX33" s="42"/>
      <c r="AY33" s="42"/>
      <c r="AZ33" s="42"/>
      <c r="BA33" s="45" t="s">
        <v>377</v>
      </c>
      <c r="BB33" s="45" t="s">
        <v>377</v>
      </c>
      <c r="BC33" s="42"/>
      <c r="BD33" s="46"/>
      <c r="BE33" s="42"/>
      <c r="BF33" s="42"/>
      <c r="BH33" s="85" t="s">
        <v>377</v>
      </c>
    </row>
    <row r="34" spans="1:60" ht="34.200000000000003" customHeight="1" x14ac:dyDescent="0.4">
      <c r="B34" s="36"/>
      <c r="C34" s="42" t="s">
        <v>155</v>
      </c>
      <c r="D34" s="44" t="s">
        <v>194</v>
      </c>
      <c r="E34" s="36">
        <v>3</v>
      </c>
      <c r="F34" s="36" t="s">
        <v>48</v>
      </c>
      <c r="G34" s="36" t="s">
        <v>122</v>
      </c>
      <c r="H34" s="42">
        <v>6</v>
      </c>
      <c r="I34" s="44" t="s">
        <v>538</v>
      </c>
      <c r="J34" s="44" t="s">
        <v>537</v>
      </c>
      <c r="K34" s="44"/>
      <c r="L34" s="44"/>
      <c r="M34" s="44"/>
      <c r="N34" s="42"/>
      <c r="O34" s="42"/>
      <c r="P34" s="42"/>
      <c r="Q34" s="42"/>
      <c r="R34" s="42"/>
      <c r="S34" s="42"/>
      <c r="T34" s="45"/>
      <c r="U34" s="42"/>
      <c r="V34" s="42"/>
      <c r="W34" s="42"/>
      <c r="X34" s="42"/>
      <c r="Y34" s="44" t="s">
        <v>359</v>
      </c>
      <c r="Z34" s="4" t="s">
        <v>536</v>
      </c>
      <c r="AA34" s="101"/>
      <c r="AB34" s="10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5" t="s">
        <v>539</v>
      </c>
      <c r="AX34" s="42"/>
      <c r="AY34" s="42"/>
      <c r="AZ34" s="42"/>
      <c r="BA34" s="45" t="s">
        <v>473</v>
      </c>
      <c r="BB34" s="45" t="s">
        <v>457</v>
      </c>
      <c r="BC34" s="42"/>
      <c r="BD34" s="46"/>
      <c r="BE34" s="42"/>
      <c r="BF34" s="42"/>
      <c r="BH34" s="85" t="s">
        <v>488</v>
      </c>
    </row>
    <row r="35" spans="1:60" ht="34.200000000000003" customHeight="1" x14ac:dyDescent="0.4">
      <c r="A35" s="4" t="s">
        <v>452</v>
      </c>
      <c r="B35" s="36"/>
      <c r="C35" s="42" t="s">
        <v>155</v>
      </c>
      <c r="D35" s="44" t="s">
        <v>194</v>
      </c>
      <c r="E35" s="36">
        <v>3</v>
      </c>
      <c r="F35" s="36" t="s">
        <v>48</v>
      </c>
      <c r="G35" s="36" t="s">
        <v>122</v>
      </c>
      <c r="H35" s="42" t="s">
        <v>377</v>
      </c>
      <c r="I35" s="42" t="s">
        <v>377</v>
      </c>
      <c r="J35" s="42" t="s">
        <v>377</v>
      </c>
      <c r="K35" s="42"/>
      <c r="L35" s="42"/>
      <c r="M35" s="42"/>
      <c r="N35" s="42"/>
      <c r="O35" s="42"/>
      <c r="P35" s="42"/>
      <c r="Q35" s="42"/>
      <c r="R35" s="42"/>
      <c r="S35" s="42"/>
      <c r="T35" s="43"/>
      <c r="U35" s="42"/>
      <c r="V35" s="42"/>
      <c r="W35" s="42"/>
      <c r="X35" s="42"/>
      <c r="Y35" s="86" t="s">
        <v>450</v>
      </c>
      <c r="Z35" s="86" t="s">
        <v>543</v>
      </c>
      <c r="AA35" s="101"/>
      <c r="AB35" s="10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5" t="s">
        <v>377</v>
      </c>
      <c r="AX35" s="42"/>
      <c r="AY35" s="42"/>
      <c r="AZ35" s="42"/>
      <c r="BA35" s="45" t="s">
        <v>377</v>
      </c>
      <c r="BB35" s="45" t="s">
        <v>377</v>
      </c>
      <c r="BC35" s="42"/>
      <c r="BD35" s="46"/>
      <c r="BE35" s="42"/>
      <c r="BF35" s="42"/>
      <c r="BH35" s="85" t="s">
        <v>377</v>
      </c>
    </row>
    <row r="36" spans="1:60" ht="34.200000000000003" customHeight="1" x14ac:dyDescent="0.4">
      <c r="B36" s="36"/>
      <c r="C36" s="42" t="s">
        <v>337</v>
      </c>
      <c r="D36" s="44" t="s">
        <v>363</v>
      </c>
      <c r="E36" s="36">
        <v>3</v>
      </c>
      <c r="F36" s="36" t="s">
        <v>338</v>
      </c>
      <c r="G36" s="36" t="s">
        <v>339</v>
      </c>
      <c r="H36" s="42">
        <v>7</v>
      </c>
      <c r="I36" s="42" t="s">
        <v>540</v>
      </c>
      <c r="J36" s="43" t="s">
        <v>541</v>
      </c>
      <c r="K36" s="42"/>
      <c r="L36" s="42"/>
      <c r="M36" s="42"/>
      <c r="N36" s="42"/>
      <c r="O36" s="42"/>
      <c r="P36" s="42"/>
      <c r="Q36" s="42"/>
      <c r="R36" s="42"/>
      <c r="S36" s="42"/>
      <c r="T36" s="43"/>
      <c r="U36" s="42"/>
      <c r="V36" s="42"/>
      <c r="W36" s="42"/>
      <c r="X36" s="42"/>
      <c r="Y36" s="42" t="s">
        <v>364</v>
      </c>
      <c r="Z36" s="42" t="s">
        <v>365</v>
      </c>
      <c r="AA36" s="101"/>
      <c r="AB36" s="10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5" t="s">
        <v>550</v>
      </c>
      <c r="AX36" s="42"/>
      <c r="AY36" s="42"/>
      <c r="AZ36" s="42"/>
      <c r="BA36" s="45" t="s">
        <v>473</v>
      </c>
      <c r="BB36" s="45" t="s">
        <v>457</v>
      </c>
      <c r="BC36" s="42"/>
      <c r="BD36" s="46"/>
      <c r="BE36" s="42"/>
      <c r="BF36" s="42"/>
      <c r="BH36" s="85" t="s">
        <v>488</v>
      </c>
    </row>
    <row r="37" spans="1:60" s="47" customFormat="1" ht="34.200000000000003" customHeight="1" x14ac:dyDescent="0.4">
      <c r="A37" s="4"/>
      <c r="B37" s="37"/>
      <c r="C37" s="42" t="s">
        <v>337</v>
      </c>
      <c r="D37" s="44" t="s">
        <v>363</v>
      </c>
      <c r="E37" s="36">
        <v>3</v>
      </c>
      <c r="F37" s="36" t="s">
        <v>48</v>
      </c>
      <c r="G37" s="36" t="s">
        <v>122</v>
      </c>
      <c r="H37" s="44">
        <v>8</v>
      </c>
      <c r="I37" s="44" t="s">
        <v>545</v>
      </c>
      <c r="J37" s="45" t="s">
        <v>553</v>
      </c>
      <c r="K37" s="44"/>
      <c r="L37" s="44"/>
      <c r="M37" s="44"/>
      <c r="N37" s="44"/>
      <c r="O37" s="44"/>
      <c r="P37" s="44"/>
      <c r="Q37" s="44"/>
      <c r="R37" s="44"/>
      <c r="S37" s="44"/>
      <c r="T37" s="45"/>
      <c r="U37" s="44"/>
      <c r="V37" s="44"/>
      <c r="W37" s="44"/>
      <c r="X37" s="44"/>
      <c r="Y37" s="44" t="s">
        <v>366</v>
      </c>
      <c r="Z37" s="44" t="s">
        <v>544</v>
      </c>
      <c r="AA37" s="101"/>
      <c r="AB37" s="102"/>
      <c r="AC37" s="44"/>
      <c r="AD37" s="45"/>
      <c r="AE37" s="45"/>
      <c r="AF37" s="45"/>
      <c r="AG37" s="45"/>
      <c r="AH37" s="45"/>
      <c r="AI37" s="45"/>
      <c r="AJ37" s="45"/>
      <c r="AK37" s="45"/>
      <c r="AL37" s="45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5" t="s">
        <v>549</v>
      </c>
      <c r="AX37" s="44"/>
      <c r="AY37" s="44"/>
      <c r="AZ37" s="44"/>
      <c r="BA37" s="45" t="s">
        <v>473</v>
      </c>
      <c r="BB37" s="45" t="s">
        <v>457</v>
      </c>
      <c r="BC37" s="44"/>
      <c r="BD37" s="46"/>
      <c r="BE37" s="44"/>
      <c r="BF37" s="44"/>
      <c r="BH37" s="85" t="s">
        <v>488</v>
      </c>
    </row>
    <row r="38" spans="1:60" s="47" customFormat="1" ht="34.200000000000003" customHeight="1" x14ac:dyDescent="0.4">
      <c r="B38" s="37"/>
      <c r="C38" s="44" t="s">
        <v>155</v>
      </c>
      <c r="D38" s="44" t="s">
        <v>373</v>
      </c>
      <c r="E38" s="36">
        <v>4</v>
      </c>
      <c r="F38" s="36" t="s">
        <v>48</v>
      </c>
      <c r="G38" s="36" t="s">
        <v>122</v>
      </c>
      <c r="H38" s="42" t="s">
        <v>377</v>
      </c>
      <c r="I38" s="42" t="s">
        <v>377</v>
      </c>
      <c r="J38" s="42" t="s">
        <v>377</v>
      </c>
      <c r="K38" s="44"/>
      <c r="L38" s="44"/>
      <c r="M38" s="44"/>
      <c r="N38" s="44"/>
      <c r="O38" s="44"/>
      <c r="P38" s="44"/>
      <c r="Q38" s="44"/>
      <c r="R38" s="44"/>
      <c r="S38" s="44"/>
      <c r="T38" s="45"/>
      <c r="U38" s="44"/>
      <c r="V38" s="44"/>
      <c r="W38" s="44"/>
      <c r="X38" s="44"/>
      <c r="Y38" s="44" t="s">
        <v>378</v>
      </c>
      <c r="Z38" s="44" t="s">
        <v>546</v>
      </c>
      <c r="AA38" s="101"/>
      <c r="AB38" s="102"/>
      <c r="AC38" s="44"/>
      <c r="AD38" s="45"/>
      <c r="AE38" s="45"/>
      <c r="AF38" s="45"/>
      <c r="AG38" s="45"/>
      <c r="AH38" s="45"/>
      <c r="AI38" s="45"/>
      <c r="AJ38" s="45"/>
      <c r="AK38" s="45"/>
      <c r="AL38" s="45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5" t="s">
        <v>377</v>
      </c>
      <c r="AX38" s="44"/>
      <c r="AY38" s="44"/>
      <c r="AZ38" s="44"/>
      <c r="BA38" s="45" t="s">
        <v>377</v>
      </c>
      <c r="BB38" s="45" t="s">
        <v>377</v>
      </c>
      <c r="BC38" s="44"/>
      <c r="BD38" s="46"/>
      <c r="BE38" s="44"/>
      <c r="BF38" s="44"/>
      <c r="BH38" s="85" t="s">
        <v>377</v>
      </c>
    </row>
    <row r="39" spans="1:60" ht="34.200000000000003" customHeight="1" x14ac:dyDescent="0.4">
      <c r="B39" s="36"/>
      <c r="C39" s="44" t="s">
        <v>155</v>
      </c>
      <c r="D39" s="44" t="s">
        <v>373</v>
      </c>
      <c r="E39" s="36">
        <v>4</v>
      </c>
      <c r="F39" s="36" t="s">
        <v>48</v>
      </c>
      <c r="G39" s="36" t="s">
        <v>122</v>
      </c>
      <c r="H39" s="42" t="s">
        <v>377</v>
      </c>
      <c r="I39" s="42" t="s">
        <v>377</v>
      </c>
      <c r="J39" s="42" t="s">
        <v>377</v>
      </c>
      <c r="K39" s="42"/>
      <c r="L39" s="42"/>
      <c r="M39" s="42"/>
      <c r="N39" s="42"/>
      <c r="O39" s="42"/>
      <c r="P39" s="42"/>
      <c r="Q39" s="42"/>
      <c r="R39" s="42"/>
      <c r="S39" s="42"/>
      <c r="T39" s="43"/>
      <c r="U39" s="42"/>
      <c r="V39" s="42"/>
      <c r="W39" s="42"/>
      <c r="X39" s="42"/>
      <c r="Y39" s="42" t="s">
        <v>375</v>
      </c>
      <c r="Z39" s="42" t="s">
        <v>547</v>
      </c>
      <c r="AA39" s="101"/>
      <c r="AB39" s="102"/>
      <c r="AC39" s="42" t="s">
        <v>374</v>
      </c>
      <c r="AD39" s="42" t="s">
        <v>548</v>
      </c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5" t="s">
        <v>377</v>
      </c>
      <c r="AX39" s="42"/>
      <c r="AY39" s="42"/>
      <c r="AZ39" s="42"/>
      <c r="BA39" s="45" t="s">
        <v>377</v>
      </c>
      <c r="BB39" s="45" t="s">
        <v>377</v>
      </c>
      <c r="BC39" s="42"/>
      <c r="BD39" s="46"/>
      <c r="BE39" s="42"/>
      <c r="BF39" s="42"/>
      <c r="BH39" s="85" t="s">
        <v>377</v>
      </c>
    </row>
    <row r="40" spans="1:60" ht="34.200000000000003" customHeight="1" x14ac:dyDescent="0.4">
      <c r="B40" s="36"/>
      <c r="C40" s="44" t="s">
        <v>372</v>
      </c>
      <c r="D40" s="44" t="s">
        <v>373</v>
      </c>
      <c r="E40" s="36">
        <v>4</v>
      </c>
      <c r="F40" s="36" t="s">
        <v>48</v>
      </c>
      <c r="G40" s="36" t="s">
        <v>122</v>
      </c>
      <c r="H40" s="42">
        <v>1</v>
      </c>
      <c r="I40" s="42" t="s">
        <v>552</v>
      </c>
      <c r="J40" s="43" t="s">
        <v>556</v>
      </c>
      <c r="K40" s="42"/>
      <c r="L40" s="42"/>
      <c r="M40" s="42"/>
      <c r="N40" s="42"/>
      <c r="O40" s="42"/>
      <c r="P40" s="42"/>
      <c r="Q40" s="42"/>
      <c r="R40" s="42"/>
      <c r="S40" s="42"/>
      <c r="T40" s="43"/>
      <c r="U40" s="42"/>
      <c r="V40" s="42"/>
      <c r="W40" s="42"/>
      <c r="X40" s="42"/>
      <c r="Y40" s="42" t="s">
        <v>376</v>
      </c>
      <c r="Z40" s="42" t="s">
        <v>551</v>
      </c>
      <c r="AA40" s="101"/>
      <c r="AB40" s="10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5" t="s">
        <v>554</v>
      </c>
      <c r="AX40" s="42"/>
      <c r="AY40" s="42"/>
      <c r="AZ40" s="42"/>
      <c r="BA40" s="45" t="s">
        <v>473</v>
      </c>
      <c r="BB40" s="45" t="s">
        <v>457</v>
      </c>
      <c r="BC40" s="42"/>
      <c r="BD40" s="46"/>
      <c r="BE40" s="42"/>
      <c r="BF40" s="42"/>
      <c r="BH40" s="85" t="s">
        <v>488</v>
      </c>
    </row>
    <row r="41" spans="1:60" ht="34.200000000000003" customHeight="1" x14ac:dyDescent="0.4">
      <c r="A41" s="4" t="s">
        <v>454</v>
      </c>
      <c r="B41" s="36"/>
      <c r="C41" s="42" t="s">
        <v>372</v>
      </c>
      <c r="D41" s="44" t="s">
        <v>373</v>
      </c>
      <c r="E41" s="36">
        <v>4</v>
      </c>
      <c r="F41" s="36" t="s">
        <v>48</v>
      </c>
      <c r="G41" s="36" t="s">
        <v>122</v>
      </c>
      <c r="H41" s="42" t="s">
        <v>377</v>
      </c>
      <c r="I41" s="42" t="s">
        <v>377</v>
      </c>
      <c r="J41" s="42" t="s">
        <v>377</v>
      </c>
      <c r="K41" s="42"/>
      <c r="L41" s="42"/>
      <c r="M41" s="42"/>
      <c r="N41" s="42"/>
      <c r="O41" s="42"/>
      <c r="P41" s="42"/>
      <c r="Q41" s="42"/>
      <c r="R41" s="42"/>
      <c r="S41" s="42"/>
      <c r="T41" s="43"/>
      <c r="U41" s="42"/>
      <c r="V41" s="42"/>
      <c r="W41" s="42"/>
      <c r="X41" s="42"/>
      <c r="Y41" s="42" t="s">
        <v>379</v>
      </c>
      <c r="Z41" s="42" t="s">
        <v>557</v>
      </c>
      <c r="AA41" s="101"/>
      <c r="AB41" s="10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5" t="s">
        <v>377</v>
      </c>
      <c r="AX41" s="42"/>
      <c r="AY41" s="42"/>
      <c r="AZ41" s="42"/>
      <c r="BA41" s="45" t="s">
        <v>377</v>
      </c>
      <c r="BB41" s="45" t="s">
        <v>377</v>
      </c>
      <c r="BC41" s="42"/>
      <c r="BD41" s="46"/>
      <c r="BE41" s="42"/>
      <c r="BF41" s="42"/>
      <c r="BH41" s="85" t="s">
        <v>377</v>
      </c>
    </row>
    <row r="42" spans="1:60" ht="34.200000000000003" customHeight="1" x14ac:dyDescent="0.4">
      <c r="B42" s="36"/>
      <c r="C42" s="42" t="s">
        <v>372</v>
      </c>
      <c r="D42" s="44" t="s">
        <v>373</v>
      </c>
      <c r="E42" s="36">
        <v>4</v>
      </c>
      <c r="F42" s="36" t="s">
        <v>48</v>
      </c>
      <c r="G42" s="36" t="s">
        <v>122</v>
      </c>
      <c r="H42" s="42" t="s">
        <v>377</v>
      </c>
      <c r="I42" s="42" t="s">
        <v>377</v>
      </c>
      <c r="J42" s="42" t="s">
        <v>377</v>
      </c>
      <c r="K42" s="42"/>
      <c r="L42" s="42"/>
      <c r="M42" s="42"/>
      <c r="N42" s="42"/>
      <c r="O42" s="42"/>
      <c r="P42" s="42"/>
      <c r="Q42" s="42"/>
      <c r="R42" s="42"/>
      <c r="S42" s="42"/>
      <c r="T42" s="43"/>
      <c r="U42" s="42"/>
      <c r="V42" s="42"/>
      <c r="W42" s="42"/>
      <c r="X42" s="42"/>
      <c r="Y42" s="86" t="s">
        <v>450</v>
      </c>
      <c r="Z42" s="86" t="s">
        <v>497</v>
      </c>
      <c r="AA42" s="101"/>
      <c r="AB42" s="10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5" t="s">
        <v>377</v>
      </c>
      <c r="AX42" s="42"/>
      <c r="AY42" s="42"/>
      <c r="AZ42" s="42"/>
      <c r="BA42" s="45" t="s">
        <v>377</v>
      </c>
      <c r="BB42" s="45" t="s">
        <v>377</v>
      </c>
      <c r="BC42" s="42"/>
      <c r="BD42" s="46"/>
      <c r="BE42" s="42"/>
      <c r="BF42" s="42"/>
      <c r="BH42" s="85" t="s">
        <v>377</v>
      </c>
    </row>
    <row r="43" spans="1:60" ht="34.200000000000003" customHeight="1" x14ac:dyDescent="0.4">
      <c r="B43" s="36"/>
      <c r="C43" s="42" t="s">
        <v>372</v>
      </c>
      <c r="D43" s="44" t="s">
        <v>373</v>
      </c>
      <c r="E43" s="36">
        <v>4</v>
      </c>
      <c r="F43" s="36" t="s">
        <v>48</v>
      </c>
      <c r="G43" s="36" t="s">
        <v>122</v>
      </c>
      <c r="H43" s="42">
        <v>2</v>
      </c>
      <c r="I43" s="42" t="s">
        <v>560</v>
      </c>
      <c r="J43" s="74" t="s">
        <v>562</v>
      </c>
      <c r="K43" s="42"/>
      <c r="L43" s="42"/>
      <c r="M43" s="42"/>
      <c r="N43" s="42"/>
      <c r="O43" s="42"/>
      <c r="P43" s="42"/>
      <c r="Q43" s="42"/>
      <c r="R43" s="42"/>
      <c r="S43" s="42"/>
      <c r="T43" s="43"/>
      <c r="U43" s="42"/>
      <c r="V43" s="42"/>
      <c r="W43" s="42"/>
      <c r="X43" s="42"/>
      <c r="Y43" s="42" t="s">
        <v>218</v>
      </c>
      <c r="Z43" s="42" t="s">
        <v>380</v>
      </c>
      <c r="AA43" s="101"/>
      <c r="AB43" s="102"/>
      <c r="AC43" s="42" t="s">
        <v>559</v>
      </c>
      <c r="AD43" s="42" t="s">
        <v>558</v>
      </c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5" t="s">
        <v>561</v>
      </c>
      <c r="AX43" s="42"/>
      <c r="AY43" s="42"/>
      <c r="AZ43" s="42"/>
      <c r="BA43" s="45" t="s">
        <v>473</v>
      </c>
      <c r="BB43" s="45" t="s">
        <v>457</v>
      </c>
      <c r="BC43" s="42"/>
      <c r="BD43" s="46"/>
      <c r="BE43" s="42"/>
      <c r="BF43" s="42"/>
      <c r="BH43" s="85" t="s">
        <v>488</v>
      </c>
    </row>
    <row r="44" spans="1:60" ht="34.200000000000003" customHeight="1" x14ac:dyDescent="0.4">
      <c r="B44" s="36"/>
      <c r="C44" s="42" t="s">
        <v>372</v>
      </c>
      <c r="D44" s="44" t="s">
        <v>373</v>
      </c>
      <c r="E44" s="36">
        <v>4</v>
      </c>
      <c r="F44" s="36" t="s">
        <v>48</v>
      </c>
      <c r="G44" s="36" t="s">
        <v>122</v>
      </c>
      <c r="H44" s="42">
        <v>3</v>
      </c>
      <c r="I44" s="42" t="s">
        <v>563</v>
      </c>
      <c r="J44" s="45" t="s">
        <v>564</v>
      </c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 t="s">
        <v>381</v>
      </c>
      <c r="Z44" s="42" t="s">
        <v>568</v>
      </c>
      <c r="AA44" s="101"/>
      <c r="AB44" s="10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5" t="s">
        <v>565</v>
      </c>
      <c r="AX44" s="42"/>
      <c r="AY44" s="42"/>
      <c r="AZ44" s="42"/>
      <c r="BA44" s="45" t="s">
        <v>473</v>
      </c>
      <c r="BB44" s="45" t="s">
        <v>457</v>
      </c>
      <c r="BC44" s="42"/>
      <c r="BD44" s="46"/>
      <c r="BE44" s="42"/>
      <c r="BF44" s="42"/>
      <c r="BH44" s="85" t="s">
        <v>488</v>
      </c>
    </row>
    <row r="45" spans="1:60" ht="34.200000000000003" customHeight="1" x14ac:dyDescent="0.4">
      <c r="A45" s="4" t="s">
        <v>452</v>
      </c>
      <c r="B45" s="36"/>
      <c r="C45" s="42" t="s">
        <v>372</v>
      </c>
      <c r="D45" s="44" t="s">
        <v>373</v>
      </c>
      <c r="E45" s="36">
        <v>5</v>
      </c>
      <c r="F45" s="36" t="s">
        <v>48</v>
      </c>
      <c r="G45" s="36" t="s">
        <v>122</v>
      </c>
      <c r="H45" s="42" t="s">
        <v>377</v>
      </c>
      <c r="I45" s="42" t="s">
        <v>377</v>
      </c>
      <c r="J45" s="42" t="s">
        <v>377</v>
      </c>
      <c r="K45" s="42"/>
      <c r="L45" s="42"/>
      <c r="M45" s="42"/>
      <c r="N45" s="42"/>
      <c r="O45" s="42"/>
      <c r="P45" s="42"/>
      <c r="Q45" s="42"/>
      <c r="R45" s="42"/>
      <c r="S45" s="42"/>
      <c r="T45" s="43"/>
      <c r="U45" s="42"/>
      <c r="V45" s="42"/>
      <c r="W45" s="42"/>
      <c r="X45" s="42"/>
      <c r="Y45" s="86" t="s">
        <v>450</v>
      </c>
      <c r="Z45" s="86" t="s">
        <v>455</v>
      </c>
      <c r="AA45" s="101"/>
      <c r="AB45" s="10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5" t="s">
        <v>377</v>
      </c>
      <c r="AX45" s="42"/>
      <c r="AY45" s="42"/>
      <c r="AZ45" s="42"/>
      <c r="BA45" s="45" t="s">
        <v>377</v>
      </c>
      <c r="BB45" s="45" t="s">
        <v>377</v>
      </c>
      <c r="BC45" s="42"/>
      <c r="BD45" s="46"/>
      <c r="BE45" s="42"/>
      <c r="BF45" s="42"/>
      <c r="BH45" s="85" t="s">
        <v>377</v>
      </c>
    </row>
    <row r="46" spans="1:60" ht="34.200000000000003" customHeight="1" x14ac:dyDescent="0.4">
      <c r="B46" s="36"/>
      <c r="C46" s="42" t="s">
        <v>372</v>
      </c>
      <c r="D46" s="42" t="s">
        <v>388</v>
      </c>
      <c r="E46" s="36">
        <v>4</v>
      </c>
      <c r="F46" s="36" t="s">
        <v>48</v>
      </c>
      <c r="G46" s="36" t="s">
        <v>122</v>
      </c>
      <c r="H46" s="42" t="s">
        <v>377</v>
      </c>
      <c r="I46" s="42" t="s">
        <v>377</v>
      </c>
      <c r="J46" s="42" t="s">
        <v>377</v>
      </c>
      <c r="K46" s="44"/>
      <c r="L46" s="44"/>
      <c r="M46" s="44"/>
      <c r="N46" s="42"/>
      <c r="O46" s="42"/>
      <c r="P46" s="42"/>
      <c r="Q46" s="42"/>
      <c r="R46" s="42"/>
      <c r="S46" s="42"/>
      <c r="T46" s="43"/>
      <c r="U46" s="42"/>
      <c r="V46" s="42"/>
      <c r="W46" s="42"/>
      <c r="X46" s="42"/>
      <c r="Y46" s="42" t="s">
        <v>382</v>
      </c>
      <c r="Z46" s="42" t="s">
        <v>566</v>
      </c>
      <c r="AA46" s="101"/>
      <c r="AB46" s="10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5" t="s">
        <v>377</v>
      </c>
      <c r="AX46" s="42"/>
      <c r="AY46" s="42"/>
      <c r="AZ46" s="42"/>
      <c r="BA46" s="45" t="s">
        <v>377</v>
      </c>
      <c r="BB46" s="45" t="s">
        <v>377</v>
      </c>
      <c r="BC46" s="42"/>
      <c r="BD46" s="46"/>
      <c r="BE46" s="42"/>
      <c r="BF46" s="42"/>
      <c r="BH46" s="85" t="s">
        <v>377</v>
      </c>
    </row>
    <row r="47" spans="1:60" ht="34.200000000000003" customHeight="1" x14ac:dyDescent="0.4">
      <c r="B47" s="36"/>
      <c r="C47" s="42" t="s">
        <v>372</v>
      </c>
      <c r="D47" s="42" t="s">
        <v>388</v>
      </c>
      <c r="E47" s="36">
        <v>4</v>
      </c>
      <c r="F47" s="36" t="s">
        <v>48</v>
      </c>
      <c r="G47" s="36" t="s">
        <v>122</v>
      </c>
      <c r="H47" s="42" t="s">
        <v>377</v>
      </c>
      <c r="I47" s="42" t="s">
        <v>377</v>
      </c>
      <c r="J47" s="42" t="s">
        <v>377</v>
      </c>
      <c r="K47" s="44"/>
      <c r="L47" s="44"/>
      <c r="M47" s="44"/>
      <c r="N47" s="42"/>
      <c r="O47" s="42"/>
      <c r="P47" s="42"/>
      <c r="Q47" s="42"/>
      <c r="R47" s="42"/>
      <c r="S47" s="42"/>
      <c r="T47" s="43"/>
      <c r="U47" s="42"/>
      <c r="V47" s="42"/>
      <c r="W47" s="42"/>
      <c r="X47" s="42"/>
      <c r="Y47" s="42" t="s">
        <v>383</v>
      </c>
      <c r="Z47" s="42" t="s">
        <v>567</v>
      </c>
      <c r="AA47" s="101"/>
      <c r="AB47" s="101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5" t="s">
        <v>377</v>
      </c>
      <c r="AX47" s="42"/>
      <c r="AY47" s="42"/>
      <c r="AZ47" s="42"/>
      <c r="BA47" s="45" t="s">
        <v>377</v>
      </c>
      <c r="BB47" s="45" t="s">
        <v>377</v>
      </c>
      <c r="BC47" s="42"/>
      <c r="BD47" s="46"/>
      <c r="BE47" s="42"/>
      <c r="BF47" s="42"/>
      <c r="BH47" s="85" t="s">
        <v>377</v>
      </c>
    </row>
    <row r="48" spans="1:60" ht="34.200000000000003" customHeight="1" x14ac:dyDescent="0.4">
      <c r="B48" s="36"/>
      <c r="C48" s="42" t="s">
        <v>372</v>
      </c>
      <c r="D48" s="42" t="s">
        <v>388</v>
      </c>
      <c r="E48" s="36">
        <v>4</v>
      </c>
      <c r="F48" s="36" t="s">
        <v>48</v>
      </c>
      <c r="G48" s="36" t="s">
        <v>122</v>
      </c>
      <c r="H48" s="42">
        <v>4</v>
      </c>
      <c r="I48" s="42" t="s">
        <v>576</v>
      </c>
      <c r="J48" s="43" t="s">
        <v>577</v>
      </c>
      <c r="K48" s="44"/>
      <c r="L48" s="44"/>
      <c r="M48" s="44"/>
      <c r="N48" s="42"/>
      <c r="O48" s="42"/>
      <c r="P48" s="42"/>
      <c r="Q48" s="42"/>
      <c r="R48" s="42"/>
      <c r="S48" s="42"/>
      <c r="T48" s="43"/>
      <c r="U48" s="42"/>
      <c r="V48" s="42"/>
      <c r="W48" s="42"/>
      <c r="X48" s="42"/>
      <c r="Y48" s="42" t="s">
        <v>570</v>
      </c>
      <c r="Z48" s="42" t="s">
        <v>569</v>
      </c>
      <c r="AA48" s="101"/>
      <c r="AB48" s="101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5" t="s">
        <v>578</v>
      </c>
      <c r="AX48" s="42"/>
      <c r="AY48" s="42"/>
      <c r="AZ48" s="42"/>
      <c r="BA48" s="45" t="s">
        <v>473</v>
      </c>
      <c r="BB48" s="45" t="s">
        <v>457</v>
      </c>
      <c r="BC48" s="42"/>
      <c r="BD48" s="46"/>
      <c r="BE48" s="42"/>
      <c r="BF48" s="42"/>
      <c r="BH48" s="85" t="s">
        <v>488</v>
      </c>
    </row>
    <row r="49" spans="1:60" ht="34.200000000000003" customHeight="1" x14ac:dyDescent="0.4">
      <c r="B49" s="36"/>
      <c r="C49" s="42" t="s">
        <v>372</v>
      </c>
      <c r="D49" s="42" t="s">
        <v>388</v>
      </c>
      <c r="E49" s="36">
        <v>4</v>
      </c>
      <c r="F49" s="36" t="s">
        <v>48</v>
      </c>
      <c r="G49" s="36" t="s">
        <v>122</v>
      </c>
      <c r="H49" s="42">
        <v>5</v>
      </c>
      <c r="I49" s="69" t="s">
        <v>581</v>
      </c>
      <c r="J49" s="69" t="s">
        <v>582</v>
      </c>
      <c r="K49" s="44"/>
      <c r="L49" s="44"/>
      <c r="M49" s="44"/>
      <c r="N49" s="42"/>
      <c r="O49" s="42"/>
      <c r="P49" s="42"/>
      <c r="Q49" s="42"/>
      <c r="R49" s="42"/>
      <c r="S49" s="42"/>
      <c r="T49" s="43"/>
      <c r="U49" s="42"/>
      <c r="V49" s="42"/>
      <c r="W49" s="42"/>
      <c r="X49" s="42"/>
      <c r="Y49" s="42" t="s">
        <v>384</v>
      </c>
      <c r="Z49" s="42" t="s">
        <v>585</v>
      </c>
      <c r="AA49" s="101"/>
      <c r="AB49" s="102"/>
      <c r="AC49" s="42" t="s">
        <v>579</v>
      </c>
      <c r="AD49" s="42" t="s">
        <v>580</v>
      </c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5" t="s">
        <v>583</v>
      </c>
      <c r="AX49" s="42"/>
      <c r="AY49" s="42"/>
      <c r="AZ49" s="42"/>
      <c r="BA49" s="45" t="s">
        <v>473</v>
      </c>
      <c r="BB49" s="45" t="s">
        <v>457</v>
      </c>
      <c r="BC49" s="42"/>
      <c r="BD49" s="46"/>
      <c r="BE49" s="42"/>
      <c r="BF49" s="42"/>
      <c r="BH49" s="85" t="s">
        <v>584</v>
      </c>
    </row>
    <row r="50" spans="1:60" ht="34.200000000000003" customHeight="1" x14ac:dyDescent="0.4">
      <c r="B50" s="36"/>
      <c r="C50" s="42" t="s">
        <v>372</v>
      </c>
      <c r="D50" s="42" t="s">
        <v>388</v>
      </c>
      <c r="E50" s="36">
        <v>4</v>
      </c>
      <c r="F50" s="36" t="s">
        <v>48</v>
      </c>
      <c r="G50" s="36" t="s">
        <v>122</v>
      </c>
      <c r="H50" s="42" t="s">
        <v>377</v>
      </c>
      <c r="I50" s="42" t="s">
        <v>377</v>
      </c>
      <c r="J50" s="42" t="s">
        <v>377</v>
      </c>
      <c r="K50" s="42"/>
      <c r="L50" s="42"/>
      <c r="M50" s="42"/>
      <c r="N50" s="42"/>
      <c r="O50" s="42"/>
      <c r="P50" s="42"/>
      <c r="Q50" s="42"/>
      <c r="R50" s="42"/>
      <c r="S50" s="42"/>
      <c r="T50" s="43"/>
      <c r="U50" s="42"/>
      <c r="V50" s="42"/>
      <c r="W50" s="42"/>
      <c r="X50" s="42"/>
      <c r="Y50" s="42" t="s">
        <v>385</v>
      </c>
      <c r="Z50" s="42" t="s">
        <v>586</v>
      </c>
      <c r="AA50" s="101"/>
      <c r="AB50" s="10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5" t="s">
        <v>377</v>
      </c>
      <c r="AX50" s="42"/>
      <c r="AY50" s="42"/>
      <c r="AZ50" s="42"/>
      <c r="BA50" s="45" t="s">
        <v>377</v>
      </c>
      <c r="BB50" s="45" t="s">
        <v>377</v>
      </c>
      <c r="BC50" s="42"/>
      <c r="BD50" s="46"/>
      <c r="BE50" s="42"/>
      <c r="BF50" s="42"/>
      <c r="BH50" s="85" t="s">
        <v>377</v>
      </c>
    </row>
    <row r="51" spans="1:60" ht="34.200000000000003" customHeight="1" x14ac:dyDescent="0.4">
      <c r="B51" s="36"/>
      <c r="C51" s="42" t="s">
        <v>372</v>
      </c>
      <c r="D51" s="42" t="s">
        <v>388</v>
      </c>
      <c r="E51" s="36">
        <v>4</v>
      </c>
      <c r="F51" s="36" t="s">
        <v>48</v>
      </c>
      <c r="G51" s="36" t="s">
        <v>122</v>
      </c>
      <c r="H51" s="42">
        <v>6</v>
      </c>
      <c r="I51" s="42" t="s">
        <v>386</v>
      </c>
      <c r="J51" s="43" t="s">
        <v>589</v>
      </c>
      <c r="K51" s="42"/>
      <c r="L51" s="42"/>
      <c r="M51" s="42"/>
      <c r="N51" s="42"/>
      <c r="O51" s="42"/>
      <c r="P51" s="42"/>
      <c r="Q51" s="42"/>
      <c r="R51" s="42"/>
      <c r="S51" s="42"/>
      <c r="T51" s="43"/>
      <c r="U51" s="42"/>
      <c r="V51" s="42"/>
      <c r="W51" s="42"/>
      <c r="X51" s="42"/>
      <c r="Y51" s="42" t="s">
        <v>387</v>
      </c>
      <c r="Z51" s="42" t="s">
        <v>587</v>
      </c>
      <c r="AA51" s="101"/>
      <c r="AB51" s="10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3" t="s">
        <v>588</v>
      </c>
      <c r="AX51" s="42"/>
      <c r="AY51" s="42"/>
      <c r="AZ51" s="42"/>
      <c r="BA51" s="45" t="s">
        <v>473</v>
      </c>
      <c r="BB51" s="45" t="s">
        <v>457</v>
      </c>
      <c r="BC51" s="42"/>
      <c r="BD51" s="46"/>
      <c r="BE51" s="42"/>
      <c r="BF51" s="42"/>
      <c r="BH51" s="85" t="s">
        <v>488</v>
      </c>
    </row>
    <row r="52" spans="1:60" ht="34.200000000000003" customHeight="1" x14ac:dyDescent="0.4">
      <c r="A52" s="4" t="s">
        <v>452</v>
      </c>
      <c r="B52" s="36"/>
      <c r="C52" s="42" t="s">
        <v>372</v>
      </c>
      <c r="D52" s="42" t="s">
        <v>388</v>
      </c>
      <c r="E52" s="36">
        <v>5</v>
      </c>
      <c r="F52" s="36" t="s">
        <v>48</v>
      </c>
      <c r="G52" s="36" t="s">
        <v>122</v>
      </c>
      <c r="H52" s="42" t="s">
        <v>377</v>
      </c>
      <c r="I52" s="42" t="s">
        <v>377</v>
      </c>
      <c r="J52" s="42" t="s">
        <v>377</v>
      </c>
      <c r="K52" s="42"/>
      <c r="L52" s="42"/>
      <c r="M52" s="42"/>
      <c r="N52" s="42"/>
      <c r="O52" s="42"/>
      <c r="P52" s="42"/>
      <c r="Q52" s="42"/>
      <c r="R52" s="42"/>
      <c r="S52" s="42"/>
      <c r="T52" s="43"/>
      <c r="U52" s="42"/>
      <c r="V52" s="42"/>
      <c r="W52" s="42"/>
      <c r="X52" s="42"/>
      <c r="Y52" s="86" t="s">
        <v>450</v>
      </c>
      <c r="Z52" s="86" t="s">
        <v>453</v>
      </c>
      <c r="AA52" s="101"/>
      <c r="AB52" s="10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5" t="s">
        <v>377</v>
      </c>
      <c r="AX52" s="42"/>
      <c r="AY52" s="42"/>
      <c r="AZ52" s="42"/>
      <c r="BA52" s="45" t="s">
        <v>377</v>
      </c>
      <c r="BB52" s="45" t="s">
        <v>377</v>
      </c>
      <c r="BC52" s="42"/>
      <c r="BD52" s="46"/>
      <c r="BE52" s="42"/>
      <c r="BF52" s="42"/>
      <c r="BH52" s="85" t="s">
        <v>377</v>
      </c>
    </row>
    <row r="53" spans="1:60" ht="34.200000000000003" customHeight="1" x14ac:dyDescent="0.4">
      <c r="B53" s="36"/>
      <c r="C53" s="42" t="s">
        <v>372</v>
      </c>
      <c r="D53" s="42" t="s">
        <v>157</v>
      </c>
      <c r="E53" s="36">
        <v>4</v>
      </c>
      <c r="F53" s="36" t="s">
        <v>48</v>
      </c>
      <c r="G53" s="36" t="s">
        <v>122</v>
      </c>
      <c r="H53" s="42" t="s">
        <v>377</v>
      </c>
      <c r="I53" s="42" t="s">
        <v>377</v>
      </c>
      <c r="J53" s="42" t="s">
        <v>377</v>
      </c>
      <c r="K53" s="44"/>
      <c r="L53" s="44"/>
      <c r="M53" s="44"/>
      <c r="N53" s="42"/>
      <c r="O53" s="42"/>
      <c r="P53" s="42"/>
      <c r="Q53" s="42"/>
      <c r="R53" s="42"/>
      <c r="S53" s="42"/>
      <c r="T53" s="43"/>
      <c r="U53" s="42"/>
      <c r="V53" s="42"/>
      <c r="W53" s="42"/>
      <c r="X53" s="42"/>
      <c r="Y53" s="42" t="s">
        <v>389</v>
      </c>
      <c r="Z53" s="42" t="s">
        <v>590</v>
      </c>
      <c r="AA53" s="101"/>
      <c r="AB53" s="10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5" t="s">
        <v>377</v>
      </c>
      <c r="AX53" s="42"/>
      <c r="AY53" s="42"/>
      <c r="AZ53" s="42"/>
      <c r="BA53" s="45" t="s">
        <v>377</v>
      </c>
      <c r="BB53" s="45" t="s">
        <v>377</v>
      </c>
      <c r="BC53" s="42"/>
      <c r="BD53" s="46"/>
      <c r="BE53" s="42"/>
      <c r="BF53" s="42"/>
      <c r="BH53" s="85" t="s">
        <v>377</v>
      </c>
    </row>
    <row r="54" spans="1:60" ht="34.200000000000003" customHeight="1" x14ac:dyDescent="0.4">
      <c r="B54" s="36"/>
      <c r="C54" s="42" t="s">
        <v>372</v>
      </c>
      <c r="D54" s="42" t="s">
        <v>157</v>
      </c>
      <c r="E54" s="36">
        <v>4</v>
      </c>
      <c r="F54" s="36" t="s">
        <v>48</v>
      </c>
      <c r="G54" s="36" t="s">
        <v>122</v>
      </c>
      <c r="H54" s="42">
        <v>7</v>
      </c>
      <c r="I54" s="45" t="s">
        <v>593</v>
      </c>
      <c r="J54" s="45" t="s">
        <v>594</v>
      </c>
      <c r="K54" s="42"/>
      <c r="L54" s="42"/>
      <c r="M54" s="42"/>
      <c r="N54" s="42"/>
      <c r="O54" s="42"/>
      <c r="P54" s="42"/>
      <c r="Q54" s="42"/>
      <c r="R54" s="42"/>
      <c r="S54" s="42"/>
      <c r="T54" s="43"/>
      <c r="U54" s="42"/>
      <c r="V54" s="42"/>
      <c r="W54" s="42"/>
      <c r="X54" s="42"/>
      <c r="Y54" s="42" t="s">
        <v>591</v>
      </c>
      <c r="Z54" s="42" t="s">
        <v>592</v>
      </c>
      <c r="AA54" s="101"/>
      <c r="AB54" s="10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3" t="s">
        <v>595</v>
      </c>
      <c r="AX54" s="42"/>
      <c r="AY54" s="42"/>
      <c r="AZ54" s="42"/>
      <c r="BA54" s="45" t="s">
        <v>473</v>
      </c>
      <c r="BB54" s="45" t="s">
        <v>457</v>
      </c>
      <c r="BC54" s="42"/>
      <c r="BD54" s="46"/>
      <c r="BE54" s="42"/>
      <c r="BF54" s="42"/>
      <c r="BH54" s="85" t="s">
        <v>488</v>
      </c>
    </row>
    <row r="55" spans="1:60" ht="34.200000000000003" customHeight="1" x14ac:dyDescent="0.4">
      <c r="B55" s="36"/>
      <c r="C55" s="42"/>
      <c r="D55" s="44"/>
      <c r="E55" s="36"/>
      <c r="F55" s="36"/>
      <c r="G55" s="36"/>
      <c r="H55" s="42"/>
      <c r="I55" s="42"/>
      <c r="J55" s="43"/>
      <c r="K55" s="42"/>
      <c r="L55" s="42"/>
      <c r="M55" s="42"/>
      <c r="N55" s="42"/>
      <c r="O55" s="42"/>
      <c r="P55" s="42"/>
      <c r="Q55" s="42"/>
      <c r="R55" s="42"/>
      <c r="S55" s="42"/>
      <c r="T55" s="43"/>
      <c r="U55" s="42"/>
      <c r="V55" s="42"/>
      <c r="W55" s="42"/>
      <c r="X55" s="42"/>
      <c r="Y55" s="42"/>
      <c r="Z55" s="42"/>
      <c r="AA55" s="101"/>
      <c r="AB55" s="10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3"/>
      <c r="AX55" s="42"/>
      <c r="AY55" s="42"/>
      <c r="AZ55" s="42"/>
      <c r="BA55" s="43"/>
      <c r="BB55" s="43"/>
      <c r="BC55" s="42"/>
      <c r="BD55" s="46"/>
      <c r="BE55" s="42"/>
      <c r="BF55" s="42"/>
      <c r="BH55" s="81"/>
    </row>
    <row r="56" spans="1:60" ht="34.200000000000003" customHeight="1" x14ac:dyDescent="0.4">
      <c r="B56" s="36"/>
      <c r="C56" s="42"/>
      <c r="D56" s="44"/>
      <c r="E56" s="36"/>
      <c r="F56" s="36"/>
      <c r="G56" s="36"/>
      <c r="H56" s="42"/>
      <c r="I56" s="42"/>
      <c r="J56" s="43"/>
      <c r="K56" s="42"/>
      <c r="L56" s="42"/>
      <c r="M56" s="42"/>
      <c r="N56" s="42"/>
      <c r="O56" s="42"/>
      <c r="P56" s="42"/>
      <c r="Q56" s="42"/>
      <c r="R56" s="42"/>
      <c r="S56" s="42"/>
      <c r="T56" s="43"/>
      <c r="U56" s="42"/>
      <c r="V56" s="42"/>
      <c r="W56" s="42"/>
      <c r="X56" s="42"/>
      <c r="Y56" s="42"/>
      <c r="Z56" s="42"/>
      <c r="AA56" s="101"/>
      <c r="AB56" s="10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3"/>
      <c r="AX56" s="42"/>
      <c r="AY56" s="42"/>
      <c r="AZ56" s="42"/>
      <c r="BA56" s="43"/>
      <c r="BB56" s="43"/>
      <c r="BC56" s="42"/>
      <c r="BD56" s="46"/>
      <c r="BE56" s="42"/>
      <c r="BF56" s="42"/>
      <c r="BH56" s="81"/>
    </row>
    <row r="57" spans="1:60" ht="34.200000000000003" customHeight="1" x14ac:dyDescent="0.4">
      <c r="B57" s="36"/>
      <c r="C57" s="42"/>
      <c r="D57" s="44"/>
      <c r="E57" s="36"/>
      <c r="F57" s="36"/>
      <c r="G57" s="36"/>
      <c r="H57" s="42"/>
      <c r="I57" s="42"/>
      <c r="J57" s="43"/>
      <c r="K57" s="42"/>
      <c r="L57" s="42"/>
      <c r="M57" s="42"/>
      <c r="N57" s="42"/>
      <c r="O57" s="42"/>
      <c r="P57" s="42"/>
      <c r="Q57" s="42"/>
      <c r="R57" s="42"/>
      <c r="S57" s="42"/>
      <c r="T57" s="43"/>
      <c r="U57" s="42"/>
      <c r="V57" s="42"/>
      <c r="W57" s="42"/>
      <c r="X57" s="42"/>
      <c r="Y57" s="42"/>
      <c r="Z57" s="42"/>
      <c r="AA57" s="101"/>
      <c r="AB57" s="10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2"/>
      <c r="AY57" s="42"/>
      <c r="AZ57" s="42"/>
      <c r="BA57" s="43"/>
      <c r="BB57" s="43"/>
      <c r="BC57" s="42"/>
      <c r="BD57" s="46"/>
      <c r="BE57" s="42"/>
      <c r="BF57" s="42"/>
      <c r="BH57" s="81"/>
    </row>
    <row r="58" spans="1:60" ht="34.200000000000003" customHeight="1" x14ac:dyDescent="0.4">
      <c r="B58" s="36"/>
      <c r="C58" s="42"/>
      <c r="D58" s="44"/>
      <c r="E58" s="36"/>
      <c r="F58" s="36"/>
      <c r="G58" s="36"/>
      <c r="H58" s="42"/>
      <c r="I58" s="42"/>
      <c r="J58" s="43"/>
      <c r="K58" s="42"/>
      <c r="L58" s="42"/>
      <c r="M58" s="42"/>
      <c r="N58" s="42"/>
      <c r="O58" s="42"/>
      <c r="P58" s="42"/>
      <c r="Q58" s="42"/>
      <c r="R58" s="42"/>
      <c r="S58" s="42"/>
      <c r="T58" s="43"/>
      <c r="U58" s="42"/>
      <c r="V58" s="42"/>
      <c r="W58" s="42"/>
      <c r="X58" s="42"/>
      <c r="Y58" s="42"/>
      <c r="Z58" s="42"/>
      <c r="AA58" s="101"/>
      <c r="AB58" s="10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2"/>
      <c r="AY58" s="42"/>
      <c r="AZ58" s="42"/>
      <c r="BA58" s="43"/>
      <c r="BB58" s="43"/>
      <c r="BC58" s="42"/>
      <c r="BD58" s="46"/>
      <c r="BE58" s="42"/>
      <c r="BF58" s="42"/>
      <c r="BH58" s="81"/>
    </row>
    <row r="59" spans="1:60" ht="34.200000000000003" customHeight="1" x14ac:dyDescent="0.4">
      <c r="B59" s="36"/>
      <c r="C59" s="42"/>
      <c r="D59" s="44"/>
      <c r="E59" s="36"/>
      <c r="F59" s="36"/>
      <c r="G59" s="36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101"/>
      <c r="AB59" s="101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6"/>
      <c r="BE59" s="42"/>
      <c r="BF59" s="42"/>
      <c r="BH59" s="81"/>
    </row>
    <row r="60" spans="1:60" ht="34.200000000000003" customHeight="1" x14ac:dyDescent="0.4">
      <c r="B60" s="36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101"/>
      <c r="AB60" s="101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6"/>
      <c r="BE60" s="42"/>
      <c r="BF60" s="42"/>
      <c r="BH60" s="81"/>
    </row>
    <row r="61" spans="1:60" ht="34.200000000000003" customHeight="1" x14ac:dyDescent="0.4">
      <c r="B61" s="36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101"/>
      <c r="AB61" s="101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6"/>
      <c r="BE61" s="42"/>
      <c r="BF61" s="42"/>
      <c r="BH61" s="81"/>
    </row>
    <row r="62" spans="1:60" ht="34.200000000000003" customHeight="1" x14ac:dyDescent="0.4">
      <c r="B62" s="36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101"/>
      <c r="AB62" s="101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6"/>
      <c r="BE62" s="42"/>
      <c r="BF62" s="42"/>
      <c r="BH62" s="81"/>
    </row>
    <row r="63" spans="1:60" ht="34.200000000000003" customHeight="1" x14ac:dyDescent="0.4">
      <c r="B63" s="36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101"/>
      <c r="AB63" s="101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6"/>
      <c r="BE63" s="42"/>
      <c r="BF63" s="42"/>
      <c r="BH63" s="81"/>
    </row>
    <row r="64" spans="1:60" ht="34.200000000000003" customHeight="1" x14ac:dyDescent="0.4">
      <c r="B64" s="36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101"/>
      <c r="AB64" s="101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6"/>
      <c r="BE64" s="42"/>
      <c r="BF64" s="42"/>
      <c r="BH64" s="81"/>
    </row>
    <row r="65" spans="2:60" ht="34.200000000000003" customHeight="1" x14ac:dyDescent="0.4">
      <c r="B65" s="36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101"/>
      <c r="AB65" s="101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6"/>
      <c r="BE65" s="42"/>
      <c r="BF65" s="42"/>
      <c r="BH65" s="81"/>
    </row>
    <row r="66" spans="2:60" ht="34.200000000000003" customHeight="1" x14ac:dyDescent="0.4">
      <c r="B66" s="36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101"/>
      <c r="AB66" s="101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6"/>
      <c r="BE66" s="42"/>
      <c r="BF66" s="42"/>
      <c r="BH66" s="81"/>
    </row>
    <row r="67" spans="2:60" ht="34.200000000000003" customHeight="1" x14ac:dyDescent="0.4">
      <c r="B67" s="36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101"/>
      <c r="AB67" s="101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6"/>
      <c r="BE67" s="42"/>
      <c r="BF67" s="42"/>
      <c r="BH67" s="81"/>
    </row>
    <row r="68" spans="2:60" ht="34.200000000000003" customHeight="1" x14ac:dyDescent="0.4">
      <c r="B68" s="36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101"/>
      <c r="AB68" s="101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6"/>
      <c r="BE68" s="42"/>
      <c r="BF68" s="42"/>
      <c r="BH68" s="81"/>
    </row>
    <row r="69" spans="2:60" ht="34.200000000000003" customHeight="1" x14ac:dyDescent="0.4">
      <c r="B69" s="36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101"/>
      <c r="AB69" s="101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6"/>
      <c r="BE69" s="42"/>
      <c r="BF69" s="42"/>
      <c r="BH69" s="81"/>
    </row>
    <row r="70" spans="2:60" ht="34.200000000000003" customHeight="1" x14ac:dyDescent="0.4">
      <c r="B70" s="36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101"/>
      <c r="AB70" s="101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6"/>
      <c r="BE70" s="42"/>
      <c r="BF70" s="42"/>
      <c r="BH70" s="81"/>
    </row>
    <row r="71" spans="2:60" ht="34.200000000000003" customHeight="1" x14ac:dyDescent="0.4">
      <c r="B71" s="36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101"/>
      <c r="AB71" s="101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6"/>
      <c r="BE71" s="42"/>
      <c r="BF71" s="42"/>
      <c r="BH71" s="81"/>
    </row>
    <row r="72" spans="2:60" ht="34.200000000000003" customHeight="1" x14ac:dyDescent="0.4">
      <c r="B72" s="36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101"/>
      <c r="AB72" s="101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6"/>
      <c r="BE72" s="42"/>
      <c r="BF72" s="42"/>
      <c r="BH72" s="81"/>
    </row>
    <row r="73" spans="2:60" ht="34.200000000000003" customHeight="1" x14ac:dyDescent="0.4">
      <c r="B73" s="36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101"/>
      <c r="AB73" s="101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6"/>
      <c r="BE73" s="42"/>
      <c r="BF73" s="42"/>
      <c r="BH73" s="81"/>
    </row>
    <row r="74" spans="2:60" ht="34.200000000000003" customHeight="1" x14ac:dyDescent="0.4">
      <c r="B74" s="36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101"/>
      <c r="AB74" s="101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6"/>
      <c r="BE74" s="42"/>
      <c r="BF74" s="42"/>
      <c r="BH74" s="81"/>
    </row>
    <row r="75" spans="2:60" ht="34.200000000000003" customHeight="1" x14ac:dyDescent="0.4">
      <c r="B75" s="36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101"/>
      <c r="AB75" s="101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6"/>
      <c r="BE75" s="42"/>
      <c r="BF75" s="42"/>
      <c r="BH75" s="81"/>
    </row>
    <row r="76" spans="2:60" ht="34.200000000000003" customHeight="1" x14ac:dyDescent="0.4">
      <c r="B76" s="36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101"/>
      <c r="AB76" s="101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6"/>
      <c r="BE76" s="42"/>
      <c r="BF76" s="42"/>
      <c r="BH76" s="81"/>
    </row>
    <row r="77" spans="2:60" ht="34.200000000000003" customHeight="1" x14ac:dyDescent="0.4">
      <c r="B77" s="36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101"/>
      <c r="AB77" s="101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6"/>
      <c r="BE77" s="42"/>
      <c r="BF77" s="42"/>
      <c r="BH77" s="81"/>
    </row>
    <row r="78" spans="2:60" ht="34.200000000000003" customHeight="1" x14ac:dyDescent="0.4">
      <c r="B78" s="36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101"/>
      <c r="AB78" s="101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6"/>
      <c r="BE78" s="42"/>
      <c r="BF78" s="42"/>
      <c r="BH78" s="81"/>
    </row>
    <row r="79" spans="2:60" ht="34.200000000000003" customHeight="1" x14ac:dyDescent="0.4">
      <c r="B79" s="36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101"/>
      <c r="AB79" s="101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6"/>
      <c r="BE79" s="42"/>
      <c r="BF79" s="42"/>
      <c r="BH79" s="81"/>
    </row>
    <row r="80" spans="2:60" ht="34.200000000000003" customHeight="1" x14ac:dyDescent="0.4">
      <c r="B80" s="36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101"/>
      <c r="AB80" s="101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6"/>
      <c r="BE80" s="42"/>
      <c r="BF80" s="42"/>
      <c r="BH80" s="81"/>
    </row>
    <row r="81" spans="2:60" ht="34.200000000000003" customHeight="1" x14ac:dyDescent="0.4">
      <c r="B81" s="36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101"/>
      <c r="AB81" s="101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6"/>
      <c r="BE81" s="42"/>
      <c r="BF81" s="42"/>
      <c r="BH81" s="81"/>
    </row>
    <row r="82" spans="2:60" ht="34.200000000000003" customHeight="1" x14ac:dyDescent="0.4">
      <c r="B82" s="36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101"/>
      <c r="AB82" s="101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6"/>
      <c r="BE82" s="42"/>
      <c r="BF82" s="42"/>
      <c r="BH82" s="81"/>
    </row>
    <row r="83" spans="2:60" ht="34.200000000000003" customHeight="1" x14ac:dyDescent="0.4">
      <c r="B83" s="36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101"/>
      <c r="AB83" s="101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6"/>
      <c r="BE83" s="42"/>
      <c r="BF83" s="42"/>
      <c r="BH83" s="81"/>
    </row>
    <row r="84" spans="2:60" ht="34.200000000000003" customHeight="1" x14ac:dyDescent="0.4">
      <c r="B84" s="36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101"/>
      <c r="AB84" s="101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6"/>
      <c r="BE84" s="42"/>
      <c r="BF84" s="42"/>
      <c r="BH84" s="81"/>
    </row>
    <row r="85" spans="2:60" ht="34.200000000000003" customHeight="1" x14ac:dyDescent="0.4">
      <c r="B85" s="36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101"/>
      <c r="AB85" s="101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6"/>
      <c r="BE85" s="42"/>
      <c r="BF85" s="42"/>
      <c r="BH85" s="81"/>
    </row>
    <row r="86" spans="2:60" ht="34.200000000000003" customHeight="1" x14ac:dyDescent="0.4">
      <c r="B86" s="36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101"/>
      <c r="AB86" s="101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6"/>
      <c r="BE86" s="42"/>
      <c r="BF86" s="42"/>
      <c r="BH86" s="81"/>
    </row>
    <row r="87" spans="2:60" ht="34.200000000000003" customHeight="1" x14ac:dyDescent="0.4">
      <c r="B87" s="36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101"/>
      <c r="AB87" s="101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6"/>
      <c r="BE87" s="42"/>
      <c r="BF87" s="42"/>
      <c r="BH87" s="81"/>
    </row>
    <row r="88" spans="2:60" ht="34.200000000000003" customHeight="1" x14ac:dyDescent="0.4">
      <c r="B88" s="36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101"/>
      <c r="AB88" s="101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6"/>
      <c r="BE88" s="42"/>
      <c r="BF88" s="42"/>
      <c r="BH88" s="81"/>
    </row>
    <row r="89" spans="2:60" ht="34.200000000000003" customHeight="1" x14ac:dyDescent="0.4">
      <c r="B89" s="36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101"/>
      <c r="AB89" s="101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6"/>
      <c r="BE89" s="42"/>
      <c r="BF89" s="42"/>
      <c r="BH89" s="81"/>
    </row>
    <row r="90" spans="2:60" ht="34.200000000000003" customHeight="1" x14ac:dyDescent="0.4">
      <c r="B90" s="36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101"/>
      <c r="AB90" s="101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6"/>
      <c r="BE90" s="42"/>
      <c r="BF90" s="42"/>
      <c r="BH90" s="81"/>
    </row>
    <row r="91" spans="2:60" ht="34.200000000000003" customHeight="1" x14ac:dyDescent="0.4">
      <c r="B91" s="36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101"/>
      <c r="AB91" s="101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6"/>
      <c r="BE91" s="42"/>
      <c r="BF91" s="42"/>
      <c r="BH91" s="81"/>
    </row>
    <row r="92" spans="2:60" ht="34.200000000000003" customHeight="1" x14ac:dyDescent="0.4">
      <c r="B92" s="36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101"/>
      <c r="AB92" s="101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6"/>
      <c r="BE92" s="42"/>
      <c r="BF92" s="42"/>
      <c r="BH92" s="81"/>
    </row>
    <row r="93" spans="2:60" ht="34.200000000000003" customHeight="1" x14ac:dyDescent="0.4">
      <c r="B93" s="36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101"/>
      <c r="AB93" s="101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6"/>
      <c r="BE93" s="42"/>
      <c r="BF93" s="42"/>
      <c r="BH93" s="81"/>
    </row>
    <row r="94" spans="2:60" ht="34.200000000000003" customHeight="1" x14ac:dyDescent="0.4">
      <c r="B94" s="36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101"/>
      <c r="AB94" s="101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6"/>
      <c r="BE94" s="42"/>
      <c r="BF94" s="42"/>
      <c r="BH94" s="81"/>
    </row>
    <row r="95" spans="2:60" ht="34.200000000000003" customHeight="1" x14ac:dyDescent="0.4">
      <c r="B95" s="36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101"/>
      <c r="AB95" s="101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6"/>
      <c r="BE95" s="42"/>
      <c r="BF95" s="42"/>
      <c r="BH95" s="81"/>
    </row>
    <row r="96" spans="2:60" ht="34.200000000000003" customHeight="1" x14ac:dyDescent="0.4">
      <c r="B96" s="36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101"/>
      <c r="AB96" s="101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6"/>
      <c r="BE96" s="42"/>
      <c r="BF96" s="42"/>
      <c r="BH96" s="81"/>
    </row>
    <row r="97" spans="2:60" ht="34.200000000000003" customHeight="1" x14ac:dyDescent="0.4">
      <c r="B97" s="36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101"/>
      <c r="AB97" s="101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6"/>
      <c r="BE97" s="42"/>
      <c r="BF97" s="42"/>
      <c r="BH97" s="81"/>
    </row>
    <row r="98" spans="2:60" ht="34.200000000000003" customHeight="1" x14ac:dyDescent="0.4">
      <c r="B98" s="36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101"/>
      <c r="AB98" s="101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6"/>
      <c r="BE98" s="42"/>
      <c r="BF98" s="42"/>
      <c r="BH98" s="81"/>
    </row>
    <row r="99" spans="2:60" ht="34.200000000000003" customHeight="1" x14ac:dyDescent="0.4">
      <c r="B99" s="36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101"/>
      <c r="AB99" s="101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6"/>
      <c r="BE99" s="42"/>
      <c r="BF99" s="42"/>
      <c r="BH99" s="81"/>
    </row>
    <row r="100" spans="2:60" ht="34.200000000000003" customHeight="1" x14ac:dyDescent="0.4">
      <c r="B100" s="36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101"/>
      <c r="AB100" s="101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6"/>
      <c r="BE100" s="42"/>
      <c r="BF100" s="42"/>
      <c r="BH100" s="81"/>
    </row>
    <row r="101" spans="2:60" ht="34.200000000000003" customHeight="1" x14ac:dyDescent="0.4">
      <c r="B101" s="36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101"/>
      <c r="AB101" s="101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6"/>
      <c r="BE101" s="42"/>
      <c r="BF101" s="42"/>
      <c r="BH101" s="81"/>
    </row>
    <row r="102" spans="2:60" ht="34.200000000000003" customHeight="1" x14ac:dyDescent="0.4">
      <c r="B102" s="36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101"/>
      <c r="AB102" s="101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6"/>
      <c r="BE102" s="42"/>
      <c r="BF102" s="42"/>
      <c r="BH102" s="81"/>
    </row>
    <row r="103" spans="2:60" ht="34.200000000000003" customHeight="1" x14ac:dyDescent="0.4">
      <c r="B103" s="36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101"/>
      <c r="AB103" s="101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6"/>
      <c r="BE103" s="42"/>
      <c r="BF103" s="42"/>
      <c r="BH103" s="81"/>
    </row>
    <row r="104" spans="2:60" ht="34.200000000000003" customHeight="1" x14ac:dyDescent="0.4">
      <c r="B104" s="36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101"/>
      <c r="AB104" s="101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6"/>
      <c r="BE104" s="42"/>
      <c r="BF104" s="42"/>
      <c r="BH104" s="81"/>
    </row>
    <row r="105" spans="2:60" ht="34.200000000000003" customHeight="1" x14ac:dyDescent="0.4">
      <c r="B105" s="36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101"/>
      <c r="AB105" s="101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6"/>
      <c r="BE105" s="42"/>
      <c r="BF105" s="42"/>
      <c r="BH105" s="81"/>
    </row>
    <row r="106" spans="2:60" ht="34.200000000000003" customHeight="1" x14ac:dyDescent="0.4">
      <c r="B106" s="36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101"/>
      <c r="AB106" s="101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6"/>
      <c r="BE106" s="42"/>
      <c r="BF106" s="42"/>
      <c r="BH106" s="81"/>
    </row>
    <row r="107" spans="2:60" ht="34.200000000000003" customHeight="1" x14ac:dyDescent="0.4">
      <c r="B107" s="36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101"/>
      <c r="AB107" s="101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6"/>
      <c r="BE107" s="42"/>
      <c r="BF107" s="42"/>
      <c r="BH107" s="81"/>
    </row>
    <row r="108" spans="2:60" ht="34.200000000000003" customHeight="1" x14ac:dyDescent="0.4">
      <c r="B108" s="36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101"/>
      <c r="AB108" s="101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6"/>
      <c r="BE108" s="42"/>
      <c r="BF108" s="42"/>
      <c r="BH108" s="81"/>
    </row>
    <row r="109" spans="2:60" ht="34.200000000000003" customHeight="1" x14ac:dyDescent="0.4">
      <c r="B109" s="36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101"/>
      <c r="AB109" s="101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6"/>
      <c r="BE109" s="42"/>
      <c r="BF109" s="42"/>
      <c r="BH109" s="81"/>
    </row>
    <row r="110" spans="2:60" ht="34.200000000000003" customHeight="1" x14ac:dyDescent="0.4">
      <c r="B110" s="36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101"/>
      <c r="AB110" s="101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6"/>
      <c r="BE110" s="42"/>
      <c r="BF110" s="42"/>
      <c r="BH110" s="81"/>
    </row>
    <row r="111" spans="2:60" ht="34.200000000000003" customHeight="1" x14ac:dyDescent="0.4">
      <c r="B111" s="36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101"/>
      <c r="AB111" s="101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6"/>
      <c r="BE111" s="42"/>
      <c r="BF111" s="42"/>
      <c r="BH111" s="81"/>
    </row>
    <row r="112" spans="2:60" ht="34.200000000000003" customHeight="1" x14ac:dyDescent="0.4">
      <c r="B112" s="36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101"/>
      <c r="AB112" s="101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6"/>
      <c r="BE112" s="42"/>
      <c r="BF112" s="42"/>
      <c r="BH112" s="81"/>
    </row>
    <row r="113" spans="2:60" ht="34.200000000000003" customHeight="1" x14ac:dyDescent="0.4">
      <c r="B113" s="36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101"/>
      <c r="AB113" s="101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6"/>
      <c r="BE113" s="42"/>
      <c r="BF113" s="42"/>
      <c r="BH113" s="81"/>
    </row>
    <row r="114" spans="2:60" ht="34.200000000000003" customHeight="1" x14ac:dyDescent="0.4">
      <c r="B114" s="36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101"/>
      <c r="AB114" s="101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6"/>
      <c r="BE114" s="42"/>
      <c r="BF114" s="42"/>
      <c r="BH114" s="81"/>
    </row>
    <row r="115" spans="2:60" ht="34.200000000000003" customHeight="1" x14ac:dyDescent="0.4">
      <c r="B115" s="36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101"/>
      <c r="AB115" s="101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6"/>
      <c r="BE115" s="42"/>
      <c r="BF115" s="42"/>
      <c r="BH115" s="81"/>
    </row>
    <row r="116" spans="2:60" ht="34.200000000000003" customHeight="1" x14ac:dyDescent="0.4">
      <c r="B116" s="36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101"/>
      <c r="AB116" s="101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6"/>
      <c r="BE116" s="42"/>
      <c r="BF116" s="42"/>
      <c r="BH116" s="81"/>
    </row>
    <row r="117" spans="2:60" ht="34.200000000000003" customHeight="1" x14ac:dyDescent="0.4">
      <c r="B117" s="36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101"/>
      <c r="AB117" s="101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6"/>
      <c r="BE117" s="42"/>
      <c r="BF117" s="42"/>
      <c r="BH117" s="81"/>
    </row>
    <row r="118" spans="2:60" ht="34.200000000000003" customHeight="1" x14ac:dyDescent="0.4">
      <c r="B118" s="36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101"/>
      <c r="AB118" s="101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6"/>
      <c r="BE118" s="42"/>
      <c r="BF118" s="42"/>
      <c r="BH118" s="81"/>
    </row>
    <row r="119" spans="2:60" ht="34.200000000000003" customHeight="1" x14ac:dyDescent="0.4">
      <c r="B119" s="36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101"/>
      <c r="AB119" s="101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6"/>
      <c r="BE119" s="42"/>
      <c r="BF119" s="42"/>
      <c r="BH119" s="81"/>
    </row>
    <row r="120" spans="2:60" ht="34.200000000000003" customHeight="1" x14ac:dyDescent="0.4">
      <c r="B120" s="36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101"/>
      <c r="AB120" s="101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6"/>
      <c r="BE120" s="42"/>
      <c r="BF120" s="42"/>
      <c r="BH120" s="81"/>
    </row>
    <row r="121" spans="2:60" ht="34.200000000000003" customHeight="1" x14ac:dyDescent="0.4">
      <c r="B121" s="36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101"/>
      <c r="AB121" s="101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6"/>
      <c r="BE121" s="42"/>
      <c r="BF121" s="42"/>
      <c r="BH121" s="81"/>
    </row>
    <row r="122" spans="2:60" ht="34.200000000000003" customHeight="1" x14ac:dyDescent="0.4">
      <c r="B122" s="36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101"/>
      <c r="AB122" s="101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6"/>
      <c r="BE122" s="42"/>
      <c r="BF122" s="42"/>
      <c r="BH122" s="81"/>
    </row>
    <row r="123" spans="2:60" ht="34.200000000000003" customHeight="1" x14ac:dyDescent="0.4">
      <c r="B123" s="36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101"/>
      <c r="AB123" s="101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6"/>
      <c r="BE123" s="42"/>
      <c r="BF123" s="42"/>
      <c r="BH123" s="81"/>
    </row>
    <row r="124" spans="2:60" ht="34.200000000000003" customHeight="1" x14ac:dyDescent="0.4">
      <c r="B124" s="36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101"/>
      <c r="AB124" s="101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6"/>
      <c r="BE124" s="42"/>
      <c r="BF124" s="42"/>
      <c r="BH124" s="81"/>
    </row>
    <row r="125" spans="2:60" ht="34.200000000000003" customHeight="1" x14ac:dyDescent="0.4">
      <c r="B125" s="36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101"/>
      <c r="AB125" s="101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6"/>
      <c r="BE125" s="42"/>
      <c r="BF125" s="42"/>
      <c r="BH125" s="81"/>
    </row>
    <row r="126" spans="2:60" ht="34.200000000000003" customHeight="1" x14ac:dyDescent="0.4">
      <c r="B126" s="36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101"/>
      <c r="AB126" s="101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6"/>
      <c r="BE126" s="42"/>
      <c r="BF126" s="42"/>
      <c r="BH126" s="81"/>
    </row>
    <row r="127" spans="2:60" ht="34.200000000000003" customHeight="1" x14ac:dyDescent="0.4">
      <c r="B127" s="36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101"/>
      <c r="AB127" s="101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6"/>
      <c r="BE127" s="42"/>
      <c r="BF127" s="42"/>
      <c r="BH127" s="81"/>
    </row>
    <row r="128" spans="2:60" ht="34.200000000000003" customHeight="1" x14ac:dyDescent="0.4">
      <c r="B128" s="36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101"/>
      <c r="AB128" s="101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6"/>
      <c r="BE128" s="42"/>
      <c r="BF128" s="42"/>
      <c r="BH128" s="81"/>
    </row>
    <row r="129" spans="2:60" ht="34.200000000000003" customHeight="1" x14ac:dyDescent="0.4">
      <c r="B129" s="36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101"/>
      <c r="AB129" s="101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6"/>
      <c r="BE129" s="42"/>
      <c r="BF129" s="42"/>
      <c r="BH129" s="81"/>
    </row>
    <row r="130" spans="2:60" ht="34.200000000000003" customHeight="1" x14ac:dyDescent="0.4">
      <c r="B130" s="36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101"/>
      <c r="AB130" s="101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6"/>
      <c r="BE130" s="42"/>
      <c r="BF130" s="42"/>
      <c r="BH130" s="81"/>
    </row>
    <row r="131" spans="2:60" ht="34.200000000000003" customHeight="1" x14ac:dyDescent="0.4">
      <c r="B131" s="36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101"/>
      <c r="AB131" s="101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6"/>
      <c r="BE131" s="42"/>
      <c r="BF131" s="42"/>
      <c r="BH131" s="81"/>
    </row>
    <row r="132" spans="2:60" x14ac:dyDescent="0.4">
      <c r="B132" s="36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101"/>
      <c r="AB132" s="101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6"/>
      <c r="BE132" s="42"/>
      <c r="BF132" s="42"/>
      <c r="BH132" s="81"/>
    </row>
    <row r="133" spans="2:60" x14ac:dyDescent="0.4">
      <c r="B133" s="36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101"/>
      <c r="AB133" s="101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6"/>
      <c r="BE133" s="42"/>
      <c r="BF133" s="42"/>
      <c r="BH133" s="81"/>
    </row>
    <row r="134" spans="2:60" x14ac:dyDescent="0.4">
      <c r="B134" s="36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101"/>
      <c r="AB134" s="101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6"/>
      <c r="BE134" s="42"/>
      <c r="BF134" s="42"/>
      <c r="BH134" s="81"/>
    </row>
    <row r="135" spans="2:60" x14ac:dyDescent="0.4">
      <c r="B135" s="36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101"/>
      <c r="AB135" s="101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6"/>
      <c r="BE135" s="42"/>
      <c r="BF135" s="42"/>
      <c r="BH135" s="81"/>
    </row>
    <row r="136" spans="2:60" x14ac:dyDescent="0.4">
      <c r="B136" s="36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101"/>
      <c r="AB136" s="101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6"/>
      <c r="BE136" s="42"/>
      <c r="BF136" s="42"/>
      <c r="BH136" s="81"/>
    </row>
    <row r="137" spans="2:60" x14ac:dyDescent="0.4">
      <c r="B137" s="36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101"/>
      <c r="AB137" s="101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6"/>
      <c r="BE137" s="42"/>
      <c r="BF137" s="42"/>
      <c r="BH137" s="81"/>
    </row>
    <row r="138" spans="2:60" x14ac:dyDescent="0.4">
      <c r="B138" s="36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101"/>
      <c r="AB138" s="101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6"/>
      <c r="BE138" s="42"/>
      <c r="BF138" s="42"/>
      <c r="BH138" s="81"/>
    </row>
    <row r="139" spans="2:60" x14ac:dyDescent="0.4">
      <c r="B139" s="36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101"/>
      <c r="AB139" s="101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6"/>
      <c r="BE139" s="42"/>
      <c r="BF139" s="42"/>
      <c r="BH139" s="81"/>
    </row>
    <row r="140" spans="2:60" x14ac:dyDescent="0.4">
      <c r="B140" s="36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101"/>
      <c r="AB140" s="101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6"/>
      <c r="BE140" s="42"/>
      <c r="BF140" s="42"/>
      <c r="BH140" s="81"/>
    </row>
    <row r="141" spans="2:60" x14ac:dyDescent="0.4">
      <c r="B141" s="36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101"/>
      <c r="AB141" s="101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6"/>
      <c r="BE141" s="42"/>
      <c r="BF141" s="42"/>
      <c r="BH141" s="81"/>
    </row>
    <row r="142" spans="2:60" x14ac:dyDescent="0.4">
      <c r="B142" s="36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101"/>
      <c r="AB142" s="101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6"/>
      <c r="BE142" s="42"/>
      <c r="BF142" s="42"/>
      <c r="BH142" s="81"/>
    </row>
    <row r="143" spans="2:60" x14ac:dyDescent="0.4">
      <c r="B143" s="36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101"/>
      <c r="AB143" s="101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6"/>
      <c r="BE143" s="42"/>
      <c r="BF143" s="42"/>
      <c r="BH143" s="81"/>
    </row>
    <row r="144" spans="2:60" x14ac:dyDescent="0.4">
      <c r="B144" s="36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101"/>
      <c r="AB144" s="101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6"/>
      <c r="BE144" s="42"/>
      <c r="BF144" s="42"/>
      <c r="BH144" s="81"/>
    </row>
    <row r="145" spans="2:60" x14ac:dyDescent="0.4">
      <c r="B145" s="36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101"/>
      <c r="AB145" s="101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6"/>
      <c r="BE145" s="42"/>
      <c r="BF145" s="42"/>
      <c r="BH145" s="81"/>
    </row>
    <row r="146" spans="2:60" x14ac:dyDescent="0.4">
      <c r="B146" s="36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101"/>
      <c r="AB146" s="101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6"/>
      <c r="BE146" s="42"/>
      <c r="BF146" s="42"/>
      <c r="BH146" s="81"/>
    </row>
    <row r="147" spans="2:60" x14ac:dyDescent="0.4">
      <c r="B147" s="36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101"/>
      <c r="AB147" s="101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6"/>
      <c r="BE147" s="42"/>
      <c r="BF147" s="42"/>
      <c r="BH147" s="81"/>
    </row>
    <row r="148" spans="2:60" x14ac:dyDescent="0.4">
      <c r="B148" s="36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101"/>
      <c r="AB148" s="101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6"/>
      <c r="BE148" s="42"/>
      <c r="BF148" s="42"/>
      <c r="BH148" s="81"/>
    </row>
    <row r="149" spans="2:60" x14ac:dyDescent="0.4">
      <c r="B149" s="36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101"/>
      <c r="AB149" s="101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6"/>
      <c r="BE149" s="42"/>
      <c r="BF149" s="42"/>
      <c r="BH149" s="81"/>
    </row>
    <row r="150" spans="2:60" x14ac:dyDescent="0.4">
      <c r="B150" s="36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101"/>
      <c r="AB150" s="101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6"/>
      <c r="BE150" s="42"/>
      <c r="BF150" s="42"/>
      <c r="BH150" s="81"/>
    </row>
    <row r="151" spans="2:60" x14ac:dyDescent="0.4">
      <c r="B151" s="36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101"/>
      <c r="AB151" s="101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6"/>
      <c r="BE151" s="42"/>
      <c r="BF151" s="42"/>
      <c r="BH151" s="81"/>
    </row>
    <row r="152" spans="2:60" x14ac:dyDescent="0.4">
      <c r="B152" s="36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101"/>
      <c r="AB152" s="101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6"/>
      <c r="BE152" s="42"/>
      <c r="BF152" s="42"/>
      <c r="BH152" s="81"/>
    </row>
    <row r="153" spans="2:60" x14ac:dyDescent="0.4">
      <c r="B153" s="36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101"/>
      <c r="AB153" s="101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6"/>
      <c r="BE153" s="42"/>
      <c r="BF153" s="42"/>
      <c r="BH153" s="81"/>
    </row>
    <row r="154" spans="2:60" x14ac:dyDescent="0.4">
      <c r="B154" s="36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101"/>
      <c r="AB154" s="101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6"/>
      <c r="BE154" s="42"/>
      <c r="BF154" s="42"/>
      <c r="BH154" s="81"/>
    </row>
    <row r="155" spans="2:60" x14ac:dyDescent="0.4">
      <c r="B155" s="36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101"/>
      <c r="AB155" s="101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6"/>
      <c r="BE155" s="42"/>
      <c r="BF155" s="42"/>
      <c r="BH155" s="81"/>
    </row>
    <row r="156" spans="2:60" x14ac:dyDescent="0.4">
      <c r="B156" s="36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101"/>
      <c r="AB156" s="101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6"/>
      <c r="BE156" s="42"/>
      <c r="BF156" s="42"/>
      <c r="BH156" s="81"/>
    </row>
    <row r="157" spans="2:60" x14ac:dyDescent="0.4">
      <c r="B157" s="36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101"/>
      <c r="AB157" s="101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6"/>
      <c r="BE157" s="42"/>
      <c r="BF157" s="42"/>
      <c r="BH157" s="81"/>
    </row>
    <row r="158" spans="2:60" x14ac:dyDescent="0.4">
      <c r="B158" s="36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101"/>
      <c r="AB158" s="101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6"/>
      <c r="BE158" s="42"/>
      <c r="BF158" s="42"/>
      <c r="BH158" s="81"/>
    </row>
    <row r="159" spans="2:60" x14ac:dyDescent="0.4">
      <c r="B159" s="36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101"/>
      <c r="AB159" s="101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6"/>
      <c r="BE159" s="42"/>
      <c r="BF159" s="42"/>
      <c r="BH159" s="81"/>
    </row>
    <row r="160" spans="2:60" x14ac:dyDescent="0.4">
      <c r="B160" s="36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101"/>
      <c r="AB160" s="101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6"/>
      <c r="BE160" s="42"/>
      <c r="BF160" s="42"/>
      <c r="BH160" s="81"/>
    </row>
    <row r="161" spans="2:60" x14ac:dyDescent="0.4">
      <c r="B161" s="36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101"/>
      <c r="AB161" s="101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6"/>
      <c r="BE161" s="42"/>
      <c r="BF161" s="42"/>
      <c r="BH161" s="81"/>
    </row>
    <row r="162" spans="2:60" x14ac:dyDescent="0.4">
      <c r="B162" s="36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101"/>
      <c r="AB162" s="101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6"/>
      <c r="BE162" s="42"/>
      <c r="BF162" s="42"/>
    </row>
    <row r="163" spans="2:60" x14ac:dyDescent="0.4">
      <c r="B163" s="36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101"/>
      <c r="AB163" s="101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6"/>
      <c r="BE163" s="42"/>
      <c r="BF163" s="42"/>
    </row>
    <row r="164" spans="2:60" x14ac:dyDescent="0.4">
      <c r="B164" s="36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101"/>
      <c r="AB164" s="101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6"/>
      <c r="BE164" s="42"/>
      <c r="BF164" s="42"/>
    </row>
    <row r="165" spans="2:60" x14ac:dyDescent="0.4">
      <c r="B165" s="36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101"/>
      <c r="AB165" s="101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6"/>
      <c r="BE165" s="42"/>
      <c r="BF165" s="42"/>
    </row>
    <row r="166" spans="2:60" x14ac:dyDescent="0.4">
      <c r="B166" s="36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101"/>
      <c r="AB166" s="101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6"/>
      <c r="BE166" s="42"/>
      <c r="BF166" s="42"/>
    </row>
    <row r="167" spans="2:60" x14ac:dyDescent="0.4">
      <c r="B167" s="36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101"/>
      <c r="AB167" s="101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6"/>
      <c r="BE167" s="42"/>
      <c r="BF167" s="42"/>
    </row>
    <row r="168" spans="2:60" x14ac:dyDescent="0.4">
      <c r="B168" s="36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101"/>
      <c r="AB168" s="101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6"/>
      <c r="BE168" s="42"/>
      <c r="BF168" s="42"/>
    </row>
    <row r="169" spans="2:60" x14ac:dyDescent="0.4">
      <c r="B169" s="36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101"/>
      <c r="AB169" s="101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6"/>
      <c r="BE169" s="42"/>
      <c r="BF169" s="42"/>
    </row>
    <row r="170" spans="2:60" x14ac:dyDescent="0.4">
      <c r="B170" s="36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101"/>
      <c r="AB170" s="101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6"/>
      <c r="BE170" s="42"/>
      <c r="BF170" s="42"/>
    </row>
    <row r="171" spans="2:60" x14ac:dyDescent="0.4">
      <c r="B171" s="36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101"/>
      <c r="AB171" s="101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6"/>
      <c r="BE171" s="42"/>
      <c r="BF171" s="42"/>
    </row>
    <row r="172" spans="2:60" x14ac:dyDescent="0.4">
      <c r="B172" s="36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101"/>
      <c r="AB172" s="101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6"/>
      <c r="BE172" s="42"/>
      <c r="BF172" s="42"/>
    </row>
    <row r="173" spans="2:60" x14ac:dyDescent="0.4">
      <c r="B173" s="36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101"/>
      <c r="AB173" s="101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6"/>
      <c r="BE173" s="42"/>
      <c r="BF173" s="42"/>
    </row>
    <row r="174" spans="2:60" x14ac:dyDescent="0.4">
      <c r="B174" s="36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101"/>
      <c r="AB174" s="101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6"/>
      <c r="BE174" s="42"/>
      <c r="BF174" s="42"/>
    </row>
    <row r="175" spans="2:60" x14ac:dyDescent="0.4">
      <c r="B175" s="36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101"/>
      <c r="AB175" s="101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6"/>
      <c r="BE175" s="42"/>
      <c r="BF175" s="42"/>
    </row>
    <row r="176" spans="2:60" x14ac:dyDescent="0.4">
      <c r="B176" s="36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101"/>
      <c r="AB176" s="101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6"/>
      <c r="BE176" s="42"/>
      <c r="BF176" s="42"/>
    </row>
    <row r="177" spans="2:58" x14ac:dyDescent="0.4">
      <c r="B177" s="36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101"/>
      <c r="AB177" s="101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6"/>
      <c r="BE177" s="42"/>
      <c r="BF177" s="42"/>
    </row>
    <row r="178" spans="2:58" x14ac:dyDescent="0.4">
      <c r="B178" s="36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101"/>
      <c r="AB178" s="101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6"/>
      <c r="BE178" s="42"/>
      <c r="BF178" s="42"/>
    </row>
    <row r="179" spans="2:58" x14ac:dyDescent="0.4">
      <c r="B179" s="36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101"/>
      <c r="AB179" s="101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6"/>
      <c r="BE179" s="42"/>
      <c r="BF179" s="42"/>
    </row>
    <row r="180" spans="2:58" x14ac:dyDescent="0.4">
      <c r="B180" s="36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101"/>
      <c r="AB180" s="101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6"/>
      <c r="BE180" s="42"/>
      <c r="BF180" s="42"/>
    </row>
    <row r="181" spans="2:58" x14ac:dyDescent="0.4">
      <c r="B181" s="36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101"/>
      <c r="AB181" s="101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6"/>
      <c r="BE181" s="42"/>
      <c r="BF181" s="42"/>
    </row>
    <row r="182" spans="2:58" x14ac:dyDescent="0.4">
      <c r="B182" s="36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101"/>
      <c r="AB182" s="101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6"/>
      <c r="BE182" s="42"/>
      <c r="BF182" s="42"/>
    </row>
    <row r="183" spans="2:58" x14ac:dyDescent="0.4">
      <c r="B183" s="36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101"/>
      <c r="AB183" s="101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6"/>
      <c r="BE183" s="42"/>
      <c r="BF183" s="42"/>
    </row>
    <row r="184" spans="2:58" x14ac:dyDescent="0.4">
      <c r="B184" s="36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101"/>
      <c r="AB184" s="101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6"/>
      <c r="BE184" s="42"/>
      <c r="BF184" s="42"/>
    </row>
    <row r="185" spans="2:58" x14ac:dyDescent="0.4">
      <c r="B185" s="36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101"/>
      <c r="AB185" s="101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6"/>
      <c r="BE185" s="42"/>
      <c r="BF185" s="42"/>
    </row>
    <row r="186" spans="2:58" x14ac:dyDescent="0.4">
      <c r="B186" s="36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101"/>
      <c r="AB186" s="101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6"/>
      <c r="BE186" s="42"/>
      <c r="BF186" s="42"/>
    </row>
    <row r="187" spans="2:58" x14ac:dyDescent="0.4">
      <c r="B187" s="36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101"/>
      <c r="AB187" s="101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6"/>
      <c r="BE187" s="42"/>
      <c r="BF187" s="42"/>
    </row>
    <row r="188" spans="2:58" x14ac:dyDescent="0.4">
      <c r="B188" s="36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101"/>
      <c r="AB188" s="101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6"/>
      <c r="BE188" s="42"/>
      <c r="BF188" s="42"/>
    </row>
    <row r="189" spans="2:58" x14ac:dyDescent="0.4">
      <c r="B189" s="36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101"/>
      <c r="AB189" s="101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6"/>
      <c r="BE189" s="42"/>
      <c r="BF189" s="42"/>
    </row>
    <row r="190" spans="2:58" x14ac:dyDescent="0.4">
      <c r="B190" s="36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101"/>
      <c r="AB190" s="101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6"/>
      <c r="BE190" s="42"/>
      <c r="BF190" s="42"/>
    </row>
    <row r="191" spans="2:58" x14ac:dyDescent="0.4">
      <c r="B191" s="36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101"/>
      <c r="AB191" s="101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6"/>
      <c r="BE191" s="42"/>
      <c r="BF191" s="42"/>
    </row>
    <row r="192" spans="2:58" x14ac:dyDescent="0.4">
      <c r="B192" s="36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101"/>
      <c r="AB192" s="101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6"/>
      <c r="BE192" s="42"/>
      <c r="BF192" s="42"/>
    </row>
    <row r="193" spans="2:58" x14ac:dyDescent="0.4">
      <c r="B193" s="36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101"/>
      <c r="AB193" s="101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6"/>
      <c r="BE193" s="42"/>
      <c r="BF193" s="42"/>
    </row>
    <row r="194" spans="2:58" x14ac:dyDescent="0.4">
      <c r="B194" s="36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101"/>
      <c r="AB194" s="101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6"/>
      <c r="BE194" s="42"/>
      <c r="BF194" s="42"/>
    </row>
    <row r="195" spans="2:58" x14ac:dyDescent="0.4">
      <c r="B195" s="36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101"/>
      <c r="AB195" s="101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6"/>
      <c r="BE195" s="42"/>
      <c r="BF195" s="42"/>
    </row>
    <row r="196" spans="2:58" x14ac:dyDescent="0.4">
      <c r="B196" s="36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101"/>
      <c r="AB196" s="101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6"/>
      <c r="BE196" s="42"/>
      <c r="BF196" s="42"/>
    </row>
    <row r="197" spans="2:58" x14ac:dyDescent="0.4">
      <c r="B197" s="36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101"/>
      <c r="AB197" s="101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6"/>
      <c r="BE197" s="42"/>
      <c r="BF197" s="42"/>
    </row>
    <row r="198" spans="2:58" x14ac:dyDescent="0.4">
      <c r="B198" s="36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101"/>
      <c r="AB198" s="101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6"/>
      <c r="BE198" s="42"/>
      <c r="BF198" s="42"/>
    </row>
    <row r="199" spans="2:58" x14ac:dyDescent="0.4">
      <c r="B199" s="36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101"/>
      <c r="AB199" s="101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6"/>
      <c r="BE199" s="42"/>
      <c r="BF199" s="42"/>
    </row>
    <row r="200" spans="2:58" x14ac:dyDescent="0.4">
      <c r="B200" s="36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101"/>
      <c r="AB200" s="101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6"/>
      <c r="BE200" s="42"/>
      <c r="BF200" s="42"/>
    </row>
    <row r="201" spans="2:58" x14ac:dyDescent="0.4">
      <c r="B201" s="36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101"/>
      <c r="AB201" s="101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6"/>
      <c r="BE201" s="42"/>
      <c r="BF201" s="42"/>
    </row>
    <row r="202" spans="2:58" x14ac:dyDescent="0.4">
      <c r="B202" s="36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101"/>
      <c r="AB202" s="101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6"/>
      <c r="BE202" s="42"/>
      <c r="BF202" s="42"/>
    </row>
    <row r="203" spans="2:58" x14ac:dyDescent="0.4">
      <c r="B203" s="36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101"/>
      <c r="AB203" s="101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6"/>
      <c r="BE203" s="42"/>
      <c r="BF203" s="42"/>
    </row>
    <row r="204" spans="2:58" x14ac:dyDescent="0.4">
      <c r="B204" s="36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101"/>
      <c r="AB204" s="101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6"/>
      <c r="BE204" s="42"/>
      <c r="BF204" s="42"/>
    </row>
    <row r="205" spans="2:58" x14ac:dyDescent="0.4">
      <c r="B205" s="36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101"/>
      <c r="AB205" s="101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6"/>
      <c r="BE205" s="42"/>
      <c r="BF205" s="42"/>
    </row>
    <row r="206" spans="2:58" x14ac:dyDescent="0.4">
      <c r="B206" s="36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101"/>
      <c r="AB206" s="101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6"/>
      <c r="BE206" s="42"/>
      <c r="BF206" s="42"/>
    </row>
    <row r="207" spans="2:58" x14ac:dyDescent="0.4">
      <c r="B207" s="36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101"/>
      <c r="AB207" s="101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6"/>
      <c r="BE207" s="42"/>
      <c r="BF207" s="42"/>
    </row>
    <row r="208" spans="2:58" x14ac:dyDescent="0.4">
      <c r="B208" s="36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101"/>
      <c r="AB208" s="101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6"/>
      <c r="BE208" s="42"/>
      <c r="BF208" s="42"/>
    </row>
    <row r="209" spans="2:58" x14ac:dyDescent="0.4">
      <c r="B209" s="36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101"/>
      <c r="AB209" s="101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6"/>
      <c r="BE209" s="42"/>
      <c r="BF209" s="42"/>
    </row>
    <row r="210" spans="2:58" x14ac:dyDescent="0.4">
      <c r="B210" s="36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101"/>
      <c r="AB210" s="101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6"/>
      <c r="BE210" s="42"/>
      <c r="BF210" s="42"/>
    </row>
    <row r="211" spans="2:58" x14ac:dyDescent="0.4">
      <c r="B211" s="36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101"/>
      <c r="AB211" s="101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6"/>
      <c r="BE211" s="42"/>
      <c r="BF211" s="42"/>
    </row>
    <row r="212" spans="2:58" x14ac:dyDescent="0.4">
      <c r="B212" s="36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101"/>
      <c r="AB212" s="101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6"/>
      <c r="BE212" s="42"/>
      <c r="BF212" s="42"/>
    </row>
    <row r="213" spans="2:58" x14ac:dyDescent="0.4">
      <c r="B213" s="36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101"/>
      <c r="AB213" s="101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6"/>
      <c r="BE213" s="42"/>
      <c r="BF213" s="42"/>
    </row>
    <row r="214" spans="2:58" x14ac:dyDescent="0.4">
      <c r="B214" s="36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101"/>
      <c r="AB214" s="101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6"/>
      <c r="BE214" s="42"/>
      <c r="BF214" s="42"/>
    </row>
    <row r="215" spans="2:58" x14ac:dyDescent="0.4">
      <c r="B215" s="36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101"/>
      <c r="AB215" s="101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6"/>
      <c r="BE215" s="42"/>
      <c r="BF215" s="42"/>
    </row>
    <row r="216" spans="2:58" x14ac:dyDescent="0.4">
      <c r="B216" s="36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101"/>
      <c r="AB216" s="101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6"/>
      <c r="BE216" s="42"/>
      <c r="BF216" s="42"/>
    </row>
    <row r="217" spans="2:58" x14ac:dyDescent="0.4">
      <c r="B217" s="36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101"/>
      <c r="AB217" s="101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6"/>
      <c r="BE217" s="42"/>
      <c r="BF217" s="42"/>
    </row>
    <row r="218" spans="2:58" x14ac:dyDescent="0.4">
      <c r="B218" s="36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101"/>
      <c r="AB218" s="101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6"/>
      <c r="BE218" s="42"/>
      <c r="BF218" s="42"/>
    </row>
    <row r="219" spans="2:58" x14ac:dyDescent="0.4">
      <c r="B219" s="36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101"/>
      <c r="AB219" s="101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6"/>
      <c r="BE219" s="42"/>
      <c r="BF219" s="42"/>
    </row>
    <row r="220" spans="2:58" x14ac:dyDescent="0.4">
      <c r="B220" s="36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101"/>
      <c r="AB220" s="101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6"/>
      <c r="BE220" s="42"/>
      <c r="BF220" s="42"/>
    </row>
    <row r="221" spans="2:58" x14ac:dyDescent="0.4">
      <c r="B221" s="36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101"/>
      <c r="AB221" s="101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6"/>
      <c r="BE221" s="42"/>
      <c r="BF221" s="42"/>
    </row>
    <row r="222" spans="2:58" x14ac:dyDescent="0.4">
      <c r="B222" s="36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101"/>
      <c r="AB222" s="101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6"/>
      <c r="BE222" s="42"/>
      <c r="BF222" s="42"/>
    </row>
    <row r="223" spans="2:58" x14ac:dyDescent="0.4">
      <c r="B223" s="36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101"/>
      <c r="AB223" s="101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6"/>
      <c r="BE223" s="42"/>
      <c r="BF223" s="42"/>
    </row>
    <row r="224" spans="2:58" x14ac:dyDescent="0.4">
      <c r="B224" s="36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101"/>
      <c r="AB224" s="101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6"/>
      <c r="BE224" s="42"/>
      <c r="BF224" s="42"/>
    </row>
    <row r="225" spans="2:58" x14ac:dyDescent="0.4">
      <c r="B225" s="36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101"/>
      <c r="AB225" s="101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6"/>
      <c r="BE225" s="42"/>
      <c r="BF225" s="42"/>
    </row>
    <row r="226" spans="2:58" x14ac:dyDescent="0.4">
      <c r="B226" s="36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101"/>
      <c r="AB226" s="101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6"/>
      <c r="BE226" s="42"/>
      <c r="BF226" s="42"/>
    </row>
    <row r="227" spans="2:58" x14ac:dyDescent="0.4">
      <c r="B227" s="36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101"/>
      <c r="AB227" s="101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6"/>
      <c r="BE227" s="42"/>
      <c r="BF227" s="42"/>
    </row>
    <row r="228" spans="2:58" x14ac:dyDescent="0.4">
      <c r="B228" s="36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101"/>
      <c r="AB228" s="101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6"/>
      <c r="BE228" s="42"/>
      <c r="BF228" s="42"/>
    </row>
    <row r="229" spans="2:58" x14ac:dyDescent="0.4">
      <c r="B229" s="36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101"/>
      <c r="AB229" s="101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6"/>
      <c r="BE229" s="42"/>
      <c r="BF229" s="42"/>
    </row>
    <row r="230" spans="2:58" x14ac:dyDescent="0.4">
      <c r="B230" s="36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101"/>
      <c r="AB230" s="101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6"/>
      <c r="BE230" s="42"/>
      <c r="BF230" s="42"/>
    </row>
    <row r="231" spans="2:58" x14ac:dyDescent="0.4">
      <c r="B231" s="36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101"/>
      <c r="AB231" s="101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6"/>
      <c r="BE231" s="42"/>
      <c r="BF231" s="42"/>
    </row>
    <row r="232" spans="2:58" x14ac:dyDescent="0.4">
      <c r="B232" s="36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101"/>
      <c r="AB232" s="101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6"/>
      <c r="BE232" s="42"/>
      <c r="BF232" s="42"/>
    </row>
    <row r="233" spans="2:58" x14ac:dyDescent="0.4">
      <c r="B233" s="36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101"/>
      <c r="AB233" s="101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6"/>
      <c r="BE233" s="42"/>
      <c r="BF233" s="42"/>
    </row>
    <row r="234" spans="2:58" x14ac:dyDescent="0.4">
      <c r="B234" s="36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101"/>
      <c r="AB234" s="101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6"/>
      <c r="BE234" s="42"/>
      <c r="BF234" s="42"/>
    </row>
    <row r="235" spans="2:58" x14ac:dyDescent="0.4">
      <c r="B235" s="36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101"/>
      <c r="AB235" s="101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6"/>
      <c r="BE235" s="42"/>
      <c r="BF235" s="42"/>
    </row>
    <row r="236" spans="2:58" x14ac:dyDescent="0.4">
      <c r="B236" s="36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101"/>
      <c r="AB236" s="101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6"/>
      <c r="BE236" s="42"/>
      <c r="BF236" s="42"/>
    </row>
    <row r="237" spans="2:58" x14ac:dyDescent="0.4">
      <c r="B237" s="36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101"/>
      <c r="AB237" s="101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6"/>
      <c r="BE237" s="42"/>
      <c r="BF237" s="42"/>
    </row>
    <row r="238" spans="2:58" x14ac:dyDescent="0.4">
      <c r="B238" s="36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101"/>
      <c r="AB238" s="101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6"/>
      <c r="BE238" s="42"/>
      <c r="BF238" s="42"/>
    </row>
    <row r="239" spans="2:58" x14ac:dyDescent="0.4">
      <c r="B239" s="36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101"/>
      <c r="AB239" s="101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6"/>
      <c r="BE239" s="42"/>
      <c r="BF239" s="42"/>
    </row>
    <row r="240" spans="2:58" x14ac:dyDescent="0.4">
      <c r="B240" s="36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101"/>
      <c r="AB240" s="101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6"/>
      <c r="BE240" s="42"/>
      <c r="BF240" s="42"/>
    </row>
    <row r="241" spans="2:58" x14ac:dyDescent="0.4">
      <c r="B241" s="36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101"/>
      <c r="AB241" s="101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6"/>
      <c r="BE241" s="42"/>
      <c r="BF241" s="42"/>
    </row>
    <row r="242" spans="2:58" x14ac:dyDescent="0.4">
      <c r="B242" s="36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101"/>
      <c r="AB242" s="101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6"/>
      <c r="BE242" s="42"/>
      <c r="BF242" s="42"/>
    </row>
    <row r="243" spans="2:58" x14ac:dyDescent="0.4">
      <c r="B243" s="36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101"/>
      <c r="AB243" s="101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6"/>
      <c r="BE243" s="42"/>
      <c r="BF243" s="42"/>
    </row>
    <row r="244" spans="2:58" x14ac:dyDescent="0.4">
      <c r="B244" s="36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101"/>
      <c r="AB244" s="101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6"/>
      <c r="BE244" s="42"/>
      <c r="BF244" s="42"/>
    </row>
    <row r="245" spans="2:58" x14ac:dyDescent="0.4">
      <c r="B245" s="36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101"/>
      <c r="AB245" s="101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6"/>
      <c r="BE245" s="42"/>
      <c r="BF245" s="42"/>
    </row>
    <row r="246" spans="2:58" x14ac:dyDescent="0.4">
      <c r="B246" s="36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101"/>
      <c r="AB246" s="101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6"/>
      <c r="BE246" s="42"/>
      <c r="BF246" s="42"/>
    </row>
    <row r="247" spans="2:58" x14ac:dyDescent="0.4">
      <c r="B247" s="36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101"/>
      <c r="AB247" s="101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6"/>
      <c r="BE247" s="42"/>
      <c r="BF247" s="42"/>
    </row>
    <row r="248" spans="2:58" x14ac:dyDescent="0.4">
      <c r="B248" s="36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101"/>
      <c r="AB248" s="101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6"/>
      <c r="BE248" s="42"/>
      <c r="BF248" s="42"/>
    </row>
    <row r="249" spans="2:58" x14ac:dyDescent="0.4">
      <c r="B249" s="36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101"/>
      <c r="AB249" s="101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6"/>
      <c r="BE249" s="42"/>
      <c r="BF249" s="42"/>
    </row>
    <row r="250" spans="2:58" x14ac:dyDescent="0.4">
      <c r="B250" s="36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101"/>
      <c r="AB250" s="101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6"/>
      <c r="BE250" s="42"/>
      <c r="BF250" s="42"/>
    </row>
    <row r="251" spans="2:58" x14ac:dyDescent="0.4">
      <c r="B251" s="36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101"/>
      <c r="AB251" s="101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6"/>
      <c r="BE251" s="42"/>
      <c r="BF251" s="42"/>
    </row>
    <row r="252" spans="2:58" x14ac:dyDescent="0.4">
      <c r="B252" s="36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101"/>
      <c r="AB252" s="101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6"/>
      <c r="BE252" s="42"/>
      <c r="BF252" s="42"/>
    </row>
    <row r="253" spans="2:58" x14ac:dyDescent="0.4">
      <c r="B253" s="36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101"/>
      <c r="AB253" s="101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6"/>
      <c r="BE253" s="42"/>
      <c r="BF253" s="42"/>
    </row>
    <row r="254" spans="2:58" x14ac:dyDescent="0.4">
      <c r="B254" s="36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101"/>
      <c r="AB254" s="101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6"/>
      <c r="BE254" s="42"/>
      <c r="BF254" s="42"/>
    </row>
    <row r="255" spans="2:58" x14ac:dyDescent="0.4">
      <c r="B255" s="36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101"/>
      <c r="AB255" s="101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6"/>
      <c r="BE255" s="42"/>
      <c r="BF255" s="42"/>
    </row>
    <row r="256" spans="2:58" x14ac:dyDescent="0.4">
      <c r="B256" s="36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101"/>
      <c r="AB256" s="101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6"/>
      <c r="BE256" s="42"/>
      <c r="BF256" s="42"/>
    </row>
    <row r="257" spans="2:58" x14ac:dyDescent="0.4">
      <c r="B257" s="36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101"/>
      <c r="AB257" s="101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6"/>
      <c r="BE257" s="42"/>
      <c r="BF257" s="42"/>
    </row>
    <row r="258" spans="2:58" x14ac:dyDescent="0.4">
      <c r="B258" s="36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101"/>
      <c r="AB258" s="101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6"/>
      <c r="BE258" s="42"/>
      <c r="BF258" s="42"/>
    </row>
    <row r="259" spans="2:58" x14ac:dyDescent="0.4">
      <c r="B259" s="36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101"/>
      <c r="AB259" s="101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6"/>
      <c r="BE259" s="42"/>
      <c r="BF259" s="42"/>
    </row>
    <row r="260" spans="2:58" x14ac:dyDescent="0.4">
      <c r="B260" s="36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101"/>
      <c r="AB260" s="101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6"/>
      <c r="BE260" s="42"/>
      <c r="BF260" s="42"/>
    </row>
    <row r="261" spans="2:58" x14ac:dyDescent="0.4">
      <c r="B261" s="36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101"/>
      <c r="AB261" s="101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6"/>
      <c r="BE261" s="42"/>
      <c r="BF261" s="42"/>
    </row>
    <row r="262" spans="2:58" x14ac:dyDescent="0.4">
      <c r="B262" s="36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101"/>
      <c r="AB262" s="101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6"/>
      <c r="BE262" s="42"/>
      <c r="BF262" s="42"/>
    </row>
    <row r="263" spans="2:58" x14ac:dyDescent="0.4">
      <c r="B263" s="36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101"/>
      <c r="AB263" s="101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6"/>
      <c r="BE263" s="42"/>
      <c r="BF263" s="42"/>
    </row>
    <row r="264" spans="2:58" x14ac:dyDescent="0.4">
      <c r="B264" s="36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101"/>
      <c r="AB264" s="101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6"/>
      <c r="BE264" s="42"/>
      <c r="BF264" s="42"/>
    </row>
    <row r="265" spans="2:58" x14ac:dyDescent="0.4">
      <c r="B265" s="36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101"/>
      <c r="AB265" s="101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6"/>
      <c r="BE265" s="42"/>
      <c r="BF265" s="42"/>
    </row>
    <row r="266" spans="2:58" x14ac:dyDescent="0.4">
      <c r="B266" s="36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101"/>
      <c r="AB266" s="101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6"/>
      <c r="BE266" s="42"/>
      <c r="BF266" s="42"/>
    </row>
    <row r="267" spans="2:58" x14ac:dyDescent="0.4">
      <c r="B267" s="36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101"/>
      <c r="AB267" s="101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6"/>
      <c r="BE267" s="42"/>
      <c r="BF267" s="42"/>
    </row>
    <row r="268" spans="2:58" x14ac:dyDescent="0.4">
      <c r="B268" s="36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101"/>
      <c r="AB268" s="101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6"/>
      <c r="BE268" s="42"/>
      <c r="BF268" s="42"/>
    </row>
    <row r="269" spans="2:58" x14ac:dyDescent="0.4">
      <c r="B269" s="36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101"/>
      <c r="AB269" s="101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6"/>
      <c r="BE269" s="42"/>
      <c r="BF269" s="42"/>
    </row>
    <row r="270" spans="2:58" x14ac:dyDescent="0.4">
      <c r="B270" s="36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101"/>
      <c r="AB270" s="101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6"/>
      <c r="BE270" s="42"/>
      <c r="BF270" s="42"/>
    </row>
    <row r="271" spans="2:58" x14ac:dyDescent="0.4">
      <c r="B271" s="36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101"/>
      <c r="AB271" s="101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6"/>
      <c r="BE271" s="42"/>
      <c r="BF271" s="42"/>
    </row>
    <row r="272" spans="2:58" x14ac:dyDescent="0.4">
      <c r="B272" s="36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101"/>
      <c r="AB272" s="101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6"/>
      <c r="BE272" s="42"/>
      <c r="BF272" s="42"/>
    </row>
    <row r="273" spans="2:58" x14ac:dyDescent="0.4">
      <c r="B273" s="36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101"/>
      <c r="AB273" s="101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6"/>
      <c r="BE273" s="42"/>
      <c r="BF273" s="42"/>
    </row>
    <row r="274" spans="2:58" x14ac:dyDescent="0.4">
      <c r="B274" s="36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101"/>
      <c r="AB274" s="101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6"/>
      <c r="BE274" s="42"/>
      <c r="BF274" s="42"/>
    </row>
    <row r="275" spans="2:58" x14ac:dyDescent="0.4">
      <c r="B275" s="36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101"/>
      <c r="AB275" s="101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6"/>
      <c r="BE275" s="42"/>
      <c r="BF275" s="42"/>
    </row>
    <row r="276" spans="2:58" x14ac:dyDescent="0.4">
      <c r="B276" s="36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101"/>
      <c r="AB276" s="101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6"/>
      <c r="BE276" s="42"/>
      <c r="BF276" s="42"/>
    </row>
    <row r="277" spans="2:58" x14ac:dyDescent="0.4">
      <c r="B277" s="36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101"/>
      <c r="AB277" s="101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6"/>
      <c r="BE277" s="42"/>
      <c r="BF277" s="42"/>
    </row>
    <row r="278" spans="2:58" x14ac:dyDescent="0.4">
      <c r="B278" s="36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101"/>
      <c r="AB278" s="101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6"/>
      <c r="BE278" s="42"/>
      <c r="BF278" s="42"/>
    </row>
    <row r="279" spans="2:58" x14ac:dyDescent="0.4">
      <c r="B279" s="36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101"/>
      <c r="AB279" s="101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6"/>
      <c r="BE279" s="42"/>
      <c r="BF279" s="42"/>
    </row>
    <row r="280" spans="2:58" x14ac:dyDescent="0.4">
      <c r="B280" s="36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101"/>
      <c r="AB280" s="101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6"/>
      <c r="BE280" s="42"/>
      <c r="BF280" s="42"/>
    </row>
    <row r="281" spans="2:58" x14ac:dyDescent="0.4">
      <c r="B281" s="36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101"/>
      <c r="AB281" s="101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6"/>
      <c r="BE281" s="42"/>
      <c r="BF281" s="42"/>
    </row>
    <row r="282" spans="2:58" x14ac:dyDescent="0.4">
      <c r="B282" s="36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101"/>
      <c r="AB282" s="101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6"/>
      <c r="BE282" s="42"/>
      <c r="BF282" s="42"/>
    </row>
    <row r="283" spans="2:58" x14ac:dyDescent="0.4">
      <c r="B283" s="36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101"/>
      <c r="AB283" s="101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6"/>
      <c r="BE283" s="42"/>
      <c r="BF283" s="42"/>
    </row>
    <row r="284" spans="2:58" x14ac:dyDescent="0.4">
      <c r="B284" s="36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101"/>
      <c r="AB284" s="101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6"/>
      <c r="BE284" s="42"/>
      <c r="BF284" s="42"/>
    </row>
    <row r="285" spans="2:58" x14ac:dyDescent="0.4">
      <c r="B285" s="36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101"/>
      <c r="AB285" s="101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6"/>
      <c r="BE285" s="42"/>
      <c r="BF285" s="42"/>
    </row>
    <row r="286" spans="2:58" x14ac:dyDescent="0.4">
      <c r="B286" s="36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101"/>
      <c r="AB286" s="101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6"/>
      <c r="BE286" s="42"/>
      <c r="BF286" s="42"/>
    </row>
    <row r="287" spans="2:58" x14ac:dyDescent="0.4">
      <c r="B287" s="36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101"/>
      <c r="AB287" s="101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6"/>
      <c r="BE287" s="42"/>
      <c r="BF287" s="42"/>
    </row>
    <row r="288" spans="2:58" x14ac:dyDescent="0.4">
      <c r="B288" s="36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101"/>
      <c r="AB288" s="101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6"/>
      <c r="BE288" s="42"/>
      <c r="BF288" s="42"/>
    </row>
    <row r="289" spans="2:58" x14ac:dyDescent="0.4">
      <c r="B289" s="36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101"/>
      <c r="AB289" s="101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6"/>
      <c r="BE289" s="42"/>
      <c r="BF289" s="42"/>
    </row>
    <row r="290" spans="2:58" x14ac:dyDescent="0.4">
      <c r="B290" s="36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101"/>
      <c r="AB290" s="101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6"/>
      <c r="BE290" s="42"/>
      <c r="BF290" s="42"/>
    </row>
    <row r="291" spans="2:58" x14ac:dyDescent="0.4">
      <c r="B291" s="36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101"/>
      <c r="AB291" s="101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6"/>
      <c r="BE291" s="42"/>
      <c r="BF291" s="42"/>
    </row>
    <row r="292" spans="2:58" x14ac:dyDescent="0.4">
      <c r="B292" s="36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101"/>
      <c r="AB292" s="101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6"/>
      <c r="BE292" s="42"/>
      <c r="BF292" s="42"/>
    </row>
    <row r="293" spans="2:58" x14ac:dyDescent="0.4">
      <c r="B293" s="36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101"/>
      <c r="AB293" s="101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6"/>
      <c r="BE293" s="42"/>
      <c r="BF293" s="42"/>
    </row>
    <row r="294" spans="2:58" x14ac:dyDescent="0.4">
      <c r="B294" s="36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101"/>
      <c r="AB294" s="101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6"/>
      <c r="BE294" s="42"/>
      <c r="BF294" s="42"/>
    </row>
    <row r="295" spans="2:58" x14ac:dyDescent="0.4">
      <c r="B295" s="36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101"/>
      <c r="AB295" s="101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6"/>
      <c r="BE295" s="42"/>
      <c r="BF295" s="42"/>
    </row>
    <row r="296" spans="2:58" x14ac:dyDescent="0.4">
      <c r="B296" s="36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101"/>
      <c r="AB296" s="101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6"/>
      <c r="BE296" s="42"/>
      <c r="BF296" s="42"/>
    </row>
    <row r="297" spans="2:58" x14ac:dyDescent="0.4">
      <c r="B297" s="36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101"/>
      <c r="AB297" s="101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6"/>
      <c r="BE297" s="42"/>
      <c r="BF297" s="42"/>
    </row>
    <row r="298" spans="2:58" x14ac:dyDescent="0.4">
      <c r="B298" s="36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101"/>
      <c r="AB298" s="101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6"/>
      <c r="BE298" s="42"/>
      <c r="BF298" s="42"/>
    </row>
    <row r="299" spans="2:58" x14ac:dyDescent="0.4">
      <c r="B299" s="36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101"/>
      <c r="AB299" s="101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6"/>
      <c r="BE299" s="42"/>
      <c r="BF299" s="42"/>
    </row>
    <row r="300" spans="2:58" x14ac:dyDescent="0.4">
      <c r="B300" s="36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101"/>
      <c r="AB300" s="101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6"/>
      <c r="BE300" s="42"/>
      <c r="BF300" s="42"/>
    </row>
    <row r="301" spans="2:58" x14ac:dyDescent="0.4">
      <c r="B301" s="36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101"/>
      <c r="AB301" s="101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6"/>
      <c r="BE301" s="42"/>
      <c r="BF301" s="42"/>
    </row>
    <row r="302" spans="2:58" x14ac:dyDescent="0.4">
      <c r="B302" s="36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101"/>
      <c r="AB302" s="101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6"/>
      <c r="BE302" s="42"/>
      <c r="BF302" s="42"/>
    </row>
    <row r="303" spans="2:58" x14ac:dyDescent="0.4">
      <c r="B303" s="36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101"/>
      <c r="AB303" s="101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6"/>
      <c r="BE303" s="42"/>
      <c r="BF303" s="42"/>
    </row>
    <row r="304" spans="2:58" x14ac:dyDescent="0.4">
      <c r="B304" s="36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101"/>
      <c r="AB304" s="101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6"/>
      <c r="BE304" s="42"/>
      <c r="BF304" s="42"/>
    </row>
    <row r="305" spans="2:58" x14ac:dyDescent="0.4">
      <c r="B305" s="36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101"/>
      <c r="AB305" s="101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6"/>
      <c r="BE305" s="42"/>
      <c r="BF305" s="42"/>
    </row>
    <row r="306" spans="2:58" x14ac:dyDescent="0.4">
      <c r="B306" s="36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101"/>
      <c r="AB306" s="101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6"/>
      <c r="BE306" s="42"/>
      <c r="BF306" s="42"/>
    </row>
    <row r="307" spans="2:58" x14ac:dyDescent="0.4">
      <c r="B307" s="36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101"/>
      <c r="AB307" s="101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6"/>
      <c r="BE307" s="42"/>
      <c r="BF307" s="42"/>
    </row>
    <row r="308" spans="2:58" x14ac:dyDescent="0.4">
      <c r="B308" s="36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101"/>
      <c r="AB308" s="101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6"/>
      <c r="BE308" s="42"/>
      <c r="BF308" s="42"/>
    </row>
    <row r="309" spans="2:58" x14ac:dyDescent="0.4">
      <c r="B309" s="36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101"/>
      <c r="AB309" s="101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6"/>
      <c r="BE309" s="42"/>
      <c r="BF309" s="42"/>
    </row>
    <row r="310" spans="2:58" x14ac:dyDescent="0.4">
      <c r="B310" s="36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101"/>
      <c r="AB310" s="101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6"/>
      <c r="BE310" s="42"/>
      <c r="BF310" s="42"/>
    </row>
    <row r="311" spans="2:58" x14ac:dyDescent="0.4">
      <c r="B311" s="36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101"/>
      <c r="AB311" s="101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6"/>
      <c r="BE311" s="42"/>
      <c r="BF311" s="42"/>
    </row>
    <row r="312" spans="2:58" x14ac:dyDescent="0.4">
      <c r="B312" s="36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101"/>
      <c r="AB312" s="101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6"/>
      <c r="BE312" s="42"/>
      <c r="BF312" s="42"/>
    </row>
    <row r="313" spans="2:58" x14ac:dyDescent="0.4">
      <c r="B313" s="36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101"/>
      <c r="AB313" s="101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6"/>
      <c r="BE313" s="42"/>
      <c r="BF313" s="42"/>
    </row>
    <row r="314" spans="2:58" x14ac:dyDescent="0.4">
      <c r="B314" s="36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101"/>
      <c r="AB314" s="101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6"/>
      <c r="BE314" s="42"/>
      <c r="BF314" s="42"/>
    </row>
    <row r="315" spans="2:58" x14ac:dyDescent="0.4">
      <c r="B315" s="36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101"/>
      <c r="AB315" s="101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6"/>
      <c r="BE315" s="42"/>
      <c r="BF315" s="42"/>
    </row>
    <row r="316" spans="2:58" x14ac:dyDescent="0.4">
      <c r="B316" s="36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101"/>
      <c r="AB316" s="101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6"/>
      <c r="BE316" s="42"/>
      <c r="BF316" s="42"/>
    </row>
    <row r="317" spans="2:58" x14ac:dyDescent="0.4">
      <c r="B317" s="36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101"/>
      <c r="AB317" s="101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6"/>
      <c r="BE317" s="42"/>
      <c r="BF317" s="42"/>
    </row>
    <row r="318" spans="2:58" x14ac:dyDescent="0.4">
      <c r="B318" s="36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101"/>
      <c r="AB318" s="101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6"/>
      <c r="BE318" s="42"/>
      <c r="BF318" s="42"/>
    </row>
    <row r="319" spans="2:58" x14ac:dyDescent="0.4">
      <c r="B319" s="36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101"/>
      <c r="AB319" s="101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6"/>
      <c r="BE319" s="42"/>
      <c r="BF319" s="42"/>
    </row>
    <row r="320" spans="2:58" x14ac:dyDescent="0.4">
      <c r="B320" s="36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101"/>
      <c r="AB320" s="101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6"/>
      <c r="BE320" s="42"/>
      <c r="BF320" s="42"/>
    </row>
    <row r="321" spans="2:58" x14ac:dyDescent="0.4">
      <c r="B321" s="36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101"/>
      <c r="AB321" s="101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6"/>
      <c r="BE321" s="42"/>
      <c r="BF321" s="42"/>
    </row>
    <row r="322" spans="2:58" x14ac:dyDescent="0.4">
      <c r="B322" s="36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101"/>
      <c r="AB322" s="101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6"/>
      <c r="BE322" s="42"/>
      <c r="BF322" s="42"/>
    </row>
    <row r="323" spans="2:58" x14ac:dyDescent="0.4">
      <c r="B323" s="36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101"/>
      <c r="AB323" s="101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6"/>
      <c r="BE323" s="42"/>
      <c r="BF323" s="42"/>
    </row>
    <row r="324" spans="2:58" x14ac:dyDescent="0.4">
      <c r="B324" s="36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101"/>
      <c r="AB324" s="101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6"/>
      <c r="BE324" s="42"/>
      <c r="BF324" s="42"/>
    </row>
    <row r="325" spans="2:58" x14ac:dyDescent="0.4">
      <c r="B325" s="36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101"/>
      <c r="AB325" s="101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6"/>
      <c r="BE325" s="42"/>
      <c r="BF325" s="42"/>
    </row>
    <row r="326" spans="2:58" x14ac:dyDescent="0.4">
      <c r="B326" s="36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101"/>
      <c r="AB326" s="101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6"/>
      <c r="BE326" s="42"/>
      <c r="BF326" s="42"/>
    </row>
    <row r="327" spans="2:58" x14ac:dyDescent="0.4">
      <c r="B327" s="36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101"/>
      <c r="AB327" s="101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6"/>
      <c r="BE327" s="42"/>
      <c r="BF327" s="42"/>
    </row>
    <row r="328" spans="2:58" x14ac:dyDescent="0.4">
      <c r="B328" s="36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101"/>
      <c r="AB328" s="101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6"/>
      <c r="BE328" s="42"/>
      <c r="BF328" s="42"/>
    </row>
    <row r="329" spans="2:58" x14ac:dyDescent="0.4">
      <c r="B329" s="36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101"/>
      <c r="AB329" s="101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6"/>
      <c r="BE329" s="42"/>
      <c r="BF329" s="42"/>
    </row>
    <row r="330" spans="2:58" x14ac:dyDescent="0.4">
      <c r="B330" s="36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101"/>
      <c r="AB330" s="101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6"/>
      <c r="BE330" s="42"/>
      <c r="BF330" s="42"/>
    </row>
    <row r="331" spans="2:58" x14ac:dyDescent="0.4">
      <c r="B331" s="36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101"/>
      <c r="AB331" s="101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6"/>
      <c r="BE331" s="42"/>
      <c r="BF331" s="42"/>
    </row>
    <row r="332" spans="2:58" x14ac:dyDescent="0.4">
      <c r="B332" s="36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101"/>
      <c r="AB332" s="101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6"/>
      <c r="BE332" s="42"/>
      <c r="BF332" s="42"/>
    </row>
    <row r="333" spans="2:58" x14ac:dyDescent="0.4">
      <c r="B333" s="36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101"/>
      <c r="AB333" s="101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6"/>
      <c r="BE333" s="42"/>
      <c r="BF333" s="42"/>
    </row>
    <row r="334" spans="2:58" x14ac:dyDescent="0.4">
      <c r="B334" s="36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101"/>
      <c r="AB334" s="101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6"/>
      <c r="BE334" s="42"/>
      <c r="BF334" s="42"/>
    </row>
    <row r="335" spans="2:58" x14ac:dyDescent="0.4">
      <c r="B335" s="36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101"/>
      <c r="AB335" s="101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6"/>
      <c r="BE335" s="42"/>
      <c r="BF335" s="42"/>
    </row>
    <row r="336" spans="2:58" x14ac:dyDescent="0.4">
      <c r="B336" s="36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101"/>
      <c r="AB336" s="101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6"/>
      <c r="BE336" s="42"/>
      <c r="BF336" s="42"/>
    </row>
    <row r="337" spans="2:58" x14ac:dyDescent="0.4">
      <c r="B337" s="36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101"/>
      <c r="AB337" s="101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6"/>
      <c r="BE337" s="42"/>
      <c r="BF337" s="42"/>
    </row>
    <row r="338" spans="2:58" x14ac:dyDescent="0.4">
      <c r="B338" s="36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101"/>
      <c r="AB338" s="101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6"/>
      <c r="BE338" s="42"/>
      <c r="BF338" s="42"/>
    </row>
    <row r="339" spans="2:58" x14ac:dyDescent="0.4">
      <c r="B339" s="36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101"/>
      <c r="AB339" s="101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6"/>
      <c r="BE339" s="42"/>
      <c r="BF339" s="42"/>
    </row>
    <row r="340" spans="2:58" x14ac:dyDescent="0.4">
      <c r="B340" s="36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101"/>
      <c r="AB340" s="101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6"/>
      <c r="BE340" s="42"/>
      <c r="BF340" s="42"/>
    </row>
    <row r="341" spans="2:58" x14ac:dyDescent="0.4">
      <c r="B341" s="36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101"/>
      <c r="AB341" s="101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6"/>
      <c r="BE341" s="42"/>
      <c r="BF341" s="42"/>
    </row>
    <row r="342" spans="2:58" x14ac:dyDescent="0.4">
      <c r="B342" s="36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101"/>
      <c r="AB342" s="101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6"/>
      <c r="BE342" s="42"/>
      <c r="BF342" s="42"/>
    </row>
    <row r="343" spans="2:58" x14ac:dyDescent="0.4">
      <c r="B343" s="36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101"/>
      <c r="AB343" s="101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6"/>
      <c r="BE343" s="42"/>
      <c r="BF343" s="42"/>
    </row>
    <row r="344" spans="2:58" x14ac:dyDescent="0.4">
      <c r="B344" s="36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101"/>
      <c r="AB344" s="101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6"/>
      <c r="BE344" s="42"/>
      <c r="BF344" s="42"/>
    </row>
    <row r="345" spans="2:58" x14ac:dyDescent="0.4">
      <c r="B345" s="36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101"/>
      <c r="AB345" s="101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6"/>
      <c r="BE345" s="42"/>
      <c r="BF345" s="42"/>
    </row>
    <row r="346" spans="2:58" x14ac:dyDescent="0.4">
      <c r="B346" s="36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101"/>
      <c r="AB346" s="101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6"/>
      <c r="BE346" s="42"/>
      <c r="BF346" s="42"/>
    </row>
    <row r="347" spans="2:58" x14ac:dyDescent="0.4">
      <c r="B347" s="36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101"/>
      <c r="AB347" s="101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6"/>
      <c r="BE347" s="42"/>
      <c r="BF347" s="42"/>
    </row>
    <row r="348" spans="2:58" x14ac:dyDescent="0.4">
      <c r="B348" s="36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101"/>
      <c r="AB348" s="101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6"/>
      <c r="BE348" s="42"/>
      <c r="BF348" s="42"/>
    </row>
    <row r="349" spans="2:58" x14ac:dyDescent="0.4">
      <c r="B349" s="36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101"/>
      <c r="AB349" s="101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6"/>
      <c r="BE349" s="42"/>
      <c r="BF349" s="42"/>
    </row>
    <row r="350" spans="2:58" x14ac:dyDescent="0.4">
      <c r="B350" s="36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101"/>
      <c r="AB350" s="101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6"/>
      <c r="BE350" s="42"/>
      <c r="BF350" s="42"/>
    </row>
    <row r="351" spans="2:58" x14ac:dyDescent="0.4">
      <c r="B351" s="36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101"/>
      <c r="AB351" s="101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6"/>
      <c r="BE351" s="42"/>
      <c r="BF351" s="42"/>
    </row>
    <row r="352" spans="2:58" x14ac:dyDescent="0.4">
      <c r="B352" s="36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101"/>
      <c r="AB352" s="101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6"/>
      <c r="BE352" s="42"/>
      <c r="BF352" s="42"/>
    </row>
    <row r="353" spans="2:58" x14ac:dyDescent="0.4">
      <c r="B353" s="36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101"/>
      <c r="AB353" s="101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6"/>
      <c r="BE353" s="42"/>
      <c r="BF353" s="42"/>
    </row>
    <row r="354" spans="2:58" x14ac:dyDescent="0.4">
      <c r="B354" s="36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101"/>
      <c r="AB354" s="101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6"/>
      <c r="BE354" s="42"/>
      <c r="BF354" s="42"/>
    </row>
    <row r="355" spans="2:58" x14ac:dyDescent="0.4">
      <c r="B355" s="36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101"/>
      <c r="AB355" s="101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6"/>
      <c r="BE355" s="42"/>
      <c r="BF355" s="42"/>
    </row>
    <row r="356" spans="2:58" x14ac:dyDescent="0.4">
      <c r="B356" s="36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101"/>
      <c r="AB356" s="101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6"/>
      <c r="BE356" s="42"/>
      <c r="BF356" s="42"/>
    </row>
    <row r="357" spans="2:58" x14ac:dyDescent="0.4">
      <c r="B357" s="36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101"/>
      <c r="AB357" s="101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6"/>
      <c r="BE357" s="42"/>
      <c r="BF357" s="42"/>
    </row>
    <row r="358" spans="2:58" x14ac:dyDescent="0.4">
      <c r="B358" s="36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101"/>
      <c r="AB358" s="101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6"/>
      <c r="BE358" s="42"/>
      <c r="BF358" s="42"/>
    </row>
    <row r="359" spans="2:58" x14ac:dyDescent="0.4">
      <c r="B359" s="36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101"/>
      <c r="AB359" s="101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6"/>
      <c r="BE359" s="42"/>
      <c r="BF359" s="42"/>
    </row>
    <row r="360" spans="2:58" x14ac:dyDescent="0.4">
      <c r="B360" s="36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101"/>
      <c r="AB360" s="101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6"/>
      <c r="BE360" s="42"/>
      <c r="BF360" s="42"/>
    </row>
    <row r="361" spans="2:58" x14ac:dyDescent="0.4">
      <c r="B361" s="36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101"/>
      <c r="AB361" s="101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6"/>
      <c r="BE361" s="42"/>
      <c r="BF361" s="42"/>
    </row>
    <row r="362" spans="2:58" x14ac:dyDescent="0.4">
      <c r="B362" s="36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101"/>
      <c r="AB362" s="101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6"/>
      <c r="BE362" s="42"/>
      <c r="BF362" s="42"/>
    </row>
    <row r="363" spans="2:58" x14ac:dyDescent="0.4">
      <c r="B363" s="36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101"/>
      <c r="AB363" s="101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6"/>
      <c r="BE363" s="42"/>
      <c r="BF363" s="42"/>
    </row>
    <row r="364" spans="2:58" x14ac:dyDescent="0.4">
      <c r="B364" s="36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101"/>
      <c r="AB364" s="101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6"/>
      <c r="BE364" s="42"/>
      <c r="BF364" s="42"/>
    </row>
    <row r="365" spans="2:58" x14ac:dyDescent="0.4">
      <c r="B365" s="36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101"/>
      <c r="AB365" s="101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6"/>
      <c r="BE365" s="42"/>
      <c r="BF365" s="42"/>
    </row>
    <row r="366" spans="2:58" x14ac:dyDescent="0.4">
      <c r="B366" s="36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101"/>
      <c r="AB366" s="101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6"/>
      <c r="BE366" s="42"/>
      <c r="BF366" s="42"/>
    </row>
    <row r="367" spans="2:58" x14ac:dyDescent="0.4">
      <c r="B367" s="36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101"/>
      <c r="AB367" s="101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6"/>
      <c r="BE367" s="42"/>
      <c r="BF367" s="42"/>
    </row>
    <row r="368" spans="2:58" x14ac:dyDescent="0.4">
      <c r="B368" s="36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101"/>
      <c r="AB368" s="101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6"/>
      <c r="BE368" s="42"/>
      <c r="BF368" s="42"/>
    </row>
    <row r="369" spans="2:58" x14ac:dyDescent="0.4">
      <c r="B369" s="36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101"/>
      <c r="AB369" s="101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6"/>
      <c r="BE369" s="42"/>
      <c r="BF369" s="42"/>
    </row>
    <row r="370" spans="2:58" x14ac:dyDescent="0.4">
      <c r="B370" s="36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101"/>
      <c r="AB370" s="101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6"/>
      <c r="BE370" s="42"/>
      <c r="BF370" s="42"/>
    </row>
    <row r="371" spans="2:58" x14ac:dyDescent="0.4">
      <c r="B371" s="36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101"/>
      <c r="AB371" s="101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6"/>
      <c r="BE371" s="42"/>
      <c r="BF371" s="42"/>
    </row>
    <row r="372" spans="2:58" x14ac:dyDescent="0.4">
      <c r="B372" s="36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101"/>
      <c r="AB372" s="101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6"/>
      <c r="BE372" s="42"/>
      <c r="BF372" s="42"/>
    </row>
    <row r="373" spans="2:58" x14ac:dyDescent="0.4">
      <c r="B373" s="36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101"/>
      <c r="AB373" s="101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6"/>
      <c r="BE373" s="42"/>
      <c r="BF373" s="42"/>
    </row>
    <row r="374" spans="2:58" x14ac:dyDescent="0.4">
      <c r="B374" s="36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101"/>
      <c r="AB374" s="101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6"/>
      <c r="BE374" s="42"/>
      <c r="BF374" s="42"/>
    </row>
    <row r="375" spans="2:58" x14ac:dyDescent="0.4">
      <c r="B375" s="36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101"/>
      <c r="AB375" s="101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6"/>
      <c r="BE375" s="42"/>
      <c r="BF375" s="42"/>
    </row>
    <row r="376" spans="2:58" x14ac:dyDescent="0.4">
      <c r="B376" s="36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101"/>
      <c r="AB376" s="101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6"/>
      <c r="BE376" s="42"/>
      <c r="BF376" s="42"/>
    </row>
    <row r="377" spans="2:58" x14ac:dyDescent="0.4">
      <c r="B377" s="36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101"/>
      <c r="AB377" s="101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6"/>
      <c r="BE377" s="42"/>
      <c r="BF377" s="42"/>
    </row>
    <row r="378" spans="2:58" x14ac:dyDescent="0.4">
      <c r="B378" s="36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101"/>
      <c r="AB378" s="101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6"/>
      <c r="BE378" s="42"/>
      <c r="BF378" s="42"/>
    </row>
    <row r="379" spans="2:58" x14ac:dyDescent="0.4">
      <c r="B379" s="36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101"/>
      <c r="AB379" s="101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6"/>
      <c r="BE379" s="42"/>
      <c r="BF379" s="42"/>
    </row>
    <row r="380" spans="2:58" x14ac:dyDescent="0.4">
      <c r="B380" s="36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101"/>
      <c r="AB380" s="101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6"/>
      <c r="BE380" s="42"/>
      <c r="BF380" s="42"/>
    </row>
    <row r="381" spans="2:58" x14ac:dyDescent="0.4">
      <c r="B381" s="36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101"/>
      <c r="AB381" s="101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6"/>
      <c r="BE381" s="42"/>
      <c r="BF381" s="42"/>
    </row>
    <row r="382" spans="2:58" x14ac:dyDescent="0.4">
      <c r="B382" s="36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101"/>
      <c r="AB382" s="101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6"/>
      <c r="BE382" s="42"/>
      <c r="BF382" s="42"/>
    </row>
    <row r="383" spans="2:58" x14ac:dyDescent="0.4">
      <c r="B383" s="36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101"/>
      <c r="AB383" s="101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6"/>
      <c r="BE383" s="42"/>
      <c r="BF383" s="42"/>
    </row>
    <row r="384" spans="2:58" x14ac:dyDescent="0.4">
      <c r="B384" s="36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101"/>
      <c r="AB384" s="101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6"/>
      <c r="BE384" s="42"/>
      <c r="BF384" s="42"/>
    </row>
    <row r="385" spans="2:58" x14ac:dyDescent="0.4">
      <c r="B385" s="36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101"/>
      <c r="AB385" s="101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6"/>
      <c r="BE385" s="42"/>
      <c r="BF385" s="42"/>
    </row>
    <row r="386" spans="2:58" x14ac:dyDescent="0.4">
      <c r="B386" s="36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101"/>
      <c r="AB386" s="101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6"/>
      <c r="BE386" s="42"/>
      <c r="BF386" s="42"/>
    </row>
    <row r="387" spans="2:58" x14ac:dyDescent="0.4">
      <c r="B387" s="36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101"/>
      <c r="AB387" s="101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6"/>
      <c r="BE387" s="42"/>
      <c r="BF387" s="42"/>
    </row>
    <row r="388" spans="2:58" x14ac:dyDescent="0.4">
      <c r="B388" s="36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101"/>
      <c r="AB388" s="101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6"/>
      <c r="BE388" s="42"/>
      <c r="BF388" s="42"/>
    </row>
    <row r="389" spans="2:58" x14ac:dyDescent="0.4">
      <c r="B389" s="36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101"/>
      <c r="AB389" s="101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6"/>
      <c r="BE389" s="42"/>
      <c r="BF389" s="42"/>
    </row>
    <row r="390" spans="2:58" x14ac:dyDescent="0.4">
      <c r="B390" s="36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101"/>
      <c r="AB390" s="101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6"/>
      <c r="BE390" s="42"/>
      <c r="BF390" s="42"/>
    </row>
    <row r="391" spans="2:58" x14ac:dyDescent="0.4">
      <c r="B391" s="36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101"/>
      <c r="AB391" s="101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6"/>
      <c r="BE391" s="42"/>
      <c r="BF391" s="42"/>
    </row>
    <row r="392" spans="2:58" x14ac:dyDescent="0.4">
      <c r="B392" s="36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101"/>
      <c r="AB392" s="101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6"/>
      <c r="BE392" s="42"/>
      <c r="BF392" s="42"/>
    </row>
    <row r="393" spans="2:58" x14ac:dyDescent="0.4">
      <c r="B393" s="36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101"/>
      <c r="AB393" s="101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6"/>
      <c r="BE393" s="42"/>
      <c r="BF393" s="42"/>
    </row>
    <row r="394" spans="2:58" x14ac:dyDescent="0.4">
      <c r="B394" s="36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101"/>
      <c r="AB394" s="101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6"/>
      <c r="BE394" s="42"/>
      <c r="BF394" s="42"/>
    </row>
    <row r="395" spans="2:58" x14ac:dyDescent="0.4">
      <c r="B395" s="36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101"/>
      <c r="AB395" s="101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6"/>
      <c r="BE395" s="42"/>
      <c r="BF395" s="42"/>
    </row>
    <row r="396" spans="2:58" x14ac:dyDescent="0.4">
      <c r="B396" s="36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101"/>
      <c r="AB396" s="101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6"/>
      <c r="BE396" s="42"/>
      <c r="BF396" s="42"/>
    </row>
    <row r="397" spans="2:58" x14ac:dyDescent="0.4">
      <c r="B397" s="36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101"/>
      <c r="AB397" s="101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6"/>
      <c r="BE397" s="42"/>
      <c r="BF397" s="42"/>
    </row>
    <row r="398" spans="2:58" x14ac:dyDescent="0.4">
      <c r="B398" s="36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101"/>
      <c r="AB398" s="101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6"/>
      <c r="BE398" s="42"/>
      <c r="BF398" s="42"/>
    </row>
    <row r="399" spans="2:58" x14ac:dyDescent="0.4">
      <c r="B399" s="36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101"/>
      <c r="AB399" s="101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6"/>
      <c r="BE399" s="42"/>
      <c r="BF399" s="42"/>
    </row>
    <row r="400" spans="2:58" x14ac:dyDescent="0.4">
      <c r="B400" s="36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101"/>
      <c r="AB400" s="101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6"/>
      <c r="BE400" s="42"/>
      <c r="BF400" s="42"/>
    </row>
    <row r="401" spans="2:58" x14ac:dyDescent="0.4">
      <c r="B401" s="36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101"/>
      <c r="AB401" s="101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6"/>
      <c r="BE401" s="42"/>
      <c r="BF401" s="42"/>
    </row>
    <row r="402" spans="2:58" x14ac:dyDescent="0.4">
      <c r="B402" s="36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101"/>
      <c r="AB402" s="101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6"/>
      <c r="BE402" s="42"/>
      <c r="BF402" s="42"/>
    </row>
    <row r="403" spans="2:58" x14ac:dyDescent="0.4">
      <c r="B403" s="36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101"/>
      <c r="AB403" s="101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6"/>
      <c r="BE403" s="42"/>
      <c r="BF403" s="42"/>
    </row>
    <row r="404" spans="2:58" x14ac:dyDescent="0.4">
      <c r="B404" s="36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101"/>
      <c r="AB404" s="101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6"/>
      <c r="BE404" s="42"/>
      <c r="BF404" s="42"/>
    </row>
    <row r="405" spans="2:58" x14ac:dyDescent="0.4">
      <c r="B405" s="36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101"/>
      <c r="AB405" s="101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6"/>
      <c r="BE405" s="42"/>
      <c r="BF405" s="42"/>
    </row>
    <row r="406" spans="2:58" x14ac:dyDescent="0.4">
      <c r="B406" s="36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101"/>
      <c r="AB406" s="101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6"/>
      <c r="BE406" s="42"/>
      <c r="BF406" s="42"/>
    </row>
    <row r="407" spans="2:58" x14ac:dyDescent="0.4">
      <c r="B407" s="36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101"/>
      <c r="AB407" s="101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6"/>
      <c r="BE407" s="42"/>
      <c r="BF407" s="42"/>
    </row>
    <row r="408" spans="2:58" x14ac:dyDescent="0.4">
      <c r="B408" s="36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101"/>
      <c r="AB408" s="101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6"/>
      <c r="BE408" s="42"/>
      <c r="BF408" s="42"/>
    </row>
    <row r="409" spans="2:58" x14ac:dyDescent="0.4">
      <c r="B409" s="36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101"/>
      <c r="AB409" s="101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6"/>
      <c r="BE409" s="42"/>
      <c r="BF409" s="42"/>
    </row>
    <row r="410" spans="2:58" x14ac:dyDescent="0.4">
      <c r="B410" s="36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101"/>
      <c r="AB410" s="101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6"/>
      <c r="BE410" s="42"/>
      <c r="BF410" s="42"/>
    </row>
    <row r="411" spans="2:58" x14ac:dyDescent="0.4">
      <c r="B411" s="36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101"/>
      <c r="AB411" s="101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6"/>
      <c r="BE411" s="42"/>
      <c r="BF411" s="42"/>
    </row>
    <row r="412" spans="2:58" x14ac:dyDescent="0.4">
      <c r="B412" s="36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101"/>
      <c r="AB412" s="101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6"/>
      <c r="BE412" s="42"/>
      <c r="BF412" s="42"/>
    </row>
    <row r="413" spans="2:58" x14ac:dyDescent="0.4">
      <c r="B413" s="36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101"/>
      <c r="AB413" s="101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6"/>
      <c r="BE413" s="42"/>
      <c r="BF413" s="42"/>
    </row>
    <row r="414" spans="2:58" x14ac:dyDescent="0.4">
      <c r="B414" s="36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101"/>
      <c r="AB414" s="101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6"/>
      <c r="BE414" s="42"/>
      <c r="BF414" s="42"/>
    </row>
    <row r="415" spans="2:58" x14ac:dyDescent="0.4">
      <c r="B415" s="36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101"/>
      <c r="AB415" s="101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6"/>
      <c r="BE415" s="42"/>
      <c r="BF415" s="42"/>
    </row>
    <row r="416" spans="2:58" x14ac:dyDescent="0.4">
      <c r="B416" s="36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101"/>
      <c r="AB416" s="101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6"/>
      <c r="BE416" s="42"/>
      <c r="BF416" s="42"/>
    </row>
    <row r="417" spans="2:58" x14ac:dyDescent="0.4">
      <c r="B417" s="36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101"/>
      <c r="AB417" s="101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6"/>
      <c r="BE417" s="42"/>
      <c r="BF417" s="42"/>
    </row>
    <row r="418" spans="2:58" x14ac:dyDescent="0.4">
      <c r="B418" s="36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101"/>
      <c r="AB418" s="101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6"/>
      <c r="BE418" s="42"/>
      <c r="BF418" s="42"/>
    </row>
    <row r="419" spans="2:58" x14ac:dyDescent="0.4">
      <c r="B419" s="36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101"/>
      <c r="AB419" s="101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6"/>
      <c r="BE419" s="42"/>
      <c r="BF419" s="42"/>
    </row>
    <row r="420" spans="2:58" x14ac:dyDescent="0.4">
      <c r="B420" s="36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101"/>
      <c r="AB420" s="101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6"/>
      <c r="BE420" s="42"/>
      <c r="BF420" s="42"/>
    </row>
    <row r="421" spans="2:58" x14ac:dyDescent="0.4">
      <c r="B421" s="36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101"/>
      <c r="AB421" s="101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6"/>
      <c r="BE421" s="42"/>
      <c r="BF421" s="42"/>
    </row>
    <row r="422" spans="2:58" x14ac:dyDescent="0.4">
      <c r="B422" s="36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101"/>
      <c r="AB422" s="101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6"/>
      <c r="BE422" s="42"/>
      <c r="BF422" s="42"/>
    </row>
    <row r="423" spans="2:58" x14ac:dyDescent="0.4">
      <c r="B423" s="36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101"/>
      <c r="AB423" s="101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6"/>
      <c r="BE423" s="42"/>
      <c r="BF423" s="42"/>
    </row>
    <row r="424" spans="2:58" x14ac:dyDescent="0.4">
      <c r="B424" s="36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101"/>
      <c r="AB424" s="101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6"/>
      <c r="BE424" s="42"/>
      <c r="BF424" s="42"/>
    </row>
    <row r="425" spans="2:58" x14ac:dyDescent="0.4">
      <c r="B425" s="36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101"/>
      <c r="AB425" s="101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6"/>
      <c r="BE425" s="42"/>
      <c r="BF425" s="42"/>
    </row>
    <row r="426" spans="2:58" x14ac:dyDescent="0.4">
      <c r="B426" s="36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101"/>
      <c r="AB426" s="101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6"/>
      <c r="BE426" s="42"/>
      <c r="BF426" s="42"/>
    </row>
    <row r="427" spans="2:58" x14ac:dyDescent="0.4">
      <c r="B427" s="36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101"/>
      <c r="AB427" s="101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6"/>
      <c r="BE427" s="42"/>
      <c r="BF427" s="42"/>
    </row>
    <row r="428" spans="2:58" x14ac:dyDescent="0.4">
      <c r="B428" s="36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101"/>
      <c r="AB428" s="101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6"/>
      <c r="BE428" s="42"/>
      <c r="BF428" s="42"/>
    </row>
    <row r="429" spans="2:58" x14ac:dyDescent="0.4">
      <c r="B429" s="36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101"/>
      <c r="AB429" s="101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6"/>
      <c r="BE429" s="42"/>
      <c r="BF429" s="42"/>
    </row>
    <row r="430" spans="2:58" x14ac:dyDescent="0.4">
      <c r="B430" s="36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101"/>
      <c r="AB430" s="101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6"/>
      <c r="BE430" s="42"/>
      <c r="BF430" s="42"/>
    </row>
    <row r="431" spans="2:58" x14ac:dyDescent="0.4">
      <c r="B431" s="36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101"/>
      <c r="AB431" s="101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6"/>
      <c r="BE431" s="42"/>
      <c r="BF431" s="42"/>
    </row>
    <row r="432" spans="2:58" x14ac:dyDescent="0.4">
      <c r="B432" s="36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101"/>
      <c r="AB432" s="101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6"/>
      <c r="BE432" s="42"/>
      <c r="BF432" s="42"/>
    </row>
    <row r="433" spans="2:58" x14ac:dyDescent="0.4">
      <c r="B433" s="36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101"/>
      <c r="AB433" s="101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6"/>
      <c r="BE433" s="42"/>
      <c r="BF433" s="42"/>
    </row>
    <row r="434" spans="2:58" x14ac:dyDescent="0.4">
      <c r="B434" s="36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101"/>
      <c r="AB434" s="101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6"/>
      <c r="BE434" s="42"/>
      <c r="BF434" s="42"/>
    </row>
    <row r="435" spans="2:58" x14ac:dyDescent="0.4">
      <c r="B435" s="36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101"/>
      <c r="AB435" s="101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6"/>
      <c r="BE435" s="42"/>
      <c r="BF435" s="42"/>
    </row>
    <row r="436" spans="2:58" x14ac:dyDescent="0.4">
      <c r="B436" s="36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101"/>
      <c r="AB436" s="101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6"/>
      <c r="BE436" s="42"/>
      <c r="BF436" s="42"/>
    </row>
    <row r="437" spans="2:58" x14ac:dyDescent="0.4">
      <c r="B437" s="36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101"/>
      <c r="AB437" s="101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6"/>
      <c r="BE437" s="42"/>
      <c r="BF437" s="42"/>
    </row>
    <row r="438" spans="2:58" x14ac:dyDescent="0.4">
      <c r="B438" s="36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101"/>
      <c r="AB438" s="101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6"/>
      <c r="BE438" s="42"/>
      <c r="BF438" s="42"/>
    </row>
    <row r="439" spans="2:58" x14ac:dyDescent="0.4">
      <c r="B439" s="36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101"/>
      <c r="AB439" s="101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6"/>
      <c r="BE439" s="42"/>
      <c r="BF439" s="42"/>
    </row>
    <row r="440" spans="2:58" x14ac:dyDescent="0.4">
      <c r="B440" s="36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101"/>
      <c r="AB440" s="101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6"/>
      <c r="BE440" s="42"/>
      <c r="BF440" s="42"/>
    </row>
    <row r="441" spans="2:58" x14ac:dyDescent="0.4">
      <c r="B441" s="36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101"/>
      <c r="AB441" s="101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6"/>
      <c r="BE441" s="42"/>
      <c r="BF441" s="42"/>
    </row>
    <row r="442" spans="2:58" x14ac:dyDescent="0.4">
      <c r="B442" s="36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101"/>
      <c r="AB442" s="101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6"/>
      <c r="BE442" s="42"/>
      <c r="BF442" s="42"/>
    </row>
    <row r="443" spans="2:58" x14ac:dyDescent="0.4">
      <c r="B443" s="36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101"/>
      <c r="AB443" s="101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6"/>
      <c r="BE443" s="42"/>
      <c r="BF443" s="42"/>
    </row>
    <row r="444" spans="2:58" x14ac:dyDescent="0.4">
      <c r="B444" s="36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101"/>
      <c r="AB444" s="101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6"/>
      <c r="BE444" s="42"/>
      <c r="BF444" s="42"/>
    </row>
    <row r="445" spans="2:58" x14ac:dyDescent="0.4">
      <c r="B445" s="36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101"/>
      <c r="AB445" s="101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6"/>
      <c r="BE445" s="42"/>
      <c r="BF445" s="42"/>
    </row>
    <row r="446" spans="2:58" x14ac:dyDescent="0.4">
      <c r="B446" s="36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101"/>
      <c r="AB446" s="101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6"/>
      <c r="BE446" s="42"/>
      <c r="BF446" s="42"/>
    </row>
    <row r="447" spans="2:58" x14ac:dyDescent="0.4">
      <c r="B447" s="36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101"/>
      <c r="AB447" s="101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6"/>
      <c r="BE447" s="42"/>
      <c r="BF447" s="42"/>
    </row>
    <row r="448" spans="2:58" x14ac:dyDescent="0.4">
      <c r="B448" s="36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101"/>
      <c r="AB448" s="101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6"/>
      <c r="BE448" s="42"/>
      <c r="BF448" s="42"/>
    </row>
    <row r="449" spans="2:58" x14ac:dyDescent="0.4">
      <c r="B449" s="36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101"/>
      <c r="AB449" s="101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6"/>
      <c r="BE449" s="42"/>
      <c r="BF449" s="42"/>
    </row>
    <row r="450" spans="2:58" x14ac:dyDescent="0.4">
      <c r="B450" s="36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101"/>
      <c r="AB450" s="101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6"/>
      <c r="BE450" s="42"/>
      <c r="BF450" s="42"/>
    </row>
    <row r="451" spans="2:58" x14ac:dyDescent="0.4">
      <c r="B451" s="36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101"/>
      <c r="AB451" s="101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6"/>
      <c r="BE451" s="42"/>
      <c r="BF451" s="42"/>
    </row>
    <row r="452" spans="2:58" x14ac:dyDescent="0.4">
      <c r="B452" s="36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101"/>
      <c r="AB452" s="101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6"/>
      <c r="BE452" s="42"/>
      <c r="BF452" s="42"/>
    </row>
    <row r="453" spans="2:58" x14ac:dyDescent="0.4">
      <c r="B453" s="36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101"/>
      <c r="AB453" s="101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6"/>
      <c r="BE453" s="42"/>
      <c r="BF453" s="42"/>
    </row>
    <row r="454" spans="2:58" x14ac:dyDescent="0.4">
      <c r="B454" s="36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101"/>
      <c r="AB454" s="101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6"/>
      <c r="BE454" s="42"/>
      <c r="BF454" s="42"/>
    </row>
    <row r="455" spans="2:58" x14ac:dyDescent="0.4">
      <c r="B455" s="36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101"/>
      <c r="AB455" s="101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6"/>
      <c r="BE455" s="42"/>
      <c r="BF455" s="42"/>
    </row>
    <row r="456" spans="2:58" x14ac:dyDescent="0.4">
      <c r="B456" s="36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101"/>
      <c r="AB456" s="101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6"/>
      <c r="BE456" s="42"/>
      <c r="BF456" s="42"/>
    </row>
    <row r="457" spans="2:58" x14ac:dyDescent="0.4">
      <c r="B457" s="36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101"/>
      <c r="AB457" s="101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6"/>
      <c r="BE457" s="42"/>
      <c r="BF457" s="42"/>
    </row>
    <row r="458" spans="2:58" x14ac:dyDescent="0.4">
      <c r="B458" s="36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101"/>
      <c r="AB458" s="101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6"/>
      <c r="BE458" s="42"/>
      <c r="BF458" s="42"/>
    </row>
    <row r="459" spans="2:58" x14ac:dyDescent="0.4">
      <c r="B459" s="36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101"/>
      <c r="AB459" s="101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6"/>
      <c r="BE459" s="42"/>
      <c r="BF459" s="42"/>
    </row>
    <row r="460" spans="2:58" x14ac:dyDescent="0.4">
      <c r="B460" s="36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101"/>
      <c r="AB460" s="101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6"/>
      <c r="BE460" s="42"/>
      <c r="BF460" s="42"/>
    </row>
    <row r="461" spans="2:58" x14ac:dyDescent="0.4">
      <c r="B461" s="36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101"/>
      <c r="AB461" s="101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6"/>
      <c r="BE461" s="42"/>
      <c r="BF461" s="42"/>
    </row>
    <row r="462" spans="2:58" x14ac:dyDescent="0.4">
      <c r="B462" s="36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101"/>
      <c r="AB462" s="101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6"/>
      <c r="BE462" s="42"/>
      <c r="BF462" s="42"/>
    </row>
    <row r="463" spans="2:58" x14ac:dyDescent="0.4">
      <c r="B463" s="36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101"/>
      <c r="AB463" s="101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6"/>
      <c r="BE463" s="42"/>
      <c r="BF463" s="42"/>
    </row>
    <row r="464" spans="2:58" x14ac:dyDescent="0.4">
      <c r="B464" s="36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101"/>
      <c r="AB464" s="101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6"/>
      <c r="BE464" s="42"/>
      <c r="BF464" s="42"/>
    </row>
    <row r="465" spans="2:58" x14ac:dyDescent="0.4">
      <c r="B465" s="36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101"/>
      <c r="AB465" s="101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6"/>
      <c r="BE465" s="42"/>
      <c r="BF465" s="42"/>
    </row>
    <row r="466" spans="2:58" x14ac:dyDescent="0.4">
      <c r="B466" s="36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101"/>
      <c r="AB466" s="101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6"/>
      <c r="BE466" s="42"/>
      <c r="BF466" s="42"/>
    </row>
    <row r="467" spans="2:58" x14ac:dyDescent="0.4">
      <c r="B467" s="36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101"/>
      <c r="AB467" s="101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6"/>
      <c r="BE467" s="42"/>
      <c r="BF467" s="42"/>
    </row>
    <row r="468" spans="2:58" x14ac:dyDescent="0.4">
      <c r="B468" s="36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101"/>
      <c r="AB468" s="101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6"/>
      <c r="BE468" s="42"/>
      <c r="BF468" s="42"/>
    </row>
    <row r="469" spans="2:58" x14ac:dyDescent="0.4">
      <c r="B469" s="36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101"/>
      <c r="AB469" s="101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6"/>
      <c r="BE469" s="42"/>
      <c r="BF469" s="42"/>
    </row>
    <row r="470" spans="2:58" x14ac:dyDescent="0.4">
      <c r="B470" s="36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101"/>
      <c r="AB470" s="101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6"/>
      <c r="BE470" s="42"/>
      <c r="BF470" s="42"/>
    </row>
    <row r="471" spans="2:58" x14ac:dyDescent="0.4">
      <c r="B471" s="36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101"/>
      <c r="AB471" s="101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6"/>
      <c r="BE471" s="42"/>
      <c r="BF471" s="42"/>
    </row>
    <row r="472" spans="2:58" x14ac:dyDescent="0.4">
      <c r="B472" s="36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101"/>
      <c r="AB472" s="101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6"/>
      <c r="BE472" s="42"/>
      <c r="BF472" s="42"/>
    </row>
    <row r="473" spans="2:58" x14ac:dyDescent="0.4">
      <c r="B473" s="36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101"/>
      <c r="AB473" s="101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6"/>
      <c r="BE473" s="42"/>
      <c r="BF473" s="42"/>
    </row>
    <row r="474" spans="2:58" x14ac:dyDescent="0.4">
      <c r="B474" s="36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101"/>
      <c r="AB474" s="101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6"/>
      <c r="BE474" s="42"/>
      <c r="BF474" s="42"/>
    </row>
    <row r="475" spans="2:58" x14ac:dyDescent="0.4">
      <c r="B475" s="36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101"/>
      <c r="AB475" s="101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6"/>
      <c r="BE475" s="42"/>
      <c r="BF475" s="42"/>
    </row>
    <row r="476" spans="2:58" x14ac:dyDescent="0.4">
      <c r="B476" s="36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101"/>
      <c r="AB476" s="101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6"/>
      <c r="BE476" s="42"/>
      <c r="BF476" s="42"/>
    </row>
    <row r="477" spans="2:58" x14ac:dyDescent="0.4">
      <c r="B477" s="36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101"/>
      <c r="AB477" s="101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6"/>
      <c r="BE477" s="42"/>
      <c r="BF477" s="42"/>
    </row>
    <row r="478" spans="2:58" x14ac:dyDescent="0.4">
      <c r="B478" s="36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101"/>
      <c r="AB478" s="101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6"/>
      <c r="BE478" s="42"/>
      <c r="BF478" s="42"/>
    </row>
    <row r="479" spans="2:58" x14ac:dyDescent="0.4">
      <c r="B479" s="36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101"/>
      <c r="AB479" s="101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6"/>
      <c r="BE479" s="42"/>
      <c r="BF479" s="42"/>
    </row>
    <row r="480" spans="2:58" x14ac:dyDescent="0.4">
      <c r="B480" s="36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101"/>
      <c r="AB480" s="101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6"/>
      <c r="BE480" s="42"/>
      <c r="BF480" s="42"/>
    </row>
    <row r="481" spans="2:58" x14ac:dyDescent="0.4">
      <c r="B481" s="36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101"/>
      <c r="AB481" s="101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6"/>
      <c r="BE481" s="42"/>
      <c r="BF481" s="42"/>
    </row>
    <row r="482" spans="2:58" x14ac:dyDescent="0.4">
      <c r="B482" s="36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101"/>
      <c r="AB482" s="101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6"/>
      <c r="BE482" s="42"/>
      <c r="BF482" s="42"/>
    </row>
    <row r="483" spans="2:58" x14ac:dyDescent="0.4">
      <c r="B483" s="36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101"/>
      <c r="AB483" s="101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6"/>
      <c r="BE483" s="42"/>
      <c r="BF483" s="42"/>
    </row>
    <row r="484" spans="2:58" x14ac:dyDescent="0.4">
      <c r="B484" s="36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101"/>
      <c r="AB484" s="101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6"/>
      <c r="BE484" s="42"/>
      <c r="BF484" s="42"/>
    </row>
    <row r="485" spans="2:58" x14ac:dyDescent="0.4">
      <c r="B485" s="36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101"/>
      <c r="AB485" s="101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6"/>
      <c r="BE485" s="42"/>
      <c r="BF485" s="42"/>
    </row>
    <row r="486" spans="2:58" x14ac:dyDescent="0.4">
      <c r="B486" s="36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101"/>
      <c r="AB486" s="101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6"/>
      <c r="BE486" s="42"/>
      <c r="BF486" s="42"/>
    </row>
    <row r="487" spans="2:58" x14ac:dyDescent="0.4">
      <c r="B487" s="36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101"/>
      <c r="AB487" s="101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6"/>
      <c r="BE487" s="42"/>
      <c r="BF487" s="42"/>
    </row>
    <row r="488" spans="2:58" x14ac:dyDescent="0.4">
      <c r="B488" s="36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101"/>
      <c r="AB488" s="101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6"/>
      <c r="BE488" s="42"/>
      <c r="BF488" s="42"/>
    </row>
    <row r="489" spans="2:58" x14ac:dyDescent="0.4">
      <c r="B489" s="36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101"/>
      <c r="AB489" s="101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6"/>
      <c r="BE489" s="42"/>
      <c r="BF489" s="42"/>
    </row>
    <row r="490" spans="2:58" x14ac:dyDescent="0.4">
      <c r="B490" s="36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101"/>
      <c r="AB490" s="101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6"/>
      <c r="BE490" s="42"/>
      <c r="BF490" s="42"/>
    </row>
    <row r="491" spans="2:58" x14ac:dyDescent="0.4">
      <c r="B491" s="36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101"/>
      <c r="AB491" s="101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6"/>
      <c r="BE491" s="42"/>
      <c r="BF491" s="42"/>
    </row>
    <row r="492" spans="2:58" x14ac:dyDescent="0.4">
      <c r="B492" s="36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101"/>
      <c r="AB492" s="101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6"/>
      <c r="BE492" s="42"/>
      <c r="BF492" s="42"/>
    </row>
    <row r="493" spans="2:58" x14ac:dyDescent="0.4">
      <c r="B493" s="36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101"/>
      <c r="AB493" s="101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6"/>
      <c r="BE493" s="42"/>
      <c r="BF493" s="42"/>
    </row>
    <row r="494" spans="2:58" x14ac:dyDescent="0.4">
      <c r="B494" s="36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101"/>
      <c r="AB494" s="101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6"/>
      <c r="BE494" s="42"/>
      <c r="BF494" s="42"/>
    </row>
    <row r="495" spans="2:58" x14ac:dyDescent="0.4">
      <c r="B495" s="36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101"/>
      <c r="AB495" s="101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6"/>
      <c r="BE495" s="42"/>
      <c r="BF495" s="42"/>
    </row>
    <row r="496" spans="2:58" x14ac:dyDescent="0.4">
      <c r="B496" s="36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101"/>
      <c r="AB496" s="101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6"/>
      <c r="BE496" s="42"/>
      <c r="BF496" s="42"/>
    </row>
    <row r="497" spans="2:58" x14ac:dyDescent="0.4">
      <c r="B497" s="36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101"/>
      <c r="AB497" s="101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6"/>
      <c r="BE497" s="42"/>
      <c r="BF497" s="42"/>
    </row>
    <row r="498" spans="2:58" x14ac:dyDescent="0.4">
      <c r="B498" s="36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101"/>
      <c r="AB498" s="101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6"/>
      <c r="BE498" s="42"/>
      <c r="BF498" s="42"/>
    </row>
    <row r="499" spans="2:58" x14ac:dyDescent="0.4">
      <c r="B499" s="36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101"/>
      <c r="AB499" s="101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6"/>
      <c r="BE499" s="42"/>
      <c r="BF499" s="42"/>
    </row>
    <row r="500" spans="2:58" x14ac:dyDescent="0.4">
      <c r="B500" s="36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101"/>
      <c r="AB500" s="101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6"/>
      <c r="BE500" s="42"/>
      <c r="BF500" s="42"/>
    </row>
    <row r="501" spans="2:58" x14ac:dyDescent="0.4">
      <c r="B501" s="36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101"/>
      <c r="AB501" s="101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6"/>
      <c r="BE501" s="42"/>
      <c r="BF501" s="42"/>
    </row>
    <row r="502" spans="2:58" x14ac:dyDescent="0.4">
      <c r="B502" s="36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101"/>
      <c r="AB502" s="101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6"/>
      <c r="BE502" s="42"/>
      <c r="BF502" s="42"/>
    </row>
    <row r="503" spans="2:58" x14ac:dyDescent="0.4">
      <c r="B503" s="36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101"/>
      <c r="AB503" s="101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6"/>
      <c r="BE503" s="42"/>
      <c r="BF503" s="42"/>
    </row>
    <row r="504" spans="2:58" x14ac:dyDescent="0.4">
      <c r="B504" s="36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101"/>
      <c r="AB504" s="101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6"/>
      <c r="BE504" s="42"/>
      <c r="BF504" s="42"/>
    </row>
    <row r="505" spans="2:58" x14ac:dyDescent="0.4">
      <c r="B505" s="36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101"/>
      <c r="AB505" s="101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6"/>
      <c r="BE505" s="42"/>
      <c r="BF505" s="42"/>
    </row>
    <row r="506" spans="2:58" x14ac:dyDescent="0.4">
      <c r="B506" s="36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101"/>
      <c r="AB506" s="101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6"/>
      <c r="BE506" s="42"/>
      <c r="BF506" s="42"/>
    </row>
    <row r="507" spans="2:58" x14ac:dyDescent="0.4">
      <c r="B507" s="36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101"/>
      <c r="AB507" s="101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6"/>
      <c r="BE507" s="42"/>
      <c r="BF507" s="42"/>
    </row>
    <row r="508" spans="2:58" x14ac:dyDescent="0.4">
      <c r="B508" s="36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101"/>
      <c r="AB508" s="101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6"/>
      <c r="BE508" s="42"/>
      <c r="BF508" s="42"/>
    </row>
    <row r="509" spans="2:58" x14ac:dyDescent="0.4">
      <c r="B509" s="36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101"/>
      <c r="AB509" s="101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6"/>
      <c r="BE509" s="42"/>
      <c r="BF509" s="42"/>
    </row>
    <row r="510" spans="2:58" x14ac:dyDescent="0.4">
      <c r="B510" s="36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101"/>
      <c r="AB510" s="101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6"/>
      <c r="BE510" s="42"/>
      <c r="BF510" s="42"/>
    </row>
    <row r="511" spans="2:58" x14ac:dyDescent="0.4">
      <c r="B511" s="36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101"/>
      <c r="AB511" s="101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6"/>
      <c r="BE511" s="42"/>
      <c r="BF511" s="42"/>
    </row>
    <row r="512" spans="2:58" x14ac:dyDescent="0.4">
      <c r="B512" s="36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101"/>
      <c r="AB512" s="101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6"/>
      <c r="BE512" s="42"/>
      <c r="BF512" s="42"/>
    </row>
    <row r="513" spans="2:58" x14ac:dyDescent="0.4">
      <c r="B513" s="36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101"/>
      <c r="AB513" s="101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6"/>
      <c r="BE513" s="42"/>
      <c r="BF513" s="42"/>
    </row>
    <row r="514" spans="2:58" x14ac:dyDescent="0.4">
      <c r="B514" s="36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101"/>
      <c r="AB514" s="101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6"/>
      <c r="BE514" s="42"/>
      <c r="BF514" s="42"/>
    </row>
    <row r="515" spans="2:58" x14ac:dyDescent="0.4">
      <c r="B515" s="36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101"/>
      <c r="AB515" s="101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6"/>
      <c r="BE515" s="42"/>
      <c r="BF515" s="42"/>
    </row>
    <row r="516" spans="2:58" x14ac:dyDescent="0.4">
      <c r="B516" s="36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101"/>
      <c r="AB516" s="101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6"/>
      <c r="BE516" s="42"/>
      <c r="BF516" s="42"/>
    </row>
    <row r="517" spans="2:58" x14ac:dyDescent="0.4">
      <c r="B517" s="36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101"/>
      <c r="AB517" s="101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6"/>
      <c r="BE517" s="42"/>
      <c r="BF517" s="42"/>
    </row>
    <row r="518" spans="2:58" x14ac:dyDescent="0.4">
      <c r="C518" s="42"/>
      <c r="D518" s="42"/>
      <c r="E518" s="42"/>
      <c r="F518" s="42"/>
      <c r="G518" s="42"/>
    </row>
    <row r="519" spans="2:58" x14ac:dyDescent="0.4">
      <c r="C519" s="42"/>
    </row>
  </sheetData>
  <dataConsolidate/>
  <phoneticPr fontId="18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H32" sqref="H32"/>
    </sheetView>
  </sheetViews>
  <sheetFormatPr defaultColWidth="8.796875" defaultRowHeight="17.399999999999999" x14ac:dyDescent="0.4"/>
  <cols>
    <col min="3" max="5" width="20" customWidth="1"/>
  </cols>
  <sheetData>
    <row r="1" spans="1:7" x14ac:dyDescent="0.4">
      <c r="A1" s="2" t="s">
        <v>0</v>
      </c>
      <c r="B1" s="2" t="s">
        <v>18</v>
      </c>
      <c r="C1" s="2" t="s">
        <v>1</v>
      </c>
      <c r="D1" s="2" t="s">
        <v>55</v>
      </c>
      <c r="E1" s="2" t="s">
        <v>22</v>
      </c>
      <c r="F1" s="2" t="s">
        <v>56</v>
      </c>
      <c r="G1" s="2" t="s">
        <v>57</v>
      </c>
    </row>
    <row r="2" spans="1:7" x14ac:dyDescent="0.4">
      <c r="A2">
        <v>1</v>
      </c>
      <c r="B2" t="s">
        <v>58</v>
      </c>
      <c r="C2" t="str">
        <f>processdata!C6</f>
        <v>채용 및 인사관리</v>
      </c>
      <c r="D2">
        <v>1</v>
      </c>
      <c r="E2" t="str">
        <f>processdata!Y6</f>
        <v>^{인사문서}^ 작성</v>
      </c>
      <c r="G2">
        <f>processdata!B6</f>
        <v>1</v>
      </c>
    </row>
    <row r="3" spans="1:7" x14ac:dyDescent="0.4">
      <c r="B3" t="s">
        <v>58</v>
      </c>
      <c r="C3" t="e">
        <f>processdata!#REF!</f>
        <v>#REF!</v>
      </c>
      <c r="D3">
        <v>1</v>
      </c>
      <c r="E3" t="e">
        <f>processdata!#REF!</f>
        <v>#REF!</v>
      </c>
      <c r="G3" t="e">
        <f>processdata!#REF!</f>
        <v>#REF!</v>
      </c>
    </row>
    <row r="4" spans="1:7" x14ac:dyDescent="0.4">
      <c r="B4" t="s">
        <v>58</v>
      </c>
      <c r="C4" t="e">
        <f>processdata!#REF!</f>
        <v>#REF!</v>
      </c>
      <c r="D4">
        <v>1</v>
      </c>
      <c r="E4" t="e">
        <f>processdata!#REF!</f>
        <v>#REF!</v>
      </c>
      <c r="G4" t="e">
        <f>processdata!#REF!</f>
        <v>#REF!</v>
      </c>
    </row>
    <row r="5" spans="1:7" x14ac:dyDescent="0.4">
      <c r="B5" t="s">
        <v>58</v>
      </c>
      <c r="C5" t="e">
        <f>processdata!#REF!</f>
        <v>#REF!</v>
      </c>
      <c r="D5">
        <v>2</v>
      </c>
      <c r="E5" t="e">
        <f>processdata!#REF!</f>
        <v>#REF!</v>
      </c>
      <c r="G5" t="e">
        <f>processdata!#REF!</f>
        <v>#REF!</v>
      </c>
    </row>
    <row r="6" spans="1:7" x14ac:dyDescent="0.4">
      <c r="B6" t="s">
        <v>58</v>
      </c>
      <c r="C6" t="e">
        <f>processdata!#REF!</f>
        <v>#REF!</v>
      </c>
      <c r="D6">
        <v>3</v>
      </c>
      <c r="E6" t="e">
        <f>processdata!#REF!</f>
        <v>#REF!</v>
      </c>
      <c r="G6" t="e">
        <f>processdata!#REF!</f>
        <v>#REF!</v>
      </c>
    </row>
    <row r="7" spans="1:7" x14ac:dyDescent="0.4">
      <c r="B7" t="s">
        <v>58</v>
      </c>
      <c r="C7" t="e">
        <f>processdata!#REF!</f>
        <v>#REF!</v>
      </c>
      <c r="D7">
        <v>1</v>
      </c>
      <c r="E7" t="e">
        <f>processdata!#REF!</f>
        <v>#REF!</v>
      </c>
      <c r="G7" t="e">
        <f>processdata!#REF!</f>
        <v>#REF!</v>
      </c>
    </row>
    <row r="8" spans="1:7" x14ac:dyDescent="0.4">
      <c r="B8" t="s">
        <v>58</v>
      </c>
      <c r="C8" t="e">
        <f>processdata!#REF!</f>
        <v>#REF!</v>
      </c>
      <c r="D8">
        <v>1</v>
      </c>
      <c r="E8" t="e">
        <f>processdata!#REF!</f>
        <v>#REF!</v>
      </c>
      <c r="G8" t="e">
        <f>processdata!#REF!</f>
        <v>#REF!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409A-BA43-4871-B260-D03CBCAF2BEC}">
  <sheetPr>
    <tabColor theme="7" tint="0.39997558519241921"/>
  </sheetPr>
  <dimension ref="A1:AC48"/>
  <sheetViews>
    <sheetView topLeftCell="E1" zoomScale="70" zoomScaleNormal="70" workbookViewId="0">
      <selection activeCell="T44" sqref="T44"/>
    </sheetView>
  </sheetViews>
  <sheetFormatPr defaultColWidth="8.796875" defaultRowHeight="17.399999999999999" outlineLevelRow="1" x14ac:dyDescent="0.4"/>
  <cols>
    <col min="1" max="1" width="5.5" customWidth="1"/>
    <col min="2" max="2" width="14" customWidth="1"/>
    <col min="3" max="3" width="12" customWidth="1"/>
    <col min="4" max="4" width="12.69921875" style="18" customWidth="1"/>
    <col min="6" max="6" width="16.19921875" customWidth="1"/>
    <col min="7" max="7" width="14.19921875" customWidth="1"/>
    <col min="8" max="9" width="19.296875" customWidth="1"/>
    <col min="10" max="10" width="13.19921875" customWidth="1"/>
    <col min="11" max="11" width="10.796875" customWidth="1"/>
    <col min="12" max="12" width="17.296875" customWidth="1"/>
    <col min="13" max="13" width="16.19921875" customWidth="1"/>
    <col min="14" max="19" width="1.796875" customWidth="1"/>
    <col min="20" max="20" width="13" customWidth="1"/>
    <col min="21" max="21" width="93.59765625" style="1" customWidth="1"/>
    <col min="22" max="22" width="14.19921875" customWidth="1"/>
    <col min="23" max="23" width="39.19921875" customWidth="1"/>
    <col min="24" max="24" width="17.19921875" customWidth="1"/>
  </cols>
  <sheetData>
    <row r="1" spans="1:29" x14ac:dyDescent="0.4">
      <c r="V1" t="s">
        <v>59</v>
      </c>
    </row>
    <row r="2" spans="1:29" x14ac:dyDescent="0.4">
      <c r="A2" s="9" t="s">
        <v>60</v>
      </c>
      <c r="B2" s="103" t="s">
        <v>61</v>
      </c>
      <c r="C2" s="103" t="s">
        <v>62</v>
      </c>
      <c r="D2" s="104" t="s">
        <v>63</v>
      </c>
      <c r="E2" s="9" t="s">
        <v>64</v>
      </c>
      <c r="F2" s="9" t="s">
        <v>65</v>
      </c>
      <c r="G2" s="9" t="s">
        <v>66</v>
      </c>
      <c r="H2" s="9" t="s">
        <v>67</v>
      </c>
      <c r="I2" s="9" t="s">
        <v>68</v>
      </c>
      <c r="J2" s="9" t="s">
        <v>69</v>
      </c>
      <c r="K2" s="9" t="s">
        <v>128</v>
      </c>
      <c r="L2" s="9" t="s">
        <v>129</v>
      </c>
      <c r="M2" s="9" t="s">
        <v>139</v>
      </c>
      <c r="N2" s="9"/>
      <c r="O2" s="9"/>
      <c r="P2" s="9"/>
      <c r="Q2" s="9"/>
      <c r="R2" s="9"/>
      <c r="S2" s="9"/>
      <c r="T2" s="9" t="s">
        <v>70</v>
      </c>
      <c r="U2" s="3" t="s">
        <v>97</v>
      </c>
      <c r="V2" s="2" t="s">
        <v>71</v>
      </c>
      <c r="W2" s="2" t="s">
        <v>72</v>
      </c>
      <c r="X2" s="2" t="s">
        <v>73</v>
      </c>
      <c r="Y2" s="2" t="s">
        <v>74</v>
      </c>
      <c r="Z2" s="2" t="s">
        <v>75</v>
      </c>
      <c r="AA2" s="2" t="s">
        <v>76</v>
      </c>
      <c r="AB2" s="2" t="s">
        <v>77</v>
      </c>
    </row>
    <row r="3" spans="1:29" x14ac:dyDescent="0.4">
      <c r="A3">
        <v>1</v>
      </c>
      <c r="B3">
        <v>1</v>
      </c>
      <c r="D3" s="18" t="s">
        <v>596</v>
      </c>
      <c r="F3" s="105" t="s">
        <v>93</v>
      </c>
      <c r="G3" s="105" t="s">
        <v>597</v>
      </c>
      <c r="H3" s="105"/>
      <c r="I3" s="105"/>
      <c r="J3" s="105"/>
      <c r="K3" s="105"/>
      <c r="L3" s="105"/>
      <c r="M3" s="105"/>
      <c r="N3" s="105"/>
      <c r="O3" s="105"/>
      <c r="T3" t="s">
        <v>78</v>
      </c>
      <c r="U3" s="1" t="s">
        <v>598</v>
      </c>
      <c r="V3" t="s">
        <v>79</v>
      </c>
      <c r="W3" t="s">
        <v>80</v>
      </c>
      <c r="AC3" t="s">
        <v>99</v>
      </c>
    </row>
    <row r="4" spans="1:29" x14ac:dyDescent="0.4">
      <c r="A4">
        <v>2</v>
      </c>
      <c r="B4">
        <v>1</v>
      </c>
      <c r="D4" s="18" t="s">
        <v>599</v>
      </c>
      <c r="F4" s="105" t="s">
        <v>93</v>
      </c>
      <c r="G4" s="105" t="s">
        <v>597</v>
      </c>
      <c r="H4" s="105" t="s">
        <v>377</v>
      </c>
      <c r="I4" s="105"/>
      <c r="J4" s="105"/>
      <c r="K4" s="105"/>
      <c r="L4" s="105"/>
      <c r="M4" s="105"/>
      <c r="N4" s="105"/>
      <c r="O4" s="105"/>
    </row>
    <row r="5" spans="1:29" outlineLevel="1" x14ac:dyDescent="0.4">
      <c r="A5">
        <v>3</v>
      </c>
      <c r="B5">
        <v>1</v>
      </c>
      <c r="D5" s="18" t="s">
        <v>137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1:29" outlineLevel="1" x14ac:dyDescent="0.4">
      <c r="A6">
        <v>4</v>
      </c>
      <c r="B6">
        <v>1</v>
      </c>
      <c r="D6" s="18" t="s">
        <v>88</v>
      </c>
      <c r="F6" s="105" t="s">
        <v>88</v>
      </c>
      <c r="G6" s="105" t="s">
        <v>132</v>
      </c>
      <c r="H6" s="105" t="s">
        <v>133</v>
      </c>
      <c r="I6" s="105" t="s">
        <v>134</v>
      </c>
      <c r="J6" s="105" t="s">
        <v>135</v>
      </c>
      <c r="K6" s="105" t="s">
        <v>136</v>
      </c>
      <c r="L6" s="105" t="s">
        <v>149</v>
      </c>
      <c r="M6" s="105" t="s">
        <v>151</v>
      </c>
      <c r="N6" s="105"/>
      <c r="O6" s="105"/>
      <c r="T6" t="s">
        <v>78</v>
      </c>
      <c r="U6" s="1" t="s">
        <v>98</v>
      </c>
    </row>
    <row r="7" spans="1:29" outlineLevel="1" x14ac:dyDescent="0.4">
      <c r="A7">
        <v>5</v>
      </c>
      <c r="B7">
        <v>1</v>
      </c>
      <c r="D7" s="18" t="s">
        <v>81</v>
      </c>
      <c r="F7" s="105" t="s">
        <v>124</v>
      </c>
      <c r="G7" s="105" t="s">
        <v>82</v>
      </c>
      <c r="H7" s="105" t="s">
        <v>125</v>
      </c>
      <c r="I7" s="105" t="s">
        <v>126</v>
      </c>
      <c r="J7" s="105" t="s">
        <v>127</v>
      </c>
      <c r="K7" s="105" t="s">
        <v>123</v>
      </c>
      <c r="L7" s="105" t="s">
        <v>130</v>
      </c>
      <c r="M7" s="105"/>
      <c r="N7" s="105"/>
      <c r="O7" s="105"/>
      <c r="T7" t="s">
        <v>84</v>
      </c>
      <c r="W7" t="s">
        <v>80</v>
      </c>
      <c r="X7" t="s">
        <v>83</v>
      </c>
    </row>
    <row r="8" spans="1:29" outlineLevel="1" x14ac:dyDescent="0.4">
      <c r="A8">
        <v>6</v>
      </c>
      <c r="B8">
        <v>1</v>
      </c>
      <c r="D8" s="18" t="s">
        <v>600</v>
      </c>
      <c r="F8" s="105" t="s">
        <v>601</v>
      </c>
      <c r="G8" s="105" t="s">
        <v>152</v>
      </c>
      <c r="H8" s="105" t="s">
        <v>140</v>
      </c>
      <c r="I8" s="105" t="s">
        <v>91</v>
      </c>
      <c r="J8" s="105" t="s">
        <v>141</v>
      </c>
      <c r="K8" s="105" t="s">
        <v>142</v>
      </c>
      <c r="L8" s="105" t="s">
        <v>143</v>
      </c>
      <c r="M8" s="105" t="s">
        <v>144</v>
      </c>
      <c r="N8" s="105"/>
      <c r="O8" s="105"/>
      <c r="P8" s="2"/>
      <c r="T8" t="s">
        <v>78</v>
      </c>
    </row>
    <row r="9" spans="1:29" outlineLevel="1" x14ac:dyDescent="0.4">
      <c r="A9">
        <v>7</v>
      </c>
      <c r="B9">
        <v>1</v>
      </c>
      <c r="D9" s="18" t="s">
        <v>86</v>
      </c>
      <c r="F9" s="105" t="s">
        <v>88</v>
      </c>
      <c r="G9" s="105" t="s">
        <v>132</v>
      </c>
      <c r="H9" s="105" t="s">
        <v>133</v>
      </c>
      <c r="I9" s="105" t="s">
        <v>134</v>
      </c>
      <c r="J9" s="105" t="s">
        <v>135</v>
      </c>
      <c r="K9" s="105" t="s">
        <v>136</v>
      </c>
      <c r="L9" s="105" t="s">
        <v>149</v>
      </c>
      <c r="M9" s="105" t="s">
        <v>151</v>
      </c>
      <c r="N9" s="105"/>
      <c r="O9" s="105"/>
      <c r="T9" t="s">
        <v>84</v>
      </c>
      <c r="V9" t="s">
        <v>87</v>
      </c>
      <c r="W9" t="s">
        <v>80</v>
      </c>
      <c r="AC9" t="s">
        <v>100</v>
      </c>
    </row>
    <row r="10" spans="1:29" outlineLevel="1" x14ac:dyDescent="0.4">
      <c r="A10">
        <v>8</v>
      </c>
      <c r="B10">
        <v>1</v>
      </c>
      <c r="D10" s="109" t="s">
        <v>602</v>
      </c>
      <c r="F10" s="105" t="s">
        <v>603</v>
      </c>
      <c r="G10" s="105" t="s">
        <v>131</v>
      </c>
      <c r="H10" s="105" t="s">
        <v>138</v>
      </c>
      <c r="I10" s="105" t="s">
        <v>238</v>
      </c>
      <c r="J10" s="105" t="s">
        <v>154</v>
      </c>
      <c r="K10" s="105" t="s">
        <v>156</v>
      </c>
      <c r="L10" s="105" t="s">
        <v>604</v>
      </c>
      <c r="M10" s="105"/>
      <c r="N10" s="105"/>
      <c r="O10" s="105"/>
      <c r="T10" t="s">
        <v>84</v>
      </c>
      <c r="U10" s="1" t="s">
        <v>605</v>
      </c>
    </row>
    <row r="11" spans="1:29" outlineLevel="1" x14ac:dyDescent="0.4">
      <c r="A11">
        <v>9</v>
      </c>
      <c r="B11">
        <v>1</v>
      </c>
      <c r="D11" s="109" t="s">
        <v>606</v>
      </c>
      <c r="F11" s="105" t="s">
        <v>85</v>
      </c>
      <c r="G11" s="105" t="s">
        <v>604</v>
      </c>
      <c r="H11" s="105"/>
      <c r="I11" s="105"/>
      <c r="J11" s="105"/>
      <c r="K11" s="105"/>
      <c r="L11" s="105"/>
      <c r="M11" s="105"/>
      <c r="N11" s="105"/>
      <c r="O11" s="105"/>
      <c r="T11" t="s">
        <v>84</v>
      </c>
    </row>
    <row r="12" spans="1:29" outlineLevel="1" x14ac:dyDescent="0.4">
      <c r="A12">
        <v>10</v>
      </c>
      <c r="B12">
        <v>1</v>
      </c>
      <c r="D12" s="109" t="s">
        <v>607</v>
      </c>
      <c r="F12" s="105" t="s">
        <v>92</v>
      </c>
      <c r="G12" s="105"/>
      <c r="H12" s="105"/>
      <c r="I12" s="105"/>
      <c r="J12" s="105"/>
      <c r="K12" s="105"/>
      <c r="L12" s="105"/>
      <c r="M12" s="105"/>
      <c r="N12" s="105"/>
      <c r="O12" s="105"/>
      <c r="T12" t="s">
        <v>78</v>
      </c>
      <c r="U12" s="1" t="s">
        <v>608</v>
      </c>
    </row>
    <row r="13" spans="1:29" outlineLevel="1" x14ac:dyDescent="0.4">
      <c r="A13">
        <v>11</v>
      </c>
      <c r="B13">
        <v>1</v>
      </c>
      <c r="D13" s="109" t="s">
        <v>609</v>
      </c>
      <c r="F13" s="105" t="s">
        <v>609</v>
      </c>
      <c r="G13" s="105"/>
      <c r="H13" s="105"/>
      <c r="I13" s="105"/>
      <c r="J13" s="105"/>
      <c r="K13" s="105"/>
      <c r="L13" s="105"/>
      <c r="M13" s="105"/>
      <c r="N13" s="105"/>
      <c r="O13" s="105"/>
      <c r="T13" t="s">
        <v>84</v>
      </c>
      <c r="U13" s="1" t="s">
        <v>610</v>
      </c>
    </row>
    <row r="14" spans="1:29" outlineLevel="1" x14ac:dyDescent="0.4">
      <c r="A14">
        <v>12</v>
      </c>
      <c r="B14">
        <v>1</v>
      </c>
      <c r="D14" s="109" t="s">
        <v>611</v>
      </c>
      <c r="F14" s="105" t="s">
        <v>82</v>
      </c>
      <c r="G14" s="105" t="s">
        <v>125</v>
      </c>
      <c r="H14" s="105" t="s">
        <v>126</v>
      </c>
      <c r="I14" s="105" t="s">
        <v>127</v>
      </c>
      <c r="J14" s="105" t="s">
        <v>612</v>
      </c>
      <c r="K14" s="105"/>
      <c r="L14" s="105"/>
      <c r="M14" s="105"/>
      <c r="N14" s="105"/>
      <c r="O14" s="105"/>
      <c r="T14" t="s">
        <v>84</v>
      </c>
    </row>
    <row r="15" spans="1:29" outlineLevel="1" x14ac:dyDescent="0.4">
      <c r="A15">
        <v>13</v>
      </c>
      <c r="B15">
        <v>1</v>
      </c>
      <c r="D15" s="18" t="s">
        <v>613</v>
      </c>
      <c r="F15" s="105" t="s">
        <v>613</v>
      </c>
      <c r="G15" s="105"/>
      <c r="H15" s="105"/>
      <c r="I15" s="105"/>
      <c r="J15" s="105"/>
      <c r="K15" s="105"/>
      <c r="L15" s="105"/>
      <c r="M15" s="105"/>
      <c r="N15" s="105"/>
      <c r="O15" s="105"/>
      <c r="T15" t="s">
        <v>84</v>
      </c>
      <c r="U15" s="1" t="s">
        <v>614</v>
      </c>
      <c r="W15" s="112" t="s">
        <v>692</v>
      </c>
      <c r="X15" s="112"/>
    </row>
    <row r="16" spans="1:29" x14ac:dyDescent="0.4">
      <c r="A16">
        <v>14</v>
      </c>
      <c r="B16">
        <v>1</v>
      </c>
      <c r="D16" s="18" t="s">
        <v>615</v>
      </c>
      <c r="F16" s="105" t="s">
        <v>615</v>
      </c>
      <c r="G16" s="105"/>
      <c r="H16" s="105"/>
      <c r="I16" s="105"/>
      <c r="J16" s="105"/>
      <c r="K16" s="105"/>
      <c r="L16" s="105"/>
      <c r="M16" s="105"/>
      <c r="N16" s="105"/>
      <c r="O16" s="105"/>
      <c r="T16" t="s">
        <v>84</v>
      </c>
      <c r="U16" s="1" t="s">
        <v>616</v>
      </c>
      <c r="W16" s="20" t="s">
        <v>672</v>
      </c>
      <c r="X16" s="20" t="s">
        <v>693</v>
      </c>
    </row>
    <row r="17" spans="1:24" x14ac:dyDescent="0.4">
      <c r="A17">
        <v>15</v>
      </c>
      <c r="B17">
        <v>1</v>
      </c>
      <c r="D17" s="18" t="s">
        <v>617</v>
      </c>
      <c r="F17" s="105" t="s">
        <v>617</v>
      </c>
      <c r="G17" s="105"/>
      <c r="H17" s="105"/>
      <c r="I17" s="105"/>
      <c r="J17" s="105"/>
      <c r="K17" s="105"/>
      <c r="L17" s="105"/>
      <c r="M17" s="105"/>
      <c r="N17" s="105"/>
      <c r="O17" s="105"/>
      <c r="T17" t="s">
        <v>84</v>
      </c>
      <c r="U17" s="1" t="s">
        <v>618</v>
      </c>
      <c r="W17" s="20" t="s">
        <v>673</v>
      </c>
      <c r="X17" s="20" t="s">
        <v>694</v>
      </c>
    </row>
    <row r="18" spans="1:24" x14ac:dyDescent="0.4">
      <c r="A18">
        <v>16</v>
      </c>
      <c r="B18">
        <v>1</v>
      </c>
      <c r="C18" s="107"/>
      <c r="D18" s="106" t="s">
        <v>173</v>
      </c>
      <c r="E18" s="106"/>
      <c r="F18" s="105" t="s">
        <v>173</v>
      </c>
      <c r="G18" s="105"/>
      <c r="H18" s="105"/>
      <c r="I18" s="105"/>
      <c r="J18" s="105"/>
      <c r="K18" s="105"/>
      <c r="L18" s="105"/>
      <c r="M18" s="105"/>
      <c r="N18" s="105"/>
      <c r="O18" s="105"/>
      <c r="P18" s="106"/>
      <c r="Q18" s="106"/>
      <c r="T18" t="s">
        <v>84</v>
      </c>
      <c r="U18" s="1" t="s">
        <v>619</v>
      </c>
      <c r="W18" s="20" t="s">
        <v>674</v>
      </c>
      <c r="X18" s="20" t="s">
        <v>694</v>
      </c>
    </row>
    <row r="19" spans="1:24" x14ac:dyDescent="0.4">
      <c r="A19">
        <v>17</v>
      </c>
      <c r="B19">
        <v>1</v>
      </c>
      <c r="D19" s="18" t="s">
        <v>620</v>
      </c>
      <c r="F19" s="105" t="s">
        <v>82</v>
      </c>
      <c r="G19" s="105" t="s">
        <v>125</v>
      </c>
      <c r="H19" s="105" t="s">
        <v>126</v>
      </c>
      <c r="I19" s="105" t="s">
        <v>127</v>
      </c>
      <c r="J19" s="105" t="s">
        <v>621</v>
      </c>
      <c r="K19" s="105"/>
      <c r="L19" s="105"/>
      <c r="M19" s="105"/>
      <c r="N19" s="105"/>
      <c r="O19" s="105"/>
      <c r="T19" t="s">
        <v>84</v>
      </c>
      <c r="W19" s="20" t="s">
        <v>675</v>
      </c>
      <c r="X19" s="20" t="s">
        <v>694</v>
      </c>
    </row>
    <row r="20" spans="1:24" x14ac:dyDescent="0.4">
      <c r="A20">
        <v>18</v>
      </c>
      <c r="B20">
        <v>1</v>
      </c>
      <c r="D20" s="18" t="s">
        <v>622</v>
      </c>
      <c r="F20" s="105" t="s">
        <v>622</v>
      </c>
      <c r="G20" s="105"/>
      <c r="H20" s="105"/>
      <c r="I20" s="105"/>
      <c r="J20" s="105"/>
      <c r="K20" s="105"/>
      <c r="L20" s="105"/>
      <c r="M20" s="105"/>
      <c r="N20" s="105"/>
      <c r="O20" s="105"/>
      <c r="T20" t="s">
        <v>84</v>
      </c>
      <c r="U20" s="1" t="s">
        <v>623</v>
      </c>
      <c r="W20" s="20" t="s">
        <v>676</v>
      </c>
      <c r="X20" s="20" t="s">
        <v>694</v>
      </c>
    </row>
    <row r="21" spans="1:24" x14ac:dyDescent="0.4">
      <c r="A21">
        <v>19</v>
      </c>
      <c r="B21">
        <v>1</v>
      </c>
      <c r="D21" s="18" t="s">
        <v>624</v>
      </c>
      <c r="F21" s="105" t="s">
        <v>344</v>
      </c>
      <c r="G21" s="105" t="s">
        <v>346</v>
      </c>
      <c r="H21" s="105" t="s">
        <v>345</v>
      </c>
      <c r="I21" s="105"/>
      <c r="J21" s="105"/>
      <c r="K21" s="105"/>
      <c r="L21" s="105"/>
      <c r="M21" s="105"/>
      <c r="N21" s="105"/>
      <c r="O21" s="105"/>
      <c r="T21" t="s">
        <v>89</v>
      </c>
      <c r="W21" s="20" t="s">
        <v>677</v>
      </c>
      <c r="X21" s="20" t="s">
        <v>694</v>
      </c>
    </row>
    <row r="22" spans="1:24" x14ac:dyDescent="0.4">
      <c r="A22">
        <v>20</v>
      </c>
      <c r="B22">
        <v>1</v>
      </c>
      <c r="D22" s="18" t="s">
        <v>625</v>
      </c>
      <c r="F22" s="105" t="s">
        <v>625</v>
      </c>
      <c r="G22" s="105" t="s">
        <v>626</v>
      </c>
      <c r="H22" s="105"/>
      <c r="I22" s="105"/>
      <c r="J22" s="105"/>
      <c r="K22" s="105"/>
      <c r="L22" s="105"/>
      <c r="M22" s="105"/>
      <c r="N22" s="105"/>
      <c r="O22" s="105"/>
      <c r="T22" t="s">
        <v>78</v>
      </c>
      <c r="U22" s="1" t="s">
        <v>627</v>
      </c>
      <c r="W22" s="20" t="s">
        <v>678</v>
      </c>
      <c r="X22" s="20" t="s">
        <v>694</v>
      </c>
    </row>
    <row r="23" spans="1:24" x14ac:dyDescent="0.4">
      <c r="A23">
        <v>21</v>
      </c>
      <c r="B23">
        <v>1</v>
      </c>
      <c r="D23" s="18" t="s">
        <v>628</v>
      </c>
      <c r="F23" s="105" t="s">
        <v>628</v>
      </c>
      <c r="G23" s="105"/>
      <c r="H23" s="105"/>
      <c r="I23" s="105"/>
      <c r="J23" s="105"/>
      <c r="K23" s="105"/>
      <c r="L23" s="105"/>
      <c r="M23" s="105"/>
      <c r="N23" s="105"/>
      <c r="O23" s="105"/>
      <c r="T23" t="s">
        <v>78</v>
      </c>
      <c r="U23" s="1" t="s">
        <v>629</v>
      </c>
      <c r="W23" s="20" t="s">
        <v>679</v>
      </c>
      <c r="X23" s="20" t="s">
        <v>694</v>
      </c>
    </row>
    <row r="24" spans="1:24" x14ac:dyDescent="0.4">
      <c r="A24">
        <v>22</v>
      </c>
      <c r="B24">
        <v>1</v>
      </c>
      <c r="D24" s="18" t="s">
        <v>630</v>
      </c>
      <c r="F24" s="105" t="s">
        <v>630</v>
      </c>
      <c r="G24" s="105"/>
      <c r="H24" s="105"/>
      <c r="I24" s="105"/>
      <c r="J24" s="105"/>
      <c r="K24" s="105"/>
      <c r="L24" s="105"/>
      <c r="M24" s="105"/>
      <c r="N24" s="105"/>
      <c r="O24" s="105"/>
      <c r="T24" t="s">
        <v>78</v>
      </c>
      <c r="U24" s="1" t="s">
        <v>631</v>
      </c>
      <c r="W24" s="20" t="s">
        <v>680</v>
      </c>
      <c r="X24" s="20" t="s">
        <v>693</v>
      </c>
    </row>
    <row r="25" spans="1:24" x14ac:dyDescent="0.4">
      <c r="A25">
        <v>23</v>
      </c>
      <c r="B25">
        <v>1</v>
      </c>
      <c r="C25" s="108" t="s">
        <v>632</v>
      </c>
      <c r="D25" s="18" t="s">
        <v>633</v>
      </c>
      <c r="F25" s="105" t="s">
        <v>633</v>
      </c>
      <c r="G25" s="105"/>
      <c r="H25" s="105"/>
      <c r="I25" s="105"/>
      <c r="J25" s="105"/>
      <c r="K25" s="105"/>
      <c r="L25" s="105"/>
      <c r="M25" s="105"/>
      <c r="N25" s="105"/>
      <c r="O25" s="105"/>
      <c r="T25" t="s">
        <v>78</v>
      </c>
      <c r="U25" s="1" t="s">
        <v>634</v>
      </c>
      <c r="W25" s="20" t="s">
        <v>681</v>
      </c>
      <c r="X25" s="20" t="s">
        <v>694</v>
      </c>
    </row>
    <row r="26" spans="1:24" x14ac:dyDescent="0.4">
      <c r="A26">
        <v>24</v>
      </c>
      <c r="B26">
        <v>1</v>
      </c>
      <c r="C26" s="108"/>
      <c r="D26" s="18" t="s">
        <v>635</v>
      </c>
      <c r="F26" s="105" t="s">
        <v>603</v>
      </c>
      <c r="G26" s="105" t="s">
        <v>636</v>
      </c>
      <c r="H26" s="105"/>
      <c r="I26" s="105"/>
      <c r="J26" s="105"/>
      <c r="K26" s="105"/>
      <c r="L26" s="105"/>
      <c r="M26" s="105"/>
      <c r="N26" s="105"/>
      <c r="O26" s="105"/>
      <c r="T26" t="s">
        <v>78</v>
      </c>
      <c r="W26" s="20" t="s">
        <v>682</v>
      </c>
      <c r="X26" s="20" t="s">
        <v>694</v>
      </c>
    </row>
    <row r="27" spans="1:24" x14ac:dyDescent="0.4">
      <c r="A27">
        <v>25</v>
      </c>
      <c r="B27">
        <v>1</v>
      </c>
      <c r="C27" s="108"/>
      <c r="D27" s="18" t="s">
        <v>637</v>
      </c>
      <c r="F27" s="105" t="s">
        <v>638</v>
      </c>
      <c r="G27" s="105"/>
      <c r="H27" s="105"/>
      <c r="I27" s="105"/>
      <c r="J27" s="105"/>
      <c r="K27" s="105"/>
      <c r="L27" s="105"/>
      <c r="M27" s="105"/>
      <c r="N27" s="105"/>
      <c r="O27" s="105"/>
      <c r="T27" t="s">
        <v>78</v>
      </c>
      <c r="U27" s="1" t="s">
        <v>639</v>
      </c>
      <c r="W27" s="20" t="s">
        <v>683</v>
      </c>
      <c r="X27" s="20" t="s">
        <v>695</v>
      </c>
    </row>
    <row r="28" spans="1:24" x14ac:dyDescent="0.4">
      <c r="A28">
        <v>26</v>
      </c>
      <c r="B28">
        <v>1</v>
      </c>
      <c r="D28" s="18" t="s">
        <v>640</v>
      </c>
      <c r="F28" s="105" t="s">
        <v>640</v>
      </c>
      <c r="G28" s="105"/>
      <c r="H28" s="105"/>
      <c r="I28" s="105"/>
      <c r="J28" s="105"/>
      <c r="K28" s="105"/>
      <c r="L28" s="105"/>
      <c r="M28" s="105"/>
      <c r="N28" s="105"/>
      <c r="O28" s="105"/>
      <c r="T28" t="s">
        <v>78</v>
      </c>
      <c r="U28" s="1" t="s">
        <v>641</v>
      </c>
      <c r="W28" s="20" t="s">
        <v>684</v>
      </c>
      <c r="X28" s="20" t="s">
        <v>694</v>
      </c>
    </row>
    <row r="29" spans="1:24" x14ac:dyDescent="0.4">
      <c r="A29">
        <v>27</v>
      </c>
      <c r="B29">
        <v>1</v>
      </c>
      <c r="D29" s="18" t="s">
        <v>642</v>
      </c>
      <c r="F29" s="105" t="s">
        <v>642</v>
      </c>
      <c r="T29" t="s">
        <v>78</v>
      </c>
      <c r="U29" s="1" t="s">
        <v>643</v>
      </c>
      <c r="W29" s="20" t="s">
        <v>685</v>
      </c>
      <c r="X29" s="20" t="s">
        <v>694</v>
      </c>
    </row>
    <row r="30" spans="1:24" x14ac:dyDescent="0.4">
      <c r="A30">
        <v>28</v>
      </c>
      <c r="B30">
        <v>1</v>
      </c>
      <c r="D30" s="18" t="s">
        <v>644</v>
      </c>
      <c r="F30" s="105" t="s">
        <v>645</v>
      </c>
      <c r="G30" t="s">
        <v>646</v>
      </c>
      <c r="T30" t="s">
        <v>89</v>
      </c>
      <c r="W30" s="20" t="s">
        <v>686</v>
      </c>
      <c r="X30" s="20" t="s">
        <v>694</v>
      </c>
    </row>
    <row r="31" spans="1:24" x14ac:dyDescent="0.4">
      <c r="A31">
        <v>29</v>
      </c>
      <c r="B31">
        <v>1</v>
      </c>
      <c r="D31" s="18" t="s">
        <v>647</v>
      </c>
      <c r="F31" s="105" t="s">
        <v>647</v>
      </c>
      <c r="T31" t="s">
        <v>78</v>
      </c>
      <c r="U31" s="1" t="s">
        <v>648</v>
      </c>
      <c r="W31" s="20" t="s">
        <v>687</v>
      </c>
      <c r="X31" s="20" t="s">
        <v>694</v>
      </c>
    </row>
    <row r="32" spans="1:24" x14ac:dyDescent="0.4">
      <c r="A32">
        <v>30</v>
      </c>
      <c r="B32">
        <v>1</v>
      </c>
      <c r="D32" s="18" t="s">
        <v>649</v>
      </c>
      <c r="F32" s="105" t="s">
        <v>649</v>
      </c>
      <c r="T32" t="s">
        <v>78</v>
      </c>
      <c r="U32" s="1" t="s">
        <v>650</v>
      </c>
      <c r="W32" s="20" t="s">
        <v>688</v>
      </c>
      <c r="X32" s="20" t="s">
        <v>694</v>
      </c>
    </row>
    <row r="33" spans="1:24" x14ac:dyDescent="0.4">
      <c r="A33">
        <v>31</v>
      </c>
      <c r="B33">
        <v>1</v>
      </c>
      <c r="D33" s="18" t="s">
        <v>651</v>
      </c>
      <c r="F33" s="105" t="s">
        <v>651</v>
      </c>
      <c r="T33" t="s">
        <v>78</v>
      </c>
      <c r="U33" s="1" t="s">
        <v>652</v>
      </c>
      <c r="W33" s="20" t="s">
        <v>689</v>
      </c>
      <c r="X33" s="20" t="s">
        <v>694</v>
      </c>
    </row>
    <row r="34" spans="1:24" x14ac:dyDescent="0.4">
      <c r="A34">
        <v>32</v>
      </c>
      <c r="B34">
        <v>1</v>
      </c>
      <c r="D34" s="18" t="s">
        <v>653</v>
      </c>
      <c r="F34" s="105" t="s">
        <v>654</v>
      </c>
      <c r="G34" t="s">
        <v>82</v>
      </c>
      <c r="H34" t="s">
        <v>125</v>
      </c>
      <c r="I34" t="s">
        <v>126</v>
      </c>
      <c r="J34" t="s">
        <v>127</v>
      </c>
      <c r="T34" t="s">
        <v>78</v>
      </c>
      <c r="W34" s="20" t="s">
        <v>690</v>
      </c>
      <c r="X34" s="20" t="s">
        <v>696</v>
      </c>
    </row>
    <row r="35" spans="1:24" x14ac:dyDescent="0.4">
      <c r="A35">
        <v>33</v>
      </c>
      <c r="B35">
        <v>1</v>
      </c>
      <c r="D35" s="18" t="s">
        <v>655</v>
      </c>
      <c r="F35" s="105" t="s">
        <v>656</v>
      </c>
      <c r="G35" t="s">
        <v>657</v>
      </c>
      <c r="H35" t="s">
        <v>658</v>
      </c>
      <c r="I35" t="s">
        <v>659</v>
      </c>
      <c r="J35" t="s">
        <v>660</v>
      </c>
      <c r="T35" t="s">
        <v>89</v>
      </c>
      <c r="U35" s="1" t="s">
        <v>661</v>
      </c>
      <c r="W35" s="20" t="s">
        <v>691</v>
      </c>
      <c r="X35" s="20" t="s">
        <v>694</v>
      </c>
    </row>
    <row r="36" spans="1:24" x14ac:dyDescent="0.4">
      <c r="A36">
        <v>34</v>
      </c>
      <c r="B36">
        <v>1</v>
      </c>
      <c r="D36" s="18" t="s">
        <v>662</v>
      </c>
      <c r="F36" s="105" t="s">
        <v>662</v>
      </c>
      <c r="T36" t="s">
        <v>78</v>
      </c>
      <c r="U36" s="1" t="s">
        <v>663</v>
      </c>
    </row>
    <row r="47" spans="1:24" x14ac:dyDescent="0.4">
      <c r="G47" s="18"/>
    </row>
    <row r="48" spans="1:24" x14ac:dyDescent="0.4">
      <c r="C48" s="110"/>
      <c r="D48" s="111" t="s">
        <v>90</v>
      </c>
      <c r="E48" s="110"/>
      <c r="F48" s="110" t="s">
        <v>664</v>
      </c>
      <c r="G48" s="110" t="s">
        <v>665</v>
      </c>
      <c r="H48" s="110" t="s">
        <v>666</v>
      </c>
      <c r="I48" s="110" t="s">
        <v>667</v>
      </c>
      <c r="J48" s="110" t="s">
        <v>668</v>
      </c>
      <c r="K48" s="110" t="s">
        <v>669</v>
      </c>
      <c r="L48" s="110" t="s">
        <v>670</v>
      </c>
      <c r="M48" s="110"/>
      <c r="N48" t="s">
        <v>671</v>
      </c>
    </row>
  </sheetData>
  <mergeCells count="2">
    <mergeCell ref="C25:C27"/>
    <mergeCell ref="W15:X15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66E9-05A6-443A-9DCF-7ABF86374684}">
  <sheetPr>
    <tabColor theme="7" tint="0.39997558519241921"/>
  </sheetPr>
  <dimension ref="A1:F13"/>
  <sheetViews>
    <sheetView workbookViewId="0">
      <selection activeCell="F14" sqref="F14"/>
    </sheetView>
  </sheetViews>
  <sheetFormatPr defaultColWidth="8.796875" defaultRowHeight="17.399999999999999" x14ac:dyDescent="0.4"/>
  <sheetData>
    <row r="1" spans="1:6" x14ac:dyDescent="0.4">
      <c r="A1" t="s">
        <v>60</v>
      </c>
      <c r="B1" t="s">
        <v>44</v>
      </c>
      <c r="C1" t="s">
        <v>148</v>
      </c>
    </row>
    <row r="2" spans="1:6" x14ac:dyDescent="0.4">
      <c r="A2">
        <v>1</v>
      </c>
      <c r="B2">
        <f>[1]processdata!AW5</f>
        <v>6</v>
      </c>
      <c r="C2">
        <f>[1]processdata!A5</f>
        <v>4</v>
      </c>
    </row>
    <row r="3" spans="1:6" x14ac:dyDescent="0.4">
      <c r="A3">
        <v>2</v>
      </c>
      <c r="B3">
        <f>[1]processdata!AW6</f>
        <v>6</v>
      </c>
      <c r="C3">
        <f>[1]processdata!A6</f>
        <v>5</v>
      </c>
    </row>
    <row r="4" spans="1:6" x14ac:dyDescent="0.4">
      <c r="A4">
        <v>3</v>
      </c>
      <c r="B4">
        <f>[1]processdata!AW7</f>
        <v>7</v>
      </c>
      <c r="C4">
        <f>[1]processdata!A7</f>
        <v>6</v>
      </c>
    </row>
    <row r="5" spans="1:6" x14ac:dyDescent="0.4">
      <c r="A5">
        <v>4</v>
      </c>
      <c r="B5">
        <f>[1]processdata!AW8</f>
        <v>8</v>
      </c>
      <c r="C5">
        <f>[1]processdata!A8</f>
        <v>7</v>
      </c>
    </row>
    <row r="6" spans="1:6" x14ac:dyDescent="0.4">
      <c r="A6">
        <v>5</v>
      </c>
      <c r="B6">
        <f>[1]processdata!AW11</f>
        <v>11</v>
      </c>
      <c r="C6">
        <f>[1]processdata!A11</f>
        <v>10</v>
      </c>
    </row>
    <row r="7" spans="1:6" x14ac:dyDescent="0.4">
      <c r="A7">
        <v>6</v>
      </c>
      <c r="B7">
        <f>[1]processdata!AW12</f>
        <v>12</v>
      </c>
      <c r="C7">
        <f>[1]processdata!A12</f>
        <v>11</v>
      </c>
    </row>
    <row r="8" spans="1:6" x14ac:dyDescent="0.4">
      <c r="A8">
        <v>7</v>
      </c>
      <c r="B8">
        <f>[1]processdata!AW13</f>
        <v>13</v>
      </c>
      <c r="C8">
        <f>[1]processdata!A13</f>
        <v>12</v>
      </c>
    </row>
    <row r="9" spans="1:6" x14ac:dyDescent="0.4">
      <c r="A9">
        <v>8</v>
      </c>
      <c r="B9">
        <f>[1]processdata!AW17</f>
        <v>17</v>
      </c>
      <c r="C9">
        <f>[1]processdata!A17</f>
        <v>16</v>
      </c>
    </row>
    <row r="10" spans="1:6" x14ac:dyDescent="0.4">
      <c r="A10">
        <v>9</v>
      </c>
      <c r="B10">
        <f>[1]processdata!AW18</f>
        <v>19</v>
      </c>
      <c r="C10">
        <f>[1]processdata!A18</f>
        <v>17</v>
      </c>
    </row>
    <row r="11" spans="1:6" x14ac:dyDescent="0.4">
      <c r="A11">
        <v>10</v>
      </c>
      <c r="B11">
        <f>[1]processdata!AW19</f>
        <v>19</v>
      </c>
      <c r="C11">
        <f>[1]processdata!A19</f>
        <v>18</v>
      </c>
    </row>
    <row r="12" spans="1:6" x14ac:dyDescent="0.4">
      <c r="A12">
        <v>11</v>
      </c>
      <c r="B12">
        <f>[1]processdata!$AW$21</f>
        <v>21</v>
      </c>
      <c r="C12">
        <f>[1]processdata!$A$21</f>
        <v>20</v>
      </c>
    </row>
    <row r="13" spans="1:6" x14ac:dyDescent="0.4">
      <c r="F13" t="s">
        <v>555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2405D8E7E5A2147A8556D4858AF0ACF" ma:contentTypeVersion="8" ma:contentTypeDescription="새 문서를 만듭니다." ma:contentTypeScope="" ma:versionID="fcbc3e53e4aca2157839754e78e69de6">
  <xsd:schema xmlns:xsd="http://www.w3.org/2001/XMLSchema" xmlns:xs="http://www.w3.org/2001/XMLSchema" xmlns:p="http://schemas.microsoft.com/office/2006/metadata/properties" xmlns:ns2="d3538eb0-3aac-4241-9966-2a5720845e25" targetNamespace="http://schemas.microsoft.com/office/2006/metadata/properties" ma:root="true" ma:fieldsID="52458cc996123a7939346e1f944b764d" ns2:_="">
    <xsd:import namespace="d3538eb0-3aac-4241-9966-2a5720845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38eb0-3aac-4241-9966-2a5720845e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14D07-A6B9-424E-A2E4-4A3076698B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E546F-8531-4ABA-A422-5EA9972DE2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46B572-17FF-4D59-B82D-423C36F67D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인사_도안</vt:lpstr>
      <vt:lpstr>인사Sub1-채용및인사평가</vt:lpstr>
      <vt:lpstr>인사Sub3-급여관리_v2</vt:lpstr>
      <vt:lpstr>인사SUB4-퇴직급여 및 복리후생</vt:lpstr>
      <vt:lpstr>processdata</vt:lpstr>
      <vt:lpstr>parentnodedata</vt:lpstr>
      <vt:lpstr>processoption</vt:lpstr>
      <vt:lpstr>superpro_subpro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조희성</dc:creator>
  <cp:keywords/>
  <dc:description/>
  <cp:lastModifiedBy>박노윤</cp:lastModifiedBy>
  <cp:revision/>
  <dcterms:created xsi:type="dcterms:W3CDTF">2021-11-25T01:50:58Z</dcterms:created>
  <dcterms:modified xsi:type="dcterms:W3CDTF">2022-02-17T07:26:23Z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0x010100A2405D8E7E5A2147A8556D4858AF0ACF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2022-02-10T06:58:28Z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a9ecce17-b531-452e-b5f1-b5148b39876d</vt:lpwstr>
  </property>
  <property fmtid="{D5CDD505-2E9C-101B-9397-08002B2CF9AE}" pid="9" name="MSIP_Label_ea60d57e-af5b-4752-ac57-3e4f28ca11dc_ContentBits">
    <vt:lpwstr>0</vt:lpwstr>
  </property>
</Properties>
</file>