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qiuhe\Desktop\auto-grading\"/>
    </mc:Choice>
  </mc:AlternateContent>
  <xr:revisionPtr revIDLastSave="0" documentId="13_ncr:1_{AE6CC0BA-F959-49BA-82C8-BA0C3E2BAF88}" xr6:coauthVersionLast="47" xr6:coauthVersionMax="47" xr10:uidLastSave="{00000000-0000-0000-0000-000000000000}"/>
  <bookViews>
    <workbookView xWindow="-110" yWindow="-110" windowWidth="19420" windowHeight="10420" activeTab="3" xr2:uid="{778E98B2-96E5-CA45-92F8-9CC6F919BFF7}"/>
  </bookViews>
  <sheets>
    <sheet name="Master" sheetId="1" r:id="rId1"/>
    <sheet name="AH" sheetId="2" r:id="rId2"/>
    <sheet name="RC"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 i="1" l="1"/>
  <c r="Q10" i="1"/>
  <c r="Q9" i="1"/>
  <c r="Q8" i="1"/>
  <c r="Q7" i="1"/>
  <c r="Q6" i="1"/>
  <c r="Q5" i="1"/>
  <c r="Q3" i="1"/>
  <c r="Q4" i="1"/>
  <c r="Q2" i="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9" i="1"/>
  <c r="M9" i="1" s="1"/>
  <c r="K10" i="1"/>
  <c r="M10" i="1" s="1"/>
  <c r="K11" i="1"/>
  <c r="M11" i="1" s="1"/>
  <c r="K12" i="1"/>
  <c r="M12" i="1" s="1"/>
  <c r="K13" i="1"/>
  <c r="M13" i="1" s="1"/>
  <c r="K3" i="1"/>
  <c r="M3" i="1" s="1"/>
  <c r="K4" i="1"/>
  <c r="M4" i="1" s="1"/>
  <c r="K5" i="1"/>
  <c r="M5" i="1" s="1"/>
  <c r="K6" i="1"/>
  <c r="M6" i="1" s="1"/>
  <c r="K7" i="1"/>
  <c r="M7" i="1" s="1"/>
  <c r="K8" i="1"/>
  <c r="M8" i="1" s="1"/>
  <c r="K2" i="1"/>
  <c r="M2" i="1" s="1"/>
  <c r="J2" i="1"/>
  <c r="R7" i="1" l="1"/>
  <c r="R5" i="1"/>
  <c r="R3" i="1"/>
  <c r="L2" i="1"/>
</calcChain>
</file>

<file path=xl/sharedStrings.xml><?xml version="1.0" encoding="utf-8"?>
<sst xmlns="http://schemas.openxmlformats.org/spreadsheetml/2006/main" count="1641" uniqueCount="226">
  <si>
    <t>File Name</t>
  </si>
  <si>
    <t xml:space="preserve">Part A </t>
  </si>
  <si>
    <t>Part B</t>
  </si>
  <si>
    <t>O/OH</t>
  </si>
  <si>
    <t>H-Bonds</t>
  </si>
  <si>
    <t>CH</t>
  </si>
  <si>
    <t>Non-Polar</t>
  </si>
  <si>
    <t>Total</t>
  </si>
  <si>
    <t>C</t>
  </si>
  <si>
    <t>Molecule 2 can form up to 3 H bonds while 3 can only form 2 H bonds. M2 has acceptor and donor.</t>
  </si>
  <si>
    <t>A</t>
  </si>
  <si>
    <t>Molecule 1 is more hydrophobic than molecule 2 because molecule 2 can make a hydrogen bond while molecule 1 cannot make a hydrogen bond.</t>
  </si>
  <si>
    <t>B</t>
  </si>
  <si>
    <t>Molecule 1 is most hydrophobic because it is all carbons and it can't make hydrogen bonds. But Molecule #2 has an OH at the end, allowing it to create h-bonds.</t>
  </si>
  <si>
    <t>Molecule 1 is just carbon, molecule 3 only has O and molecule 2 has OH which is more hydrophobic than molecule 3.</t>
  </si>
  <si>
    <t>Molecule 1 is most hydrophobic because the molecule is made up solely of carbons and hydrogens. For a molecule to be considered hydreophilic, it needs a charge or an oxygen or OH atom. Since molecule one does not have any of these attributes, it is the most hydrophobic.</t>
  </si>
  <si>
    <t>I think because molecule 3 is a hydrogen acceptor and molcule 2 is a donor it makes it more philic.</t>
  </si>
  <si>
    <t>D</t>
  </si>
  <si>
    <t>Because molecule 2 has more carbon in it than the others.</t>
  </si>
  <si>
    <t>Molecule 1 is the most hydrophobic because it is a carbon chain tho does not have the ability to create hydrogen or ionic bonds. Whereas Molecule 3 is more hydrophilic then molecule 1 due to its ability to form hydrogen bonds because of the lone pairs on the oxygen atom.</t>
  </si>
  <si>
    <t>Molecule 1 is more hydrophobic than molecule 3 because it does not have an oxygen atom, which would allow it to make hydrogewn bonds.</t>
  </si>
  <si>
    <t>Molecule #1 has nothjing to bond to and is non polar so does not mix with H2O.</t>
  </si>
  <si>
    <t>Molecule one is more phobic than molecule three because it has a longer carbon chain (three) and has no donors or acceptors form an H-bond.</t>
  </si>
  <si>
    <t>There are more carbon atoms and there is no oxygen to attract any water molecules.</t>
  </si>
  <si>
    <t>Molecule 1 has no O or N which means its completely phobic. Molecule 3 has an O making it more philic than molecule 1.</t>
  </si>
  <si>
    <t>The molecule that I chose as most hydrophobic is more hydrophoic than the one in the middle because it contains more carbon, the more carbon the less liekly to have a relationship with water.</t>
  </si>
  <si>
    <t>Structures that contain a lot of carbon atoms are more hydrophobic than hydrophilic and molecule 1 only contains carbon. The other two have more philic properties.</t>
  </si>
  <si>
    <t>Molecule 1 is th emost hydrophobic because it only has carbon atoms and no oxygen, nitrogen or -OH groups to make it hydrophilic, there are no donors or acceptors or charges. The molecule in the middle, 2 is less hydrophobic because it has an -OH group, donors and acceptors therefore it can make H2O.</t>
  </si>
  <si>
    <t>I said 1 is the most hydrophobic, due to having only carbon hydrophobic carbons. Betweem 2 amd 3, I said 2 was more hydrophilic because of the -OH group, which can form a hydrogen bonds two ways, compared to 3 that can only form one.</t>
  </si>
  <si>
    <t>Molecule 1 is more hydrophobic than molecule 3 because it has no charge or electronegative atoms. Molecule 3 has an oxygen with lone pairs that can form hydrogen bonds in water.</t>
  </si>
  <si>
    <t>Molecule 1: more hydrophobic because there is strictly carbon, no N or O to make an H-bond. Molecule 3: has 1 O but is connected to only 2 carbon. Molecule 2: Most philic because only 2 carbon and has an O that is connected to an H making it a special hydrogen.</t>
  </si>
  <si>
    <t>Molecule 1 is mosty hydrophobic because it only has carbon atoms that only form covalent bonds. Molecule 1 does not form any hydrogen bonds since there is no bond with O or N. Molecule 3 is less phobic and more philic than molecule 1 b/c it forms H-bonds and has lone pairs.</t>
  </si>
  <si>
    <t>Molecule 1 is more hydrophobic than molecule 3 because molecule 3 can make hydrogen bonds and molecule 1 can't.</t>
  </si>
  <si>
    <t>Molecule 1 does not have donor or acceptor. It is probably a covalent bond, which is the strongest bond. Molecule 2 has a -OH bond, which makes it partly hydrophilic, but more hydrophobic. Molecule 3 only has an O atom, which is an acceptor, but cannot form H-bonds.</t>
  </si>
  <si>
    <t>Molecule 1 is more hydrophobic than molecule 3 b/c molecule 1 doesn't have any h bond acceptors or donor, molecule 1 doesn't have any h bond acceptors or donors meaning O h bond possibly = phobic. Molecule 3 has 2 carbon but it also has an h bond acceptor making it philic. Molecule 3 has an h acceptor making it philic where as molecule 1 is just carbon 1/o any donors/acceptors.</t>
  </si>
  <si>
    <t>Molecule 1 isd made up mostly of carbons than the other 2. More carbons = More phobic. Also the other two have more capacity for hydrogen bonds with both acceptors and donors.</t>
  </si>
  <si>
    <t>I would say molecule 1 would be in the middle because of how basic it is. Molecule 2 to me is more hydrophobic because of the OH.</t>
  </si>
  <si>
    <t>Molecule 2 is more hydrophobic than Molecule 3 because it has hydrogen donors (OH) and hydrogen accepts (O) whereas molecule 3 only has hydrogen acceptors (O).</t>
  </si>
  <si>
    <t>The most hydrophobic molecule (molecule 1) can not make H-bonds or ionic bonds, whereas molecule 2 can make an H-bond because it is a donor therefore molecule 2 is more hydrophilic.</t>
  </si>
  <si>
    <t>Molecule 1 is the most hydrophobic because it has more carbon atoms. There can not make any hydrogen bonds because there aren't any hyfrogen donors or acceptors.</t>
  </si>
  <si>
    <t>Molecule 1 is more hydrophobic than the middle one because it is nonpolar and doesn't have any special hydrogens.</t>
  </si>
  <si>
    <t>Because molecule 1 doesn't have donors or acceptors (it's all carbon)</t>
  </si>
  <si>
    <t>Molecuel 1 is the most hydrophobic because it is not charged and cannot make hydrogen bonds. Molecule 2 is less hydrophobic because it can make hydrogen bonds.</t>
  </si>
  <si>
    <t>I indicated molecule 1 asd the most hydrophobic. Molecule 1 is more hydrophobic than the molecule in the middle of the three, molecule 3, because molecule 1 has 3 carbons, which are hydrophobic atoms. Since they don't dissolve in water, whereas molecule 3 has only two hydrophobic atoms (2 carbons) and one hydrophilic atom (an oxygen that can server as an acceptor to the hydrogen donor and thus bond together, allowing it to dissolve in water).</t>
  </si>
  <si>
    <t>Molecule 1 is most hydrophobic because it cannot make any H-bonds unlike molecule 3 which has an O atom that has 2 lone pairs. which serves as a H-bond acceptor</t>
  </si>
  <si>
    <t>Molecule is a strong carbon chain that has no Hydrogen Acceptors or Donors. Molecule 3 has an acceptor or hydrogen but is less phillic than molecule 2 because molecule 2 has both a hydrogen donor and acceptor making the molecule very phillic</t>
  </si>
  <si>
    <t>Moecule 1 is more hydrophobic than 3 because it has more carbons. The oxygen molecule is 3/5 more hydrophillic</t>
  </si>
  <si>
    <t>The carbon chain is the most hydrophobic because it doesn't have any changes, and didn't have any line pair to form with.</t>
  </si>
  <si>
    <t>It is most hydrophobic because it can't make any hydrogen bonds</t>
  </si>
  <si>
    <t>Molecule 1 is more hydrophobic than molecule 3 as it only contains carbon with non-special hydrogens. Molecule 3 on the other hand can form a hydrogen bond with the oxygen's lone pair</t>
  </si>
  <si>
    <t>Molecule one is made up of carbon atoms. A molecule is more hydrophillic if it can make more hydrogen bonds with other molecules. Hydrogen bonds, can only be formed with acceptors Nitrogen or Oxygen. Since carbon is not an acceptor, it cannot make hydrogen bonds, therefore, it is hydrophobic</t>
  </si>
  <si>
    <t>Because it doesn't have a hydrogen donor or acceptor. It really has nothing to contribute or any aspect that would make it a desireable molecule to bond to</t>
  </si>
  <si>
    <t>The molecule is more hydrophobic due to it's lack of oxygen or nitrogen. This molecule has less of a chance of making an h bond.</t>
  </si>
  <si>
    <t>Molecule 1 does not have any electron donors or acceptors. So it is the least hydrophillic. Molecule 3 has an acceptor, the Oxygen, but it has no Hydrogen attached to it, so it has no donors. Molecule 2 has acceptors, the oxygen and 1 donor, the hydrogen bonded to the oxygen, so it is the most hydrophillic.</t>
  </si>
  <si>
    <t>The molecule I said was more hydrophobic that the one in the middle because it has more it bonds than the middle one and more carbon.</t>
  </si>
  <si>
    <t>Molecule 1 is more hydrophobic than Molecule 3 because it can not make any hydrogen bonds, as there is no H donor or acceptor. Molecule 3 however has an Oxygen with 2 lone pairs. While there are no H-donors on molecule 3, the oxygen is still a suitable acceptor of a proper H-donor,, meaning it can potentially H-bond with water.</t>
  </si>
  <si>
    <t>Molecule 1 only has carbon-hydrogen bonds with no special H's to make H-bonds. Molecule 3 has one oxygen acceptor which can make an H-bond. Molecule 2 has an oxygen and a special H which is more possible places for H-bonds than molecules 1 or 3.</t>
  </si>
  <si>
    <t>More hydrogen connections make it easier to break apart from what I remember from 2 weeks ago "More = phobic, less = philic"</t>
  </si>
  <si>
    <t>I imagine molecule 1 looks something like this as the carbon-hydrogen pair is not as hydrophovic a O or an O-H bond.</t>
  </si>
  <si>
    <t>Molecule 1 is more hydrophovic than molecule 3, because 1 has no special H's or any N's or O's it cannot form any H-bonds. 3 has an O with lone pair that con form an H-bond with a special H.</t>
  </si>
  <si>
    <t>I said that molecule 1 is more hydrophobic than moelcule 3 because molecule 1 has all carbons and no special hydrogens that would like water. And molecule 3 and 2 carbons and one oxygen that could make hydrogen bonds.</t>
  </si>
  <si>
    <t>The molecule I indicated as most hydrophobic has no atoms that can make hydrogen bonds while the molecule in the middle has an OH and can make hydrogen bonds.</t>
  </si>
  <si>
    <t>Molecule 1 is more hydrophobic because it contains all and only -CH bonds which has no hydrophilici properties at all. Molecule 2, however, has an -OH bond which is capable of making a H-bond which allows a slightly higher philic property</t>
  </si>
  <si>
    <t>Molecule one is more hydrophobic because there are no "special H's" or oxygen to act as donor or acceptor. Thus no hydrogen bond can be form. In addition, there are no ions present to form ionic bond. Thus the molecule is hydrophobic, whereas molecule 3 can form a hydrogen bond.</t>
  </si>
  <si>
    <t>Molecule 1: No lone pairs, No special hydrogens therefore hydrophobic. Molecule 2: Two lone pairs, has special hydrogen therefore more hydrophilic than molecule 1</t>
  </si>
  <si>
    <t>Molecule 2 is the most hydrophilic bc the -OH bond is polar and can be involved in a hydrogen bond so this increases the hydrophilicity. Molecule 1 is the most hydrophobic because it does not have a charge and cannot make hydrogen bonds. Molecule 3 is in the middle because it can form hydrogen bonds because of the O.</t>
  </si>
  <si>
    <t>Molecule 1 is more hydrophobic than molecule 3 because it is made up of just carbons. Molecule 3 has an oxygen in it, which makes it more hydrophilic (easier to more through)</t>
  </si>
  <si>
    <t>E</t>
  </si>
  <si>
    <t>Molecule 3 is the most hydrophobic because it cannot form hydrogen bonds.</t>
  </si>
  <si>
    <t>Molecule 1 is the most hydrophobic because it has no oxygens or hydrogens to break down. The middle molecule has an oxygen, which makes it less hydrophobic and more hydrophilic.</t>
  </si>
  <si>
    <t>Molecule one is more hydrophobic than the molecule in the middle of the 3 because molecule one has no hydrogen donor nor hydrogen acceptor, therefore it cannot make any H-bonds. On the other hand, the molecule in the middle can make H-bonds, making it more philic.</t>
  </si>
  <si>
    <t>In molecule 1, there are 3 carbons, and hydrogens to satisfy the carbons, but no whjere is there a "special" hydrogen to form a hydrogen bond (more philic). Molecile 3 has lone pairs on the oxygen which can make hydrogen bonding (making in more philic) and one less carbon that adds to its phobic-ness.</t>
  </si>
  <si>
    <t>Molecule 1 is more hydrophobic, because all the bonds are non-polar. There are no lone pairs present, so there is no potentional for H-bonds either.</t>
  </si>
  <si>
    <t>Moecule one is more hydrophobic because it consists of 3 carbons that can not form Hydrogen bonds. While the molecule in the middle forms a hydrogen bond.</t>
  </si>
  <si>
    <t>Molecule two is the most phobic because of the amount of hydrogen atoms and the ionic bond it form. It's phobic than 1 and 3</t>
  </si>
  <si>
    <t>In molecule 1 there is no "special" hydrogens therefore the bonds made are C-H which are non-polar making it hydrophobic. Whereas, molecule 2 has an O-H bond and on the oxygen there are 2 lone pairs that can make hydrogen bonds that are "special" and polar which is more hydrophillic than molecule 1.</t>
  </si>
  <si>
    <t>Molecule 1 is more Hydrophobic than Molecule 3 because it has no special Hs, Os, Or Ns, but Molecule 3 has an O with lone pairs.</t>
  </si>
  <si>
    <t>The number of oxygen present on the end is what makes it hydrophobic or hydrophillic.</t>
  </si>
  <si>
    <t>The molecule I chose as the most hydrophillic is more hydrophobic than the molecule in the middle due to the lack of oxygen that is apparent in the structure. The "O" with the lone pairs makes the structure slightly more hydrophillic. Hydrophillicty will always be stronger than Hydrophobicity</t>
  </si>
  <si>
    <t>Molecule 1 is more Hydro phobic than Molecule 3 because composed of entirely carbons and Hydrogens which, the more carbon present in a chain, the more Hydrophobic it will be. Molecule 3 has an oxygen in the middle allowing it to bond with water.</t>
  </si>
  <si>
    <t>The reason why its most hydrophobic is because it contains more carbons than molecule 3 but equal to molecule 1. It's different because theres a hydrogen bond "OH" which makes H more Hydrophobic.</t>
  </si>
  <si>
    <t>The OH and O can be the reasons the of being Hydrophilia</t>
  </si>
  <si>
    <t>Molecule 1 is the most hydrophobic because it contains 3 carbons, and no possible H donors, or acceptors. Molecule 3 and Molecule 2 are slightly phillic, but molecule 3 is more phobic than molecule 2. This is because 2 has a H donor and acceptor, while 3 only has an H acceptor. This is why the order is 1, 3, 2.</t>
  </si>
  <si>
    <t>Molecule 1 is most hydrophobic because it is a carbon. Only molecule with no hydrogen os ionic bonds. Molecule 3 is comprised of both hydrophillic and hydrophobic properties because it contains carbon, but it is not the most hydrophobic because it contains an oxygen acceptor. Molecule 2 is the most hydrophillic because it contains an OH bond which makes the molecule suseptible to make a hydrogen bond because it's a special hydrogen. Molecule 2 contians a donor and acceptor.</t>
  </si>
  <si>
    <t>Because they are making more hydrogen bond</t>
  </si>
  <si>
    <t>Molecule one is a carbon chain. It cannot make any hydrogen bonds as there are no nitrogens of oxygens with pairs in the structure. Molecule 3 is less hydrophobic because it has an oxygen with 2 lone pairs as electrons. This oxygen is a hydrogen acceptor and can form hydrogen bonds with 2 hydrogen donors.</t>
  </si>
  <si>
    <t>Because molecule 1 only has carbons, which means that it can't make any H-bonds, or ionic bonds since there are no charged atoms, therefore it is very hydrophobic. Molecule 3 is more phillic because of the oxygen atom with lone pairs, which means a H-bond can happen there, making it phillic.</t>
  </si>
  <si>
    <t>Molecule 1 is more hydrophobic than the other 2 molecules because it contains of just carbon atoms which are phobic. Molecule 3 and 2 only contain 2 carbons making the molecule less phobic than the others. In hydrophobic bond molecules tend to avoid contact w/ H2O, so that is why Molecule 1 is most phobic because it doesn't have any H or O atoms.</t>
  </si>
  <si>
    <t>Molecule 1 is more hydrophobic than Molecule 2 because Molecule 1 is a simpler molecule than molecule 2 and molecule 1 is not able to form any hydrogen bonds a ionic bonds whereas molecule 2 is able to farm hydrogen bonds w/ a suitable pairer, which makes molecule 1 more hydrophobic than molecule 2. When a molecule cannot form any hydrogen or Ionic bonds that makes it very hydrophobic.</t>
  </si>
  <si>
    <t>Molecule 1 is the most hydrophobic because it is C3H8 which is completely made up of hydrocarbons which are very hydrophobic. Molecule 3 is less hydrophobic than 1 but more hydrophobic than 2 because it is able to make a hydrogen bonds, but it is however "locked in" by the hydrocarbons on each side as opposed to molecule 2 which is hydrophillic on its right and hydrophobic on the left. It is able to make hydrogen bonds more easily than molecule 3.</t>
  </si>
  <si>
    <t>Molecule one is the most hydrophobic because there are no special hydrogens attached. Molecule three is less hydrophobic because it contains an oxygen, it doesn't have any special hydrogens but it has potentional to make hydrogen bonds because the oxygen is a potential acceptor. Molecule two is more hydrophilic because of the OH which is very water soluble.</t>
  </si>
  <si>
    <t>From the answer a) part the middle molecule is the Molecule 3 and the third is the Molecule 2 The reason why the Molecule 2 is more hydrophilic than Molecule 3 is that the Oxygen atom in the side of the Molecule 2. It can be acceptor and donor. However, the oxygen atom in the molecule 3 (in the middle part) only can be the acceptor.</t>
  </si>
  <si>
    <t>Molecule 1 is phobic. No charges. No H-bond. Just a carbon chain. Molecule 2 is phiic (OH). Molecule 3 hydrogen bond acceptor. philic. -3 before 2 because its simplier.</t>
  </si>
  <si>
    <t>The molecule that I indicated as more hydrophobic is more hydrophobic than the molecule in the middle because the middle one has an oxygen atom which makes it more sluable due to the fact that it can create H bonds easier since it has both donor and acceptor, while the hydrophobic one can make no H bonds because it consists of only carbon and hydrogen atoms</t>
  </si>
  <si>
    <t>Molecule A has OH, it's very phillic likes water. While molecule 1 has more carbon than molecule 3 which makes it more phobic.</t>
  </si>
  <si>
    <t>I indicated molecule 1 as most hydrophobic because it only has hydrogens as apose to 2 and 3 which also have oxygens.</t>
  </si>
  <si>
    <t>Molecule 1 is more hydrophobic because it only has carbon and hydrogen. Molecule 1 is more hydrophobic than the middle molecule because unlike the middle molecule, molecule one only has covalent bonds between carbon and hydrogen atoms. These hydrogen molecules are not "special" thereby cannot make an appropriate H-bond with a proper molecule. Molecule 2 however has both a hydrogen donor and a hydrogen accepter making it mor less hydrophobic being that it can make H bonds.</t>
  </si>
  <si>
    <t>I chose molecule 1 as the most hydrophobic. For the molecule, there is only carbon and hydrogen atoms. In molecule 3, the one I thought was in the middle, has a hydrogen acceptor. And because of this, we learned in the rules that hydropholic groups contribute more than hydrophobic groups to the overall hydropholoicity of a molecule. This means the hydrogen acceptor "weights more" then the C-H group.</t>
  </si>
  <si>
    <t>Molecule 1 is most hydrophobic because it's a chain of carbons, non-polar molecules, meanwhile molecule 2 also has a chain of carbons. Yet it has an - OH in the end, thus making it hydrophilic</t>
  </si>
  <si>
    <t>I would consider molecule 1 is the most hydrophobic because it is a chain presumably made entirely of carbons, which are chains (which expel water) molecule 2 may have a carbon, but the oxygen and hydrogen are considered a hydrophillic reaction because they attract water.</t>
  </si>
  <si>
    <t>I indicated that molecule 1 is most hydrophobic than molecule 3 because molecule 3 is a hydrogen bond accepter because of the lone pairs on the oxygen. Therefore, hydrogen bond can be formed which makes the molecule hydrophillic because it is able dissolve in water, molecule one has many carbon atoms making it difficult to dissolve in water.</t>
  </si>
  <si>
    <t>Molecule 1 simply contains 3 carbons and cannot make any hydrogen bonds or ionic bonds, therefore making it hydrophobic. However, molecule 2 only has 2 carbons and both a hydrogen donor ("special" H covalently bonded to the oxygen) and a hydrogen acceptor (lone pair of e- on the oxygen). This allows for two hydrogen bonds, making molecule 2 hydrophilic, and less hydrophobic than molecule 1.</t>
  </si>
  <si>
    <t>The molecule that I indicated as most hydrophobic is more hydrophobic than the molecule in the middle because the middled one has an oxygen atom which makes it more soluable due to the fact that it can create H bonds easier since it has both donor and acceptor, while the hydrophobic one can make no H bonds because it consists of only carbon and hydrogen atoms.</t>
  </si>
  <si>
    <t>Molecule 2 the way I understand the concept can have more hydrogen bonds and we see H2O so his one is already hydrophilic. And I think that molecule 1 is more phobic because there is less H and it's more, mol 3 has an ionic bond so it can't make and hydrophobic bond.</t>
  </si>
  <si>
    <t>Molecule 1 is the most hydrophobic than molecule 3 because it locks the acceptor that molecule 3 has in it's structure. Allowing molecule 3 to accept hydrogen and is able to form more bonds with other hydrogen atoms. Molecule 1 is simply basic in its structure.</t>
  </si>
  <si>
    <t>The reason why molecule 1 is more hydrophobic than molecule 3 is because molecule isn't able to make any hydrogen bonds. Molecule 1 is comprised of carbons and hydrogens, however, none of the hydrogens on molecule 1 are "special hydrogens". None of the hydrogens on molecule 1 are acceptors or donors, as they are attached to carbons. The reason why molecule three is more hydrophilic is, because it has an oxygen atoms. This oxygen atom is a hydrogen acceptor, meaning it would be able to make a hydrogen bond given a suitable partner.</t>
  </si>
  <si>
    <t>Molecule 1 because it has a carbon + can't make hydrogen bonds. It is not charged. Molecule 3 is can be a hydrogen bond by donating a hydrogen, Molecule 3 can be an acceptor for a hydrogen bond</t>
  </si>
  <si>
    <t>Molecule 1 is the most hydrophobic because it has a lot of Carbon (with hydrogens attached). However, you can never make H-bonds with C-H, only allowing it to make a vanderwaals (VDW) bonds. Molecule 3 is less hydrophobic than Molecule 1 because it has Oxygen. This Oxygen can make H-bonds, making it more hydrophilic than hydrophobic.</t>
  </si>
  <si>
    <t>I indicated the molecule 1 was the most hydrophobic because it was made up of 3 carbon while molecule 2 had 2 carbons and a hydrogen acceptor on O because of the lone pairs.</t>
  </si>
  <si>
    <t>Molecule 1 is more hydrophobic because it has more carbons than oxygens and hydrogens. Hydrophobic molecules tend to have C-C and C-H bonds, which make them more hydrophobic. Molecule 1 is nonpolar. Molecule 2 is the most hydrophilic because in addition to the carbons, it contains an oxygen and an hydrogen which are both hydrophillic. Molecule 3 is in the middle because it contains an oxygen which makes the molecule more hydrophilic than molecule 1, but less hydrophilic than molecule 2. It has less hydrogens than molecule 2. Molecule 1 contains the greatest amount of carbons which makes it more hydrophobic as well.</t>
  </si>
  <si>
    <t>Molecule 2 is the most water loving b/c it has an O-H. Which is able to create the most bonds with H2O. Molecule 1 is the most water-hating b/c it does not have that same ability to create H-bonds.</t>
  </si>
  <si>
    <t>The 1st molecule is hydrophobic than the 2nd molecule because it contained more carbons and both the second and third molecules has oxygens that have lone pairs that could create Hydrogen bonds making them hydrophillic. The first molecule can't make any hydrogen bond because it only has carbons which are covalently bonded with hydrogens.</t>
  </si>
  <si>
    <t>Molecule 1 is more hydrophobic than molecule 3 because it contains only carbons and no oxygen atoms. Molecule 3 is more hydrophillic because it has an oxygen with two lone pairs which indicates it can bond with water and accept hydrogen atoms, thus makign it less hydrophobic than molecule 1.</t>
  </si>
  <si>
    <t>Molecule 1 is more hydrophobic than molecule 3 because it has no hydrogen bonding capibilities while molecule 3 can make hydrogen bonds. Hydrogen bonds make a molecule more hydrophilic. Hydrophilic groups include H-bonds acceptors, and the Oxygen w/ its 2 lone pairs in molecule 3 is a H-bonds acceptor. Molecule 1 cannot make H-bonds.</t>
  </si>
  <si>
    <t>I chose this because Molecule 1 is more hydrophobic than molecule 2 becuase there is a hydrogen atom.</t>
  </si>
  <si>
    <t>Molecule 1 is more hydrophobic than molecule 3 because it is a plain carbon chain while the oxygen w/ lone pairs on molecule 3 gives itself more potential to make a hydrogen bond (Hydrogen acceptor).</t>
  </si>
  <si>
    <t>Molecule 1 is more hydrophobic than molecuel 3 because there are more carbons in molecule 1 and less carbons in molecule 3. Also, in molecule 3 there is an oxygen atom with lone pairs attached to it which forms a "Hydrogen acceptor" or a Hydrogen bond which makes it less Hydrophobic than Molecule 1</t>
  </si>
  <si>
    <t>The most hydrophobic molecule that I indicated does must contain any hydrophilic interactions. It is completely hydrophobic whereas the molecule in the middle of the three shows a possibilty of an hydrogen bond which means that it is a more hydrophilic and less hydrophobic.</t>
  </si>
  <si>
    <t>Molecule 1 would be more hydrophobic than molecule 3 because it has all carbons whereas molecule 3 also has a Oxygen and can make H-bonds.</t>
  </si>
  <si>
    <t>The Molecule 1 is most phobic because it has C-C bonds. Making very phobic interactions. The 2nd molecule has carbon, however because of that oxygen molecule. it can make a hydrogen bond. It's an acceptor, therefore making it more philic than molecule 1. The 2nd molecule is the most philic because it has a C-O bond and O-H bond-both very philic.</t>
  </si>
  <si>
    <t>Molecule 1 is the most hydrophobic because it's entirely composed of C's and H's. Which means there's no "special" H's and/or no place for a hydrogen bond to form and w/o H-bonds a molecule will be hydrophobic. Molecule 2 on the other hand has an OH, and the oxygen has an additional lone pair which would allow for further hydrogen bonding which the first molecule can't affect.</t>
  </si>
  <si>
    <t>Molecule 1 is most phobic b/c there is no way to make any H-bonds with Carbon. Molecule 3 only has a Oxygen attached to the carbons, unlike molecule 2 has a hydrogen attached to the oxygen. Making it just a little more phillic b/c it has a H-bond donor and acceptor.</t>
  </si>
  <si>
    <t>There are less oxygens in molecule 1 and the 3rd molecule doesn't have an H bonding with the O</t>
  </si>
  <si>
    <t>Molecule 1 is the most hydrophobic because it does not contain any hydrogen bond donors or acceptors, nor is it charged. Molecule 2 is more hydrophilic than molecule 3 because of its OH group; the OH group provides molecule 2 with both a hydrogen bond donor and acceptor whereas molecule 3 only has an acceptor.</t>
  </si>
  <si>
    <t>Molecule one is the most hydrophobic because it has the most amount of carbons, no bonds.</t>
  </si>
  <si>
    <t>Molecule 1 has no hydrogens or oxygens meaning it less hydrophobic than molecule 2 which has a hydroge and an oxegen.</t>
  </si>
  <si>
    <t>Molecule 1 is more hydrophobic than molecule 2 and 3 because it does not have donor and acceptor and it has three carbons on it which makes it hydrophobic than others where as molecule 3 has two carbons on it.</t>
  </si>
  <si>
    <t>Molecule 1 is more hydrophobic than molecule 3 because 1 can't make a hydrogen bond or ionic bond. Molecule 3 can at least make a hydrogen bond on the lone pair of oxygen.</t>
  </si>
  <si>
    <t>It has the largest number of carbons with 3 carbons as part of its molecule</t>
  </si>
  <si>
    <t>Molecule 2 is more hydrophobic than molecule 3 because molecule 3 has a hydrogen covalently bonded to an oxygen making an hydrogen bond which is making the molecule more phobic than just an oxygen on its own.</t>
  </si>
  <si>
    <t>Molecule 2 is more hydrophillic than molecule 3 because it can make 3 hydrogen bonds since it has 2 lone pairs on an oxygen and a special hydrogen molecule 3 can only make 2 H-bonds.</t>
  </si>
  <si>
    <t>Molecule 1 is more hydrophobic than molecule 3 because molecule 3 has the ability to make hydrogen bonds with the lone pairs on the oxygen. Molecule 1 cannot make any H-bonds or ionic bonds because of how hydrophobic it is. It can only make hydrophobic interactions</t>
  </si>
  <si>
    <t>Molecule 1 is more hydrophobic than molecule 3 because the molecule is not able to form hydrogen. Because there is only a carbon chain the hydrogens attached to the carbons are neither acceptors nor donors</t>
  </si>
  <si>
    <t>Molecule 1 is more hydrophobic than molecule 2 because molecule 1 has a chain of 3 carbon atoms, whereas molecule 2 only has 2 carbons in a row and is followed by an OH, making that more hydrophilic than molecule 1.</t>
  </si>
  <si>
    <t>Molecule 1 is more hydrophobic than molecule 3 because it has more carbons which attach to hydrogen but there is no hydrophilic interactions unlike molecule 3 which has oxygen with lone pairs that could potentialy be an acceptor for another molecule allowing for a hydrogen bond making it more hydrophilic whereas molecule 1 can make no hydrogen bonds.</t>
  </si>
  <si>
    <t>I chose A because molecule 3 has one Oxygen and 2 hydrogens which is obviously hydrophillic. Then molecule 2 has an O and an H which is more hydrophilic than molecule 1 which is just carbons.</t>
  </si>
  <si>
    <t>Molecule 1 is more hydrophobic than Molecule 3 because Molecule 3 could create a hydrogen bonds with the lone pair in oxygen while molecule 1, you aren't able to create any hydrogen bonds making it more hydrophobic.</t>
  </si>
  <si>
    <t>The molecule 1 indicated as most hydrophobic (1) has more carbons and the middle molecule (3) has oxygen which is philic and less carbons</t>
  </si>
  <si>
    <t>Molecule 1 is more hydrophobic than molecule 3 because molecule has no charges and no H-bonds and 3 carbons making it really hydrophobic while molecule 3 has 1 potential H-bond and only 2 carbons attached making it a little more hydrophilic and less hydrophobic than molecule 1.</t>
  </si>
  <si>
    <t>I said molecule #1 was more hydrophobic because molecule #3 has an acceptor at least while #1 has no donors or acceptors</t>
  </si>
  <si>
    <t>Molecule 1 is more hydrophobic than molecule 2 because it is strictly carbons and hydrogen (which are bonded to carbons). A molecule becomes less hydrophobic when it has parts that are able to make hydrogen bonds (such as an h-acceptor or h-donor) Molecule 2 has an oxygen with lone pairs, so it can be an h-acceptor, it also has a hydrogen bonded to an Oxygen so it an h-donor. Therefore molecule 1 is more hydrophobic than molecule 2.</t>
  </si>
  <si>
    <t>Because molecule 1 only has carbons + hydrogens and is nonpolar. Molecule 2 has an oxygen and hydrogen, which can hydrogen bond with another like molecule and is polar.</t>
  </si>
  <si>
    <t>Molecule 3 has hydrogen bond acceptor (O) which is more hydrophilic while molecule 1 is a compound of C-C which is strong and hydrophobic. Molecule 1 &gt; Molecule 3</t>
  </si>
  <si>
    <t>Molecule 2 is more hydrophilic than molecule 3 because H is covalently bond with O which would form a hydrogen bond with a suitable bond.</t>
  </si>
  <si>
    <t>Molecule 1 is the most hydrophobic because it contains three carbons and no appropriate part to make a hydrogen bond. It is more hydrophobic from molecule 3 because molecule 3 has 1 oxygen that can make a hydrogen bond. Molecule 1 has no hydrogen bond which makes it more hydrophobic. Molecule 1 has three carbons and molecule 3 has 2 carbons. Since molecule 2 has more carbons, it's more hydrophobic</t>
  </si>
  <si>
    <t>Because there is no oxygen or Hydrogen in the molecule</t>
  </si>
  <si>
    <t>I chose b because molecule 1 shows 3 carbons and has no oxygen attached to it. And hydrophobic cannot form H bonds, therefore the other 2 molecules are considered hydrophillic</t>
  </si>
  <si>
    <t>Molecule 1 is more hydrophobic because it contains more carbon while molecule 2 contains less carbon and hydrogen but has the capability to form H bonds indicating it's more hydrophillic</t>
  </si>
  <si>
    <t>Molecule 1 is more hydrophobic than Molecule 3 because Molecule 1 is just a carbon chain, where as Molecule 3 has an oxygen. The oxygen is an acceptor and has the potential to make an H-bond, which makes it less hydrophobic than molecule 1's carbon chain (especially since the carbon chains in Molecule 1 and 3 are the same length).</t>
  </si>
  <si>
    <t>The first molecule 1 is more hydrophobic than molecule 3 because it is composed of only carbon and hydrogen bonds, however molecule 3 has an oxygen atom that can be an "acceptor" of hydrogen in a hydrogen bond. The fact Molecule 1 can not have hydrogen bonds so it makes it non hydrophobic</t>
  </si>
  <si>
    <t>Molecule 1 is more hydrophobic than molecule 3 because it does not have an oxygen molecule with lone pairs, so it can not act as an acceptor for hydrogen bonds</t>
  </si>
  <si>
    <t>Molecule 1 is the most hydrophobic and is more hydrophobic than Molecule 3 because it has no "special H's" that can make hydrogen bonds. The entire molecule 1 has equal distribution of electrons and therefore no polarity/charge that could make it able to be hydrophillic in any way. Molecule 3 has no oxygen (O) that is able to act as a hydrogen bond acceptor because it has a partial charge due to the difference in electronegativity of it's attached carbons (C's). Also since it has lone pairs that act as "H-bond" acceptors, while molecule 1 does not</t>
  </si>
  <si>
    <t>Molecule 1 is more hydrophobic than molecule in the middle of the three because molecule 1 doesn't have the -OH group and the lone pairs on the oxygen that can form a hydrogen bond</t>
  </si>
  <si>
    <t>Molecule 1 is the most hydrophobic since it does not have any hydrogens that could make a hydrogen bond since they are all connected to a carbon. Molecule 3 can make hydrogen bonds since the oxygen can act as an acceptor</t>
  </si>
  <si>
    <t>Molecule 1 is more hydrophobic than the molecule in the middle of the three because there are no hydrogen acceptors (Oxygen/Nitrogen) in the molecule</t>
  </si>
  <si>
    <t>Molecule one is the more hydrophobic than molecule 3 because it has no aspects that could form a hydrogen bond. It contains neither a donor or acceptor, while molecule 3 contains a hydrogen acceptor, so it makes it more hydrophobic than molecule 3</t>
  </si>
  <si>
    <t>Molecule 1 is more hydrophobic than molecule 3 because m3 has an "O" with lone pairs so it can form hydrogen bonds with a molecule that has an H donor, making it more hydrophilic</t>
  </si>
  <si>
    <t>Molecule 1 has no special Hydrogens. It also does not have any oxygen or nitrogen lone pairs to form Hydrogen Bond. I believe molecule 3 is most hydrophobic because it has the oxygen of mainly hydrogen bonds. Molecule 2 is the least hydrophobic because it has both lone pairs and a special Hydrogen.</t>
  </si>
  <si>
    <t>That molecule is most hydrophobic than the other 2 because it more concentrated in carbon and hydrogen and it's bond are stronger than having a oxygen</t>
  </si>
  <si>
    <t>The molecule that I indicated as most hydrophobic is more than the molecule in the middle of the three because to be hydrophobic, the molecule cannot be able to form any H-bonds or any ionic bonds. The middle molecule contains a hydrogen donor to which it can form a hydrogen bond.</t>
  </si>
  <si>
    <t>Molecule 1 is the most hydrophobic because it's a carbon chain that can't make a hydrogen nor an ionic bond. Molecule 3 is a little more hydrophillic because it has a hydrogen acceptor.</t>
  </si>
  <si>
    <t>It is the most hydrophobic because it cannot make any hydrogen bonds as the hydrogens attached are not "special hydrogens", they are attached to a carbon. Molecule 3 however has an oxygen that has lone pairs and can make hydrogen bonds</t>
  </si>
  <si>
    <t>Molecule 1 is more hydrophobic than molecule number 3 because molecule 3 has the ability to form a hydrogen bond and molecule 1 can not form a hydrogen bond.</t>
  </si>
  <si>
    <t>The reason why I indicated Molecule 1 is more hydrophobic than the molecule in the middle is because molecule one cannot farm any hydrogen bonds. It is comprised of all carbon while the molecule in the middle can form a hydrogen bond.</t>
  </si>
  <si>
    <t>F</t>
  </si>
  <si>
    <t>Molecule 3 is more hydrophobic than molecule 1 because of oxygen and it's lone pairs</t>
  </si>
  <si>
    <t>Moecule 1 is more hydrophobic than the middle molecule because, 1) It is entirely carbon and hydrogen which are phobic groups 2) It can make neither hydrogen or ionic bonds, making it entirely hydrophobic</t>
  </si>
  <si>
    <t>Mocule 1 is more hydrophobic than molecule 2 because it does not have an OH, which makes that molecule more hydrophilic</t>
  </si>
  <si>
    <t>I think molecule one is the more hydrophobic than molecule 2 as it has lone pair and no charge on it. If a charge needs to be phillic it should have full charge. No molecule has full charge.</t>
  </si>
  <si>
    <t>Molecule 1 is the most hydrophobic because it is carbon connecting to carbon. While the middle molecule which is molecule 2 has an oxygen and hydrogen which makes it extremely philic.</t>
  </si>
  <si>
    <t>It's the most hydrophobic because it is purely Hydrogen and carbon, whereas the middle has an Oxygen in the middle and is thus likely to have hydrogen bonds.</t>
  </si>
  <si>
    <t>Molecule 1 is composed of exclusively carbon and hydrogen. Carbon is not electronegative enough to form partial charges, and would not create hydrogen bonds. Thus, it is the most hydrophobic.</t>
  </si>
  <si>
    <t>Molecule 1 is more hydrophobic due to the fact their it has a carbon connected with two covalent bonds to unknown atoms. Molecule 2 is more of a hydrophilic because there's an "OH" connected to it's carbon. Molecule 3 is hydrophilic because of it's polar element O, Oxygen.</t>
  </si>
  <si>
    <t>The molecule #1 has no way to make H-bonds it only consist of carbon and non-special hydrogen meaning it is extremely hydrophobic and not at all -philic. Also the molecule #2 has both an oxygen and a special hydrogen so it has a acceptor and a donor making it more hydrophilic than molecule 1 and 3.</t>
  </si>
  <si>
    <t>The first Molecule is more hydrophobic than the molecule in the middle is because it does not contain as many polar groups then the one in the middle. The one in the middle has more O's and H's</t>
  </si>
  <si>
    <t>Molecule 1 is more hydrophobic than molecule 3 because molecule 1 has more carbon bonds. Molecule 3 also has an oxygen, so it can probably make a water (H2O) bond.</t>
  </si>
  <si>
    <t>Molecule 1 is more hydrophobic than molecule 3 because it doesn't have an oxygen. Oxygen and Hydrogens make a molecule very hydrophilic</t>
  </si>
  <si>
    <t>Molecule 1 is most hydrophobic because it has no H or O, meaning no H-bond capability. Molecule 3 has an O with two lone pairs making it more hydrophilic than phobic.</t>
  </si>
  <si>
    <t>The Molecule 1 indicated as the most hydrophobic is more hydrophobic than the middle of the three is because molecule 1 is just a chain of carbons - there is nothing special about it. The middle molecule is more philic than molecule 1 because it has an oxygen attached to it with low pairs - it has the potential to form a H-bond which would make it philic</t>
  </si>
  <si>
    <t>Molecule #2 has the ability to make H bonds. This comes from the presence of the oxygen w/ lone pairs and the special H attached to the oxygen. Molecule 1 is the most hydrophobic because it contains no oxygen atoms or special H's. Molecule 1 is more hydrophobic than molecule 2 because of it's inability to make H bonds.</t>
  </si>
  <si>
    <t>Molecule 1 has only carbons and carbon is hydrophobic. Molecules 2 and 3 have oxygen which is hydrophilic, however molecule 2 has a hydrogen bonded to it strengthening the hydrophilic hydrogen bond.</t>
  </si>
  <si>
    <t>Molecule 1 has a C-C bond which is not phobic because it can't make a hydrogen bond. Hydrophic molecules aren't able to make hydrogen bonds.</t>
  </si>
  <si>
    <t>Molecule 2, 3 have atom O, which is much easier to form H-bond. Therefore, they are more hydrophilic than Molecule 1. And molecule 1 is non polar.</t>
  </si>
  <si>
    <t>Molecule 1 is completely hydrophobic because it is not able to make any bonds except for vanderwaals and hydrophobic interactions. However, Molecule three has a hydrogen acceptor (O) and is able to make a hydrogen bond, unlike molecule 1, which makes it hydrophillic. Molecule two has a hydrogen donor (OH) which also makes it hydrophillic also, but it does not have a hydrophobic tail as Molecule 2</t>
  </si>
  <si>
    <t>Molecule 1 is more hydrophobic than Molecule 2 because it does not have any lone pairs. Molecule 2 is less hydrophillic because it could make more hydrogen bonds since it has lone pairs, compared to molecule 1 which has none</t>
  </si>
  <si>
    <t>Molecule 1 is more hydrophobic than Molecule 3 because it consists of three carbons and eight hydrogens with no "special hydrogens", therefore it cannot form a hydrogen bond making it hydrophobic. Molecule 3 has two carbons, six hydrogens and one oxygen. The oxygen gives the molecule the potential for a H-bond, making it more hydrophillic than molecule 1.</t>
  </si>
  <si>
    <t>Molecule 1 is more hydrophobic than molecule 3 because molecule 1 is solely carbon, making it more hydrophobic than molecule 3 which has an oxygen in the middle of both carbons.</t>
  </si>
  <si>
    <t>Molecule 1 is more hydrophobic than molecule 2 due to the presence of the hydroxyl group in molecule 2. Molecule 1 consists of entirely H-C Bonds.</t>
  </si>
  <si>
    <t>Molecule 2 and 3 both have O's + Molecule 2 has an H which make them more philic. Molecule 1 only has C's which makes it most phobic.</t>
  </si>
  <si>
    <t>Molecule #1 has nothing to bond to and is non polar so does not mix with H2O.</t>
  </si>
  <si>
    <t>Molecule 1 is the most hydrophobic because it only has carbon atoms and no oxygen, nitrogen or -OH groups to make it hydrophilic, there are no donors or acceptors or charges. The molecule in the middle, 2 is less hydrophobic because it has an -OH group, donors and acceptors therefore it can make H2O.</t>
  </si>
  <si>
    <t>Molecule 1 is made up mostly of carbons than the other 2. More carbons = More phobic. Also the other two have more capacity for hydrogen bonds with both acceptors and donors.</t>
  </si>
  <si>
    <t>Molecule 1 is the most hydrophobic because it has more carbon atoms. There can not make any hydrogen bonds because there aren't any hydrogen donors or acceptors.</t>
  </si>
  <si>
    <t>N</t>
  </si>
  <si>
    <t>Y</t>
  </si>
  <si>
    <t>Answer</t>
  </si>
  <si>
    <t>"What is the molecule 1 consisting of?"</t>
  </si>
  <si>
    <t>"What is the name of the molecule that has an O atom?"</t>
  </si>
  <si>
    <t>"What is molecule 3?"</t>
  </si>
  <si>
    <t>"What makes molecule 1 non-polar?"</t>
  </si>
  <si>
    <t>"What is molecule 1?"</t>
  </si>
  <si>
    <t>"What atom makes molecule 3 polar and hydrophilic?"</t>
  </si>
  <si>
    <t>"What does the O atom form in molecule 3?"</t>
  </si>
  <si>
    <t>"What is the nature of molecule 3?"</t>
  </si>
  <si>
    <t>Molecule</t>
  </si>
  <si>
    <t>C and H atoms</t>
  </si>
  <si>
    <t>molecule</t>
  </si>
  <si>
    <t>an O atom</t>
  </si>
  <si>
    <t>hydrogen bonds</t>
  </si>
  <si>
    <t>it</t>
  </si>
  <si>
    <t>Here’s the full-credit answer:
Molecule 1 consists entirely of C and H atoms. This makes molecule 1 entirely non-polar and therefore very hydrophobic. Molecule 3 has an O atom which can form hydrogen bonds, making it polar and hydrophilic. 
The excel sheet has a “File Name” column as a subdue ID for each answer; the answer text and our scores.
Columns C through F are individual components of the full credit answer - these may eventually correspond to particular questions from the QG software
column G has the overall score
the two human scorers agreed between 81% and 95% on the individual items (columns C through F) and 72% on the overall score</t>
  </si>
  <si>
    <t>Correlation</t>
  </si>
  <si>
    <t>Prediction</t>
  </si>
  <si>
    <t>Prediction_rounded</t>
  </si>
  <si>
    <t>Matching</t>
  </si>
  <si>
    <t># of Exact Match</t>
  </si>
  <si>
    <t># of 1 credit lower</t>
  </si>
  <si>
    <t># of 2 credits lower</t>
  </si>
  <si>
    <t># of 3 credits lower</t>
  </si>
  <si>
    <t># of 4 credits lower</t>
  </si>
  <si>
    <t># of 1 credit higher</t>
  </si>
  <si>
    <t># of 2 credits higher</t>
  </si>
  <si>
    <t># of 3 credits higher</t>
  </si>
  <si>
    <t># of 4 credits higher</t>
  </si>
  <si>
    <t>Percentage</t>
  </si>
  <si>
    <t>“O/OH” Oxygen (“O”) atoms are highly electronegative and thus take on a slight negative charge when bonded to less electronegative atoms like carbon and hydrogen. Oxygen atoms also have lone pairs of electrons that also carry a slight negative charge. A hydrogen (“H”) atom bonded to an oxygen (“OH group”) will have a slight positive charge.
“H-bonds” When a slightly negatively charged atom such as oxygen (O) is near a slightly positively charged atom like hydrogen (H) bonded to an oxygen (“OH” group”), the slight unlike charges can attract each other. This forms a hydrogen bond (“H-bond”) which is a rather strong non-covalent interaction. Parts of molecules that can make hydrogen bonds can form hydrogen bonds with water and are therefore considered to be hydrophilic (“philic”).
“CH” Carbon (“C”) and hydrogen (“H”) atoms have very similar electronegativities. As a result, in a carbon-hydrogen bond, neither atom has any partial positive or negative charge. Both atoms are neutral and unable to form hydrogen bonds.
“non-polar” When atoms involved in a bond have similar electronegativities, like carbon and hydrogen, the bonds are said to be ’non-polar’. Non-polar parts of molecules cannot form hydrogen bonds with water. As a result, these parts are considered to be hydrophobic (“phobic”).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</si>
</sst>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textRotation="90"/>
    </xf>
    <xf numFmtId="0" fontId="0" fillId="0" borderId="0" xfId="0" applyAlignment="1">
      <alignment wrapText="1"/>
    </xf>
    <xf numFmtId="0" fontId="0" fillId="0" borderId="0" xfId="0" applyAlignment="1">
      <alignment textRotation="90"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8195-417E-6148-BCCC-1370CCBD0282}">
  <dimension ref="A1:R177"/>
  <sheetViews>
    <sheetView zoomScaleNormal="100" workbookViewId="0">
      <selection activeCell="B1" sqref="B1"/>
    </sheetView>
  </sheetViews>
  <sheetFormatPr defaultColWidth="10.6640625" defaultRowHeight="15.5" x14ac:dyDescent="0.35"/>
  <cols>
    <col min="2" max="2" width="53.83203125" style="2" customWidth="1"/>
    <col min="3" max="3" width="3.6640625" customWidth="1"/>
    <col min="4" max="5" width="3.6640625" bestFit="1" customWidth="1"/>
    <col min="6" max="6" width="3.6640625" customWidth="1"/>
    <col min="7" max="7" width="3.6640625" bestFit="1" customWidth="1"/>
    <col min="16" max="16" width="17.58203125" customWidth="1"/>
  </cols>
  <sheetData>
    <row r="1" spans="1:18" ht="58" customHeight="1" x14ac:dyDescent="0.35">
      <c r="A1" t="s">
        <v>0</v>
      </c>
      <c r="B1" s="2" t="s">
        <v>195</v>
      </c>
      <c r="C1" s="1" t="s">
        <v>3</v>
      </c>
      <c r="D1" s="1" t="s">
        <v>4</v>
      </c>
      <c r="E1" s="1" t="s">
        <v>5</v>
      </c>
      <c r="F1" s="1" t="s">
        <v>6</v>
      </c>
      <c r="G1" s="1" t="s">
        <v>7</v>
      </c>
      <c r="I1" s="1" t="s">
        <v>212</v>
      </c>
      <c r="J1" t="s">
        <v>211</v>
      </c>
      <c r="K1" s="3" t="s">
        <v>213</v>
      </c>
      <c r="L1" t="s">
        <v>211</v>
      </c>
      <c r="M1" t="s">
        <v>214</v>
      </c>
      <c r="R1" t="s">
        <v>224</v>
      </c>
    </row>
    <row r="2" spans="1:18" ht="31" x14ac:dyDescent="0.35">
      <c r="A2">
        <v>9328787</v>
      </c>
      <c r="B2" s="2" t="s">
        <v>9</v>
      </c>
      <c r="C2" t="s">
        <v>193</v>
      </c>
      <c r="D2" t="s">
        <v>194</v>
      </c>
      <c r="E2" t="s">
        <v>193</v>
      </c>
      <c r="F2" t="s">
        <v>193</v>
      </c>
      <c r="G2">
        <v>1</v>
      </c>
      <c r="I2">
        <v>0.26353268096765398</v>
      </c>
      <c r="J2">
        <f>CORREL(G2:G177, I2:I177)</f>
        <v>0.39560724238024159</v>
      </c>
      <c r="K2">
        <f>ROUND(I2,0)</f>
        <v>0</v>
      </c>
      <c r="L2">
        <f>CORREL(G2:G177, K2:K177)</f>
        <v>0.37445646790885984</v>
      </c>
      <c r="M2">
        <f>K2-G2</f>
        <v>-1</v>
      </c>
      <c r="P2" t="s">
        <v>215</v>
      </c>
      <c r="Q2">
        <f>COUNTIF(M2:M177, 0)</f>
        <v>42</v>
      </c>
      <c r="R2">
        <f>Q2/175</f>
        <v>0.24</v>
      </c>
    </row>
    <row r="3" spans="1:18" ht="46.5" x14ac:dyDescent="0.35">
      <c r="A3">
        <v>9328788</v>
      </c>
      <c r="B3" s="2" t="s">
        <v>11</v>
      </c>
      <c r="C3" t="s">
        <v>193</v>
      </c>
      <c r="D3" t="s">
        <v>194</v>
      </c>
      <c r="E3" t="s">
        <v>193</v>
      </c>
      <c r="F3" t="s">
        <v>193</v>
      </c>
      <c r="G3">
        <v>1</v>
      </c>
      <c r="I3">
        <v>8.1722329222405302E-3</v>
      </c>
      <c r="K3">
        <f t="shared" ref="K3:K66" si="0">ROUND(I3,0)</f>
        <v>0</v>
      </c>
      <c r="M3">
        <f t="shared" ref="M3:M66" si="1">K3-G3</f>
        <v>-1</v>
      </c>
      <c r="P3" t="s">
        <v>216</v>
      </c>
      <c r="Q3">
        <f>COUNTIF(M2:M177, -1)</f>
        <v>65</v>
      </c>
      <c r="R3" s="4">
        <f>(Q3+Q4)/175</f>
        <v>0.43428571428571427</v>
      </c>
    </row>
    <row r="4" spans="1:18" ht="46.5" x14ac:dyDescent="0.35">
      <c r="A4">
        <v>9328790</v>
      </c>
      <c r="B4" s="2" t="s">
        <v>13</v>
      </c>
      <c r="C4" t="s">
        <v>194</v>
      </c>
      <c r="D4" t="s">
        <v>194</v>
      </c>
      <c r="E4" t="s">
        <v>194</v>
      </c>
      <c r="F4" t="s">
        <v>193</v>
      </c>
      <c r="G4">
        <v>3</v>
      </c>
      <c r="I4">
        <v>1.44232552427213</v>
      </c>
      <c r="K4">
        <f t="shared" si="0"/>
        <v>1</v>
      </c>
      <c r="M4">
        <f t="shared" si="1"/>
        <v>-2</v>
      </c>
      <c r="P4" t="s">
        <v>220</v>
      </c>
      <c r="Q4">
        <f>COUNTIF(M2:M177, 1)</f>
        <v>11</v>
      </c>
      <c r="R4" s="4"/>
    </row>
    <row r="5" spans="1:18" ht="31" x14ac:dyDescent="0.35">
      <c r="A5">
        <v>9328791</v>
      </c>
      <c r="B5" s="2" t="s">
        <v>14</v>
      </c>
      <c r="C5" t="s">
        <v>194</v>
      </c>
      <c r="D5" t="s">
        <v>193</v>
      </c>
      <c r="E5" t="s">
        <v>194</v>
      </c>
      <c r="F5" t="s">
        <v>193</v>
      </c>
      <c r="G5">
        <v>2</v>
      </c>
      <c r="I5">
        <v>2.37328072609245</v>
      </c>
      <c r="K5">
        <f t="shared" si="0"/>
        <v>2</v>
      </c>
      <c r="M5">
        <f t="shared" si="1"/>
        <v>0</v>
      </c>
      <c r="P5" t="s">
        <v>217</v>
      </c>
      <c r="Q5">
        <f>COUNTIF(M2:M177, -2)</f>
        <v>50</v>
      </c>
      <c r="R5" s="4">
        <f>(Q5+Q6)/175</f>
        <v>0.2857142857142857</v>
      </c>
    </row>
    <row r="6" spans="1:18" ht="77.5" x14ac:dyDescent="0.35">
      <c r="A6">
        <v>9328792</v>
      </c>
      <c r="B6" s="2" t="s">
        <v>15</v>
      </c>
      <c r="C6" t="s">
        <v>194</v>
      </c>
      <c r="D6" t="s">
        <v>193</v>
      </c>
      <c r="E6" t="s">
        <v>194</v>
      </c>
      <c r="F6" t="s">
        <v>193</v>
      </c>
      <c r="G6">
        <v>2</v>
      </c>
      <c r="I6">
        <v>1.2626571409592999</v>
      </c>
      <c r="K6">
        <f t="shared" si="0"/>
        <v>1</v>
      </c>
      <c r="M6">
        <f t="shared" si="1"/>
        <v>-1</v>
      </c>
      <c r="P6" t="s">
        <v>221</v>
      </c>
      <c r="Q6">
        <f>COUNTIF(M2:M177, 2)</f>
        <v>0</v>
      </c>
      <c r="R6" s="4"/>
    </row>
    <row r="7" spans="1:18" ht="31" x14ac:dyDescent="0.35">
      <c r="A7">
        <v>9328793</v>
      </c>
      <c r="B7" s="2" t="s">
        <v>16</v>
      </c>
      <c r="C7" t="s">
        <v>193</v>
      </c>
      <c r="D7" t="s">
        <v>194</v>
      </c>
      <c r="E7" t="s">
        <v>193</v>
      </c>
      <c r="F7" t="s">
        <v>193</v>
      </c>
      <c r="G7">
        <v>1</v>
      </c>
      <c r="I7">
        <v>1.79405372857581</v>
      </c>
      <c r="K7">
        <f t="shared" si="0"/>
        <v>2</v>
      </c>
      <c r="M7">
        <f t="shared" si="1"/>
        <v>1</v>
      </c>
      <c r="P7" t="s">
        <v>218</v>
      </c>
      <c r="Q7">
        <f>COUNTIF(M2:M177, -3)</f>
        <v>8</v>
      </c>
      <c r="R7" s="4">
        <f>(Q7+Q8)/175</f>
        <v>4.5714285714285714E-2</v>
      </c>
    </row>
    <row r="8" spans="1:18" x14ac:dyDescent="0.35">
      <c r="A8">
        <v>9328794</v>
      </c>
      <c r="B8" s="2" t="s">
        <v>18</v>
      </c>
      <c r="C8" t="s">
        <v>193</v>
      </c>
      <c r="D8" t="s">
        <v>193</v>
      </c>
      <c r="E8" t="s">
        <v>194</v>
      </c>
      <c r="F8" t="s">
        <v>193</v>
      </c>
      <c r="G8">
        <v>1</v>
      </c>
      <c r="I8">
        <v>5.8820503231763596E-3</v>
      </c>
      <c r="K8">
        <f t="shared" si="0"/>
        <v>0</v>
      </c>
      <c r="M8">
        <f t="shared" si="1"/>
        <v>-1</v>
      </c>
      <c r="P8" t="s">
        <v>222</v>
      </c>
      <c r="Q8">
        <f>COUNTIF(M2:M177, 3)</f>
        <v>0</v>
      </c>
      <c r="R8" s="4"/>
    </row>
    <row r="9" spans="1:18" ht="77.5" x14ac:dyDescent="0.35">
      <c r="A9">
        <v>9328795</v>
      </c>
      <c r="B9" s="2" t="s">
        <v>19</v>
      </c>
      <c r="C9" t="s">
        <v>194</v>
      </c>
      <c r="D9" t="s">
        <v>194</v>
      </c>
      <c r="E9" t="s">
        <v>194</v>
      </c>
      <c r="F9" t="s">
        <v>193</v>
      </c>
      <c r="G9">
        <v>3</v>
      </c>
      <c r="I9">
        <v>2.8490633930177398</v>
      </c>
      <c r="K9">
        <f>ROUND(I9,0)</f>
        <v>3</v>
      </c>
      <c r="M9">
        <f t="shared" si="1"/>
        <v>0</v>
      </c>
      <c r="P9" t="s">
        <v>219</v>
      </c>
      <c r="Q9">
        <f>COUNTIF(M2:M177, -4)</f>
        <v>0</v>
      </c>
    </row>
    <row r="10" spans="1:18" ht="46.5" x14ac:dyDescent="0.35">
      <c r="A10">
        <v>9328796</v>
      </c>
      <c r="B10" s="2" t="s">
        <v>20</v>
      </c>
      <c r="C10" t="s">
        <v>194</v>
      </c>
      <c r="D10" t="s">
        <v>194</v>
      </c>
      <c r="E10" t="s">
        <v>193</v>
      </c>
      <c r="F10" t="s">
        <v>193</v>
      </c>
      <c r="G10">
        <v>2</v>
      </c>
      <c r="I10">
        <v>0.55282708657053203</v>
      </c>
      <c r="K10">
        <f t="shared" si="0"/>
        <v>1</v>
      </c>
      <c r="M10">
        <f t="shared" si="1"/>
        <v>-1</v>
      </c>
      <c r="P10" t="s">
        <v>223</v>
      </c>
      <c r="Q10">
        <f>COUNTIF(M2:M177, 4)</f>
        <v>0</v>
      </c>
    </row>
    <row r="11" spans="1:18" ht="31" x14ac:dyDescent="0.35">
      <c r="A11">
        <v>9328797</v>
      </c>
      <c r="B11" s="2" t="s">
        <v>21</v>
      </c>
      <c r="C11" t="s">
        <v>193</v>
      </c>
      <c r="D11" t="s">
        <v>194</v>
      </c>
      <c r="E11" t="s">
        <v>193</v>
      </c>
      <c r="F11" t="s">
        <v>194</v>
      </c>
      <c r="G11">
        <v>2</v>
      </c>
      <c r="I11">
        <v>0.34173179185562103</v>
      </c>
      <c r="K11">
        <f t="shared" si="0"/>
        <v>0</v>
      </c>
      <c r="M11">
        <f t="shared" si="1"/>
        <v>-2</v>
      </c>
    </row>
    <row r="12" spans="1:18" ht="46.5" x14ac:dyDescent="0.35">
      <c r="A12">
        <v>9328798</v>
      </c>
      <c r="B12" s="2" t="s">
        <v>22</v>
      </c>
      <c r="C12" t="s">
        <v>193</v>
      </c>
      <c r="D12" t="s">
        <v>194</v>
      </c>
      <c r="E12" t="s">
        <v>194</v>
      </c>
      <c r="F12" t="s">
        <v>193</v>
      </c>
      <c r="G12">
        <v>2</v>
      </c>
      <c r="I12">
        <v>0.319154841376877</v>
      </c>
      <c r="K12">
        <f t="shared" si="0"/>
        <v>0</v>
      </c>
      <c r="M12">
        <f t="shared" si="1"/>
        <v>-2</v>
      </c>
    </row>
    <row r="13" spans="1:18" ht="31" x14ac:dyDescent="0.35">
      <c r="A13">
        <v>9328799</v>
      </c>
      <c r="B13" s="2" t="s">
        <v>23</v>
      </c>
      <c r="C13" t="s">
        <v>194</v>
      </c>
      <c r="D13" t="s">
        <v>194</v>
      </c>
      <c r="E13" t="s">
        <v>194</v>
      </c>
      <c r="F13" t="s">
        <v>193</v>
      </c>
      <c r="G13">
        <v>3</v>
      </c>
      <c r="I13">
        <v>2.7193050975605901E-2</v>
      </c>
      <c r="K13">
        <f t="shared" si="0"/>
        <v>0</v>
      </c>
      <c r="M13">
        <f t="shared" si="1"/>
        <v>-3</v>
      </c>
    </row>
    <row r="14" spans="1:18" ht="31" x14ac:dyDescent="0.35">
      <c r="A14">
        <v>9328800</v>
      </c>
      <c r="B14" s="2" t="s">
        <v>24</v>
      </c>
      <c r="C14" t="s">
        <v>194</v>
      </c>
      <c r="D14" t="s">
        <v>193</v>
      </c>
      <c r="E14" t="s">
        <v>193</v>
      </c>
      <c r="F14" t="s">
        <v>193</v>
      </c>
      <c r="G14">
        <v>1</v>
      </c>
      <c r="I14">
        <v>0.84663794358066302</v>
      </c>
      <c r="K14">
        <f t="shared" si="0"/>
        <v>1</v>
      </c>
      <c r="M14">
        <f t="shared" si="1"/>
        <v>0</v>
      </c>
    </row>
    <row r="15" spans="1:18" ht="62" x14ac:dyDescent="0.35">
      <c r="A15">
        <v>9328801</v>
      </c>
      <c r="B15" s="2" t="s">
        <v>25</v>
      </c>
      <c r="C15" t="s">
        <v>193</v>
      </c>
      <c r="D15" t="s">
        <v>194</v>
      </c>
      <c r="E15" t="s">
        <v>194</v>
      </c>
      <c r="F15" t="s">
        <v>193</v>
      </c>
      <c r="G15">
        <v>2</v>
      </c>
      <c r="I15">
        <v>0.10888894816783801</v>
      </c>
      <c r="K15">
        <f t="shared" si="0"/>
        <v>0</v>
      </c>
      <c r="M15">
        <f t="shared" si="1"/>
        <v>-2</v>
      </c>
    </row>
    <row r="16" spans="1:18" ht="46.5" x14ac:dyDescent="0.35">
      <c r="A16">
        <v>9328802</v>
      </c>
      <c r="B16" s="2" t="s">
        <v>26</v>
      </c>
      <c r="C16" t="s">
        <v>193</v>
      </c>
      <c r="D16" t="s">
        <v>193</v>
      </c>
      <c r="E16" t="s">
        <v>194</v>
      </c>
      <c r="F16" t="s">
        <v>193</v>
      </c>
      <c r="G16">
        <v>1</v>
      </c>
      <c r="I16">
        <v>0.94340597548771699</v>
      </c>
      <c r="K16">
        <f t="shared" si="0"/>
        <v>1</v>
      </c>
      <c r="M16">
        <f t="shared" si="1"/>
        <v>0</v>
      </c>
    </row>
    <row r="17" spans="1:13" ht="77.5" x14ac:dyDescent="0.35">
      <c r="A17">
        <v>9328803</v>
      </c>
      <c r="B17" s="2" t="s">
        <v>27</v>
      </c>
      <c r="C17" t="s">
        <v>194</v>
      </c>
      <c r="D17" t="s">
        <v>194</v>
      </c>
      <c r="E17" t="s">
        <v>194</v>
      </c>
      <c r="F17" t="s">
        <v>193</v>
      </c>
      <c r="G17">
        <v>3</v>
      </c>
      <c r="I17">
        <v>0.835835874792346</v>
      </c>
      <c r="K17">
        <f t="shared" si="0"/>
        <v>1</v>
      </c>
      <c r="M17">
        <f t="shared" si="1"/>
        <v>-2</v>
      </c>
    </row>
    <row r="18" spans="1:13" ht="77.5" x14ac:dyDescent="0.35">
      <c r="A18">
        <v>9328804</v>
      </c>
      <c r="B18" s="2" t="s">
        <v>28</v>
      </c>
      <c r="C18" t="s">
        <v>194</v>
      </c>
      <c r="D18" t="s">
        <v>194</v>
      </c>
      <c r="E18" t="s">
        <v>194</v>
      </c>
      <c r="F18" t="s">
        <v>193</v>
      </c>
      <c r="G18">
        <v>3</v>
      </c>
      <c r="I18">
        <v>0.65574521712707801</v>
      </c>
      <c r="K18">
        <f t="shared" si="0"/>
        <v>1</v>
      </c>
      <c r="M18">
        <f t="shared" si="1"/>
        <v>-2</v>
      </c>
    </row>
    <row r="19" spans="1:13" ht="46.5" x14ac:dyDescent="0.35">
      <c r="A19">
        <v>9328805</v>
      </c>
      <c r="B19" s="2" t="s">
        <v>29</v>
      </c>
      <c r="C19" t="s">
        <v>194</v>
      </c>
      <c r="D19" t="s">
        <v>194</v>
      </c>
      <c r="E19" t="s">
        <v>193</v>
      </c>
      <c r="F19" t="s">
        <v>193</v>
      </c>
      <c r="G19">
        <v>2</v>
      </c>
      <c r="I19">
        <v>0.46982312294990602</v>
      </c>
      <c r="K19">
        <f t="shared" si="0"/>
        <v>0</v>
      </c>
      <c r="M19">
        <f t="shared" si="1"/>
        <v>-2</v>
      </c>
    </row>
    <row r="20" spans="1:13" ht="77.5" x14ac:dyDescent="0.35">
      <c r="A20">
        <v>9328806</v>
      </c>
      <c r="B20" s="2" t="s">
        <v>30</v>
      </c>
      <c r="C20" t="s">
        <v>194</v>
      </c>
      <c r="D20" t="s">
        <v>194</v>
      </c>
      <c r="E20" t="s">
        <v>194</v>
      </c>
      <c r="F20" t="s">
        <v>193</v>
      </c>
      <c r="G20">
        <v>3</v>
      </c>
      <c r="I20">
        <v>1.3144905200574899</v>
      </c>
      <c r="K20">
        <f t="shared" si="0"/>
        <v>1</v>
      </c>
      <c r="M20">
        <f t="shared" si="1"/>
        <v>-2</v>
      </c>
    </row>
    <row r="21" spans="1:13" ht="77.5" x14ac:dyDescent="0.35">
      <c r="A21">
        <v>9328807</v>
      </c>
      <c r="B21" s="2" t="s">
        <v>31</v>
      </c>
      <c r="C21" t="s">
        <v>194</v>
      </c>
      <c r="D21" t="s">
        <v>194</v>
      </c>
      <c r="E21" t="s">
        <v>194</v>
      </c>
      <c r="F21" t="s">
        <v>193</v>
      </c>
      <c r="G21">
        <v>3</v>
      </c>
      <c r="I21">
        <v>1.2932081345127</v>
      </c>
      <c r="K21">
        <f t="shared" si="0"/>
        <v>1</v>
      </c>
      <c r="M21">
        <f t="shared" si="1"/>
        <v>-2</v>
      </c>
    </row>
    <row r="22" spans="1:13" ht="31" x14ac:dyDescent="0.35">
      <c r="A22">
        <v>9328808</v>
      </c>
      <c r="B22" s="2" t="s">
        <v>32</v>
      </c>
      <c r="C22" t="s">
        <v>193</v>
      </c>
      <c r="D22" t="s">
        <v>194</v>
      </c>
      <c r="E22" t="s">
        <v>193</v>
      </c>
      <c r="F22" t="s">
        <v>193</v>
      </c>
      <c r="G22">
        <v>1</v>
      </c>
      <c r="I22">
        <v>0.328725889578245</v>
      </c>
      <c r="K22">
        <f t="shared" si="0"/>
        <v>0</v>
      </c>
      <c r="M22">
        <f t="shared" si="1"/>
        <v>-1</v>
      </c>
    </row>
    <row r="23" spans="1:13" ht="77.5" x14ac:dyDescent="0.35">
      <c r="A23">
        <v>9328809</v>
      </c>
      <c r="B23" s="2" t="s">
        <v>33</v>
      </c>
      <c r="C23" t="s">
        <v>194</v>
      </c>
      <c r="D23" t="s">
        <v>194</v>
      </c>
      <c r="E23" t="s">
        <v>193</v>
      </c>
      <c r="F23" t="s">
        <v>193</v>
      </c>
      <c r="G23">
        <v>2</v>
      </c>
      <c r="I23">
        <v>1.6084112026567801</v>
      </c>
      <c r="K23">
        <f t="shared" si="0"/>
        <v>2</v>
      </c>
      <c r="M23">
        <f t="shared" si="1"/>
        <v>0</v>
      </c>
    </row>
    <row r="24" spans="1:13" ht="108.5" x14ac:dyDescent="0.35">
      <c r="A24">
        <v>9328810</v>
      </c>
      <c r="B24" s="2" t="s">
        <v>34</v>
      </c>
      <c r="C24" t="s">
        <v>194</v>
      </c>
      <c r="D24" t="s">
        <v>194</v>
      </c>
      <c r="E24" t="s">
        <v>194</v>
      </c>
      <c r="F24" t="s">
        <v>193</v>
      </c>
      <c r="G24">
        <v>3</v>
      </c>
      <c r="I24">
        <v>1.6039338115431601</v>
      </c>
      <c r="K24">
        <f t="shared" si="0"/>
        <v>2</v>
      </c>
      <c r="M24">
        <f t="shared" si="1"/>
        <v>-1</v>
      </c>
    </row>
    <row r="25" spans="1:13" ht="46.5" x14ac:dyDescent="0.35">
      <c r="A25">
        <v>9328811</v>
      </c>
      <c r="B25" s="2" t="s">
        <v>35</v>
      </c>
      <c r="C25" t="s">
        <v>193</v>
      </c>
      <c r="D25" t="s">
        <v>194</v>
      </c>
      <c r="E25" t="s">
        <v>194</v>
      </c>
      <c r="F25" t="s">
        <v>193</v>
      </c>
      <c r="G25">
        <v>2</v>
      </c>
      <c r="I25">
        <v>1.0470268218858201</v>
      </c>
      <c r="K25">
        <f t="shared" si="0"/>
        <v>1</v>
      </c>
      <c r="M25">
        <f t="shared" si="1"/>
        <v>-1</v>
      </c>
    </row>
    <row r="26" spans="1:13" ht="46.5" x14ac:dyDescent="0.35">
      <c r="A26">
        <v>9328812</v>
      </c>
      <c r="B26" s="2" t="s">
        <v>36</v>
      </c>
      <c r="C26" t="s">
        <v>194</v>
      </c>
      <c r="D26" t="s">
        <v>193</v>
      </c>
      <c r="E26" t="s">
        <v>193</v>
      </c>
      <c r="F26" t="s">
        <v>193</v>
      </c>
      <c r="G26">
        <v>1</v>
      </c>
      <c r="I26">
        <v>0.58722106892758896</v>
      </c>
      <c r="K26">
        <f t="shared" si="0"/>
        <v>1</v>
      </c>
      <c r="M26">
        <f t="shared" si="1"/>
        <v>0</v>
      </c>
    </row>
    <row r="27" spans="1:13" ht="46.5" x14ac:dyDescent="0.35">
      <c r="A27">
        <v>9328813</v>
      </c>
      <c r="B27" s="2" t="s">
        <v>37</v>
      </c>
      <c r="C27" t="s">
        <v>194</v>
      </c>
      <c r="D27" t="s">
        <v>194</v>
      </c>
      <c r="E27" t="s">
        <v>193</v>
      </c>
      <c r="F27" t="s">
        <v>193</v>
      </c>
      <c r="G27">
        <v>2</v>
      </c>
      <c r="I27">
        <v>0.190662193473778</v>
      </c>
      <c r="K27">
        <f t="shared" si="0"/>
        <v>0</v>
      </c>
      <c r="M27">
        <f t="shared" si="1"/>
        <v>-2</v>
      </c>
    </row>
    <row r="28" spans="1:13" ht="46.5" x14ac:dyDescent="0.35">
      <c r="A28">
        <v>9328814</v>
      </c>
      <c r="B28" s="2" t="s">
        <v>38</v>
      </c>
      <c r="C28" t="s">
        <v>193</v>
      </c>
      <c r="D28" t="s">
        <v>194</v>
      </c>
      <c r="E28" t="s">
        <v>193</v>
      </c>
      <c r="F28" t="s">
        <v>193</v>
      </c>
      <c r="G28">
        <v>1</v>
      </c>
      <c r="I28">
        <v>5.7895046317640801E-2</v>
      </c>
      <c r="K28">
        <f t="shared" si="0"/>
        <v>0</v>
      </c>
      <c r="M28">
        <f t="shared" si="1"/>
        <v>-1</v>
      </c>
    </row>
    <row r="29" spans="1:13" ht="46.5" x14ac:dyDescent="0.35">
      <c r="A29">
        <v>9328815</v>
      </c>
      <c r="B29" s="2" t="s">
        <v>39</v>
      </c>
      <c r="C29" t="s">
        <v>193</v>
      </c>
      <c r="D29" t="s">
        <v>194</v>
      </c>
      <c r="E29" t="s">
        <v>194</v>
      </c>
      <c r="F29" t="s">
        <v>193</v>
      </c>
      <c r="G29">
        <v>2</v>
      </c>
      <c r="I29">
        <v>1.0778462332094101</v>
      </c>
      <c r="K29">
        <f t="shared" si="0"/>
        <v>1</v>
      </c>
      <c r="M29">
        <f t="shared" si="1"/>
        <v>-1</v>
      </c>
    </row>
    <row r="30" spans="1:13" ht="31" x14ac:dyDescent="0.35">
      <c r="A30">
        <v>9328816</v>
      </c>
      <c r="B30" s="2" t="s">
        <v>40</v>
      </c>
      <c r="C30" t="s">
        <v>193</v>
      </c>
      <c r="D30" t="s">
        <v>193</v>
      </c>
      <c r="E30" t="s">
        <v>193</v>
      </c>
      <c r="F30" t="s">
        <v>194</v>
      </c>
      <c r="G30">
        <v>1</v>
      </c>
      <c r="I30">
        <v>0.70156764357451695</v>
      </c>
      <c r="K30">
        <f t="shared" si="0"/>
        <v>1</v>
      </c>
      <c r="M30">
        <f t="shared" si="1"/>
        <v>0</v>
      </c>
    </row>
    <row r="31" spans="1:13" ht="31" x14ac:dyDescent="0.35">
      <c r="A31">
        <v>9328817</v>
      </c>
      <c r="B31" s="2" t="s">
        <v>41</v>
      </c>
      <c r="C31" t="s">
        <v>193</v>
      </c>
      <c r="D31" t="s">
        <v>194</v>
      </c>
      <c r="E31" t="s">
        <v>194</v>
      </c>
      <c r="F31" t="s">
        <v>193</v>
      </c>
      <c r="G31">
        <v>2</v>
      </c>
      <c r="I31">
        <v>0.73783232180019298</v>
      </c>
      <c r="K31">
        <f t="shared" si="0"/>
        <v>1</v>
      </c>
      <c r="M31">
        <f t="shared" si="1"/>
        <v>-1</v>
      </c>
    </row>
    <row r="32" spans="1:13" ht="46.5" x14ac:dyDescent="0.35">
      <c r="A32">
        <v>9328818</v>
      </c>
      <c r="B32" s="2" t="s">
        <v>42</v>
      </c>
      <c r="C32" t="s">
        <v>193</v>
      </c>
      <c r="D32" t="s">
        <v>194</v>
      </c>
      <c r="E32" t="s">
        <v>193</v>
      </c>
      <c r="F32" t="s">
        <v>193</v>
      </c>
      <c r="G32">
        <v>1</v>
      </c>
      <c r="I32">
        <v>0.25387467911175299</v>
      </c>
      <c r="K32">
        <f t="shared" si="0"/>
        <v>0</v>
      </c>
      <c r="M32">
        <f t="shared" si="1"/>
        <v>-1</v>
      </c>
    </row>
    <row r="33" spans="1:13" ht="124" x14ac:dyDescent="0.35">
      <c r="A33">
        <v>9328819</v>
      </c>
      <c r="B33" s="2" t="s">
        <v>43</v>
      </c>
      <c r="C33" t="s">
        <v>194</v>
      </c>
      <c r="D33" t="s">
        <v>194</v>
      </c>
      <c r="E33" t="s">
        <v>194</v>
      </c>
      <c r="F33" t="s">
        <v>193</v>
      </c>
      <c r="G33">
        <v>3</v>
      </c>
      <c r="I33">
        <v>2.0445147798416299</v>
      </c>
      <c r="K33">
        <f t="shared" si="0"/>
        <v>2</v>
      </c>
      <c r="M33">
        <f t="shared" si="1"/>
        <v>-1</v>
      </c>
    </row>
    <row r="34" spans="1:13" ht="46.5" x14ac:dyDescent="0.35">
      <c r="A34">
        <v>9328820</v>
      </c>
      <c r="B34" s="2" t="s">
        <v>44</v>
      </c>
      <c r="C34" t="s">
        <v>194</v>
      </c>
      <c r="D34" t="s">
        <v>194</v>
      </c>
      <c r="E34" t="s">
        <v>193</v>
      </c>
      <c r="F34" t="s">
        <v>193</v>
      </c>
      <c r="G34">
        <v>2</v>
      </c>
      <c r="I34">
        <v>3.12442243152281</v>
      </c>
      <c r="K34">
        <f t="shared" si="0"/>
        <v>3</v>
      </c>
      <c r="M34">
        <f t="shared" si="1"/>
        <v>1</v>
      </c>
    </row>
    <row r="35" spans="1:13" x14ac:dyDescent="0.35">
      <c r="A35">
        <v>9328821</v>
      </c>
      <c r="C35" t="s">
        <v>193</v>
      </c>
      <c r="D35" t="s">
        <v>193</v>
      </c>
      <c r="E35" t="s">
        <v>193</v>
      </c>
      <c r="F35" t="s">
        <v>193</v>
      </c>
      <c r="G35">
        <v>0</v>
      </c>
      <c r="K35">
        <f t="shared" si="0"/>
        <v>0</v>
      </c>
      <c r="M35">
        <f t="shared" si="1"/>
        <v>0</v>
      </c>
    </row>
    <row r="36" spans="1:13" ht="77.5" x14ac:dyDescent="0.35">
      <c r="A36">
        <v>9328822</v>
      </c>
      <c r="B36" s="2" t="s">
        <v>45</v>
      </c>
      <c r="C36" t="s">
        <v>193</v>
      </c>
      <c r="D36" t="s">
        <v>194</v>
      </c>
      <c r="E36" t="s">
        <v>194</v>
      </c>
      <c r="F36" t="s">
        <v>193</v>
      </c>
      <c r="G36">
        <v>2</v>
      </c>
      <c r="I36">
        <v>1.6112448707860301</v>
      </c>
      <c r="K36">
        <f t="shared" si="0"/>
        <v>2</v>
      </c>
      <c r="M36">
        <f t="shared" si="1"/>
        <v>0</v>
      </c>
    </row>
    <row r="37" spans="1:13" ht="31" x14ac:dyDescent="0.35">
      <c r="A37">
        <v>9328823</v>
      </c>
      <c r="B37" s="2" t="s">
        <v>46</v>
      </c>
      <c r="C37" t="s">
        <v>193</v>
      </c>
      <c r="D37" t="s">
        <v>193</v>
      </c>
      <c r="E37" t="s">
        <v>194</v>
      </c>
      <c r="F37" t="s">
        <v>193</v>
      </c>
      <c r="G37">
        <v>1</v>
      </c>
      <c r="I37">
        <v>1.2862190959881199</v>
      </c>
      <c r="K37">
        <f t="shared" si="0"/>
        <v>1</v>
      </c>
      <c r="M37">
        <f t="shared" si="1"/>
        <v>0</v>
      </c>
    </row>
    <row r="38" spans="1:13" ht="31" x14ac:dyDescent="0.35">
      <c r="A38">
        <v>9328824</v>
      </c>
      <c r="B38" s="2" t="s">
        <v>47</v>
      </c>
      <c r="C38" t="s">
        <v>193</v>
      </c>
      <c r="D38" t="s">
        <v>193</v>
      </c>
      <c r="E38" t="s">
        <v>194</v>
      </c>
      <c r="F38" t="s">
        <v>193</v>
      </c>
      <c r="G38">
        <v>1</v>
      </c>
      <c r="I38">
        <v>0</v>
      </c>
      <c r="K38">
        <f t="shared" si="0"/>
        <v>0</v>
      </c>
      <c r="M38">
        <f t="shared" si="1"/>
        <v>-1</v>
      </c>
    </row>
    <row r="39" spans="1:13" ht="31" x14ac:dyDescent="0.35">
      <c r="A39">
        <v>9328825</v>
      </c>
      <c r="B39" s="2" t="s">
        <v>48</v>
      </c>
      <c r="C39" t="s">
        <v>193</v>
      </c>
      <c r="D39" t="s">
        <v>194</v>
      </c>
      <c r="E39" t="s">
        <v>193</v>
      </c>
      <c r="F39" t="s">
        <v>193</v>
      </c>
      <c r="G39">
        <v>1</v>
      </c>
      <c r="I39">
        <v>0.30784881755330601</v>
      </c>
      <c r="K39">
        <f t="shared" si="0"/>
        <v>0</v>
      </c>
      <c r="M39">
        <f t="shared" si="1"/>
        <v>-1</v>
      </c>
    </row>
    <row r="40" spans="1:13" ht="62" x14ac:dyDescent="0.35">
      <c r="A40">
        <v>9328826</v>
      </c>
      <c r="B40" s="2" t="s">
        <v>49</v>
      </c>
      <c r="C40" t="s">
        <v>194</v>
      </c>
      <c r="D40" t="s">
        <v>194</v>
      </c>
      <c r="E40" t="s">
        <v>193</v>
      </c>
      <c r="F40" t="s">
        <v>193</v>
      </c>
      <c r="G40">
        <v>2</v>
      </c>
      <c r="I40">
        <v>1.68098620221995</v>
      </c>
      <c r="K40">
        <f t="shared" si="0"/>
        <v>2</v>
      </c>
      <c r="M40">
        <f t="shared" si="1"/>
        <v>0</v>
      </c>
    </row>
    <row r="41" spans="1:13" ht="77.5" x14ac:dyDescent="0.35">
      <c r="A41">
        <v>9328827</v>
      </c>
      <c r="B41" s="2" t="s">
        <v>50</v>
      </c>
      <c r="C41" t="s">
        <v>194</v>
      </c>
      <c r="D41" t="s">
        <v>194</v>
      </c>
      <c r="E41" t="s">
        <v>194</v>
      </c>
      <c r="F41" t="s">
        <v>193</v>
      </c>
      <c r="G41">
        <v>3</v>
      </c>
      <c r="I41">
        <v>1.1918347159812399</v>
      </c>
      <c r="K41">
        <f t="shared" si="0"/>
        <v>1</v>
      </c>
      <c r="M41">
        <f t="shared" si="1"/>
        <v>-2</v>
      </c>
    </row>
    <row r="42" spans="1:13" ht="46.5" x14ac:dyDescent="0.35">
      <c r="A42">
        <v>9328828</v>
      </c>
      <c r="B42" s="2" t="s">
        <v>51</v>
      </c>
      <c r="C42" t="s">
        <v>193</v>
      </c>
      <c r="D42" t="s">
        <v>194</v>
      </c>
      <c r="E42" t="s">
        <v>193</v>
      </c>
      <c r="F42" t="s">
        <v>193</v>
      </c>
      <c r="G42">
        <v>1</v>
      </c>
      <c r="I42">
        <v>0.26766847083744799</v>
      </c>
      <c r="K42">
        <f t="shared" si="0"/>
        <v>0</v>
      </c>
      <c r="M42">
        <f t="shared" si="1"/>
        <v>-1</v>
      </c>
    </row>
    <row r="43" spans="1:13" ht="46.5" x14ac:dyDescent="0.35">
      <c r="A43">
        <v>9328829</v>
      </c>
      <c r="B43" s="2" t="s">
        <v>52</v>
      </c>
      <c r="C43" t="s">
        <v>194</v>
      </c>
      <c r="D43" t="s">
        <v>194</v>
      </c>
      <c r="E43" t="s">
        <v>193</v>
      </c>
      <c r="F43" t="s">
        <v>193</v>
      </c>
      <c r="G43">
        <v>2</v>
      </c>
      <c r="I43">
        <v>0.23874215711579899</v>
      </c>
      <c r="K43">
        <f t="shared" si="0"/>
        <v>0</v>
      </c>
      <c r="M43">
        <f t="shared" si="1"/>
        <v>-2</v>
      </c>
    </row>
    <row r="44" spans="1:13" ht="77.5" x14ac:dyDescent="0.35">
      <c r="A44">
        <v>9328830</v>
      </c>
      <c r="B44" s="2" t="s">
        <v>53</v>
      </c>
      <c r="C44" t="s">
        <v>194</v>
      </c>
      <c r="D44" t="s">
        <v>194</v>
      </c>
      <c r="E44" t="s">
        <v>193</v>
      </c>
      <c r="F44" t="s">
        <v>193</v>
      </c>
      <c r="G44">
        <v>2</v>
      </c>
      <c r="I44">
        <v>0.31865901410693698</v>
      </c>
      <c r="K44">
        <f t="shared" si="0"/>
        <v>0</v>
      </c>
      <c r="M44">
        <f t="shared" si="1"/>
        <v>-2</v>
      </c>
    </row>
    <row r="45" spans="1:13" ht="46.5" x14ac:dyDescent="0.35">
      <c r="A45">
        <v>9328831</v>
      </c>
      <c r="B45" s="2" t="s">
        <v>54</v>
      </c>
      <c r="C45" t="s">
        <v>193</v>
      </c>
      <c r="D45" t="s">
        <v>194</v>
      </c>
      <c r="E45" t="s">
        <v>194</v>
      </c>
      <c r="F45" t="s">
        <v>193</v>
      </c>
      <c r="G45">
        <v>2</v>
      </c>
      <c r="I45">
        <v>0.24510710417318901</v>
      </c>
      <c r="K45">
        <f t="shared" si="0"/>
        <v>0</v>
      </c>
      <c r="M45">
        <f t="shared" si="1"/>
        <v>-2</v>
      </c>
    </row>
    <row r="46" spans="1:13" ht="93" x14ac:dyDescent="0.35">
      <c r="A46">
        <v>9328832</v>
      </c>
      <c r="B46" s="2" t="s">
        <v>55</v>
      </c>
      <c r="C46" t="s">
        <v>194</v>
      </c>
      <c r="D46" t="s">
        <v>194</v>
      </c>
      <c r="E46" t="s">
        <v>193</v>
      </c>
      <c r="F46" t="s">
        <v>193</v>
      </c>
      <c r="G46">
        <v>2</v>
      </c>
      <c r="I46">
        <v>2.96488044386084</v>
      </c>
      <c r="K46">
        <f t="shared" si="0"/>
        <v>3</v>
      </c>
      <c r="M46">
        <f t="shared" si="1"/>
        <v>1</v>
      </c>
    </row>
    <row r="47" spans="1:13" ht="77.5" x14ac:dyDescent="0.35">
      <c r="A47">
        <v>9328833</v>
      </c>
      <c r="B47" s="2" t="s">
        <v>56</v>
      </c>
      <c r="C47" t="s">
        <v>194</v>
      </c>
      <c r="D47" t="s">
        <v>194</v>
      </c>
      <c r="E47" t="s">
        <v>193</v>
      </c>
      <c r="F47" t="s">
        <v>193</v>
      </c>
      <c r="G47">
        <v>2</v>
      </c>
      <c r="I47">
        <v>2.9378097235898899</v>
      </c>
      <c r="K47">
        <f t="shared" si="0"/>
        <v>3</v>
      </c>
      <c r="M47">
        <f t="shared" si="1"/>
        <v>1</v>
      </c>
    </row>
    <row r="48" spans="1:13" ht="46.5" x14ac:dyDescent="0.35">
      <c r="A48">
        <v>9328834</v>
      </c>
      <c r="B48" s="2" t="s">
        <v>57</v>
      </c>
      <c r="C48" t="s">
        <v>193</v>
      </c>
      <c r="D48" t="s">
        <v>193</v>
      </c>
      <c r="E48" t="s">
        <v>193</v>
      </c>
      <c r="F48" t="s">
        <v>193</v>
      </c>
      <c r="G48">
        <v>0</v>
      </c>
      <c r="I48">
        <v>5.6734824612018599E-2</v>
      </c>
      <c r="K48">
        <f t="shared" si="0"/>
        <v>0</v>
      </c>
      <c r="M48">
        <f t="shared" si="1"/>
        <v>0</v>
      </c>
    </row>
    <row r="49" spans="1:13" ht="31" x14ac:dyDescent="0.35">
      <c r="A49">
        <v>9328848</v>
      </c>
      <c r="B49" s="2" t="s">
        <v>58</v>
      </c>
      <c r="C49" t="s">
        <v>194</v>
      </c>
      <c r="D49" t="s">
        <v>194</v>
      </c>
      <c r="E49" t="s">
        <v>194</v>
      </c>
      <c r="F49" t="s">
        <v>193</v>
      </c>
      <c r="G49">
        <v>3</v>
      </c>
      <c r="I49">
        <v>0.98022888341289005</v>
      </c>
      <c r="K49">
        <f t="shared" si="0"/>
        <v>1</v>
      </c>
      <c r="M49">
        <f t="shared" si="1"/>
        <v>-2</v>
      </c>
    </row>
    <row r="50" spans="1:13" ht="62" x14ac:dyDescent="0.35">
      <c r="A50">
        <v>9328849</v>
      </c>
      <c r="B50" s="2" t="s">
        <v>59</v>
      </c>
      <c r="C50" t="s">
        <v>194</v>
      </c>
      <c r="D50" t="s">
        <v>194</v>
      </c>
      <c r="E50" t="s">
        <v>193</v>
      </c>
      <c r="F50" t="s">
        <v>193</v>
      </c>
      <c r="G50">
        <v>2</v>
      </c>
      <c r="I50">
        <v>0.78223823324817299</v>
      </c>
      <c r="K50">
        <f t="shared" si="0"/>
        <v>1</v>
      </c>
      <c r="M50">
        <f t="shared" si="1"/>
        <v>-1</v>
      </c>
    </row>
    <row r="51" spans="1:13" ht="62" x14ac:dyDescent="0.35">
      <c r="A51">
        <v>9328850</v>
      </c>
      <c r="B51" s="2" t="s">
        <v>60</v>
      </c>
      <c r="C51" t="s">
        <v>194</v>
      </c>
      <c r="D51" t="s">
        <v>194</v>
      </c>
      <c r="E51" t="s">
        <v>194</v>
      </c>
      <c r="F51" t="s">
        <v>193</v>
      </c>
      <c r="G51">
        <v>3</v>
      </c>
      <c r="I51">
        <v>1.89933491173751</v>
      </c>
      <c r="K51">
        <f t="shared" si="0"/>
        <v>2</v>
      </c>
      <c r="M51">
        <f t="shared" si="1"/>
        <v>-1</v>
      </c>
    </row>
    <row r="52" spans="1:13" ht="46.5" x14ac:dyDescent="0.35">
      <c r="A52">
        <v>9328851</v>
      </c>
      <c r="B52" s="2" t="s">
        <v>61</v>
      </c>
      <c r="C52" t="s">
        <v>194</v>
      </c>
      <c r="D52" t="s">
        <v>194</v>
      </c>
      <c r="E52" t="s">
        <v>193</v>
      </c>
      <c r="F52" t="s">
        <v>193</v>
      </c>
      <c r="G52">
        <v>2</v>
      </c>
      <c r="I52">
        <v>0.18998402885719401</v>
      </c>
      <c r="K52">
        <f t="shared" si="0"/>
        <v>0</v>
      </c>
      <c r="M52">
        <f t="shared" si="1"/>
        <v>-2</v>
      </c>
    </row>
    <row r="53" spans="1:13" ht="62" x14ac:dyDescent="0.35">
      <c r="A53">
        <v>9328852</v>
      </c>
      <c r="B53" s="2" t="s">
        <v>62</v>
      </c>
      <c r="C53" t="s">
        <v>194</v>
      </c>
      <c r="D53" t="s">
        <v>194</v>
      </c>
      <c r="E53" t="s">
        <v>193</v>
      </c>
      <c r="F53" t="s">
        <v>193</v>
      </c>
      <c r="G53">
        <v>2</v>
      </c>
      <c r="I53">
        <v>0.86431203794168399</v>
      </c>
      <c r="K53">
        <f t="shared" si="0"/>
        <v>1</v>
      </c>
      <c r="M53">
        <f t="shared" si="1"/>
        <v>-1</v>
      </c>
    </row>
    <row r="54" spans="1:13" ht="77.5" x14ac:dyDescent="0.35">
      <c r="A54">
        <v>9328853</v>
      </c>
      <c r="B54" s="2" t="s">
        <v>63</v>
      </c>
      <c r="C54" t="s">
        <v>194</v>
      </c>
      <c r="D54" t="s">
        <v>194</v>
      </c>
      <c r="E54" t="s">
        <v>193</v>
      </c>
      <c r="F54" t="s">
        <v>194</v>
      </c>
      <c r="G54">
        <v>3</v>
      </c>
      <c r="I54">
        <v>0.45040102167353402</v>
      </c>
      <c r="K54">
        <f t="shared" si="0"/>
        <v>0</v>
      </c>
      <c r="M54">
        <f t="shared" si="1"/>
        <v>-3</v>
      </c>
    </row>
    <row r="55" spans="1:13" ht="46.5" x14ac:dyDescent="0.35">
      <c r="A55">
        <v>9328854</v>
      </c>
      <c r="B55" s="2" t="s">
        <v>64</v>
      </c>
      <c r="C55" t="s">
        <v>193</v>
      </c>
      <c r="D55" t="s">
        <v>194</v>
      </c>
      <c r="E55" t="s">
        <v>193</v>
      </c>
      <c r="F55" t="s">
        <v>193</v>
      </c>
      <c r="G55">
        <v>1</v>
      </c>
      <c r="I55">
        <v>0.62939946889251797</v>
      </c>
      <c r="K55">
        <f t="shared" si="0"/>
        <v>1</v>
      </c>
      <c r="M55">
        <f t="shared" si="1"/>
        <v>0</v>
      </c>
    </row>
    <row r="56" spans="1:13" ht="93" x14ac:dyDescent="0.35">
      <c r="A56">
        <v>9328855</v>
      </c>
      <c r="B56" s="2" t="s">
        <v>65</v>
      </c>
      <c r="C56" t="s">
        <v>194</v>
      </c>
      <c r="D56" t="s">
        <v>194</v>
      </c>
      <c r="E56" t="s">
        <v>193</v>
      </c>
      <c r="F56" t="s">
        <v>193</v>
      </c>
      <c r="G56">
        <v>2</v>
      </c>
      <c r="I56">
        <v>0.41208875113334198</v>
      </c>
      <c r="K56">
        <f t="shared" si="0"/>
        <v>0</v>
      </c>
      <c r="M56">
        <f t="shared" si="1"/>
        <v>-2</v>
      </c>
    </row>
    <row r="57" spans="1:13" ht="46.5" x14ac:dyDescent="0.35">
      <c r="A57">
        <v>9328856</v>
      </c>
      <c r="B57" s="2" t="s">
        <v>66</v>
      </c>
      <c r="C57" t="s">
        <v>194</v>
      </c>
      <c r="D57" t="s">
        <v>193</v>
      </c>
      <c r="E57" t="s">
        <v>194</v>
      </c>
      <c r="F57" t="s">
        <v>193</v>
      </c>
      <c r="G57">
        <v>2</v>
      </c>
      <c r="I57">
        <v>1.5527114590332001</v>
      </c>
      <c r="K57">
        <f t="shared" si="0"/>
        <v>2</v>
      </c>
      <c r="M57">
        <f t="shared" si="1"/>
        <v>0</v>
      </c>
    </row>
    <row r="58" spans="1:13" ht="31" x14ac:dyDescent="0.35">
      <c r="A58">
        <v>9328857</v>
      </c>
      <c r="B58" s="2" t="s">
        <v>68</v>
      </c>
      <c r="C58" t="s">
        <v>193</v>
      </c>
      <c r="D58" t="s">
        <v>194</v>
      </c>
      <c r="E58" t="s">
        <v>193</v>
      </c>
      <c r="F58" t="s">
        <v>193</v>
      </c>
      <c r="G58">
        <v>1</v>
      </c>
      <c r="I58">
        <v>1.3350275693715401</v>
      </c>
      <c r="K58">
        <f t="shared" si="0"/>
        <v>1</v>
      </c>
      <c r="M58">
        <f t="shared" si="1"/>
        <v>0</v>
      </c>
    </row>
    <row r="59" spans="1:13" ht="46.5" x14ac:dyDescent="0.35">
      <c r="A59">
        <v>9328858</v>
      </c>
      <c r="B59" s="2" t="s">
        <v>69</v>
      </c>
      <c r="C59" t="s">
        <v>194</v>
      </c>
      <c r="D59" t="s">
        <v>194</v>
      </c>
      <c r="E59" t="s">
        <v>193</v>
      </c>
      <c r="F59" t="s">
        <v>193</v>
      </c>
      <c r="G59">
        <v>2</v>
      </c>
      <c r="I59">
        <v>0.54100102011011397</v>
      </c>
      <c r="K59">
        <f t="shared" si="0"/>
        <v>1</v>
      </c>
      <c r="M59">
        <f t="shared" si="1"/>
        <v>-1</v>
      </c>
    </row>
    <row r="60" spans="1:13" ht="77.5" x14ac:dyDescent="0.35">
      <c r="A60">
        <v>9328859</v>
      </c>
      <c r="B60" s="2" t="s">
        <v>70</v>
      </c>
      <c r="C60" t="s">
        <v>193</v>
      </c>
      <c r="D60" t="s">
        <v>194</v>
      </c>
      <c r="E60" t="s">
        <v>193</v>
      </c>
      <c r="F60" t="s">
        <v>193</v>
      </c>
      <c r="G60">
        <v>1</v>
      </c>
      <c r="I60">
        <v>0.22565816783695899</v>
      </c>
      <c r="K60">
        <f t="shared" si="0"/>
        <v>0</v>
      </c>
      <c r="M60">
        <f t="shared" si="1"/>
        <v>-1</v>
      </c>
    </row>
    <row r="61" spans="1:13" ht="77.5" x14ac:dyDescent="0.35">
      <c r="A61">
        <v>9328860</v>
      </c>
      <c r="B61" s="2" t="s">
        <v>71</v>
      </c>
      <c r="C61" t="s">
        <v>194</v>
      </c>
      <c r="D61" t="s">
        <v>194</v>
      </c>
      <c r="E61" t="s">
        <v>194</v>
      </c>
      <c r="F61" t="s">
        <v>193</v>
      </c>
      <c r="G61">
        <v>3</v>
      </c>
      <c r="I61">
        <v>0.93650953303326501</v>
      </c>
      <c r="K61">
        <f t="shared" si="0"/>
        <v>1</v>
      </c>
      <c r="M61">
        <f t="shared" si="1"/>
        <v>-2</v>
      </c>
    </row>
    <row r="62" spans="1:13" ht="46.5" x14ac:dyDescent="0.35">
      <c r="A62">
        <v>9328861</v>
      </c>
      <c r="B62" s="2" t="s">
        <v>72</v>
      </c>
      <c r="C62" t="s">
        <v>193</v>
      </c>
      <c r="D62" t="s">
        <v>194</v>
      </c>
      <c r="E62" t="s">
        <v>193</v>
      </c>
      <c r="F62" t="s">
        <v>194</v>
      </c>
      <c r="G62">
        <v>2</v>
      </c>
      <c r="I62">
        <v>1.10006445368272</v>
      </c>
      <c r="K62">
        <f t="shared" si="0"/>
        <v>1</v>
      </c>
      <c r="M62">
        <f t="shared" si="1"/>
        <v>-1</v>
      </c>
    </row>
    <row r="63" spans="1:13" ht="46.5" x14ac:dyDescent="0.35">
      <c r="A63">
        <v>9328862</v>
      </c>
      <c r="B63" s="2" t="s">
        <v>73</v>
      </c>
      <c r="C63" t="s">
        <v>193</v>
      </c>
      <c r="D63" t="s">
        <v>194</v>
      </c>
      <c r="E63" t="s">
        <v>194</v>
      </c>
      <c r="F63" t="s">
        <v>193</v>
      </c>
      <c r="G63">
        <v>2</v>
      </c>
      <c r="I63">
        <v>0.65839151003862495</v>
      </c>
      <c r="K63">
        <f t="shared" si="0"/>
        <v>1</v>
      </c>
      <c r="M63">
        <f t="shared" si="1"/>
        <v>-1</v>
      </c>
    </row>
    <row r="64" spans="1:13" ht="46.5" x14ac:dyDescent="0.35">
      <c r="A64">
        <v>9328863</v>
      </c>
      <c r="B64" s="2" t="s">
        <v>74</v>
      </c>
      <c r="C64" t="s">
        <v>193</v>
      </c>
      <c r="D64" t="s">
        <v>194</v>
      </c>
      <c r="E64" t="s">
        <v>193</v>
      </c>
      <c r="F64" t="s">
        <v>193</v>
      </c>
      <c r="G64">
        <v>1</v>
      </c>
      <c r="I64">
        <v>8.9402026283798994E-2</v>
      </c>
      <c r="K64">
        <f t="shared" si="0"/>
        <v>0</v>
      </c>
      <c r="M64">
        <f t="shared" si="1"/>
        <v>-1</v>
      </c>
    </row>
    <row r="65" spans="1:13" ht="93" x14ac:dyDescent="0.35">
      <c r="A65">
        <v>9328864</v>
      </c>
      <c r="B65" s="2" t="s">
        <v>75</v>
      </c>
      <c r="C65" t="s">
        <v>194</v>
      </c>
      <c r="D65" t="s">
        <v>194</v>
      </c>
      <c r="E65" t="s">
        <v>193</v>
      </c>
      <c r="F65" t="s">
        <v>194</v>
      </c>
      <c r="G65">
        <v>3</v>
      </c>
      <c r="I65">
        <v>0.97004697655232797</v>
      </c>
      <c r="K65">
        <f t="shared" si="0"/>
        <v>1</v>
      </c>
      <c r="M65">
        <f t="shared" si="1"/>
        <v>-2</v>
      </c>
    </row>
    <row r="66" spans="1:13" ht="46.5" x14ac:dyDescent="0.35">
      <c r="A66">
        <v>9328865</v>
      </c>
      <c r="B66" s="2" t="s">
        <v>76</v>
      </c>
      <c r="C66" t="s">
        <v>194</v>
      </c>
      <c r="D66" t="s">
        <v>193</v>
      </c>
      <c r="E66" t="s">
        <v>193</v>
      </c>
      <c r="F66" t="s">
        <v>193</v>
      </c>
      <c r="G66">
        <v>1</v>
      </c>
      <c r="I66">
        <v>0.32027439067012398</v>
      </c>
      <c r="K66">
        <f t="shared" si="0"/>
        <v>0</v>
      </c>
      <c r="M66">
        <f t="shared" si="1"/>
        <v>-1</v>
      </c>
    </row>
    <row r="67" spans="1:13" ht="31" x14ac:dyDescent="0.35">
      <c r="A67">
        <v>9328866</v>
      </c>
      <c r="B67" s="2" t="s">
        <v>77</v>
      </c>
      <c r="C67" t="s">
        <v>194</v>
      </c>
      <c r="D67" t="s">
        <v>193</v>
      </c>
      <c r="E67" t="s">
        <v>193</v>
      </c>
      <c r="F67" t="s">
        <v>193</v>
      </c>
      <c r="G67">
        <v>1</v>
      </c>
      <c r="I67">
        <v>0.18876422592980899</v>
      </c>
      <c r="K67">
        <f t="shared" ref="K67:K130" si="2">ROUND(I67,0)</f>
        <v>0</v>
      </c>
      <c r="M67">
        <f t="shared" ref="M67:M130" si="3">K67-G67</f>
        <v>-1</v>
      </c>
    </row>
    <row r="68" spans="1:13" ht="77.5" x14ac:dyDescent="0.35">
      <c r="A68">
        <v>9328867</v>
      </c>
      <c r="B68" s="2" t="s">
        <v>78</v>
      </c>
      <c r="C68" t="s">
        <v>194</v>
      </c>
      <c r="D68" t="s">
        <v>193</v>
      </c>
      <c r="E68" t="s">
        <v>193</v>
      </c>
      <c r="F68" t="s">
        <v>193</v>
      </c>
      <c r="G68">
        <v>1</v>
      </c>
      <c r="I68">
        <v>4.202558454271E-2</v>
      </c>
      <c r="K68">
        <f t="shared" si="2"/>
        <v>0</v>
      </c>
      <c r="M68">
        <f t="shared" si="3"/>
        <v>-1</v>
      </c>
    </row>
    <row r="69" spans="1:13" ht="77.5" x14ac:dyDescent="0.35">
      <c r="A69">
        <v>9328868</v>
      </c>
      <c r="B69" s="2" t="s">
        <v>79</v>
      </c>
      <c r="C69" t="s">
        <v>194</v>
      </c>
      <c r="D69" t="s">
        <v>194</v>
      </c>
      <c r="E69" t="s">
        <v>194</v>
      </c>
      <c r="F69" t="s">
        <v>193</v>
      </c>
      <c r="G69">
        <v>3</v>
      </c>
      <c r="I69">
        <v>1.2438981914437499</v>
      </c>
      <c r="K69">
        <f t="shared" si="2"/>
        <v>1</v>
      </c>
      <c r="M69">
        <f t="shared" si="3"/>
        <v>-2</v>
      </c>
    </row>
    <row r="70" spans="1:13" ht="62" x14ac:dyDescent="0.35">
      <c r="A70">
        <v>9328869</v>
      </c>
      <c r="B70" s="2" t="s">
        <v>80</v>
      </c>
      <c r="C70" t="s">
        <v>194</v>
      </c>
      <c r="D70" t="s">
        <v>194</v>
      </c>
      <c r="E70" t="s">
        <v>194</v>
      </c>
      <c r="F70" t="s">
        <v>193</v>
      </c>
      <c r="G70">
        <v>3</v>
      </c>
      <c r="I70">
        <v>0.15902866218653799</v>
      </c>
      <c r="K70">
        <f t="shared" si="2"/>
        <v>0</v>
      </c>
      <c r="M70">
        <f t="shared" si="3"/>
        <v>-3</v>
      </c>
    </row>
    <row r="71" spans="1:13" x14ac:dyDescent="0.35">
      <c r="A71">
        <v>9328870</v>
      </c>
      <c r="B71" s="2" t="s">
        <v>81</v>
      </c>
      <c r="C71" t="s">
        <v>194</v>
      </c>
      <c r="D71" t="s">
        <v>193</v>
      </c>
      <c r="E71" t="s">
        <v>193</v>
      </c>
      <c r="F71" t="s">
        <v>193</v>
      </c>
      <c r="G71">
        <v>1</v>
      </c>
      <c r="I71">
        <v>0.27987120212428201</v>
      </c>
      <c r="K71">
        <f t="shared" si="2"/>
        <v>0</v>
      </c>
      <c r="M71">
        <f t="shared" si="3"/>
        <v>-1</v>
      </c>
    </row>
    <row r="72" spans="1:13" ht="93" x14ac:dyDescent="0.35">
      <c r="A72">
        <v>9328871</v>
      </c>
      <c r="B72" s="2" t="s">
        <v>82</v>
      </c>
      <c r="C72" t="s">
        <v>193</v>
      </c>
      <c r="D72" t="s">
        <v>194</v>
      </c>
      <c r="E72" t="s">
        <v>194</v>
      </c>
      <c r="F72" t="s">
        <v>193</v>
      </c>
      <c r="G72">
        <v>2</v>
      </c>
      <c r="I72">
        <v>1.6967842269832201</v>
      </c>
      <c r="K72">
        <f t="shared" si="2"/>
        <v>2</v>
      </c>
      <c r="M72">
        <f t="shared" si="3"/>
        <v>0</v>
      </c>
    </row>
    <row r="73" spans="1:13" ht="124" x14ac:dyDescent="0.35">
      <c r="A73">
        <v>9328872</v>
      </c>
      <c r="B73" s="2" t="s">
        <v>83</v>
      </c>
      <c r="C73" t="s">
        <v>194</v>
      </c>
      <c r="D73" t="s">
        <v>194</v>
      </c>
      <c r="E73" t="s">
        <v>194</v>
      </c>
      <c r="F73" t="s">
        <v>193</v>
      </c>
      <c r="G73">
        <v>3</v>
      </c>
      <c r="I73">
        <v>1.9413367623098901</v>
      </c>
      <c r="K73">
        <f t="shared" si="2"/>
        <v>2</v>
      </c>
      <c r="M73">
        <f t="shared" si="3"/>
        <v>-1</v>
      </c>
    </row>
    <row r="74" spans="1:13" x14ac:dyDescent="0.35">
      <c r="A74">
        <v>9328873</v>
      </c>
      <c r="B74" s="2" t="s">
        <v>84</v>
      </c>
      <c r="C74" t="s">
        <v>193</v>
      </c>
      <c r="D74" t="s">
        <v>194</v>
      </c>
      <c r="E74" t="s">
        <v>193</v>
      </c>
      <c r="F74" t="s">
        <v>193</v>
      </c>
      <c r="G74">
        <v>1</v>
      </c>
      <c r="I74">
        <v>1.91926766282003E-2</v>
      </c>
      <c r="K74">
        <f t="shared" si="2"/>
        <v>0</v>
      </c>
      <c r="M74">
        <f t="shared" si="3"/>
        <v>-1</v>
      </c>
    </row>
    <row r="75" spans="1:13" ht="93" x14ac:dyDescent="0.35">
      <c r="A75">
        <v>9328874</v>
      </c>
      <c r="B75" s="2" t="s">
        <v>85</v>
      </c>
      <c r="C75" t="s">
        <v>194</v>
      </c>
      <c r="D75" t="s">
        <v>194</v>
      </c>
      <c r="E75" t="s">
        <v>194</v>
      </c>
      <c r="F75" t="s">
        <v>193</v>
      </c>
      <c r="G75">
        <v>3</v>
      </c>
      <c r="I75">
        <v>4</v>
      </c>
      <c r="K75">
        <f t="shared" si="2"/>
        <v>4</v>
      </c>
      <c r="M75">
        <f t="shared" si="3"/>
        <v>1</v>
      </c>
    </row>
    <row r="76" spans="1:13" ht="77.5" x14ac:dyDescent="0.35">
      <c r="A76">
        <v>9328875</v>
      </c>
      <c r="B76" s="2" t="s">
        <v>86</v>
      </c>
      <c r="C76" t="s">
        <v>194</v>
      </c>
      <c r="D76" t="s">
        <v>194</v>
      </c>
      <c r="E76" t="s">
        <v>194</v>
      </c>
      <c r="F76" t="s">
        <v>193</v>
      </c>
      <c r="G76">
        <v>3</v>
      </c>
      <c r="I76">
        <v>2.5730735011029999</v>
      </c>
      <c r="K76">
        <f t="shared" si="2"/>
        <v>3</v>
      </c>
      <c r="M76">
        <f t="shared" si="3"/>
        <v>0</v>
      </c>
    </row>
    <row r="77" spans="1:13" ht="93" x14ac:dyDescent="0.35">
      <c r="A77">
        <v>9328876</v>
      </c>
      <c r="B77" s="2" t="s">
        <v>87</v>
      </c>
      <c r="C77" t="s">
        <v>194</v>
      </c>
      <c r="D77" t="s">
        <v>193</v>
      </c>
      <c r="E77" t="s">
        <v>194</v>
      </c>
      <c r="F77" t="s">
        <v>193</v>
      </c>
      <c r="G77">
        <v>2</v>
      </c>
      <c r="I77">
        <v>1.31331565493998</v>
      </c>
      <c r="K77">
        <f t="shared" si="2"/>
        <v>1</v>
      </c>
      <c r="M77">
        <f t="shared" si="3"/>
        <v>-1</v>
      </c>
    </row>
    <row r="78" spans="1:13" ht="108.5" x14ac:dyDescent="0.35">
      <c r="A78">
        <v>9328877</v>
      </c>
      <c r="B78" s="2" t="s">
        <v>88</v>
      </c>
      <c r="C78" t="s">
        <v>193</v>
      </c>
      <c r="D78" t="s">
        <v>194</v>
      </c>
      <c r="E78" t="s">
        <v>193</v>
      </c>
      <c r="F78" t="s">
        <v>193</v>
      </c>
      <c r="G78">
        <v>1</v>
      </c>
      <c r="I78">
        <v>1.1164605297174199</v>
      </c>
      <c r="K78">
        <f t="shared" si="2"/>
        <v>1</v>
      </c>
      <c r="M78">
        <f t="shared" si="3"/>
        <v>0</v>
      </c>
    </row>
    <row r="79" spans="1:13" ht="124" x14ac:dyDescent="0.35">
      <c r="A79">
        <v>9328878</v>
      </c>
      <c r="B79" s="2" t="s">
        <v>89</v>
      </c>
      <c r="C79" t="s">
        <v>193</v>
      </c>
      <c r="D79" t="s">
        <v>194</v>
      </c>
      <c r="E79" t="s">
        <v>193</v>
      </c>
      <c r="F79" t="s">
        <v>193</v>
      </c>
      <c r="G79">
        <v>1</v>
      </c>
      <c r="I79">
        <v>2.0979016704463702</v>
      </c>
      <c r="K79">
        <f t="shared" si="2"/>
        <v>2</v>
      </c>
      <c r="M79">
        <f t="shared" si="3"/>
        <v>1</v>
      </c>
    </row>
    <row r="80" spans="1:13" ht="108.5" x14ac:dyDescent="0.35">
      <c r="A80">
        <v>9328879</v>
      </c>
      <c r="B80" s="2" t="s">
        <v>90</v>
      </c>
      <c r="C80" t="s">
        <v>194</v>
      </c>
      <c r="D80" t="s">
        <v>194</v>
      </c>
      <c r="E80" t="s">
        <v>193</v>
      </c>
      <c r="F80" t="s">
        <v>193</v>
      </c>
      <c r="G80">
        <v>2</v>
      </c>
      <c r="I80">
        <v>3.0398241272495001</v>
      </c>
      <c r="K80">
        <f t="shared" si="2"/>
        <v>3</v>
      </c>
      <c r="M80">
        <f t="shared" si="3"/>
        <v>1</v>
      </c>
    </row>
    <row r="81" spans="1:13" ht="93" x14ac:dyDescent="0.35">
      <c r="A81">
        <v>9328880</v>
      </c>
      <c r="B81" s="2" t="s">
        <v>91</v>
      </c>
      <c r="C81" t="s">
        <v>194</v>
      </c>
      <c r="D81" t="s">
        <v>194</v>
      </c>
      <c r="E81" t="s">
        <v>193</v>
      </c>
      <c r="F81" t="s">
        <v>193</v>
      </c>
      <c r="G81">
        <v>2</v>
      </c>
      <c r="I81">
        <v>2.1660627672665802</v>
      </c>
      <c r="K81">
        <f t="shared" si="2"/>
        <v>2</v>
      </c>
      <c r="M81">
        <f t="shared" si="3"/>
        <v>0</v>
      </c>
    </row>
    <row r="82" spans="1:13" ht="46.5" x14ac:dyDescent="0.35">
      <c r="A82">
        <v>9328881</v>
      </c>
      <c r="B82" s="2" t="s">
        <v>92</v>
      </c>
      <c r="C82" t="s">
        <v>194</v>
      </c>
      <c r="D82" t="s">
        <v>194</v>
      </c>
      <c r="E82" t="s">
        <v>194</v>
      </c>
      <c r="F82" t="s">
        <v>193</v>
      </c>
      <c r="G82">
        <v>3</v>
      </c>
      <c r="I82">
        <v>1.3908129903889901</v>
      </c>
      <c r="K82">
        <f t="shared" si="2"/>
        <v>1</v>
      </c>
      <c r="M82">
        <f t="shared" si="3"/>
        <v>-2</v>
      </c>
    </row>
    <row r="83" spans="1:13" ht="108.5" x14ac:dyDescent="0.35">
      <c r="A83">
        <v>9328882</v>
      </c>
      <c r="B83" s="2" t="s">
        <v>93</v>
      </c>
      <c r="C83" t="s">
        <v>194</v>
      </c>
      <c r="D83" t="s">
        <v>194</v>
      </c>
      <c r="E83" t="s">
        <v>194</v>
      </c>
      <c r="F83" t="s">
        <v>193</v>
      </c>
      <c r="G83">
        <v>3</v>
      </c>
      <c r="I83">
        <v>0.240344099356154</v>
      </c>
      <c r="K83">
        <f t="shared" si="2"/>
        <v>0</v>
      </c>
      <c r="M83">
        <f t="shared" si="3"/>
        <v>-3</v>
      </c>
    </row>
    <row r="84" spans="1:13" ht="46.5" x14ac:dyDescent="0.35">
      <c r="A84">
        <v>9328883</v>
      </c>
      <c r="B84" s="2" t="s">
        <v>94</v>
      </c>
      <c r="C84" t="s">
        <v>194</v>
      </c>
      <c r="D84" t="s">
        <v>193</v>
      </c>
      <c r="E84" t="s">
        <v>194</v>
      </c>
      <c r="F84" t="s">
        <v>193</v>
      </c>
      <c r="G84">
        <v>2</v>
      </c>
      <c r="I84">
        <v>0.48028134024532498</v>
      </c>
      <c r="K84">
        <f t="shared" si="2"/>
        <v>0</v>
      </c>
      <c r="M84">
        <f t="shared" si="3"/>
        <v>-2</v>
      </c>
    </row>
    <row r="85" spans="1:13" ht="31" x14ac:dyDescent="0.35">
      <c r="A85">
        <v>9328884</v>
      </c>
      <c r="B85" s="2" t="s">
        <v>95</v>
      </c>
      <c r="C85" t="s">
        <v>194</v>
      </c>
      <c r="D85" t="s">
        <v>194</v>
      </c>
      <c r="E85" t="s">
        <v>193</v>
      </c>
      <c r="F85" t="s">
        <v>193</v>
      </c>
      <c r="G85">
        <v>2</v>
      </c>
      <c r="I85">
        <v>0.97467513435393305</v>
      </c>
      <c r="K85">
        <f t="shared" si="2"/>
        <v>1</v>
      </c>
      <c r="M85">
        <f t="shared" si="3"/>
        <v>-1</v>
      </c>
    </row>
    <row r="86" spans="1:13" ht="139.5" x14ac:dyDescent="0.35">
      <c r="A86">
        <v>9328885</v>
      </c>
      <c r="B86" s="2" t="s">
        <v>96</v>
      </c>
      <c r="C86" t="s">
        <v>193</v>
      </c>
      <c r="D86" t="s">
        <v>194</v>
      </c>
      <c r="E86" t="s">
        <v>194</v>
      </c>
      <c r="F86" t="s">
        <v>193</v>
      </c>
      <c r="G86">
        <v>2</v>
      </c>
      <c r="I86">
        <v>0.70056013653369398</v>
      </c>
      <c r="K86">
        <f t="shared" si="2"/>
        <v>1</v>
      </c>
      <c r="M86">
        <f t="shared" si="3"/>
        <v>-1</v>
      </c>
    </row>
    <row r="87" spans="1:13" ht="108.5" x14ac:dyDescent="0.35">
      <c r="A87">
        <v>9328886</v>
      </c>
      <c r="B87" s="2" t="s">
        <v>97</v>
      </c>
      <c r="C87" t="s">
        <v>193</v>
      </c>
      <c r="D87" t="s">
        <v>194</v>
      </c>
      <c r="E87" t="s">
        <v>194</v>
      </c>
      <c r="F87" t="s">
        <v>193</v>
      </c>
      <c r="G87">
        <v>2</v>
      </c>
      <c r="I87">
        <v>1.5033267875434899</v>
      </c>
      <c r="K87">
        <f t="shared" si="2"/>
        <v>2</v>
      </c>
      <c r="M87">
        <f t="shared" si="3"/>
        <v>0</v>
      </c>
    </row>
    <row r="88" spans="1:13" ht="62" x14ac:dyDescent="0.35">
      <c r="A88">
        <v>9328887</v>
      </c>
      <c r="B88" s="2" t="s">
        <v>98</v>
      </c>
      <c r="C88" t="s">
        <v>194</v>
      </c>
      <c r="D88" t="s">
        <v>193</v>
      </c>
      <c r="E88" t="s">
        <v>194</v>
      </c>
      <c r="F88" t="s">
        <v>194</v>
      </c>
      <c r="G88">
        <v>3</v>
      </c>
      <c r="I88">
        <v>1.7724848225108001</v>
      </c>
      <c r="K88">
        <f t="shared" si="2"/>
        <v>2</v>
      </c>
      <c r="M88">
        <f t="shared" si="3"/>
        <v>-1</v>
      </c>
    </row>
    <row r="89" spans="1:13" ht="77.5" x14ac:dyDescent="0.35">
      <c r="A89">
        <v>9328888</v>
      </c>
      <c r="B89" s="2" t="s">
        <v>99</v>
      </c>
      <c r="C89" t="s">
        <v>194</v>
      </c>
      <c r="D89" t="s">
        <v>193</v>
      </c>
      <c r="E89" t="s">
        <v>194</v>
      </c>
      <c r="F89" t="s">
        <v>193</v>
      </c>
      <c r="G89">
        <v>2</v>
      </c>
      <c r="I89">
        <v>0.89950935921831698</v>
      </c>
      <c r="K89">
        <f t="shared" si="2"/>
        <v>1</v>
      </c>
      <c r="M89">
        <f t="shared" si="3"/>
        <v>-1</v>
      </c>
    </row>
    <row r="90" spans="1:13" ht="93" x14ac:dyDescent="0.35">
      <c r="A90">
        <v>9328889</v>
      </c>
      <c r="B90" s="2" t="s">
        <v>100</v>
      </c>
      <c r="C90" t="s">
        <v>194</v>
      </c>
      <c r="D90" t="s">
        <v>194</v>
      </c>
      <c r="E90" t="s">
        <v>194</v>
      </c>
      <c r="F90" t="s">
        <v>193</v>
      </c>
      <c r="G90">
        <v>3</v>
      </c>
      <c r="I90">
        <v>1.7460246810173199</v>
      </c>
      <c r="K90">
        <f t="shared" si="2"/>
        <v>2</v>
      </c>
      <c r="M90">
        <f t="shared" si="3"/>
        <v>-1</v>
      </c>
    </row>
    <row r="91" spans="1:13" ht="108.5" x14ac:dyDescent="0.35">
      <c r="A91">
        <v>9328891</v>
      </c>
      <c r="B91" s="2" t="s">
        <v>101</v>
      </c>
      <c r="C91" t="s">
        <v>194</v>
      </c>
      <c r="D91" t="s">
        <v>194</v>
      </c>
      <c r="E91" t="s">
        <v>194</v>
      </c>
      <c r="F91" t="s">
        <v>193</v>
      </c>
      <c r="G91">
        <v>3</v>
      </c>
      <c r="I91">
        <v>0.75594692760689197</v>
      </c>
      <c r="K91">
        <f t="shared" si="2"/>
        <v>1</v>
      </c>
      <c r="M91">
        <f t="shared" si="3"/>
        <v>-2</v>
      </c>
    </row>
    <row r="92" spans="1:13" ht="108.5" x14ac:dyDescent="0.35">
      <c r="A92">
        <v>9328892</v>
      </c>
      <c r="B92" s="2" t="s">
        <v>102</v>
      </c>
      <c r="C92" t="s">
        <v>194</v>
      </c>
      <c r="D92" t="s">
        <v>194</v>
      </c>
      <c r="E92" t="s">
        <v>194</v>
      </c>
      <c r="F92" t="s">
        <v>193</v>
      </c>
      <c r="G92">
        <v>3</v>
      </c>
      <c r="I92">
        <v>0.252532892533049</v>
      </c>
      <c r="K92">
        <f t="shared" si="2"/>
        <v>0</v>
      </c>
      <c r="M92">
        <f t="shared" si="3"/>
        <v>-3</v>
      </c>
    </row>
    <row r="93" spans="1:13" ht="77.5" x14ac:dyDescent="0.35">
      <c r="A93">
        <v>9328893</v>
      </c>
      <c r="B93" s="2" t="s">
        <v>103</v>
      </c>
      <c r="C93" t="s">
        <v>193</v>
      </c>
      <c r="D93" t="s">
        <v>194</v>
      </c>
      <c r="E93" t="s">
        <v>193</v>
      </c>
      <c r="F93" t="s">
        <v>193</v>
      </c>
      <c r="G93">
        <v>1</v>
      </c>
      <c r="I93">
        <v>0.65255060232912299</v>
      </c>
      <c r="K93">
        <f t="shared" si="2"/>
        <v>1</v>
      </c>
      <c r="M93">
        <f t="shared" si="3"/>
        <v>0</v>
      </c>
    </row>
    <row r="94" spans="1:13" ht="77.5" x14ac:dyDescent="0.35">
      <c r="A94">
        <v>9328894</v>
      </c>
      <c r="B94" s="2" t="s">
        <v>104</v>
      </c>
      <c r="C94" t="s">
        <v>193</v>
      </c>
      <c r="D94" t="s">
        <v>194</v>
      </c>
      <c r="E94" t="s">
        <v>193</v>
      </c>
      <c r="F94" t="s">
        <v>193</v>
      </c>
      <c r="G94">
        <v>1</v>
      </c>
      <c r="I94">
        <v>0.66704082935045494</v>
      </c>
      <c r="K94">
        <f t="shared" si="2"/>
        <v>1</v>
      </c>
      <c r="M94">
        <f t="shared" si="3"/>
        <v>0</v>
      </c>
    </row>
    <row r="95" spans="1:13" ht="139.5" x14ac:dyDescent="0.35">
      <c r="A95">
        <v>9328895</v>
      </c>
      <c r="B95" s="2" t="s">
        <v>105</v>
      </c>
      <c r="C95" t="s">
        <v>194</v>
      </c>
      <c r="D95" t="s">
        <v>194</v>
      </c>
      <c r="E95" t="s">
        <v>194</v>
      </c>
      <c r="F95" t="s">
        <v>193</v>
      </c>
      <c r="G95">
        <v>3</v>
      </c>
      <c r="I95">
        <v>3.05750947285589</v>
      </c>
      <c r="K95">
        <f t="shared" si="2"/>
        <v>3</v>
      </c>
      <c r="M95">
        <f t="shared" si="3"/>
        <v>0</v>
      </c>
    </row>
    <row r="96" spans="1:13" ht="62" x14ac:dyDescent="0.35">
      <c r="A96">
        <v>9328896</v>
      </c>
      <c r="B96" s="2" t="s">
        <v>106</v>
      </c>
      <c r="C96" t="s">
        <v>193</v>
      </c>
      <c r="D96" t="s">
        <v>194</v>
      </c>
      <c r="E96" t="s">
        <v>194</v>
      </c>
      <c r="F96" t="s">
        <v>193</v>
      </c>
      <c r="G96">
        <v>2</v>
      </c>
      <c r="I96">
        <v>1.8772383502527199</v>
      </c>
      <c r="K96">
        <f t="shared" si="2"/>
        <v>2</v>
      </c>
      <c r="M96">
        <f t="shared" si="3"/>
        <v>0</v>
      </c>
    </row>
    <row r="97" spans="1:13" ht="93" x14ac:dyDescent="0.35">
      <c r="A97">
        <v>9328897</v>
      </c>
      <c r="B97" s="2" t="s">
        <v>107</v>
      </c>
      <c r="C97" t="s">
        <v>194</v>
      </c>
      <c r="D97" t="s">
        <v>194</v>
      </c>
      <c r="E97" t="s">
        <v>194</v>
      </c>
      <c r="F97" t="s">
        <v>193</v>
      </c>
      <c r="G97">
        <v>3</v>
      </c>
      <c r="I97">
        <v>1.1614201479762101</v>
      </c>
      <c r="K97">
        <f t="shared" si="2"/>
        <v>1</v>
      </c>
      <c r="M97">
        <f t="shared" si="3"/>
        <v>-2</v>
      </c>
    </row>
    <row r="98" spans="1:13" ht="46.5" x14ac:dyDescent="0.35">
      <c r="A98">
        <v>9328898</v>
      </c>
      <c r="B98" s="2" t="s">
        <v>108</v>
      </c>
      <c r="C98" t="s">
        <v>194</v>
      </c>
      <c r="D98" t="s">
        <v>194</v>
      </c>
      <c r="E98" t="s">
        <v>194</v>
      </c>
      <c r="F98" t="s">
        <v>193</v>
      </c>
      <c r="G98">
        <v>3</v>
      </c>
      <c r="I98">
        <v>0.69752448336065498</v>
      </c>
      <c r="K98">
        <f t="shared" si="2"/>
        <v>1</v>
      </c>
      <c r="M98">
        <f t="shared" si="3"/>
        <v>-2</v>
      </c>
    </row>
    <row r="99" spans="1:13" ht="170.5" x14ac:dyDescent="0.35">
      <c r="A99">
        <v>9328899</v>
      </c>
      <c r="B99" s="2" t="s">
        <v>109</v>
      </c>
      <c r="C99" t="s">
        <v>194</v>
      </c>
      <c r="D99" t="s">
        <v>194</v>
      </c>
      <c r="E99" t="s">
        <v>194</v>
      </c>
      <c r="F99" t="s">
        <v>194</v>
      </c>
      <c r="G99">
        <v>4</v>
      </c>
      <c r="I99">
        <v>2.7218922458658699</v>
      </c>
      <c r="K99">
        <f t="shared" si="2"/>
        <v>3</v>
      </c>
      <c r="M99">
        <f t="shared" si="3"/>
        <v>-1</v>
      </c>
    </row>
    <row r="100" spans="1:13" ht="62" x14ac:dyDescent="0.35">
      <c r="A100">
        <v>9328900</v>
      </c>
      <c r="B100" s="2" t="s">
        <v>110</v>
      </c>
      <c r="C100" t="s">
        <v>194</v>
      </c>
      <c r="D100" t="s">
        <v>194</v>
      </c>
      <c r="E100" t="s">
        <v>193</v>
      </c>
      <c r="F100" t="s">
        <v>193</v>
      </c>
      <c r="G100">
        <v>2</v>
      </c>
      <c r="I100">
        <v>6.4629672353574905E-2</v>
      </c>
      <c r="K100">
        <f t="shared" si="2"/>
        <v>0</v>
      </c>
      <c r="M100">
        <f t="shared" si="3"/>
        <v>-2</v>
      </c>
    </row>
    <row r="101" spans="1:13" ht="93" x14ac:dyDescent="0.35">
      <c r="A101">
        <v>9328901</v>
      </c>
      <c r="B101" s="2" t="s">
        <v>111</v>
      </c>
      <c r="C101" t="s">
        <v>193</v>
      </c>
      <c r="D101" t="s">
        <v>194</v>
      </c>
      <c r="E101" t="s">
        <v>194</v>
      </c>
      <c r="F101" t="s">
        <v>193</v>
      </c>
      <c r="G101">
        <v>2</v>
      </c>
      <c r="I101">
        <v>0.61142750200849405</v>
      </c>
      <c r="K101">
        <f t="shared" si="2"/>
        <v>1</v>
      </c>
      <c r="M101">
        <f t="shared" si="3"/>
        <v>-1</v>
      </c>
    </row>
    <row r="102" spans="1:13" ht="77.5" x14ac:dyDescent="0.35">
      <c r="A102">
        <v>9328902</v>
      </c>
      <c r="B102" s="2" t="s">
        <v>112</v>
      </c>
      <c r="C102" t="s">
        <v>194</v>
      </c>
      <c r="D102" t="s">
        <v>194</v>
      </c>
      <c r="E102" t="s">
        <v>194</v>
      </c>
      <c r="F102" t="s">
        <v>193</v>
      </c>
      <c r="G102">
        <v>3</v>
      </c>
      <c r="I102">
        <v>1.34337999014877</v>
      </c>
      <c r="K102">
        <f t="shared" si="2"/>
        <v>1</v>
      </c>
      <c r="M102">
        <f t="shared" si="3"/>
        <v>-2</v>
      </c>
    </row>
    <row r="103" spans="1:13" ht="93" x14ac:dyDescent="0.35">
      <c r="A103">
        <v>9328903</v>
      </c>
      <c r="B103" s="2" t="s">
        <v>113</v>
      </c>
      <c r="C103" t="s">
        <v>194</v>
      </c>
      <c r="D103" t="s">
        <v>194</v>
      </c>
      <c r="E103" t="s">
        <v>193</v>
      </c>
      <c r="F103" t="s">
        <v>193</v>
      </c>
      <c r="G103">
        <v>2</v>
      </c>
      <c r="I103">
        <v>0.37004059692827401</v>
      </c>
      <c r="K103">
        <f t="shared" si="2"/>
        <v>0</v>
      </c>
      <c r="M103">
        <f t="shared" si="3"/>
        <v>-2</v>
      </c>
    </row>
    <row r="104" spans="1:13" ht="31" x14ac:dyDescent="0.35">
      <c r="A104">
        <v>9328904</v>
      </c>
      <c r="B104" s="2" t="s">
        <v>114</v>
      </c>
      <c r="C104" t="s">
        <v>193</v>
      </c>
      <c r="D104" t="s">
        <v>194</v>
      </c>
      <c r="E104" t="s">
        <v>193</v>
      </c>
      <c r="F104" t="s">
        <v>193</v>
      </c>
      <c r="G104">
        <v>1</v>
      </c>
      <c r="I104">
        <v>0.83599836292700402</v>
      </c>
      <c r="K104">
        <f t="shared" si="2"/>
        <v>1</v>
      </c>
      <c r="M104">
        <f t="shared" si="3"/>
        <v>0</v>
      </c>
    </row>
    <row r="105" spans="1:13" ht="62" x14ac:dyDescent="0.35">
      <c r="A105">
        <v>9328905</v>
      </c>
      <c r="B105" s="2" t="s">
        <v>115</v>
      </c>
      <c r="C105" t="s">
        <v>194</v>
      </c>
      <c r="D105" t="s">
        <v>194</v>
      </c>
      <c r="E105" t="s">
        <v>194</v>
      </c>
      <c r="F105" t="s">
        <v>193</v>
      </c>
      <c r="G105">
        <v>3</v>
      </c>
      <c r="I105">
        <v>1.3842597948829101</v>
      </c>
      <c r="K105">
        <f t="shared" si="2"/>
        <v>1</v>
      </c>
      <c r="M105">
        <f t="shared" si="3"/>
        <v>-2</v>
      </c>
    </row>
    <row r="106" spans="1:13" ht="93" x14ac:dyDescent="0.35">
      <c r="A106">
        <v>9328906</v>
      </c>
      <c r="B106" s="2" t="s">
        <v>116</v>
      </c>
      <c r="C106" t="s">
        <v>194</v>
      </c>
      <c r="D106" t="s">
        <v>194</v>
      </c>
      <c r="E106" t="s">
        <v>194</v>
      </c>
      <c r="F106" t="s">
        <v>193</v>
      </c>
      <c r="G106">
        <v>3</v>
      </c>
      <c r="I106">
        <v>3.5393433058382802</v>
      </c>
      <c r="K106">
        <f t="shared" si="2"/>
        <v>4</v>
      </c>
      <c r="M106">
        <f t="shared" si="3"/>
        <v>1</v>
      </c>
    </row>
    <row r="107" spans="1:13" ht="77.5" x14ac:dyDescent="0.35">
      <c r="A107">
        <v>9328907</v>
      </c>
      <c r="B107" s="2" t="s">
        <v>117</v>
      </c>
      <c r="C107" t="s">
        <v>193</v>
      </c>
      <c r="D107" t="s">
        <v>194</v>
      </c>
      <c r="E107" t="s">
        <v>193</v>
      </c>
      <c r="F107" t="s">
        <v>193</v>
      </c>
      <c r="G107">
        <v>1</v>
      </c>
      <c r="I107">
        <v>0.162801557410818</v>
      </c>
      <c r="K107">
        <f t="shared" si="2"/>
        <v>0</v>
      </c>
      <c r="M107">
        <f t="shared" si="3"/>
        <v>-1</v>
      </c>
    </row>
    <row r="108" spans="1:13" ht="46.5" x14ac:dyDescent="0.35">
      <c r="A108">
        <v>9328908</v>
      </c>
      <c r="B108" s="2" t="s">
        <v>118</v>
      </c>
      <c r="C108" t="s">
        <v>194</v>
      </c>
      <c r="D108" t="s">
        <v>194</v>
      </c>
      <c r="E108" t="s">
        <v>194</v>
      </c>
      <c r="F108" t="s">
        <v>193</v>
      </c>
      <c r="G108">
        <v>3</v>
      </c>
      <c r="I108">
        <v>1.2507518119941701</v>
      </c>
      <c r="K108">
        <f t="shared" si="2"/>
        <v>1</v>
      </c>
      <c r="M108">
        <f t="shared" si="3"/>
        <v>-2</v>
      </c>
    </row>
    <row r="109" spans="1:13" ht="93" x14ac:dyDescent="0.35">
      <c r="A109">
        <v>9328909</v>
      </c>
      <c r="B109" s="2" t="s">
        <v>119</v>
      </c>
      <c r="C109" t="s">
        <v>194</v>
      </c>
      <c r="D109" t="s">
        <v>194</v>
      </c>
      <c r="E109" t="s">
        <v>194</v>
      </c>
      <c r="F109" t="s">
        <v>193</v>
      </c>
      <c r="G109">
        <v>3</v>
      </c>
      <c r="I109">
        <v>0.51877766100832201</v>
      </c>
      <c r="K109">
        <f t="shared" si="2"/>
        <v>1</v>
      </c>
      <c r="M109">
        <f t="shared" si="3"/>
        <v>-2</v>
      </c>
    </row>
    <row r="110" spans="1:13" ht="108.5" x14ac:dyDescent="0.35">
      <c r="A110">
        <v>9328910</v>
      </c>
      <c r="B110" s="2" t="s">
        <v>120</v>
      </c>
      <c r="C110" t="s">
        <v>194</v>
      </c>
      <c r="D110" t="s">
        <v>194</v>
      </c>
      <c r="E110" t="s">
        <v>193</v>
      </c>
      <c r="F110" t="s">
        <v>193</v>
      </c>
      <c r="G110">
        <v>2</v>
      </c>
      <c r="I110">
        <v>0.68086770309612499</v>
      </c>
      <c r="K110">
        <f t="shared" si="2"/>
        <v>1</v>
      </c>
      <c r="M110">
        <f t="shared" si="3"/>
        <v>-1</v>
      </c>
    </row>
    <row r="111" spans="1:13" ht="77.5" x14ac:dyDescent="0.35">
      <c r="A111">
        <v>9328911</v>
      </c>
      <c r="B111" s="2" t="s">
        <v>121</v>
      </c>
      <c r="C111" t="s">
        <v>194</v>
      </c>
      <c r="D111" t="s">
        <v>194</v>
      </c>
      <c r="E111" t="s">
        <v>194</v>
      </c>
      <c r="F111" t="s">
        <v>193</v>
      </c>
      <c r="G111">
        <v>3</v>
      </c>
      <c r="I111">
        <v>1.72431965167622</v>
      </c>
      <c r="K111">
        <f t="shared" si="2"/>
        <v>2</v>
      </c>
      <c r="M111">
        <f t="shared" si="3"/>
        <v>-1</v>
      </c>
    </row>
    <row r="112" spans="1:13" ht="31" x14ac:dyDescent="0.35">
      <c r="A112">
        <v>9328912</v>
      </c>
      <c r="B112" s="2" t="s">
        <v>122</v>
      </c>
      <c r="C112" t="s">
        <v>194</v>
      </c>
      <c r="D112" t="s">
        <v>194</v>
      </c>
      <c r="E112" t="s">
        <v>193</v>
      </c>
      <c r="F112" t="s">
        <v>193</v>
      </c>
      <c r="G112">
        <v>2</v>
      </c>
      <c r="I112">
        <v>1.0990409933835299</v>
      </c>
      <c r="K112">
        <f t="shared" si="2"/>
        <v>1</v>
      </c>
      <c r="M112">
        <f t="shared" si="3"/>
        <v>-1</v>
      </c>
    </row>
    <row r="113" spans="1:13" ht="93" x14ac:dyDescent="0.35">
      <c r="A113">
        <v>9328913</v>
      </c>
      <c r="B113" s="2" t="s">
        <v>123</v>
      </c>
      <c r="C113" t="s">
        <v>194</v>
      </c>
      <c r="D113" t="s">
        <v>194</v>
      </c>
      <c r="E113" t="s">
        <v>193</v>
      </c>
      <c r="F113" t="s">
        <v>193</v>
      </c>
      <c r="G113">
        <v>2</v>
      </c>
      <c r="I113">
        <v>0.547450469058122</v>
      </c>
      <c r="K113">
        <f t="shared" si="2"/>
        <v>1</v>
      </c>
      <c r="M113">
        <f t="shared" si="3"/>
        <v>-1</v>
      </c>
    </row>
    <row r="114" spans="1:13" ht="31" x14ac:dyDescent="0.35">
      <c r="A114">
        <v>9328914</v>
      </c>
      <c r="B114" s="2" t="s">
        <v>124</v>
      </c>
      <c r="C114" t="s">
        <v>193</v>
      </c>
      <c r="D114" t="s">
        <v>193</v>
      </c>
      <c r="E114" t="s">
        <v>194</v>
      </c>
      <c r="F114" t="s">
        <v>193</v>
      </c>
      <c r="G114">
        <v>1</v>
      </c>
      <c r="I114">
        <v>0.57181398295874497</v>
      </c>
      <c r="K114">
        <f t="shared" si="2"/>
        <v>1</v>
      </c>
      <c r="M114">
        <f t="shared" si="3"/>
        <v>0</v>
      </c>
    </row>
    <row r="115" spans="1:13" ht="46.5" x14ac:dyDescent="0.35">
      <c r="A115">
        <v>9328915</v>
      </c>
      <c r="B115" s="2" t="s">
        <v>125</v>
      </c>
      <c r="C115" t="s">
        <v>194</v>
      </c>
      <c r="D115" t="s">
        <v>193</v>
      </c>
      <c r="E115" t="s">
        <v>193</v>
      </c>
      <c r="F115" t="s">
        <v>193</v>
      </c>
      <c r="G115">
        <v>1</v>
      </c>
      <c r="I115">
        <v>0.98663816373562896</v>
      </c>
      <c r="K115">
        <f t="shared" si="2"/>
        <v>1</v>
      </c>
      <c r="M115">
        <f t="shared" si="3"/>
        <v>0</v>
      </c>
    </row>
    <row r="116" spans="1:13" ht="62" x14ac:dyDescent="0.35">
      <c r="A116">
        <v>9328916</v>
      </c>
      <c r="B116" s="2" t="s">
        <v>126</v>
      </c>
      <c r="C116" t="s">
        <v>193</v>
      </c>
      <c r="D116" t="s">
        <v>194</v>
      </c>
      <c r="E116" t="s">
        <v>194</v>
      </c>
      <c r="F116" t="s">
        <v>193</v>
      </c>
      <c r="G116">
        <v>2</v>
      </c>
      <c r="I116">
        <v>0.10353365764292401</v>
      </c>
      <c r="K116">
        <f t="shared" si="2"/>
        <v>0</v>
      </c>
      <c r="M116">
        <f t="shared" si="3"/>
        <v>-2</v>
      </c>
    </row>
    <row r="117" spans="1:13" ht="46.5" x14ac:dyDescent="0.35">
      <c r="A117">
        <v>9328917</v>
      </c>
      <c r="B117" s="2" t="s">
        <v>127</v>
      </c>
      <c r="C117" t="s">
        <v>194</v>
      </c>
      <c r="D117" t="s">
        <v>194</v>
      </c>
      <c r="E117" t="s">
        <v>193</v>
      </c>
      <c r="F117" t="s">
        <v>193</v>
      </c>
      <c r="G117">
        <v>2</v>
      </c>
      <c r="I117">
        <v>0.28516301547381201</v>
      </c>
      <c r="K117">
        <f t="shared" si="2"/>
        <v>0</v>
      </c>
      <c r="M117">
        <f t="shared" si="3"/>
        <v>-2</v>
      </c>
    </row>
    <row r="118" spans="1:13" ht="31" x14ac:dyDescent="0.35">
      <c r="A118">
        <v>9328918</v>
      </c>
      <c r="B118" s="2" t="s">
        <v>128</v>
      </c>
      <c r="C118" t="s">
        <v>193</v>
      </c>
      <c r="D118" t="s">
        <v>193</v>
      </c>
      <c r="E118" t="s">
        <v>194</v>
      </c>
      <c r="F118" t="s">
        <v>193</v>
      </c>
      <c r="G118">
        <v>1</v>
      </c>
      <c r="I118">
        <v>0.291183741594427</v>
      </c>
      <c r="K118">
        <f t="shared" si="2"/>
        <v>0</v>
      </c>
      <c r="M118">
        <f t="shared" si="3"/>
        <v>-1</v>
      </c>
    </row>
    <row r="119" spans="1:13" ht="62" x14ac:dyDescent="0.35">
      <c r="A119">
        <v>9328919</v>
      </c>
      <c r="B119" s="2" t="s">
        <v>129</v>
      </c>
      <c r="C119" t="s">
        <v>194</v>
      </c>
      <c r="D119" t="s">
        <v>194</v>
      </c>
      <c r="E119" t="s">
        <v>193</v>
      </c>
      <c r="F119" t="s">
        <v>193</v>
      </c>
      <c r="G119">
        <v>2</v>
      </c>
      <c r="I119">
        <v>0.17851192321760501</v>
      </c>
      <c r="K119">
        <f t="shared" si="2"/>
        <v>0</v>
      </c>
      <c r="M119">
        <f t="shared" si="3"/>
        <v>-2</v>
      </c>
    </row>
    <row r="120" spans="1:13" ht="46.5" x14ac:dyDescent="0.35">
      <c r="A120">
        <v>9328920</v>
      </c>
      <c r="B120" s="2" t="s">
        <v>130</v>
      </c>
      <c r="C120" t="s">
        <v>194</v>
      </c>
      <c r="D120" t="s">
        <v>194</v>
      </c>
      <c r="E120" t="s">
        <v>193</v>
      </c>
      <c r="F120" t="s">
        <v>193</v>
      </c>
      <c r="G120">
        <v>2</v>
      </c>
      <c r="I120">
        <v>0.160739187341187</v>
      </c>
      <c r="K120">
        <f t="shared" si="2"/>
        <v>0</v>
      </c>
      <c r="M120">
        <f t="shared" si="3"/>
        <v>-2</v>
      </c>
    </row>
    <row r="121" spans="1:13" ht="77.5" x14ac:dyDescent="0.35">
      <c r="A121">
        <v>9328921</v>
      </c>
      <c r="B121" s="2" t="s">
        <v>131</v>
      </c>
      <c r="C121" t="s">
        <v>194</v>
      </c>
      <c r="D121" t="s">
        <v>194</v>
      </c>
      <c r="E121" t="s">
        <v>193</v>
      </c>
      <c r="F121" t="s">
        <v>193</v>
      </c>
      <c r="G121">
        <v>2</v>
      </c>
      <c r="I121">
        <v>0.29010892859621201</v>
      </c>
      <c r="K121">
        <f t="shared" si="2"/>
        <v>0</v>
      </c>
      <c r="M121">
        <f t="shared" si="3"/>
        <v>-2</v>
      </c>
    </row>
    <row r="122" spans="1:13" ht="62" x14ac:dyDescent="0.35">
      <c r="A122">
        <v>9328922</v>
      </c>
      <c r="B122" s="2" t="s">
        <v>132</v>
      </c>
      <c r="C122" t="s">
        <v>193</v>
      </c>
      <c r="D122" t="s">
        <v>194</v>
      </c>
      <c r="E122" t="s">
        <v>194</v>
      </c>
      <c r="F122" t="s">
        <v>193</v>
      </c>
      <c r="G122">
        <v>2</v>
      </c>
      <c r="I122">
        <v>0.44706265962127101</v>
      </c>
      <c r="K122">
        <f t="shared" si="2"/>
        <v>0</v>
      </c>
      <c r="M122">
        <f t="shared" si="3"/>
        <v>-2</v>
      </c>
    </row>
    <row r="123" spans="1:13" ht="62" x14ac:dyDescent="0.35">
      <c r="A123">
        <v>9328923</v>
      </c>
      <c r="B123" s="2" t="s">
        <v>133</v>
      </c>
      <c r="C123" t="s">
        <v>194</v>
      </c>
      <c r="D123" t="s">
        <v>193</v>
      </c>
      <c r="E123" t="s">
        <v>194</v>
      </c>
      <c r="F123" t="s">
        <v>193</v>
      </c>
      <c r="G123">
        <v>2</v>
      </c>
      <c r="I123">
        <v>1.1841873284662601</v>
      </c>
      <c r="K123">
        <f t="shared" si="2"/>
        <v>1</v>
      </c>
      <c r="M123">
        <f t="shared" si="3"/>
        <v>-1</v>
      </c>
    </row>
    <row r="124" spans="1:13" ht="93" x14ac:dyDescent="0.35">
      <c r="A124">
        <v>9328924</v>
      </c>
      <c r="B124" s="2" t="s">
        <v>134</v>
      </c>
      <c r="C124" t="s">
        <v>194</v>
      </c>
      <c r="D124" t="s">
        <v>194</v>
      </c>
      <c r="E124" t="s">
        <v>194</v>
      </c>
      <c r="F124" t="s">
        <v>193</v>
      </c>
      <c r="G124">
        <v>3</v>
      </c>
      <c r="I124">
        <v>1.8847601492397601</v>
      </c>
      <c r="K124">
        <f t="shared" si="2"/>
        <v>2</v>
      </c>
      <c r="M124">
        <f t="shared" si="3"/>
        <v>-1</v>
      </c>
    </row>
    <row r="125" spans="1:13" ht="62" x14ac:dyDescent="0.35">
      <c r="A125">
        <v>9328925</v>
      </c>
      <c r="B125" s="2" t="s">
        <v>135</v>
      </c>
      <c r="C125" t="s">
        <v>194</v>
      </c>
      <c r="D125" t="s">
        <v>194</v>
      </c>
      <c r="E125" t="s">
        <v>194</v>
      </c>
      <c r="F125" t="s">
        <v>193</v>
      </c>
      <c r="G125">
        <v>3</v>
      </c>
      <c r="I125">
        <v>1.3965888088043701</v>
      </c>
      <c r="K125">
        <f t="shared" si="2"/>
        <v>1</v>
      </c>
      <c r="M125">
        <f t="shared" si="3"/>
        <v>-2</v>
      </c>
    </row>
    <row r="126" spans="1:13" ht="62" x14ac:dyDescent="0.35">
      <c r="A126">
        <v>9328926</v>
      </c>
      <c r="B126" s="2" t="s">
        <v>136</v>
      </c>
      <c r="C126" t="s">
        <v>194</v>
      </c>
      <c r="D126" t="s">
        <v>194</v>
      </c>
      <c r="E126" t="s">
        <v>193</v>
      </c>
      <c r="F126" t="s">
        <v>193</v>
      </c>
      <c r="G126">
        <v>2</v>
      </c>
      <c r="I126">
        <v>0.69935702575242897</v>
      </c>
      <c r="K126">
        <f t="shared" si="2"/>
        <v>1</v>
      </c>
      <c r="M126">
        <f t="shared" si="3"/>
        <v>-1</v>
      </c>
    </row>
    <row r="127" spans="1:13" ht="46.5" x14ac:dyDescent="0.35">
      <c r="A127">
        <v>9328927</v>
      </c>
      <c r="B127" s="2" t="s">
        <v>137</v>
      </c>
      <c r="C127" t="s">
        <v>194</v>
      </c>
      <c r="D127" t="s">
        <v>193</v>
      </c>
      <c r="E127" t="s">
        <v>194</v>
      </c>
      <c r="F127" t="s">
        <v>193</v>
      </c>
      <c r="G127">
        <v>2</v>
      </c>
      <c r="I127">
        <v>1.67072896239411</v>
      </c>
      <c r="K127">
        <f t="shared" si="2"/>
        <v>2</v>
      </c>
      <c r="M127">
        <f t="shared" si="3"/>
        <v>0</v>
      </c>
    </row>
    <row r="128" spans="1:13" ht="77.5" x14ac:dyDescent="0.35">
      <c r="A128">
        <v>9328928</v>
      </c>
      <c r="B128" s="2" t="s">
        <v>138</v>
      </c>
      <c r="C128" t="s">
        <v>193</v>
      </c>
      <c r="D128" t="s">
        <v>194</v>
      </c>
      <c r="E128" t="s">
        <v>194</v>
      </c>
      <c r="F128" t="s">
        <v>194</v>
      </c>
      <c r="G128">
        <v>3</v>
      </c>
      <c r="I128">
        <v>0.70613071208199896</v>
      </c>
      <c r="K128">
        <f t="shared" si="2"/>
        <v>1</v>
      </c>
      <c r="M128">
        <f t="shared" si="3"/>
        <v>-2</v>
      </c>
    </row>
    <row r="129" spans="1:13" ht="31" x14ac:dyDescent="0.35">
      <c r="A129">
        <v>9328929</v>
      </c>
      <c r="B129" s="2" t="s">
        <v>139</v>
      </c>
      <c r="C129" t="s">
        <v>193</v>
      </c>
      <c r="D129" t="s">
        <v>194</v>
      </c>
      <c r="E129" t="s">
        <v>193</v>
      </c>
      <c r="F129" t="s">
        <v>193</v>
      </c>
      <c r="G129">
        <v>1</v>
      </c>
      <c r="I129">
        <v>0.97286972929427995</v>
      </c>
      <c r="K129">
        <f t="shared" si="2"/>
        <v>1</v>
      </c>
      <c r="M129">
        <f t="shared" si="3"/>
        <v>0</v>
      </c>
    </row>
    <row r="130" spans="1:13" ht="124" x14ac:dyDescent="0.35">
      <c r="A130">
        <v>9328930</v>
      </c>
      <c r="B130" s="2" t="s">
        <v>140</v>
      </c>
      <c r="C130" t="s">
        <v>194</v>
      </c>
      <c r="D130" t="s">
        <v>194</v>
      </c>
      <c r="E130" t="s">
        <v>194</v>
      </c>
      <c r="F130" t="s">
        <v>193</v>
      </c>
      <c r="G130">
        <v>3</v>
      </c>
      <c r="I130">
        <v>1.11010174005799</v>
      </c>
      <c r="K130">
        <f t="shared" si="2"/>
        <v>1</v>
      </c>
      <c r="M130">
        <f t="shared" si="3"/>
        <v>-2</v>
      </c>
    </row>
    <row r="131" spans="1:13" ht="46.5" x14ac:dyDescent="0.35">
      <c r="A131">
        <v>9328931</v>
      </c>
      <c r="B131" s="2" t="s">
        <v>141</v>
      </c>
      <c r="C131" t="s">
        <v>194</v>
      </c>
      <c r="D131" t="s">
        <v>194</v>
      </c>
      <c r="E131" t="s">
        <v>194</v>
      </c>
      <c r="F131" t="s">
        <v>194</v>
      </c>
      <c r="G131">
        <v>4</v>
      </c>
      <c r="I131">
        <v>1.11275391048578</v>
      </c>
      <c r="K131">
        <f t="shared" ref="K131:K177" si="4">ROUND(I131,0)</f>
        <v>1</v>
      </c>
      <c r="M131">
        <f t="shared" ref="M131:M177" si="5">K131-G131</f>
        <v>-3</v>
      </c>
    </row>
    <row r="132" spans="1:13" ht="46.5" x14ac:dyDescent="0.35">
      <c r="A132">
        <v>9328932</v>
      </c>
      <c r="B132" s="2" t="s">
        <v>142</v>
      </c>
      <c r="C132" t="s">
        <v>194</v>
      </c>
      <c r="D132" t="s">
        <v>194</v>
      </c>
      <c r="E132" t="s">
        <v>193</v>
      </c>
      <c r="F132" t="s">
        <v>193</v>
      </c>
      <c r="G132">
        <v>2</v>
      </c>
      <c r="I132">
        <v>3.1174694887846299</v>
      </c>
      <c r="K132">
        <f t="shared" si="4"/>
        <v>3</v>
      </c>
      <c r="M132">
        <f t="shared" si="5"/>
        <v>1</v>
      </c>
    </row>
    <row r="133" spans="1:13" ht="46.5" x14ac:dyDescent="0.35">
      <c r="A133">
        <v>9328933</v>
      </c>
      <c r="B133" s="2" t="s">
        <v>143</v>
      </c>
      <c r="C133" t="s">
        <v>194</v>
      </c>
      <c r="D133" t="s">
        <v>194</v>
      </c>
      <c r="E133" t="s">
        <v>193</v>
      </c>
      <c r="F133" t="s">
        <v>193</v>
      </c>
      <c r="G133">
        <v>2</v>
      </c>
      <c r="I133">
        <v>0.251438297494464</v>
      </c>
      <c r="K133">
        <f t="shared" si="4"/>
        <v>0</v>
      </c>
      <c r="M133">
        <f t="shared" si="5"/>
        <v>-2</v>
      </c>
    </row>
    <row r="134" spans="1:13" ht="108.5" x14ac:dyDescent="0.35">
      <c r="A134">
        <v>9328934</v>
      </c>
      <c r="B134" s="2" t="s">
        <v>144</v>
      </c>
      <c r="C134" t="s">
        <v>194</v>
      </c>
      <c r="D134" t="s">
        <v>194</v>
      </c>
      <c r="E134" t="s">
        <v>194</v>
      </c>
      <c r="F134" t="s">
        <v>193</v>
      </c>
      <c r="G134">
        <v>3</v>
      </c>
      <c r="I134">
        <v>1.8034914075372599</v>
      </c>
      <c r="K134">
        <f t="shared" si="4"/>
        <v>2</v>
      </c>
      <c r="M134">
        <f t="shared" si="5"/>
        <v>-1</v>
      </c>
    </row>
    <row r="135" spans="1:13" x14ac:dyDescent="0.35">
      <c r="A135">
        <v>9329035</v>
      </c>
      <c r="B135" s="2" t="s">
        <v>145</v>
      </c>
      <c r="C135" t="s">
        <v>194</v>
      </c>
      <c r="D135" t="s">
        <v>193</v>
      </c>
      <c r="E135" t="s">
        <v>193</v>
      </c>
      <c r="F135" t="s">
        <v>193</v>
      </c>
      <c r="G135">
        <v>1</v>
      </c>
      <c r="I135">
        <v>0.297170982665382</v>
      </c>
      <c r="K135">
        <f t="shared" si="4"/>
        <v>0</v>
      </c>
      <c r="M135">
        <f t="shared" si="5"/>
        <v>-1</v>
      </c>
    </row>
    <row r="136" spans="1:13" ht="46.5" x14ac:dyDescent="0.35">
      <c r="A136">
        <v>9329036</v>
      </c>
      <c r="B136" s="2" t="s">
        <v>146</v>
      </c>
      <c r="C136" t="s">
        <v>194</v>
      </c>
      <c r="D136" t="s">
        <v>194</v>
      </c>
      <c r="E136" t="s">
        <v>194</v>
      </c>
      <c r="F136" t="s">
        <v>193</v>
      </c>
      <c r="G136">
        <v>3</v>
      </c>
      <c r="I136">
        <v>0.95414208175092696</v>
      </c>
      <c r="K136">
        <f t="shared" si="4"/>
        <v>1</v>
      </c>
      <c r="M136">
        <f t="shared" si="5"/>
        <v>-2</v>
      </c>
    </row>
    <row r="137" spans="1:13" ht="62" x14ac:dyDescent="0.35">
      <c r="A137">
        <v>9329037</v>
      </c>
      <c r="B137" s="2" t="s">
        <v>147</v>
      </c>
      <c r="C137" t="s">
        <v>193</v>
      </c>
      <c r="D137" t="s">
        <v>194</v>
      </c>
      <c r="E137" t="s">
        <v>194</v>
      </c>
      <c r="F137" t="s">
        <v>193</v>
      </c>
      <c r="G137">
        <v>2</v>
      </c>
      <c r="I137">
        <v>1.1622175422079299</v>
      </c>
      <c r="K137">
        <f t="shared" si="4"/>
        <v>1</v>
      </c>
      <c r="M137">
        <f t="shared" si="5"/>
        <v>-1</v>
      </c>
    </row>
    <row r="138" spans="1:13" ht="93" x14ac:dyDescent="0.35">
      <c r="A138">
        <v>9329038</v>
      </c>
      <c r="B138" s="2" t="s">
        <v>148</v>
      </c>
      <c r="C138" t="s">
        <v>194</v>
      </c>
      <c r="D138" t="s">
        <v>194</v>
      </c>
      <c r="E138" t="s">
        <v>194</v>
      </c>
      <c r="F138" t="s">
        <v>193</v>
      </c>
      <c r="G138">
        <v>3</v>
      </c>
      <c r="I138">
        <v>3.2470762316459099</v>
      </c>
      <c r="K138">
        <f t="shared" si="4"/>
        <v>3</v>
      </c>
      <c r="M138">
        <f t="shared" si="5"/>
        <v>0</v>
      </c>
    </row>
    <row r="139" spans="1:13" ht="77.5" x14ac:dyDescent="0.35">
      <c r="A139">
        <v>9329039</v>
      </c>
      <c r="B139" s="2" t="s">
        <v>149</v>
      </c>
      <c r="C139" t="s">
        <v>194</v>
      </c>
      <c r="D139" t="s">
        <v>194</v>
      </c>
      <c r="E139" t="s">
        <v>194</v>
      </c>
      <c r="F139" t="s">
        <v>193</v>
      </c>
      <c r="G139">
        <v>3</v>
      </c>
      <c r="I139">
        <v>3.1583677746688701</v>
      </c>
      <c r="K139">
        <f t="shared" si="4"/>
        <v>3</v>
      </c>
      <c r="M139">
        <f t="shared" si="5"/>
        <v>0</v>
      </c>
    </row>
    <row r="140" spans="1:13" ht="46.5" x14ac:dyDescent="0.35">
      <c r="A140">
        <v>9329040</v>
      </c>
      <c r="B140" s="2" t="s">
        <v>150</v>
      </c>
      <c r="C140" t="s">
        <v>194</v>
      </c>
      <c r="D140" t="s">
        <v>194</v>
      </c>
      <c r="E140" t="s">
        <v>193</v>
      </c>
      <c r="F140" t="s">
        <v>193</v>
      </c>
      <c r="G140">
        <v>2</v>
      </c>
      <c r="I140">
        <v>0.65720321059828302</v>
      </c>
      <c r="K140">
        <f t="shared" si="4"/>
        <v>1</v>
      </c>
      <c r="M140">
        <f t="shared" si="5"/>
        <v>-1</v>
      </c>
    </row>
    <row r="141" spans="1:13" ht="139.5" x14ac:dyDescent="0.35">
      <c r="A141">
        <v>9329041</v>
      </c>
      <c r="B141" s="2" t="s">
        <v>151</v>
      </c>
      <c r="C141" t="s">
        <v>194</v>
      </c>
      <c r="D141" t="s">
        <v>194</v>
      </c>
      <c r="E141" t="s">
        <v>194</v>
      </c>
      <c r="F141" t="s">
        <v>193</v>
      </c>
      <c r="G141">
        <v>3</v>
      </c>
      <c r="I141">
        <v>1.5922733566974601</v>
      </c>
      <c r="K141">
        <f t="shared" si="4"/>
        <v>2</v>
      </c>
      <c r="M141">
        <f t="shared" si="5"/>
        <v>-1</v>
      </c>
    </row>
    <row r="142" spans="1:13" ht="46.5" x14ac:dyDescent="0.35">
      <c r="A142">
        <v>9329042</v>
      </c>
      <c r="B142" s="2" t="s">
        <v>152</v>
      </c>
      <c r="C142" t="s">
        <v>194</v>
      </c>
      <c r="D142" t="s">
        <v>194</v>
      </c>
      <c r="E142" t="s">
        <v>193</v>
      </c>
      <c r="F142" t="s">
        <v>193</v>
      </c>
      <c r="G142">
        <v>2</v>
      </c>
      <c r="I142">
        <v>0.89049549955642704</v>
      </c>
      <c r="K142">
        <f t="shared" si="4"/>
        <v>1</v>
      </c>
      <c r="M142">
        <f t="shared" si="5"/>
        <v>-1</v>
      </c>
    </row>
    <row r="143" spans="1:13" ht="62" x14ac:dyDescent="0.35">
      <c r="A143">
        <v>9329043</v>
      </c>
      <c r="B143" s="2" t="s">
        <v>153</v>
      </c>
      <c r="C143" t="s">
        <v>194</v>
      </c>
      <c r="D143" t="s">
        <v>194</v>
      </c>
      <c r="E143" t="s">
        <v>194</v>
      </c>
      <c r="F143" t="s">
        <v>193</v>
      </c>
      <c r="G143">
        <v>3</v>
      </c>
      <c r="I143">
        <v>0.83575332087854004</v>
      </c>
      <c r="K143">
        <f t="shared" si="4"/>
        <v>1</v>
      </c>
      <c r="M143">
        <f t="shared" si="5"/>
        <v>-2</v>
      </c>
    </row>
    <row r="144" spans="1:13" ht="46.5" x14ac:dyDescent="0.35">
      <c r="A144">
        <v>9329044</v>
      </c>
      <c r="B144" s="2" t="s">
        <v>154</v>
      </c>
      <c r="C144" t="s">
        <v>194</v>
      </c>
      <c r="D144" t="s">
        <v>194</v>
      </c>
      <c r="E144" t="s">
        <v>193</v>
      </c>
      <c r="F144" t="s">
        <v>193</v>
      </c>
      <c r="G144">
        <v>2</v>
      </c>
      <c r="I144">
        <v>0.36059677176412902</v>
      </c>
      <c r="K144">
        <f t="shared" si="4"/>
        <v>0</v>
      </c>
      <c r="M144">
        <f t="shared" si="5"/>
        <v>-2</v>
      </c>
    </row>
    <row r="145" spans="1:13" ht="77.5" x14ac:dyDescent="0.35">
      <c r="A145">
        <v>9329045</v>
      </c>
      <c r="B145" s="2" t="s">
        <v>155</v>
      </c>
      <c r="C145" t="s">
        <v>193</v>
      </c>
      <c r="D145" t="s">
        <v>194</v>
      </c>
      <c r="E145" t="s">
        <v>193</v>
      </c>
      <c r="F145" t="s">
        <v>193</v>
      </c>
      <c r="G145">
        <v>1</v>
      </c>
      <c r="I145">
        <v>0.90284379173115104</v>
      </c>
      <c r="K145">
        <f t="shared" si="4"/>
        <v>1</v>
      </c>
      <c r="M145">
        <f t="shared" si="5"/>
        <v>0</v>
      </c>
    </row>
    <row r="146" spans="1:13" ht="46.5" x14ac:dyDescent="0.35">
      <c r="A146">
        <v>9329046</v>
      </c>
      <c r="B146" s="2" t="s">
        <v>156</v>
      </c>
      <c r="C146" t="s">
        <v>194</v>
      </c>
      <c r="D146" t="s">
        <v>194</v>
      </c>
      <c r="E146" t="s">
        <v>193</v>
      </c>
      <c r="F146" t="s">
        <v>193</v>
      </c>
      <c r="G146">
        <v>2</v>
      </c>
      <c r="I146">
        <v>1.17573408309617</v>
      </c>
      <c r="K146">
        <f t="shared" si="4"/>
        <v>1</v>
      </c>
      <c r="M146">
        <f t="shared" si="5"/>
        <v>-1</v>
      </c>
    </row>
    <row r="147" spans="1:13" ht="77.5" x14ac:dyDescent="0.35">
      <c r="A147">
        <v>9329047</v>
      </c>
      <c r="B147" s="2" t="s">
        <v>157</v>
      </c>
      <c r="C147" t="s">
        <v>194</v>
      </c>
      <c r="D147" t="s">
        <v>194</v>
      </c>
      <c r="E147" t="s">
        <v>193</v>
      </c>
      <c r="F147" t="s">
        <v>193</v>
      </c>
      <c r="G147">
        <v>2</v>
      </c>
      <c r="I147">
        <v>2.17043834860366</v>
      </c>
      <c r="K147">
        <f t="shared" si="4"/>
        <v>2</v>
      </c>
      <c r="M147">
        <f t="shared" si="5"/>
        <v>0</v>
      </c>
    </row>
    <row r="148" spans="1:13" ht="46.5" x14ac:dyDescent="0.35">
      <c r="A148">
        <v>9329048</v>
      </c>
      <c r="B148" s="2" t="s">
        <v>158</v>
      </c>
      <c r="C148" t="s">
        <v>194</v>
      </c>
      <c r="D148" t="s">
        <v>193</v>
      </c>
      <c r="E148" t="s">
        <v>194</v>
      </c>
      <c r="F148" t="s">
        <v>193</v>
      </c>
      <c r="G148">
        <v>2</v>
      </c>
      <c r="I148">
        <v>0.26225769655923498</v>
      </c>
      <c r="K148">
        <f t="shared" si="4"/>
        <v>0</v>
      </c>
      <c r="M148">
        <f t="shared" si="5"/>
        <v>-2</v>
      </c>
    </row>
    <row r="149" spans="1:13" ht="77.5" x14ac:dyDescent="0.35">
      <c r="A149">
        <v>9329049</v>
      </c>
      <c r="B149" s="2" t="s">
        <v>159</v>
      </c>
      <c r="C149" t="s">
        <v>193</v>
      </c>
      <c r="D149" t="s">
        <v>194</v>
      </c>
      <c r="E149" t="s">
        <v>193</v>
      </c>
      <c r="F149" t="s">
        <v>193</v>
      </c>
      <c r="G149">
        <v>1</v>
      </c>
      <c r="I149">
        <v>6.8565559499620898E-2</v>
      </c>
      <c r="K149">
        <f t="shared" si="4"/>
        <v>0</v>
      </c>
      <c r="M149">
        <f t="shared" si="5"/>
        <v>-1</v>
      </c>
    </row>
    <row r="150" spans="1:13" ht="46.5" x14ac:dyDescent="0.35">
      <c r="A150">
        <v>9329050</v>
      </c>
      <c r="B150" s="2" t="s">
        <v>160</v>
      </c>
      <c r="C150" t="s">
        <v>193</v>
      </c>
      <c r="D150" t="s">
        <v>194</v>
      </c>
      <c r="E150" t="s">
        <v>194</v>
      </c>
      <c r="F150" t="s">
        <v>194</v>
      </c>
      <c r="G150">
        <v>3</v>
      </c>
      <c r="I150">
        <v>1.7360179241406899</v>
      </c>
      <c r="K150">
        <f t="shared" si="4"/>
        <v>2</v>
      </c>
      <c r="M150">
        <f t="shared" si="5"/>
        <v>-1</v>
      </c>
    </row>
    <row r="151" spans="1:13" ht="77.5" x14ac:dyDescent="0.35">
      <c r="A151">
        <v>9329051</v>
      </c>
      <c r="B151" s="2" t="s">
        <v>161</v>
      </c>
      <c r="C151" t="s">
        <v>194</v>
      </c>
      <c r="D151" t="s">
        <v>194</v>
      </c>
      <c r="E151" t="s">
        <v>194</v>
      </c>
      <c r="F151" t="s">
        <v>193</v>
      </c>
      <c r="G151">
        <v>3</v>
      </c>
      <c r="I151">
        <v>1.3918381859548701</v>
      </c>
      <c r="K151">
        <f t="shared" si="4"/>
        <v>1</v>
      </c>
      <c r="M151">
        <f t="shared" si="5"/>
        <v>-2</v>
      </c>
    </row>
    <row r="152" spans="1:13" ht="46.5" x14ac:dyDescent="0.35">
      <c r="A152">
        <v>9329052</v>
      </c>
      <c r="B152" s="2" t="s">
        <v>162</v>
      </c>
      <c r="C152" t="s">
        <v>193</v>
      </c>
      <c r="D152" t="s">
        <v>194</v>
      </c>
      <c r="E152" t="s">
        <v>193</v>
      </c>
      <c r="F152" t="s">
        <v>193</v>
      </c>
      <c r="G152">
        <v>1</v>
      </c>
      <c r="I152">
        <v>0.153231046582363</v>
      </c>
      <c r="K152">
        <f t="shared" si="4"/>
        <v>0</v>
      </c>
      <c r="M152">
        <f t="shared" si="5"/>
        <v>-1</v>
      </c>
    </row>
    <row r="153" spans="1:13" ht="62" x14ac:dyDescent="0.35">
      <c r="A153">
        <v>9329053</v>
      </c>
      <c r="B153" s="2" t="s">
        <v>163</v>
      </c>
      <c r="C153" t="s">
        <v>193</v>
      </c>
      <c r="D153" t="s">
        <v>194</v>
      </c>
      <c r="E153" t="s">
        <v>194</v>
      </c>
      <c r="F153" t="s">
        <v>193</v>
      </c>
      <c r="G153">
        <v>2</v>
      </c>
      <c r="I153">
        <v>0.81690463008646597</v>
      </c>
      <c r="K153">
        <f t="shared" si="4"/>
        <v>1</v>
      </c>
      <c r="M153">
        <f t="shared" si="5"/>
        <v>-1</v>
      </c>
    </row>
    <row r="154" spans="1:13" ht="31" x14ac:dyDescent="0.35">
      <c r="A154">
        <v>9329054</v>
      </c>
      <c r="B154" s="2" t="s">
        <v>165</v>
      </c>
      <c r="C154" t="s">
        <v>194</v>
      </c>
      <c r="D154" t="s">
        <v>193</v>
      </c>
      <c r="E154" t="s">
        <v>193</v>
      </c>
      <c r="F154" t="s">
        <v>193</v>
      </c>
      <c r="G154">
        <v>1</v>
      </c>
      <c r="I154">
        <v>1.10729111179239</v>
      </c>
      <c r="K154">
        <f t="shared" si="4"/>
        <v>1</v>
      </c>
      <c r="M154">
        <f t="shared" si="5"/>
        <v>0</v>
      </c>
    </row>
    <row r="155" spans="1:13" ht="62" x14ac:dyDescent="0.35">
      <c r="A155">
        <v>9329055</v>
      </c>
      <c r="B155" s="2" t="s">
        <v>166</v>
      </c>
      <c r="C155" t="s">
        <v>193</v>
      </c>
      <c r="D155" t="s">
        <v>193</v>
      </c>
      <c r="E155" t="s">
        <v>194</v>
      </c>
      <c r="F155" t="s">
        <v>193</v>
      </c>
      <c r="G155">
        <v>1</v>
      </c>
      <c r="I155">
        <v>1.09933910100719</v>
      </c>
      <c r="K155">
        <f t="shared" si="4"/>
        <v>1</v>
      </c>
      <c r="M155">
        <f t="shared" si="5"/>
        <v>0</v>
      </c>
    </row>
    <row r="156" spans="1:13" ht="31" x14ac:dyDescent="0.35">
      <c r="A156">
        <v>9329056</v>
      </c>
      <c r="B156" s="2" t="s">
        <v>167</v>
      </c>
      <c r="C156" t="s">
        <v>194</v>
      </c>
      <c r="D156" t="s">
        <v>193</v>
      </c>
      <c r="E156" t="s">
        <v>193</v>
      </c>
      <c r="F156" t="s">
        <v>193</v>
      </c>
      <c r="G156">
        <v>1</v>
      </c>
      <c r="I156">
        <v>0.59441467860309505</v>
      </c>
      <c r="K156">
        <f t="shared" si="4"/>
        <v>1</v>
      </c>
      <c r="M156">
        <f t="shared" si="5"/>
        <v>0</v>
      </c>
    </row>
    <row r="157" spans="1:13" ht="46.5" x14ac:dyDescent="0.35">
      <c r="A157">
        <v>9329057</v>
      </c>
      <c r="B157" s="2" t="s">
        <v>168</v>
      </c>
      <c r="C157" t="s">
        <v>193</v>
      </c>
      <c r="D157" t="s">
        <v>193</v>
      </c>
      <c r="E157" t="s">
        <v>193</v>
      </c>
      <c r="F157" t="s">
        <v>193</v>
      </c>
      <c r="G157">
        <v>0</v>
      </c>
      <c r="I157">
        <v>0.656124837504518</v>
      </c>
      <c r="K157">
        <f t="shared" si="4"/>
        <v>1</v>
      </c>
      <c r="M157">
        <f t="shared" si="5"/>
        <v>1</v>
      </c>
    </row>
    <row r="158" spans="1:13" ht="62" x14ac:dyDescent="0.35">
      <c r="A158">
        <v>9329058</v>
      </c>
      <c r="B158" s="2" t="s">
        <v>169</v>
      </c>
      <c r="C158" t="s">
        <v>194</v>
      </c>
      <c r="D158" t="s">
        <v>193</v>
      </c>
      <c r="E158" t="s">
        <v>194</v>
      </c>
      <c r="F158" t="s">
        <v>193</v>
      </c>
      <c r="G158">
        <v>2</v>
      </c>
      <c r="I158">
        <v>1.20715091875612</v>
      </c>
      <c r="K158">
        <f t="shared" si="4"/>
        <v>1</v>
      </c>
      <c r="M158">
        <f t="shared" si="5"/>
        <v>-1</v>
      </c>
    </row>
    <row r="159" spans="1:13" ht="46.5" x14ac:dyDescent="0.35">
      <c r="A159">
        <v>9329059</v>
      </c>
      <c r="B159" s="2" t="s">
        <v>170</v>
      </c>
      <c r="C159" t="s">
        <v>194</v>
      </c>
      <c r="D159" t="s">
        <v>194</v>
      </c>
      <c r="E159" t="s">
        <v>194</v>
      </c>
      <c r="F159" t="s">
        <v>193</v>
      </c>
      <c r="G159">
        <v>3</v>
      </c>
      <c r="I159">
        <v>9.6424079656734704E-2</v>
      </c>
      <c r="K159">
        <f t="shared" si="4"/>
        <v>0</v>
      </c>
      <c r="M159">
        <f t="shared" si="5"/>
        <v>-3</v>
      </c>
    </row>
    <row r="160" spans="1:13" ht="62" x14ac:dyDescent="0.35">
      <c r="A160">
        <v>9329060</v>
      </c>
      <c r="B160" s="2" t="s">
        <v>171</v>
      </c>
      <c r="C160" t="s">
        <v>193</v>
      </c>
      <c r="D160" t="s">
        <v>194</v>
      </c>
      <c r="E160" t="s">
        <v>194</v>
      </c>
      <c r="F160" t="s">
        <v>193</v>
      </c>
      <c r="G160">
        <v>2</v>
      </c>
      <c r="I160">
        <v>1.0609082725679999</v>
      </c>
      <c r="K160">
        <f t="shared" si="4"/>
        <v>1</v>
      </c>
      <c r="M160">
        <f t="shared" si="5"/>
        <v>-1</v>
      </c>
    </row>
    <row r="161" spans="1:13" ht="77.5" x14ac:dyDescent="0.35">
      <c r="A161">
        <v>9329061</v>
      </c>
      <c r="B161" s="2" t="s">
        <v>172</v>
      </c>
      <c r="C161" t="s">
        <v>194</v>
      </c>
      <c r="D161" t="s">
        <v>193</v>
      </c>
      <c r="E161" t="s">
        <v>194</v>
      </c>
      <c r="F161" t="s">
        <v>193</v>
      </c>
      <c r="G161">
        <v>2</v>
      </c>
      <c r="I161">
        <v>0.74017039776015503</v>
      </c>
      <c r="K161">
        <f t="shared" si="4"/>
        <v>1</v>
      </c>
      <c r="M161">
        <f t="shared" si="5"/>
        <v>-1</v>
      </c>
    </row>
    <row r="162" spans="1:13" ht="77.5" x14ac:dyDescent="0.35">
      <c r="A162">
        <v>9329062</v>
      </c>
      <c r="B162" s="2" t="s">
        <v>173</v>
      </c>
      <c r="C162" t="s">
        <v>194</v>
      </c>
      <c r="D162" t="s">
        <v>194</v>
      </c>
      <c r="E162" t="s">
        <v>194</v>
      </c>
      <c r="F162" t="s">
        <v>193</v>
      </c>
      <c r="G162">
        <v>3</v>
      </c>
      <c r="I162">
        <v>0.16916415346171301</v>
      </c>
      <c r="K162">
        <f t="shared" si="4"/>
        <v>0</v>
      </c>
      <c r="M162">
        <f t="shared" si="5"/>
        <v>-3</v>
      </c>
    </row>
    <row r="163" spans="1:13" ht="62" x14ac:dyDescent="0.35">
      <c r="A163">
        <v>9329063</v>
      </c>
      <c r="B163" s="2" t="s">
        <v>174</v>
      </c>
      <c r="C163" t="s">
        <v>194</v>
      </c>
      <c r="D163" t="s">
        <v>193</v>
      </c>
      <c r="E163" t="s">
        <v>193</v>
      </c>
      <c r="F163" t="s">
        <v>193</v>
      </c>
      <c r="G163">
        <v>1</v>
      </c>
      <c r="I163">
        <v>0.187736197960859</v>
      </c>
      <c r="K163">
        <f t="shared" si="4"/>
        <v>0</v>
      </c>
      <c r="M163">
        <f t="shared" si="5"/>
        <v>-1</v>
      </c>
    </row>
    <row r="164" spans="1:13" ht="46.5" x14ac:dyDescent="0.35">
      <c r="A164">
        <v>9329064</v>
      </c>
      <c r="B164" s="2" t="s">
        <v>175</v>
      </c>
      <c r="C164" t="s">
        <v>194</v>
      </c>
      <c r="D164" t="s">
        <v>193</v>
      </c>
      <c r="E164" t="s">
        <v>194</v>
      </c>
      <c r="F164" t="s">
        <v>193</v>
      </c>
      <c r="G164">
        <v>2</v>
      </c>
      <c r="I164">
        <v>1.1693529476797599</v>
      </c>
      <c r="K164">
        <f t="shared" si="4"/>
        <v>1</v>
      </c>
      <c r="M164">
        <f t="shared" si="5"/>
        <v>-1</v>
      </c>
    </row>
    <row r="165" spans="1:13" ht="46.5" x14ac:dyDescent="0.35">
      <c r="A165">
        <v>9329065</v>
      </c>
      <c r="B165" s="2" t="s">
        <v>176</v>
      </c>
      <c r="C165" t="s">
        <v>194</v>
      </c>
      <c r="D165" t="s">
        <v>193</v>
      </c>
      <c r="E165" t="s">
        <v>193</v>
      </c>
      <c r="F165" t="s">
        <v>193</v>
      </c>
      <c r="G165">
        <v>1</v>
      </c>
      <c r="I165">
        <v>0.90213956452827204</v>
      </c>
      <c r="K165">
        <f t="shared" si="4"/>
        <v>1</v>
      </c>
      <c r="M165">
        <f t="shared" si="5"/>
        <v>0</v>
      </c>
    </row>
    <row r="166" spans="1:13" ht="46.5" x14ac:dyDescent="0.35">
      <c r="A166">
        <v>9329066</v>
      </c>
      <c r="B166" s="2" t="s">
        <v>177</v>
      </c>
      <c r="C166" t="s">
        <v>194</v>
      </c>
      <c r="D166" t="s">
        <v>193</v>
      </c>
      <c r="E166" t="s">
        <v>193</v>
      </c>
      <c r="F166" t="s">
        <v>193</v>
      </c>
      <c r="G166">
        <v>1</v>
      </c>
      <c r="I166">
        <v>1.32028454198031</v>
      </c>
      <c r="K166">
        <f t="shared" si="4"/>
        <v>1</v>
      </c>
      <c r="M166">
        <f t="shared" si="5"/>
        <v>0</v>
      </c>
    </row>
    <row r="167" spans="1:13" ht="93" x14ac:dyDescent="0.35">
      <c r="A167">
        <v>9329067</v>
      </c>
      <c r="B167" s="2" t="s">
        <v>178</v>
      </c>
      <c r="C167" t="s">
        <v>194</v>
      </c>
      <c r="D167" t="s">
        <v>194</v>
      </c>
      <c r="E167" t="s">
        <v>194</v>
      </c>
      <c r="F167" t="s">
        <v>193</v>
      </c>
      <c r="G167">
        <v>3</v>
      </c>
      <c r="I167">
        <v>1.3177363196254399</v>
      </c>
      <c r="K167">
        <f t="shared" si="4"/>
        <v>1</v>
      </c>
      <c r="M167">
        <f t="shared" si="5"/>
        <v>-2</v>
      </c>
    </row>
    <row r="168" spans="1:13" ht="93" x14ac:dyDescent="0.35">
      <c r="A168">
        <v>9329068</v>
      </c>
      <c r="B168" s="2" t="s">
        <v>179</v>
      </c>
      <c r="C168" t="s">
        <v>194</v>
      </c>
      <c r="D168" t="s">
        <v>194</v>
      </c>
      <c r="E168" t="s">
        <v>193</v>
      </c>
      <c r="F168" t="s">
        <v>193</v>
      </c>
      <c r="G168">
        <v>2</v>
      </c>
      <c r="I168">
        <v>0.268376392479106</v>
      </c>
      <c r="K168">
        <f t="shared" si="4"/>
        <v>0</v>
      </c>
      <c r="M168">
        <f t="shared" si="5"/>
        <v>-2</v>
      </c>
    </row>
    <row r="169" spans="1:13" ht="62" x14ac:dyDescent="0.35">
      <c r="A169">
        <v>9329069</v>
      </c>
      <c r="B169" s="2" t="s">
        <v>180</v>
      </c>
      <c r="C169" t="s">
        <v>193</v>
      </c>
      <c r="D169" t="s">
        <v>194</v>
      </c>
      <c r="E169" t="s">
        <v>194</v>
      </c>
      <c r="F169" t="s">
        <v>193</v>
      </c>
      <c r="G169">
        <v>2</v>
      </c>
      <c r="I169">
        <v>1.9759265163364199</v>
      </c>
      <c r="K169">
        <f t="shared" si="4"/>
        <v>2</v>
      </c>
      <c r="M169">
        <f t="shared" si="5"/>
        <v>0</v>
      </c>
    </row>
    <row r="170" spans="1:13" ht="46.5" x14ac:dyDescent="0.35">
      <c r="A170">
        <v>9329070</v>
      </c>
      <c r="B170" s="2" t="s">
        <v>181</v>
      </c>
      <c r="C170" t="s">
        <v>193</v>
      </c>
      <c r="D170" t="s">
        <v>194</v>
      </c>
      <c r="E170" t="s">
        <v>193</v>
      </c>
      <c r="F170" t="s">
        <v>193</v>
      </c>
      <c r="G170">
        <v>1</v>
      </c>
      <c r="I170">
        <v>1.23461692158588</v>
      </c>
      <c r="K170">
        <f t="shared" si="4"/>
        <v>1</v>
      </c>
      <c r="M170">
        <f t="shared" si="5"/>
        <v>0</v>
      </c>
    </row>
    <row r="171" spans="1:13" ht="46.5" x14ac:dyDescent="0.35">
      <c r="A171">
        <v>9329071</v>
      </c>
      <c r="B171" s="2" t="s">
        <v>182</v>
      </c>
      <c r="C171" t="s">
        <v>194</v>
      </c>
      <c r="D171" t="s">
        <v>194</v>
      </c>
      <c r="E171" t="s">
        <v>193</v>
      </c>
      <c r="F171" t="s">
        <v>194</v>
      </c>
      <c r="G171">
        <v>3</v>
      </c>
      <c r="I171">
        <v>0.86154036921230304</v>
      </c>
      <c r="K171">
        <f t="shared" si="4"/>
        <v>1</v>
      </c>
      <c r="M171">
        <f t="shared" si="5"/>
        <v>-2</v>
      </c>
    </row>
    <row r="172" spans="1:13" ht="108.5" x14ac:dyDescent="0.35">
      <c r="A172">
        <v>9329072</v>
      </c>
      <c r="B172" s="2" t="s">
        <v>183</v>
      </c>
      <c r="C172" t="s">
        <v>194</v>
      </c>
      <c r="D172" t="s">
        <v>194</v>
      </c>
      <c r="E172" t="s">
        <v>193</v>
      </c>
      <c r="F172" t="s">
        <v>193</v>
      </c>
      <c r="G172">
        <v>2</v>
      </c>
      <c r="I172">
        <v>2.0534459512464802</v>
      </c>
      <c r="K172">
        <f t="shared" si="4"/>
        <v>2</v>
      </c>
      <c r="M172">
        <f t="shared" si="5"/>
        <v>0</v>
      </c>
    </row>
    <row r="173" spans="1:13" ht="62" x14ac:dyDescent="0.35">
      <c r="A173">
        <v>9329073</v>
      </c>
      <c r="B173" s="2" t="s">
        <v>184</v>
      </c>
      <c r="C173" t="s">
        <v>193</v>
      </c>
      <c r="D173" t="s">
        <v>194</v>
      </c>
      <c r="E173" t="s">
        <v>193</v>
      </c>
      <c r="F173" t="s">
        <v>193</v>
      </c>
      <c r="G173">
        <v>1</v>
      </c>
      <c r="I173">
        <v>0.21340092678523201</v>
      </c>
      <c r="K173">
        <f t="shared" si="4"/>
        <v>0</v>
      </c>
      <c r="M173">
        <f t="shared" si="5"/>
        <v>-1</v>
      </c>
    </row>
    <row r="174" spans="1:13" ht="93" x14ac:dyDescent="0.35">
      <c r="A174">
        <v>9329074</v>
      </c>
      <c r="B174" s="2" t="s">
        <v>185</v>
      </c>
      <c r="C174" t="s">
        <v>194</v>
      </c>
      <c r="D174" t="s">
        <v>194</v>
      </c>
      <c r="E174" t="s">
        <v>194</v>
      </c>
      <c r="F174" t="s">
        <v>193</v>
      </c>
      <c r="G174">
        <v>3</v>
      </c>
      <c r="I174">
        <v>1.1240624196590701</v>
      </c>
      <c r="K174">
        <f t="shared" si="4"/>
        <v>1</v>
      </c>
      <c r="M174">
        <f t="shared" si="5"/>
        <v>-2</v>
      </c>
    </row>
    <row r="175" spans="1:13" ht="46.5" x14ac:dyDescent="0.35">
      <c r="A175">
        <v>9329075</v>
      </c>
      <c r="B175" s="2" t="s">
        <v>186</v>
      </c>
      <c r="C175" t="s">
        <v>194</v>
      </c>
      <c r="D175" t="s">
        <v>193</v>
      </c>
      <c r="E175" t="s">
        <v>194</v>
      </c>
      <c r="F175" t="s">
        <v>193</v>
      </c>
      <c r="G175">
        <v>2</v>
      </c>
      <c r="I175">
        <v>2.0235921318764798</v>
      </c>
      <c r="K175">
        <f t="shared" si="4"/>
        <v>2</v>
      </c>
      <c r="M175">
        <f t="shared" si="5"/>
        <v>0</v>
      </c>
    </row>
    <row r="176" spans="1:13" ht="46.5" x14ac:dyDescent="0.35">
      <c r="A176">
        <v>9329076</v>
      </c>
      <c r="B176" s="2" t="s">
        <v>187</v>
      </c>
      <c r="C176" t="s">
        <v>193</v>
      </c>
      <c r="D176" t="s">
        <v>193</v>
      </c>
      <c r="E176" t="s">
        <v>193</v>
      </c>
      <c r="F176" t="s">
        <v>193</v>
      </c>
      <c r="G176">
        <v>0</v>
      </c>
      <c r="I176">
        <v>0.53999297569637705</v>
      </c>
      <c r="K176">
        <f t="shared" si="4"/>
        <v>1</v>
      </c>
      <c r="M176">
        <f t="shared" si="5"/>
        <v>1</v>
      </c>
    </row>
    <row r="177" spans="1:13" ht="46.5" x14ac:dyDescent="0.35">
      <c r="A177">
        <v>9364591</v>
      </c>
      <c r="B177" s="2" t="s">
        <v>188</v>
      </c>
      <c r="C177" t="s">
        <v>194</v>
      </c>
      <c r="D177" t="s">
        <v>193</v>
      </c>
      <c r="E177" t="s">
        <v>193</v>
      </c>
      <c r="F177" t="s">
        <v>193</v>
      </c>
      <c r="G177">
        <v>1</v>
      </c>
      <c r="I177">
        <v>0.45293369379972398</v>
      </c>
      <c r="K177">
        <f t="shared" si="4"/>
        <v>0</v>
      </c>
      <c r="M177">
        <f t="shared" si="5"/>
        <v>-1</v>
      </c>
    </row>
  </sheetData>
  <mergeCells count="3">
    <mergeCell ref="R3:R4"/>
    <mergeCell ref="R5:R6"/>
    <mergeCell ref="R7:R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7658-043A-0240-9245-221C0D3E0B4D}">
  <dimension ref="A1:H177"/>
  <sheetViews>
    <sheetView workbookViewId="0">
      <selection activeCell="A2" sqref="A2:A177"/>
    </sheetView>
  </sheetViews>
  <sheetFormatPr defaultColWidth="10.6640625" defaultRowHeight="15.5" x14ac:dyDescent="0.35"/>
  <sheetData>
    <row r="1" spans="1:8" x14ac:dyDescent="0.35">
      <c r="A1" t="s">
        <v>0</v>
      </c>
      <c r="B1" t="s">
        <v>1</v>
      </c>
      <c r="C1" t="s">
        <v>2</v>
      </c>
      <c r="D1" t="s">
        <v>3</v>
      </c>
      <c r="E1" t="s">
        <v>4</v>
      </c>
      <c r="F1" t="s">
        <v>5</v>
      </c>
      <c r="G1" t="s">
        <v>6</v>
      </c>
      <c r="H1" t="s">
        <v>7</v>
      </c>
    </row>
    <row r="2" spans="1:8" x14ac:dyDescent="0.35">
      <c r="A2">
        <v>9328787</v>
      </c>
      <c r="B2" t="s">
        <v>8</v>
      </c>
      <c r="C2" t="s">
        <v>9</v>
      </c>
      <c r="D2">
        <v>0</v>
      </c>
      <c r="E2">
        <v>1</v>
      </c>
      <c r="F2">
        <v>0</v>
      </c>
      <c r="G2">
        <v>0</v>
      </c>
      <c r="H2">
        <v>1</v>
      </c>
    </row>
    <row r="3" spans="1:8" x14ac:dyDescent="0.35">
      <c r="A3">
        <v>9328788</v>
      </c>
      <c r="B3" t="s">
        <v>10</v>
      </c>
      <c r="C3" t="s">
        <v>11</v>
      </c>
      <c r="D3">
        <v>0</v>
      </c>
      <c r="E3">
        <v>1</v>
      </c>
      <c r="F3">
        <v>0</v>
      </c>
      <c r="G3">
        <v>0</v>
      </c>
      <c r="H3">
        <v>1</v>
      </c>
    </row>
    <row r="4" spans="1:8" x14ac:dyDescent="0.35">
      <c r="A4">
        <v>9328790</v>
      </c>
      <c r="B4" t="s">
        <v>12</v>
      </c>
      <c r="C4" t="s">
        <v>13</v>
      </c>
      <c r="D4">
        <v>1</v>
      </c>
      <c r="E4">
        <v>1</v>
      </c>
      <c r="F4">
        <v>0</v>
      </c>
      <c r="G4">
        <v>0</v>
      </c>
      <c r="H4">
        <v>2</v>
      </c>
    </row>
    <row r="5" spans="1:8" x14ac:dyDescent="0.35">
      <c r="A5">
        <v>9328791</v>
      </c>
      <c r="B5" t="s">
        <v>12</v>
      </c>
      <c r="C5" t="s">
        <v>14</v>
      </c>
      <c r="D5">
        <v>1</v>
      </c>
      <c r="E5">
        <v>0</v>
      </c>
      <c r="F5">
        <v>1</v>
      </c>
      <c r="G5">
        <v>0</v>
      </c>
      <c r="H5">
        <v>2</v>
      </c>
    </row>
    <row r="6" spans="1:8" x14ac:dyDescent="0.35">
      <c r="A6">
        <v>9328792</v>
      </c>
      <c r="B6" t="s">
        <v>12</v>
      </c>
      <c r="C6" t="s">
        <v>15</v>
      </c>
      <c r="D6">
        <v>1</v>
      </c>
      <c r="E6">
        <v>1</v>
      </c>
      <c r="F6">
        <v>1</v>
      </c>
      <c r="G6">
        <v>1</v>
      </c>
      <c r="H6">
        <v>4</v>
      </c>
    </row>
    <row r="7" spans="1:8" x14ac:dyDescent="0.35">
      <c r="A7">
        <v>9328793</v>
      </c>
      <c r="B7" t="s">
        <v>12</v>
      </c>
      <c r="C7" t="s">
        <v>16</v>
      </c>
      <c r="D7">
        <v>0</v>
      </c>
      <c r="E7">
        <v>1</v>
      </c>
      <c r="F7">
        <v>0</v>
      </c>
      <c r="G7">
        <v>0</v>
      </c>
      <c r="H7">
        <v>1</v>
      </c>
    </row>
    <row r="8" spans="1:8" x14ac:dyDescent="0.35">
      <c r="A8">
        <v>9328794</v>
      </c>
      <c r="B8" t="s">
        <v>17</v>
      </c>
      <c r="C8" t="s">
        <v>18</v>
      </c>
      <c r="D8">
        <v>0</v>
      </c>
      <c r="E8">
        <v>0</v>
      </c>
      <c r="F8">
        <v>0</v>
      </c>
      <c r="G8">
        <v>0</v>
      </c>
      <c r="H8">
        <v>0</v>
      </c>
    </row>
    <row r="9" spans="1:8" x14ac:dyDescent="0.35">
      <c r="A9">
        <v>9328795</v>
      </c>
      <c r="B9" t="s">
        <v>12</v>
      </c>
      <c r="C9" t="s">
        <v>19</v>
      </c>
      <c r="D9">
        <v>1</v>
      </c>
      <c r="E9">
        <v>1</v>
      </c>
      <c r="F9">
        <v>1</v>
      </c>
      <c r="G9">
        <v>0</v>
      </c>
      <c r="H9">
        <v>3</v>
      </c>
    </row>
    <row r="10" spans="1:8" x14ac:dyDescent="0.35">
      <c r="A10">
        <v>9328796</v>
      </c>
      <c r="B10" t="s">
        <v>12</v>
      </c>
      <c r="C10" t="s">
        <v>20</v>
      </c>
      <c r="D10">
        <v>1</v>
      </c>
      <c r="E10">
        <v>1</v>
      </c>
      <c r="F10">
        <v>0</v>
      </c>
      <c r="G10">
        <v>0</v>
      </c>
      <c r="H10">
        <v>2</v>
      </c>
    </row>
    <row r="11" spans="1:8" x14ac:dyDescent="0.35">
      <c r="A11">
        <v>9328797</v>
      </c>
      <c r="B11" t="s">
        <v>12</v>
      </c>
      <c r="C11" t="s">
        <v>21</v>
      </c>
      <c r="D11">
        <v>0</v>
      </c>
      <c r="E11">
        <v>0</v>
      </c>
      <c r="F11">
        <v>0</v>
      </c>
      <c r="G11">
        <v>1</v>
      </c>
      <c r="H11">
        <v>1</v>
      </c>
    </row>
    <row r="12" spans="1:8" x14ac:dyDescent="0.35">
      <c r="A12">
        <v>9328798</v>
      </c>
      <c r="B12" t="s">
        <v>12</v>
      </c>
      <c r="C12" t="s">
        <v>22</v>
      </c>
      <c r="D12">
        <v>0</v>
      </c>
      <c r="E12">
        <v>1</v>
      </c>
      <c r="F12">
        <v>1</v>
      </c>
      <c r="G12">
        <v>0</v>
      </c>
      <c r="H12">
        <v>2</v>
      </c>
    </row>
    <row r="13" spans="1:8" x14ac:dyDescent="0.35">
      <c r="A13">
        <v>9328799</v>
      </c>
      <c r="B13" t="s">
        <v>10</v>
      </c>
      <c r="C13" t="s">
        <v>23</v>
      </c>
      <c r="D13">
        <v>0</v>
      </c>
      <c r="E13">
        <v>0</v>
      </c>
      <c r="F13">
        <v>0</v>
      </c>
      <c r="G13">
        <v>0</v>
      </c>
      <c r="H13">
        <v>0</v>
      </c>
    </row>
    <row r="14" spans="1:8" x14ac:dyDescent="0.35">
      <c r="A14">
        <v>9328800</v>
      </c>
      <c r="B14" t="s">
        <v>12</v>
      </c>
      <c r="C14" t="s">
        <v>24</v>
      </c>
      <c r="D14">
        <v>1</v>
      </c>
      <c r="E14">
        <v>0</v>
      </c>
      <c r="F14">
        <v>1</v>
      </c>
      <c r="G14">
        <v>1</v>
      </c>
      <c r="H14">
        <v>3</v>
      </c>
    </row>
    <row r="15" spans="1:8" x14ac:dyDescent="0.35">
      <c r="A15">
        <v>9328801</v>
      </c>
      <c r="B15" t="s">
        <v>12</v>
      </c>
      <c r="C15" t="s">
        <v>25</v>
      </c>
      <c r="D15">
        <v>0</v>
      </c>
      <c r="E15">
        <v>0</v>
      </c>
      <c r="F15">
        <v>1</v>
      </c>
      <c r="G15">
        <v>1</v>
      </c>
      <c r="H15">
        <v>2</v>
      </c>
    </row>
    <row r="16" spans="1:8" x14ac:dyDescent="0.35">
      <c r="A16">
        <v>9328802</v>
      </c>
      <c r="B16" t="s">
        <v>12</v>
      </c>
      <c r="C16" t="s">
        <v>26</v>
      </c>
      <c r="D16">
        <v>0</v>
      </c>
      <c r="E16">
        <v>0</v>
      </c>
      <c r="F16">
        <v>1</v>
      </c>
      <c r="G16">
        <v>0</v>
      </c>
      <c r="H16">
        <v>1</v>
      </c>
    </row>
    <row r="17" spans="1:8" x14ac:dyDescent="0.35">
      <c r="A17">
        <v>9328803</v>
      </c>
      <c r="B17" t="s">
        <v>12</v>
      </c>
      <c r="C17" t="s">
        <v>27</v>
      </c>
      <c r="D17">
        <v>1</v>
      </c>
      <c r="E17">
        <v>1</v>
      </c>
      <c r="F17">
        <v>1</v>
      </c>
      <c r="G17">
        <v>1</v>
      </c>
      <c r="H17">
        <v>4</v>
      </c>
    </row>
    <row r="18" spans="1:8" x14ac:dyDescent="0.35">
      <c r="A18">
        <v>9328804</v>
      </c>
      <c r="B18" t="s">
        <v>12</v>
      </c>
      <c r="C18" t="s">
        <v>28</v>
      </c>
      <c r="D18">
        <v>1</v>
      </c>
      <c r="E18">
        <v>1</v>
      </c>
      <c r="F18">
        <v>1</v>
      </c>
      <c r="G18">
        <v>0</v>
      </c>
      <c r="H18">
        <v>3</v>
      </c>
    </row>
    <row r="19" spans="1:8" x14ac:dyDescent="0.35">
      <c r="A19">
        <v>9328805</v>
      </c>
      <c r="B19" t="s">
        <v>12</v>
      </c>
      <c r="C19" t="s">
        <v>29</v>
      </c>
      <c r="D19">
        <v>0</v>
      </c>
      <c r="E19">
        <v>0</v>
      </c>
      <c r="F19">
        <v>1</v>
      </c>
      <c r="G19">
        <v>0</v>
      </c>
      <c r="H19">
        <v>1</v>
      </c>
    </row>
    <row r="20" spans="1:8" x14ac:dyDescent="0.35">
      <c r="A20">
        <v>9328806</v>
      </c>
      <c r="B20" t="s">
        <v>12</v>
      </c>
      <c r="C20" t="s">
        <v>30</v>
      </c>
      <c r="D20">
        <v>1</v>
      </c>
      <c r="E20">
        <v>1</v>
      </c>
      <c r="F20">
        <v>1</v>
      </c>
      <c r="G20">
        <v>0</v>
      </c>
      <c r="H20">
        <v>3</v>
      </c>
    </row>
    <row r="21" spans="1:8" x14ac:dyDescent="0.35">
      <c r="A21">
        <v>9328807</v>
      </c>
      <c r="B21" t="s">
        <v>12</v>
      </c>
      <c r="C21" t="s">
        <v>31</v>
      </c>
      <c r="D21">
        <v>1</v>
      </c>
      <c r="E21">
        <v>1</v>
      </c>
      <c r="F21">
        <v>1</v>
      </c>
      <c r="G21">
        <v>0</v>
      </c>
      <c r="H21">
        <v>3</v>
      </c>
    </row>
    <row r="22" spans="1:8" x14ac:dyDescent="0.35">
      <c r="A22">
        <v>9328808</v>
      </c>
      <c r="B22" t="s">
        <v>12</v>
      </c>
      <c r="C22" t="s">
        <v>32</v>
      </c>
      <c r="D22">
        <v>1</v>
      </c>
      <c r="E22">
        <v>1</v>
      </c>
      <c r="F22">
        <v>0</v>
      </c>
      <c r="G22">
        <v>0</v>
      </c>
      <c r="H22">
        <v>2</v>
      </c>
    </row>
    <row r="23" spans="1:8" x14ac:dyDescent="0.35">
      <c r="A23">
        <v>9328809</v>
      </c>
      <c r="B23" t="s">
        <v>10</v>
      </c>
      <c r="C23" t="s">
        <v>33</v>
      </c>
      <c r="D23">
        <v>1</v>
      </c>
      <c r="E23">
        <v>0</v>
      </c>
      <c r="F23">
        <v>0</v>
      </c>
      <c r="G23">
        <v>0</v>
      </c>
      <c r="H23">
        <v>1</v>
      </c>
    </row>
    <row r="24" spans="1:8" x14ac:dyDescent="0.35">
      <c r="A24">
        <v>9328810</v>
      </c>
      <c r="B24" t="s">
        <v>12</v>
      </c>
      <c r="C24" t="s">
        <v>34</v>
      </c>
      <c r="D24">
        <v>1</v>
      </c>
      <c r="E24">
        <v>1</v>
      </c>
      <c r="F24">
        <v>1</v>
      </c>
      <c r="G24">
        <v>0</v>
      </c>
      <c r="H24">
        <v>3</v>
      </c>
    </row>
    <row r="25" spans="1:8" x14ac:dyDescent="0.35">
      <c r="A25">
        <v>9328811</v>
      </c>
      <c r="B25" t="s">
        <v>12</v>
      </c>
      <c r="C25" t="s">
        <v>35</v>
      </c>
      <c r="D25">
        <v>0</v>
      </c>
      <c r="E25">
        <v>1</v>
      </c>
      <c r="F25">
        <v>1</v>
      </c>
      <c r="G25">
        <v>0</v>
      </c>
      <c r="H25">
        <v>2</v>
      </c>
    </row>
    <row r="26" spans="1:8" x14ac:dyDescent="0.35">
      <c r="A26">
        <v>9328812</v>
      </c>
      <c r="B26" t="s">
        <v>17</v>
      </c>
      <c r="C26" t="s">
        <v>36</v>
      </c>
      <c r="D26">
        <v>1</v>
      </c>
      <c r="E26">
        <v>0</v>
      </c>
      <c r="F26">
        <v>0</v>
      </c>
      <c r="G26">
        <v>0</v>
      </c>
      <c r="H26">
        <v>1</v>
      </c>
    </row>
    <row r="27" spans="1:8" x14ac:dyDescent="0.35">
      <c r="A27">
        <v>9328813</v>
      </c>
      <c r="B27" t="s">
        <v>8</v>
      </c>
      <c r="C27" t="s">
        <v>37</v>
      </c>
      <c r="D27">
        <v>1</v>
      </c>
      <c r="E27">
        <v>1</v>
      </c>
      <c r="F27">
        <v>0</v>
      </c>
      <c r="G27">
        <v>0</v>
      </c>
      <c r="H27">
        <v>2</v>
      </c>
    </row>
    <row r="28" spans="1:8" x14ac:dyDescent="0.35">
      <c r="A28">
        <v>9328814</v>
      </c>
      <c r="B28" t="s">
        <v>10</v>
      </c>
      <c r="C28" t="s">
        <v>38</v>
      </c>
      <c r="D28">
        <v>0</v>
      </c>
      <c r="E28">
        <v>1</v>
      </c>
      <c r="F28">
        <v>0</v>
      </c>
      <c r="G28">
        <v>0</v>
      </c>
      <c r="H28">
        <v>1</v>
      </c>
    </row>
    <row r="29" spans="1:8" x14ac:dyDescent="0.35">
      <c r="A29">
        <v>9328815</v>
      </c>
      <c r="B29" t="s">
        <v>12</v>
      </c>
      <c r="C29" t="s">
        <v>39</v>
      </c>
      <c r="D29">
        <v>1</v>
      </c>
      <c r="E29">
        <v>0</v>
      </c>
      <c r="F29">
        <v>1</v>
      </c>
      <c r="G29">
        <v>0</v>
      </c>
      <c r="H29">
        <v>2</v>
      </c>
    </row>
    <row r="30" spans="1:8" x14ac:dyDescent="0.35">
      <c r="A30">
        <v>9328816</v>
      </c>
      <c r="B30" t="s">
        <v>12</v>
      </c>
      <c r="C30" t="s">
        <v>40</v>
      </c>
      <c r="D30">
        <v>0</v>
      </c>
      <c r="E30">
        <v>1</v>
      </c>
      <c r="F30">
        <v>0</v>
      </c>
      <c r="G30">
        <v>0</v>
      </c>
      <c r="H30">
        <v>1</v>
      </c>
    </row>
    <row r="31" spans="1:8" x14ac:dyDescent="0.35">
      <c r="A31">
        <v>9328817</v>
      </c>
      <c r="B31" t="s">
        <v>12</v>
      </c>
      <c r="C31" t="s">
        <v>41</v>
      </c>
      <c r="D31">
        <v>0</v>
      </c>
      <c r="E31">
        <v>0</v>
      </c>
      <c r="F31">
        <v>1</v>
      </c>
      <c r="G31">
        <v>0</v>
      </c>
      <c r="H31">
        <v>1</v>
      </c>
    </row>
    <row r="32" spans="1:8" x14ac:dyDescent="0.35">
      <c r="A32">
        <v>9328818</v>
      </c>
      <c r="B32" t="s">
        <v>10</v>
      </c>
      <c r="C32" t="s">
        <v>42</v>
      </c>
      <c r="D32">
        <v>1</v>
      </c>
      <c r="E32">
        <v>1</v>
      </c>
      <c r="F32">
        <v>1</v>
      </c>
      <c r="G32">
        <v>0</v>
      </c>
      <c r="H32">
        <v>3</v>
      </c>
    </row>
    <row r="33" spans="1:8" x14ac:dyDescent="0.35">
      <c r="A33">
        <v>9328819</v>
      </c>
      <c r="B33" t="s">
        <v>12</v>
      </c>
      <c r="C33" t="s">
        <v>43</v>
      </c>
      <c r="D33">
        <v>1</v>
      </c>
      <c r="E33">
        <v>0</v>
      </c>
      <c r="F33">
        <v>1</v>
      </c>
      <c r="G33">
        <v>0</v>
      </c>
      <c r="H33">
        <v>2</v>
      </c>
    </row>
    <row r="34" spans="1:8" x14ac:dyDescent="0.35">
      <c r="A34">
        <v>9328820</v>
      </c>
      <c r="B34" t="s">
        <v>12</v>
      </c>
      <c r="C34" t="s">
        <v>44</v>
      </c>
      <c r="D34">
        <v>1</v>
      </c>
      <c r="E34">
        <v>1</v>
      </c>
      <c r="F34">
        <v>1</v>
      </c>
      <c r="G34">
        <v>0</v>
      </c>
      <c r="H34">
        <v>3</v>
      </c>
    </row>
    <row r="35" spans="1:8" x14ac:dyDescent="0.35">
      <c r="A35">
        <v>9328821</v>
      </c>
      <c r="B35" t="s">
        <v>17</v>
      </c>
      <c r="D35">
        <v>0</v>
      </c>
      <c r="E35">
        <v>0</v>
      </c>
      <c r="F35">
        <v>0</v>
      </c>
      <c r="G35">
        <v>0</v>
      </c>
      <c r="H35">
        <v>0</v>
      </c>
    </row>
    <row r="36" spans="1:8" x14ac:dyDescent="0.35">
      <c r="A36">
        <v>9328822</v>
      </c>
      <c r="B36" t="s">
        <v>12</v>
      </c>
      <c r="C36" t="s">
        <v>45</v>
      </c>
      <c r="D36">
        <v>0</v>
      </c>
      <c r="E36">
        <v>1</v>
      </c>
      <c r="F36">
        <v>1</v>
      </c>
      <c r="G36">
        <v>0</v>
      </c>
      <c r="H36">
        <v>2</v>
      </c>
    </row>
    <row r="37" spans="1:8" x14ac:dyDescent="0.35">
      <c r="A37">
        <v>9328823</v>
      </c>
      <c r="B37" t="s">
        <v>12</v>
      </c>
      <c r="C37" t="s">
        <v>46</v>
      </c>
      <c r="D37">
        <v>0</v>
      </c>
      <c r="E37">
        <v>0</v>
      </c>
      <c r="F37">
        <v>1</v>
      </c>
      <c r="G37">
        <v>0</v>
      </c>
      <c r="H37">
        <v>1</v>
      </c>
    </row>
    <row r="38" spans="1:8" x14ac:dyDescent="0.35">
      <c r="A38">
        <v>9328824</v>
      </c>
      <c r="B38" t="s">
        <v>12</v>
      </c>
      <c r="C38" t="s">
        <v>47</v>
      </c>
      <c r="D38">
        <v>0</v>
      </c>
      <c r="E38">
        <v>0</v>
      </c>
      <c r="F38">
        <v>0</v>
      </c>
      <c r="G38">
        <v>0</v>
      </c>
      <c r="H38">
        <v>0</v>
      </c>
    </row>
    <row r="39" spans="1:8" x14ac:dyDescent="0.35">
      <c r="A39">
        <v>9328825</v>
      </c>
      <c r="B39" t="s">
        <v>12</v>
      </c>
      <c r="C39" t="s">
        <v>48</v>
      </c>
      <c r="D39">
        <v>0</v>
      </c>
      <c r="E39">
        <v>1</v>
      </c>
      <c r="F39">
        <v>0</v>
      </c>
      <c r="G39">
        <v>0</v>
      </c>
      <c r="H39">
        <v>1</v>
      </c>
    </row>
    <row r="40" spans="1:8" x14ac:dyDescent="0.35">
      <c r="A40">
        <v>9328826</v>
      </c>
      <c r="B40" t="s">
        <v>12</v>
      </c>
      <c r="C40" t="s">
        <v>49</v>
      </c>
      <c r="D40">
        <v>1</v>
      </c>
      <c r="E40">
        <v>1</v>
      </c>
      <c r="F40">
        <v>1</v>
      </c>
      <c r="G40">
        <v>0</v>
      </c>
      <c r="H40">
        <v>3</v>
      </c>
    </row>
    <row r="41" spans="1:8" x14ac:dyDescent="0.35">
      <c r="A41">
        <v>9328827</v>
      </c>
      <c r="B41" t="s">
        <v>12</v>
      </c>
      <c r="C41" t="s">
        <v>50</v>
      </c>
      <c r="D41">
        <v>1</v>
      </c>
      <c r="E41">
        <v>1</v>
      </c>
      <c r="F41">
        <v>1</v>
      </c>
      <c r="G41">
        <v>0</v>
      </c>
      <c r="H41">
        <v>3</v>
      </c>
    </row>
    <row r="42" spans="1:8" x14ac:dyDescent="0.35">
      <c r="A42">
        <v>9328828</v>
      </c>
      <c r="B42" t="s">
        <v>10</v>
      </c>
      <c r="C42" t="s">
        <v>51</v>
      </c>
      <c r="D42">
        <v>0</v>
      </c>
      <c r="E42">
        <v>0</v>
      </c>
      <c r="F42">
        <v>0</v>
      </c>
      <c r="G42">
        <v>0</v>
      </c>
      <c r="H42">
        <v>0</v>
      </c>
    </row>
    <row r="43" spans="1:8" x14ac:dyDescent="0.35">
      <c r="A43">
        <v>9328829</v>
      </c>
      <c r="B43" t="s">
        <v>12</v>
      </c>
      <c r="C43" t="s">
        <v>52</v>
      </c>
      <c r="D43">
        <v>0</v>
      </c>
      <c r="E43">
        <v>1</v>
      </c>
      <c r="F43">
        <v>0</v>
      </c>
      <c r="G43">
        <v>0</v>
      </c>
      <c r="H43">
        <v>1</v>
      </c>
    </row>
    <row r="44" spans="1:8" x14ac:dyDescent="0.35">
      <c r="A44">
        <v>9328830</v>
      </c>
      <c r="B44" t="s">
        <v>12</v>
      </c>
      <c r="C44" t="s">
        <v>53</v>
      </c>
      <c r="D44">
        <v>1</v>
      </c>
      <c r="E44">
        <v>1</v>
      </c>
      <c r="F44">
        <v>0</v>
      </c>
      <c r="G44">
        <v>0</v>
      </c>
      <c r="H44">
        <v>2</v>
      </c>
    </row>
    <row r="45" spans="1:8" x14ac:dyDescent="0.35">
      <c r="A45">
        <v>9328831</v>
      </c>
      <c r="B45" t="s">
        <v>17</v>
      </c>
      <c r="C45" t="s">
        <v>54</v>
      </c>
      <c r="D45">
        <v>0</v>
      </c>
      <c r="E45">
        <v>0</v>
      </c>
      <c r="F45">
        <v>0</v>
      </c>
      <c r="G45">
        <v>0</v>
      </c>
      <c r="H45">
        <v>0</v>
      </c>
    </row>
    <row r="46" spans="1:8" x14ac:dyDescent="0.35">
      <c r="A46">
        <v>9328832</v>
      </c>
      <c r="B46" t="s">
        <v>12</v>
      </c>
      <c r="C46" t="s">
        <v>55</v>
      </c>
      <c r="D46">
        <v>1</v>
      </c>
      <c r="E46">
        <v>1</v>
      </c>
      <c r="F46">
        <v>0</v>
      </c>
      <c r="G46">
        <v>0</v>
      </c>
      <c r="H46">
        <v>2</v>
      </c>
    </row>
    <row r="47" spans="1:8" x14ac:dyDescent="0.35">
      <c r="A47">
        <v>9328833</v>
      </c>
      <c r="B47" t="s">
        <v>12</v>
      </c>
      <c r="C47" t="s">
        <v>56</v>
      </c>
      <c r="D47">
        <v>1</v>
      </c>
      <c r="E47">
        <v>1</v>
      </c>
      <c r="F47">
        <v>0</v>
      </c>
      <c r="G47">
        <v>0</v>
      </c>
      <c r="H47">
        <v>2</v>
      </c>
    </row>
    <row r="48" spans="1:8" x14ac:dyDescent="0.35">
      <c r="A48">
        <v>9328834</v>
      </c>
      <c r="B48" t="s">
        <v>8</v>
      </c>
      <c r="C48" t="s">
        <v>57</v>
      </c>
      <c r="D48">
        <v>0</v>
      </c>
      <c r="E48">
        <v>0</v>
      </c>
      <c r="F48">
        <v>0</v>
      </c>
      <c r="G48">
        <v>0</v>
      </c>
      <c r="H48">
        <v>0</v>
      </c>
    </row>
    <row r="49" spans="1:8" x14ac:dyDescent="0.35">
      <c r="A49">
        <v>9328848</v>
      </c>
      <c r="B49" t="s">
        <v>12</v>
      </c>
      <c r="C49" t="s">
        <v>58</v>
      </c>
      <c r="D49">
        <v>1</v>
      </c>
      <c r="E49">
        <v>1</v>
      </c>
      <c r="F49">
        <v>0</v>
      </c>
      <c r="G49">
        <v>0</v>
      </c>
      <c r="H49">
        <v>2</v>
      </c>
    </row>
    <row r="50" spans="1:8" x14ac:dyDescent="0.35">
      <c r="A50">
        <v>9328849</v>
      </c>
      <c r="B50" t="s">
        <v>12</v>
      </c>
      <c r="C50" t="s">
        <v>59</v>
      </c>
      <c r="D50">
        <v>1</v>
      </c>
      <c r="E50">
        <v>1</v>
      </c>
      <c r="F50">
        <v>0</v>
      </c>
      <c r="G50">
        <v>0</v>
      </c>
      <c r="H50">
        <v>2</v>
      </c>
    </row>
    <row r="51" spans="1:8" x14ac:dyDescent="0.35">
      <c r="A51">
        <v>9328850</v>
      </c>
      <c r="B51" t="s">
        <v>12</v>
      </c>
      <c r="C51" t="s">
        <v>60</v>
      </c>
      <c r="D51">
        <v>1</v>
      </c>
      <c r="E51">
        <v>1</v>
      </c>
      <c r="F51">
        <v>1</v>
      </c>
      <c r="G51">
        <v>0</v>
      </c>
      <c r="H51">
        <v>3</v>
      </c>
    </row>
    <row r="52" spans="1:8" x14ac:dyDescent="0.35">
      <c r="A52">
        <v>9328851</v>
      </c>
      <c r="B52" t="s">
        <v>12</v>
      </c>
      <c r="C52" t="s">
        <v>61</v>
      </c>
      <c r="D52">
        <v>1</v>
      </c>
      <c r="E52">
        <v>1</v>
      </c>
      <c r="F52">
        <v>0</v>
      </c>
      <c r="G52">
        <v>0</v>
      </c>
      <c r="H52">
        <v>2</v>
      </c>
    </row>
    <row r="53" spans="1:8" x14ac:dyDescent="0.35">
      <c r="A53">
        <v>9328852</v>
      </c>
      <c r="B53" t="s">
        <v>10</v>
      </c>
      <c r="C53" t="s">
        <v>62</v>
      </c>
      <c r="D53">
        <v>1</v>
      </c>
      <c r="E53">
        <v>1</v>
      </c>
      <c r="F53">
        <v>1</v>
      </c>
      <c r="G53">
        <v>0</v>
      </c>
      <c r="H53">
        <v>3</v>
      </c>
    </row>
    <row r="54" spans="1:8" x14ac:dyDescent="0.35">
      <c r="A54">
        <v>9328853</v>
      </c>
      <c r="B54" t="s">
        <v>12</v>
      </c>
      <c r="C54" t="s">
        <v>63</v>
      </c>
      <c r="D54">
        <v>0</v>
      </c>
      <c r="E54">
        <v>1</v>
      </c>
      <c r="F54">
        <v>1</v>
      </c>
      <c r="G54">
        <v>0</v>
      </c>
      <c r="H54">
        <v>2</v>
      </c>
    </row>
    <row r="55" spans="1:8" x14ac:dyDescent="0.35">
      <c r="A55">
        <v>9328854</v>
      </c>
      <c r="B55" t="s">
        <v>10</v>
      </c>
      <c r="C55" t="s">
        <v>64</v>
      </c>
      <c r="D55">
        <v>0</v>
      </c>
      <c r="E55">
        <v>1</v>
      </c>
      <c r="F55">
        <v>1</v>
      </c>
      <c r="G55">
        <v>0</v>
      </c>
      <c r="H55">
        <v>2</v>
      </c>
    </row>
    <row r="56" spans="1:8" x14ac:dyDescent="0.35">
      <c r="A56">
        <v>9328855</v>
      </c>
      <c r="B56" t="s">
        <v>12</v>
      </c>
      <c r="C56" t="s">
        <v>65</v>
      </c>
      <c r="D56">
        <v>1</v>
      </c>
      <c r="E56">
        <v>1</v>
      </c>
      <c r="F56">
        <v>1</v>
      </c>
      <c r="G56">
        <v>0</v>
      </c>
      <c r="H56">
        <v>3</v>
      </c>
    </row>
    <row r="57" spans="1:8" x14ac:dyDescent="0.35">
      <c r="A57">
        <v>9328856</v>
      </c>
      <c r="B57" t="s">
        <v>12</v>
      </c>
      <c r="C57" t="s">
        <v>66</v>
      </c>
      <c r="D57">
        <v>1</v>
      </c>
      <c r="E57">
        <v>0</v>
      </c>
      <c r="F57">
        <v>1</v>
      </c>
      <c r="G57">
        <v>0</v>
      </c>
      <c r="H57">
        <v>2</v>
      </c>
    </row>
    <row r="58" spans="1:8" x14ac:dyDescent="0.35">
      <c r="A58">
        <v>9328857</v>
      </c>
      <c r="B58" t="s">
        <v>67</v>
      </c>
      <c r="C58" t="s">
        <v>68</v>
      </c>
      <c r="D58">
        <v>0</v>
      </c>
      <c r="E58">
        <v>1</v>
      </c>
      <c r="F58">
        <v>0</v>
      </c>
      <c r="G58">
        <v>0</v>
      </c>
      <c r="H58">
        <v>1</v>
      </c>
    </row>
    <row r="59" spans="1:8" x14ac:dyDescent="0.35">
      <c r="A59">
        <v>9328858</v>
      </c>
      <c r="B59" t="s">
        <v>10</v>
      </c>
      <c r="C59" t="s">
        <v>69</v>
      </c>
      <c r="D59">
        <v>1</v>
      </c>
      <c r="E59">
        <v>1</v>
      </c>
      <c r="F59">
        <v>1</v>
      </c>
      <c r="G59">
        <v>0</v>
      </c>
      <c r="H59">
        <v>3</v>
      </c>
    </row>
    <row r="60" spans="1:8" x14ac:dyDescent="0.35">
      <c r="A60">
        <v>9328859</v>
      </c>
      <c r="B60" t="s">
        <v>12</v>
      </c>
      <c r="C60" t="s">
        <v>70</v>
      </c>
      <c r="D60">
        <v>0</v>
      </c>
      <c r="E60">
        <v>1</v>
      </c>
      <c r="F60">
        <v>1</v>
      </c>
      <c r="G60">
        <v>0</v>
      </c>
      <c r="H60">
        <v>2</v>
      </c>
    </row>
    <row r="61" spans="1:8" x14ac:dyDescent="0.35">
      <c r="A61">
        <v>9328860</v>
      </c>
      <c r="B61" t="s">
        <v>12</v>
      </c>
      <c r="C61" t="s">
        <v>71</v>
      </c>
      <c r="D61">
        <v>1</v>
      </c>
      <c r="E61">
        <v>1</v>
      </c>
      <c r="F61">
        <v>1</v>
      </c>
      <c r="G61">
        <v>0</v>
      </c>
      <c r="H61">
        <v>3</v>
      </c>
    </row>
    <row r="62" spans="1:8" x14ac:dyDescent="0.35">
      <c r="A62">
        <v>9328861</v>
      </c>
      <c r="B62" t="s">
        <v>12</v>
      </c>
      <c r="C62" t="s">
        <v>72</v>
      </c>
      <c r="D62">
        <v>0</v>
      </c>
      <c r="E62">
        <v>1</v>
      </c>
      <c r="F62">
        <v>0</v>
      </c>
      <c r="G62">
        <v>1</v>
      </c>
      <c r="H62">
        <v>2</v>
      </c>
    </row>
    <row r="63" spans="1:8" x14ac:dyDescent="0.35">
      <c r="A63">
        <v>9328862</v>
      </c>
      <c r="B63" t="s">
        <v>12</v>
      </c>
      <c r="C63" t="s">
        <v>73</v>
      </c>
      <c r="D63">
        <v>0</v>
      </c>
      <c r="E63">
        <v>1</v>
      </c>
      <c r="F63">
        <v>1</v>
      </c>
      <c r="G63">
        <v>0</v>
      </c>
      <c r="H63">
        <v>2</v>
      </c>
    </row>
    <row r="64" spans="1:8" x14ac:dyDescent="0.35">
      <c r="A64">
        <v>9328863</v>
      </c>
      <c r="B64" t="s">
        <v>8</v>
      </c>
      <c r="C64" t="s">
        <v>74</v>
      </c>
      <c r="D64">
        <v>0</v>
      </c>
      <c r="E64">
        <v>0</v>
      </c>
      <c r="F64">
        <v>0</v>
      </c>
      <c r="G64">
        <v>0</v>
      </c>
      <c r="H64">
        <v>0</v>
      </c>
    </row>
    <row r="65" spans="1:8" x14ac:dyDescent="0.35">
      <c r="A65">
        <v>9328864</v>
      </c>
      <c r="B65" t="s">
        <v>12</v>
      </c>
      <c r="C65" t="s">
        <v>75</v>
      </c>
      <c r="D65">
        <v>1</v>
      </c>
      <c r="E65">
        <v>1</v>
      </c>
      <c r="F65">
        <v>1</v>
      </c>
      <c r="G65">
        <v>0</v>
      </c>
      <c r="H65">
        <v>3</v>
      </c>
    </row>
    <row r="66" spans="1:8" x14ac:dyDescent="0.35">
      <c r="A66">
        <v>9328865</v>
      </c>
      <c r="B66" t="s">
        <v>12</v>
      </c>
      <c r="C66" t="s">
        <v>76</v>
      </c>
      <c r="D66">
        <v>1</v>
      </c>
      <c r="E66">
        <v>1</v>
      </c>
      <c r="F66">
        <v>1</v>
      </c>
      <c r="G66">
        <v>0</v>
      </c>
      <c r="H66">
        <v>3</v>
      </c>
    </row>
    <row r="67" spans="1:8" x14ac:dyDescent="0.35">
      <c r="A67">
        <v>9328866</v>
      </c>
      <c r="B67" t="s">
        <v>8</v>
      </c>
      <c r="C67" t="s">
        <v>77</v>
      </c>
      <c r="D67">
        <v>1</v>
      </c>
      <c r="E67">
        <v>0</v>
      </c>
      <c r="F67">
        <v>0</v>
      </c>
      <c r="G67">
        <v>0</v>
      </c>
      <c r="H67">
        <v>1</v>
      </c>
    </row>
    <row r="68" spans="1:8" x14ac:dyDescent="0.35">
      <c r="A68">
        <v>9328867</v>
      </c>
      <c r="B68" t="s">
        <v>12</v>
      </c>
      <c r="C68" t="s">
        <v>78</v>
      </c>
      <c r="D68">
        <v>1</v>
      </c>
      <c r="E68">
        <v>0</v>
      </c>
      <c r="F68">
        <v>0</v>
      </c>
      <c r="G68">
        <v>0</v>
      </c>
      <c r="H68">
        <v>1</v>
      </c>
    </row>
    <row r="69" spans="1:8" x14ac:dyDescent="0.35">
      <c r="A69">
        <v>9328868</v>
      </c>
      <c r="B69" t="s">
        <v>12</v>
      </c>
      <c r="C69" t="s">
        <v>79</v>
      </c>
      <c r="D69">
        <v>0</v>
      </c>
      <c r="E69">
        <v>1</v>
      </c>
      <c r="F69">
        <v>1</v>
      </c>
      <c r="G69">
        <v>0</v>
      </c>
      <c r="H69">
        <v>2</v>
      </c>
    </row>
    <row r="70" spans="1:8" x14ac:dyDescent="0.35">
      <c r="A70">
        <v>9328869</v>
      </c>
      <c r="B70" t="s">
        <v>17</v>
      </c>
      <c r="C70" t="s">
        <v>80</v>
      </c>
      <c r="D70">
        <v>0</v>
      </c>
      <c r="E70">
        <v>1</v>
      </c>
      <c r="F70">
        <v>0</v>
      </c>
      <c r="G70">
        <v>0</v>
      </c>
      <c r="H70">
        <v>1</v>
      </c>
    </row>
    <row r="71" spans="1:8" x14ac:dyDescent="0.35">
      <c r="A71">
        <v>9328870</v>
      </c>
      <c r="B71" t="s">
        <v>12</v>
      </c>
      <c r="C71" t="s">
        <v>81</v>
      </c>
      <c r="D71">
        <v>1</v>
      </c>
      <c r="E71">
        <v>1</v>
      </c>
      <c r="F71">
        <v>0</v>
      </c>
      <c r="G71">
        <v>0</v>
      </c>
      <c r="H71">
        <v>2</v>
      </c>
    </row>
    <row r="72" spans="1:8" x14ac:dyDescent="0.35">
      <c r="A72">
        <v>9328871</v>
      </c>
      <c r="B72" t="s">
        <v>12</v>
      </c>
      <c r="C72" t="s">
        <v>82</v>
      </c>
      <c r="D72">
        <v>0</v>
      </c>
      <c r="E72">
        <v>1</v>
      </c>
      <c r="F72">
        <v>1</v>
      </c>
      <c r="G72">
        <v>0</v>
      </c>
      <c r="H72">
        <v>2</v>
      </c>
    </row>
    <row r="73" spans="1:8" x14ac:dyDescent="0.35">
      <c r="A73">
        <v>9328872</v>
      </c>
      <c r="B73" t="s">
        <v>12</v>
      </c>
      <c r="C73" t="s">
        <v>83</v>
      </c>
      <c r="D73">
        <v>1</v>
      </c>
      <c r="E73">
        <v>1</v>
      </c>
      <c r="F73">
        <v>1</v>
      </c>
      <c r="G73">
        <v>0</v>
      </c>
      <c r="H73">
        <v>3</v>
      </c>
    </row>
    <row r="74" spans="1:8" x14ac:dyDescent="0.35">
      <c r="A74">
        <v>9328873</v>
      </c>
      <c r="B74" t="s">
        <v>12</v>
      </c>
      <c r="C74" t="s">
        <v>84</v>
      </c>
      <c r="D74">
        <v>0</v>
      </c>
      <c r="E74">
        <v>1</v>
      </c>
      <c r="F74">
        <v>0</v>
      </c>
      <c r="G74">
        <v>0</v>
      </c>
      <c r="H74">
        <v>1</v>
      </c>
    </row>
    <row r="75" spans="1:8" x14ac:dyDescent="0.35">
      <c r="A75">
        <v>9328874</v>
      </c>
      <c r="B75" t="s">
        <v>12</v>
      </c>
      <c r="C75" t="s">
        <v>85</v>
      </c>
      <c r="D75">
        <v>1</v>
      </c>
      <c r="E75">
        <v>1</v>
      </c>
      <c r="F75">
        <v>1</v>
      </c>
      <c r="G75">
        <v>0</v>
      </c>
      <c r="H75">
        <v>3</v>
      </c>
    </row>
    <row r="76" spans="1:8" x14ac:dyDescent="0.35">
      <c r="A76">
        <v>9328875</v>
      </c>
      <c r="B76" t="s">
        <v>12</v>
      </c>
      <c r="C76" t="s">
        <v>86</v>
      </c>
      <c r="D76">
        <v>1</v>
      </c>
      <c r="E76">
        <v>1</v>
      </c>
      <c r="F76">
        <v>1</v>
      </c>
      <c r="G76">
        <v>0</v>
      </c>
      <c r="H76">
        <v>3</v>
      </c>
    </row>
    <row r="77" spans="1:8" x14ac:dyDescent="0.35">
      <c r="A77">
        <v>9328876</v>
      </c>
      <c r="B77" t="s">
        <v>12</v>
      </c>
      <c r="C77" t="s">
        <v>87</v>
      </c>
      <c r="D77">
        <v>1</v>
      </c>
      <c r="E77">
        <v>1</v>
      </c>
      <c r="F77">
        <v>1</v>
      </c>
      <c r="G77">
        <v>0</v>
      </c>
      <c r="H77">
        <v>3</v>
      </c>
    </row>
    <row r="78" spans="1:8" x14ac:dyDescent="0.35">
      <c r="A78">
        <v>9328877</v>
      </c>
      <c r="B78" t="s">
        <v>12</v>
      </c>
      <c r="C78" t="s">
        <v>88</v>
      </c>
      <c r="D78">
        <v>1</v>
      </c>
      <c r="E78">
        <v>1</v>
      </c>
      <c r="F78">
        <v>0</v>
      </c>
      <c r="G78">
        <v>0</v>
      </c>
      <c r="H78">
        <v>2</v>
      </c>
    </row>
    <row r="79" spans="1:8" x14ac:dyDescent="0.35">
      <c r="A79">
        <v>9328878</v>
      </c>
      <c r="B79" t="s">
        <v>12</v>
      </c>
      <c r="C79" t="s">
        <v>89</v>
      </c>
      <c r="D79">
        <v>1</v>
      </c>
      <c r="E79">
        <v>1</v>
      </c>
      <c r="F79">
        <v>1</v>
      </c>
      <c r="G79">
        <v>0</v>
      </c>
      <c r="H79">
        <v>3</v>
      </c>
    </row>
    <row r="80" spans="1:8" x14ac:dyDescent="0.35">
      <c r="A80">
        <v>9328879</v>
      </c>
      <c r="B80" t="s">
        <v>12</v>
      </c>
      <c r="C80" t="s">
        <v>90</v>
      </c>
      <c r="D80">
        <v>1</v>
      </c>
      <c r="E80">
        <v>1</v>
      </c>
      <c r="F80">
        <v>1</v>
      </c>
      <c r="G80">
        <v>0</v>
      </c>
      <c r="H80">
        <v>3</v>
      </c>
    </row>
    <row r="81" spans="1:8" x14ac:dyDescent="0.35">
      <c r="A81">
        <v>9328880</v>
      </c>
      <c r="B81" t="s">
        <v>12</v>
      </c>
      <c r="C81" t="s">
        <v>91</v>
      </c>
      <c r="D81">
        <v>1</v>
      </c>
      <c r="E81">
        <v>0</v>
      </c>
      <c r="F81">
        <v>0</v>
      </c>
      <c r="G81">
        <v>0</v>
      </c>
      <c r="H81">
        <v>1</v>
      </c>
    </row>
    <row r="82" spans="1:8" x14ac:dyDescent="0.35">
      <c r="A82">
        <v>9328881</v>
      </c>
      <c r="B82" t="s">
        <v>12</v>
      </c>
      <c r="C82" t="s">
        <v>92</v>
      </c>
      <c r="D82">
        <v>1</v>
      </c>
      <c r="E82">
        <v>1</v>
      </c>
      <c r="F82">
        <v>1</v>
      </c>
      <c r="G82">
        <v>0</v>
      </c>
      <c r="H82">
        <v>3</v>
      </c>
    </row>
    <row r="83" spans="1:8" x14ac:dyDescent="0.35">
      <c r="A83">
        <v>9328882</v>
      </c>
      <c r="B83" t="s">
        <v>10</v>
      </c>
      <c r="C83" t="s">
        <v>93</v>
      </c>
      <c r="D83">
        <v>1</v>
      </c>
      <c r="E83">
        <v>1</v>
      </c>
      <c r="F83">
        <v>0</v>
      </c>
      <c r="G83">
        <v>0</v>
      </c>
      <c r="H83">
        <v>2</v>
      </c>
    </row>
    <row r="84" spans="1:8" x14ac:dyDescent="0.35">
      <c r="A84">
        <v>9328883</v>
      </c>
      <c r="B84" t="s">
        <v>12</v>
      </c>
      <c r="C84" t="s">
        <v>94</v>
      </c>
      <c r="D84">
        <v>1</v>
      </c>
      <c r="E84">
        <v>0</v>
      </c>
      <c r="F84">
        <v>0</v>
      </c>
      <c r="G84">
        <v>0</v>
      </c>
      <c r="H84">
        <v>1</v>
      </c>
    </row>
    <row r="85" spans="1:8" x14ac:dyDescent="0.35">
      <c r="A85">
        <v>9328884</v>
      </c>
      <c r="B85" t="s">
        <v>12</v>
      </c>
      <c r="C85" t="s">
        <v>95</v>
      </c>
      <c r="D85">
        <v>1</v>
      </c>
      <c r="E85">
        <v>1</v>
      </c>
      <c r="F85">
        <v>0</v>
      </c>
      <c r="G85">
        <v>0</v>
      </c>
      <c r="H85">
        <v>2</v>
      </c>
    </row>
    <row r="86" spans="1:8" x14ac:dyDescent="0.35">
      <c r="A86">
        <v>9328885</v>
      </c>
      <c r="B86" t="s">
        <v>12</v>
      </c>
      <c r="C86" t="s">
        <v>96</v>
      </c>
      <c r="D86">
        <v>0</v>
      </c>
      <c r="E86">
        <v>1</v>
      </c>
      <c r="F86">
        <v>1</v>
      </c>
      <c r="G86">
        <v>0</v>
      </c>
      <c r="H86">
        <v>2</v>
      </c>
    </row>
    <row r="87" spans="1:8" x14ac:dyDescent="0.35">
      <c r="A87">
        <v>9328886</v>
      </c>
      <c r="B87" t="s">
        <v>12</v>
      </c>
      <c r="C87" t="s">
        <v>97</v>
      </c>
      <c r="D87">
        <v>0</v>
      </c>
      <c r="E87">
        <v>1</v>
      </c>
      <c r="F87">
        <v>1</v>
      </c>
      <c r="G87">
        <v>0</v>
      </c>
      <c r="H87">
        <v>2</v>
      </c>
    </row>
    <row r="88" spans="1:8" x14ac:dyDescent="0.35">
      <c r="A88">
        <v>9328887</v>
      </c>
      <c r="B88" t="s">
        <v>10</v>
      </c>
      <c r="C88" t="s">
        <v>98</v>
      </c>
      <c r="D88">
        <v>1</v>
      </c>
      <c r="E88">
        <v>1</v>
      </c>
      <c r="F88">
        <v>1</v>
      </c>
      <c r="G88">
        <v>0</v>
      </c>
      <c r="H88">
        <v>3</v>
      </c>
    </row>
    <row r="89" spans="1:8" x14ac:dyDescent="0.35">
      <c r="A89">
        <v>9328888</v>
      </c>
      <c r="B89" t="s">
        <v>10</v>
      </c>
      <c r="C89" t="s">
        <v>99</v>
      </c>
      <c r="D89">
        <v>1</v>
      </c>
      <c r="E89">
        <v>0</v>
      </c>
      <c r="F89">
        <v>1</v>
      </c>
      <c r="G89">
        <v>0</v>
      </c>
      <c r="H89">
        <v>2</v>
      </c>
    </row>
    <row r="90" spans="1:8" x14ac:dyDescent="0.35">
      <c r="A90">
        <v>9328889</v>
      </c>
      <c r="B90" t="s">
        <v>12</v>
      </c>
      <c r="C90" t="s">
        <v>100</v>
      </c>
      <c r="D90">
        <v>1</v>
      </c>
      <c r="E90">
        <v>1</v>
      </c>
      <c r="F90">
        <v>0</v>
      </c>
      <c r="G90">
        <v>0</v>
      </c>
      <c r="H90">
        <v>2</v>
      </c>
    </row>
    <row r="91" spans="1:8" x14ac:dyDescent="0.35">
      <c r="A91">
        <v>9328891</v>
      </c>
      <c r="B91" t="s">
        <v>12</v>
      </c>
      <c r="C91" t="s">
        <v>101</v>
      </c>
      <c r="D91">
        <v>1</v>
      </c>
      <c r="E91">
        <v>1</v>
      </c>
      <c r="F91">
        <v>1</v>
      </c>
      <c r="G91">
        <v>0</v>
      </c>
      <c r="H91">
        <v>3</v>
      </c>
    </row>
    <row r="92" spans="1:8" x14ac:dyDescent="0.35">
      <c r="A92">
        <v>9328892</v>
      </c>
      <c r="B92" t="s">
        <v>10</v>
      </c>
      <c r="C92" t="s">
        <v>102</v>
      </c>
      <c r="D92">
        <v>1</v>
      </c>
      <c r="E92">
        <v>1</v>
      </c>
      <c r="F92">
        <v>1</v>
      </c>
      <c r="G92">
        <v>0</v>
      </c>
      <c r="H92">
        <v>3</v>
      </c>
    </row>
    <row r="93" spans="1:8" x14ac:dyDescent="0.35">
      <c r="A93">
        <v>9328893</v>
      </c>
      <c r="B93" t="s">
        <v>12</v>
      </c>
      <c r="C93" t="s">
        <v>103</v>
      </c>
      <c r="D93">
        <v>0</v>
      </c>
      <c r="E93">
        <v>1</v>
      </c>
      <c r="F93">
        <v>0</v>
      </c>
      <c r="G93">
        <v>0</v>
      </c>
      <c r="H93">
        <v>1</v>
      </c>
    </row>
    <row r="94" spans="1:8" x14ac:dyDescent="0.35">
      <c r="A94">
        <v>9328894</v>
      </c>
      <c r="B94" t="s">
        <v>12</v>
      </c>
      <c r="C94" t="s">
        <v>104</v>
      </c>
      <c r="D94">
        <v>0</v>
      </c>
      <c r="E94">
        <v>1</v>
      </c>
      <c r="F94">
        <v>0</v>
      </c>
      <c r="G94">
        <v>0</v>
      </c>
      <c r="H94">
        <v>1</v>
      </c>
    </row>
    <row r="95" spans="1:8" x14ac:dyDescent="0.35">
      <c r="A95">
        <v>9328895</v>
      </c>
      <c r="B95" t="s">
        <v>12</v>
      </c>
      <c r="C95" t="s">
        <v>105</v>
      </c>
      <c r="D95">
        <v>1</v>
      </c>
      <c r="E95">
        <v>1</v>
      </c>
      <c r="F95">
        <v>1</v>
      </c>
      <c r="G95">
        <v>0</v>
      </c>
      <c r="H95">
        <v>3</v>
      </c>
    </row>
    <row r="96" spans="1:8" x14ac:dyDescent="0.35">
      <c r="A96">
        <v>9328896</v>
      </c>
      <c r="B96" t="s">
        <v>12</v>
      </c>
      <c r="C96" t="s">
        <v>106</v>
      </c>
      <c r="D96">
        <v>0</v>
      </c>
      <c r="E96">
        <v>1</v>
      </c>
      <c r="F96">
        <v>1</v>
      </c>
      <c r="G96">
        <v>0</v>
      </c>
      <c r="H96">
        <v>2</v>
      </c>
    </row>
    <row r="97" spans="1:8" x14ac:dyDescent="0.35">
      <c r="A97">
        <v>9328897</v>
      </c>
      <c r="B97" t="s">
        <v>12</v>
      </c>
      <c r="C97" t="s">
        <v>107</v>
      </c>
      <c r="D97">
        <v>1</v>
      </c>
      <c r="E97">
        <v>1</v>
      </c>
      <c r="F97">
        <v>1</v>
      </c>
      <c r="G97">
        <v>0</v>
      </c>
      <c r="H97">
        <v>3</v>
      </c>
    </row>
    <row r="98" spans="1:8" x14ac:dyDescent="0.35">
      <c r="A98">
        <v>9328898</v>
      </c>
      <c r="B98" t="s">
        <v>10</v>
      </c>
      <c r="C98" t="s">
        <v>108</v>
      </c>
      <c r="D98">
        <v>1</v>
      </c>
      <c r="E98">
        <v>1</v>
      </c>
      <c r="F98">
        <v>1</v>
      </c>
      <c r="G98">
        <v>0</v>
      </c>
      <c r="H98">
        <v>3</v>
      </c>
    </row>
    <row r="99" spans="1:8" x14ac:dyDescent="0.35">
      <c r="A99">
        <v>9328899</v>
      </c>
      <c r="B99" t="s">
        <v>12</v>
      </c>
      <c r="C99" t="s">
        <v>109</v>
      </c>
      <c r="D99">
        <v>1</v>
      </c>
      <c r="E99">
        <v>1</v>
      </c>
      <c r="F99">
        <v>1</v>
      </c>
      <c r="G99">
        <v>1</v>
      </c>
      <c r="H99">
        <v>4</v>
      </c>
    </row>
    <row r="100" spans="1:8" x14ac:dyDescent="0.35">
      <c r="A100">
        <v>9328900</v>
      </c>
      <c r="B100" t="s">
        <v>12</v>
      </c>
      <c r="C100" t="s">
        <v>110</v>
      </c>
      <c r="D100">
        <v>1</v>
      </c>
      <c r="E100">
        <v>1</v>
      </c>
      <c r="F100">
        <v>0</v>
      </c>
      <c r="G100">
        <v>0</v>
      </c>
      <c r="H100">
        <v>2</v>
      </c>
    </row>
    <row r="101" spans="1:8" x14ac:dyDescent="0.35">
      <c r="A101">
        <v>9328901</v>
      </c>
      <c r="B101" t="s">
        <v>12</v>
      </c>
      <c r="C101" t="s">
        <v>111</v>
      </c>
      <c r="D101">
        <v>0</v>
      </c>
      <c r="E101">
        <v>1</v>
      </c>
      <c r="F101">
        <v>1</v>
      </c>
      <c r="G101">
        <v>0</v>
      </c>
      <c r="H101">
        <v>2</v>
      </c>
    </row>
    <row r="102" spans="1:8" x14ac:dyDescent="0.35">
      <c r="A102">
        <v>9328902</v>
      </c>
      <c r="B102" t="s">
        <v>12</v>
      </c>
      <c r="C102" t="s">
        <v>112</v>
      </c>
      <c r="D102">
        <v>1</v>
      </c>
      <c r="E102">
        <v>1</v>
      </c>
      <c r="F102">
        <v>1</v>
      </c>
      <c r="G102">
        <v>0</v>
      </c>
      <c r="H102">
        <v>3</v>
      </c>
    </row>
    <row r="103" spans="1:8" x14ac:dyDescent="0.35">
      <c r="A103">
        <v>9328903</v>
      </c>
      <c r="B103" t="s">
        <v>12</v>
      </c>
      <c r="C103" t="s">
        <v>113</v>
      </c>
      <c r="D103">
        <v>1</v>
      </c>
      <c r="E103">
        <v>1</v>
      </c>
      <c r="F103">
        <v>1</v>
      </c>
      <c r="G103">
        <v>0</v>
      </c>
      <c r="H103">
        <v>3</v>
      </c>
    </row>
    <row r="104" spans="1:8" x14ac:dyDescent="0.35">
      <c r="A104">
        <v>9328904</v>
      </c>
      <c r="B104" t="s">
        <v>12</v>
      </c>
      <c r="C104" t="s">
        <v>114</v>
      </c>
      <c r="D104">
        <v>0</v>
      </c>
      <c r="E104">
        <v>1</v>
      </c>
      <c r="F104">
        <v>0</v>
      </c>
      <c r="G104">
        <v>0</v>
      </c>
      <c r="H104">
        <v>1</v>
      </c>
    </row>
    <row r="105" spans="1:8" x14ac:dyDescent="0.35">
      <c r="A105">
        <v>9328905</v>
      </c>
      <c r="B105" t="s">
        <v>12</v>
      </c>
      <c r="C105" t="s">
        <v>115</v>
      </c>
      <c r="D105">
        <v>1</v>
      </c>
      <c r="E105">
        <v>1</v>
      </c>
      <c r="F105">
        <v>1</v>
      </c>
      <c r="G105">
        <v>0</v>
      </c>
      <c r="H105">
        <v>3</v>
      </c>
    </row>
    <row r="106" spans="1:8" x14ac:dyDescent="0.35">
      <c r="A106">
        <v>9328906</v>
      </c>
      <c r="B106" t="s">
        <v>12</v>
      </c>
      <c r="C106" t="s">
        <v>116</v>
      </c>
      <c r="D106">
        <v>1</v>
      </c>
      <c r="E106">
        <v>1</v>
      </c>
      <c r="F106">
        <v>1</v>
      </c>
      <c r="G106">
        <v>0</v>
      </c>
      <c r="H106">
        <v>3</v>
      </c>
    </row>
    <row r="107" spans="1:8" x14ac:dyDescent="0.35">
      <c r="A107">
        <v>9328907</v>
      </c>
      <c r="B107" t="s">
        <v>12</v>
      </c>
      <c r="C107" t="s">
        <v>117</v>
      </c>
      <c r="D107">
        <v>0</v>
      </c>
      <c r="E107">
        <v>0</v>
      </c>
      <c r="F107">
        <v>0</v>
      </c>
      <c r="G107">
        <v>0</v>
      </c>
      <c r="H107">
        <v>0</v>
      </c>
    </row>
    <row r="108" spans="1:8" x14ac:dyDescent="0.35">
      <c r="A108">
        <v>9328908</v>
      </c>
      <c r="B108" t="s">
        <v>12</v>
      </c>
      <c r="C108" t="s">
        <v>118</v>
      </c>
      <c r="D108">
        <v>1</v>
      </c>
      <c r="E108">
        <v>1</v>
      </c>
      <c r="F108">
        <v>1</v>
      </c>
      <c r="G108">
        <v>0</v>
      </c>
      <c r="H108">
        <v>3</v>
      </c>
    </row>
    <row r="109" spans="1:8" x14ac:dyDescent="0.35">
      <c r="A109">
        <v>9328909</v>
      </c>
      <c r="B109" t="s">
        <v>12</v>
      </c>
      <c r="C109" t="s">
        <v>119</v>
      </c>
      <c r="D109">
        <v>1</v>
      </c>
      <c r="E109">
        <v>1</v>
      </c>
      <c r="F109">
        <v>0</v>
      </c>
      <c r="G109">
        <v>0</v>
      </c>
      <c r="H109">
        <v>2</v>
      </c>
    </row>
    <row r="110" spans="1:8" x14ac:dyDescent="0.35">
      <c r="A110">
        <v>9328910</v>
      </c>
      <c r="B110" t="s">
        <v>10</v>
      </c>
      <c r="C110" t="s">
        <v>120</v>
      </c>
      <c r="D110">
        <v>1</v>
      </c>
      <c r="E110">
        <v>1</v>
      </c>
      <c r="F110">
        <v>0</v>
      </c>
      <c r="G110">
        <v>0</v>
      </c>
      <c r="H110">
        <v>2</v>
      </c>
    </row>
    <row r="111" spans="1:8" x14ac:dyDescent="0.35">
      <c r="A111">
        <v>9328911</v>
      </c>
      <c r="B111" t="s">
        <v>12</v>
      </c>
      <c r="C111" t="s">
        <v>121</v>
      </c>
      <c r="D111">
        <v>1</v>
      </c>
      <c r="E111">
        <v>1</v>
      </c>
      <c r="F111">
        <v>1</v>
      </c>
      <c r="G111">
        <v>0</v>
      </c>
      <c r="H111">
        <v>3</v>
      </c>
    </row>
    <row r="112" spans="1:8" x14ac:dyDescent="0.35">
      <c r="A112">
        <v>9328912</v>
      </c>
      <c r="B112" t="s">
        <v>8</v>
      </c>
      <c r="C112" t="s">
        <v>122</v>
      </c>
      <c r="D112">
        <v>1</v>
      </c>
      <c r="E112">
        <v>1</v>
      </c>
      <c r="F112">
        <v>0</v>
      </c>
      <c r="G112">
        <v>0</v>
      </c>
      <c r="H112">
        <v>2</v>
      </c>
    </row>
    <row r="113" spans="1:8" x14ac:dyDescent="0.35">
      <c r="A113">
        <v>9328913</v>
      </c>
      <c r="B113" t="s">
        <v>12</v>
      </c>
      <c r="C113" t="s">
        <v>123</v>
      </c>
      <c r="D113">
        <v>1</v>
      </c>
      <c r="E113">
        <v>1</v>
      </c>
      <c r="F113">
        <v>0</v>
      </c>
      <c r="G113">
        <v>0</v>
      </c>
      <c r="H113">
        <v>2</v>
      </c>
    </row>
    <row r="114" spans="1:8" x14ac:dyDescent="0.35">
      <c r="A114">
        <v>9328914</v>
      </c>
      <c r="B114" t="s">
        <v>12</v>
      </c>
      <c r="C114" t="s">
        <v>124</v>
      </c>
      <c r="D114">
        <v>0</v>
      </c>
      <c r="E114">
        <v>0</v>
      </c>
      <c r="F114">
        <v>1</v>
      </c>
      <c r="G114">
        <v>0</v>
      </c>
      <c r="H114">
        <v>1</v>
      </c>
    </row>
    <row r="115" spans="1:8" x14ac:dyDescent="0.35">
      <c r="A115">
        <v>9328915</v>
      </c>
      <c r="B115" t="s">
        <v>12</v>
      </c>
      <c r="C115" t="s">
        <v>125</v>
      </c>
      <c r="D115">
        <v>1</v>
      </c>
      <c r="E115">
        <v>0</v>
      </c>
      <c r="F115">
        <v>0</v>
      </c>
      <c r="G115">
        <v>0</v>
      </c>
      <c r="H115">
        <v>1</v>
      </c>
    </row>
    <row r="116" spans="1:8" x14ac:dyDescent="0.35">
      <c r="A116">
        <v>9328916</v>
      </c>
      <c r="B116" t="s">
        <v>12</v>
      </c>
      <c r="C116" t="s">
        <v>126</v>
      </c>
      <c r="D116">
        <v>0</v>
      </c>
      <c r="E116">
        <v>1</v>
      </c>
      <c r="F116">
        <v>1</v>
      </c>
      <c r="G116">
        <v>0</v>
      </c>
      <c r="H116">
        <v>2</v>
      </c>
    </row>
    <row r="117" spans="1:8" x14ac:dyDescent="0.35">
      <c r="A117">
        <v>9328917</v>
      </c>
      <c r="B117" t="s">
        <v>12</v>
      </c>
      <c r="C117" t="s">
        <v>127</v>
      </c>
      <c r="D117">
        <v>1</v>
      </c>
      <c r="E117">
        <v>1</v>
      </c>
      <c r="F117">
        <v>1</v>
      </c>
      <c r="G117">
        <v>0</v>
      </c>
      <c r="H117">
        <v>3</v>
      </c>
    </row>
    <row r="118" spans="1:8" x14ac:dyDescent="0.35">
      <c r="A118">
        <v>9328918</v>
      </c>
      <c r="B118" t="s">
        <v>12</v>
      </c>
      <c r="C118" t="s">
        <v>128</v>
      </c>
      <c r="D118">
        <v>0</v>
      </c>
      <c r="E118">
        <v>0</v>
      </c>
      <c r="F118">
        <v>1</v>
      </c>
      <c r="G118">
        <v>0</v>
      </c>
      <c r="H118">
        <v>1</v>
      </c>
    </row>
    <row r="119" spans="1:8" x14ac:dyDescent="0.35">
      <c r="A119">
        <v>9328919</v>
      </c>
      <c r="B119" t="s">
        <v>8</v>
      </c>
      <c r="C119" t="s">
        <v>129</v>
      </c>
      <c r="D119">
        <v>1</v>
      </c>
      <c r="E119">
        <v>0</v>
      </c>
      <c r="F119">
        <v>1</v>
      </c>
      <c r="G119">
        <v>0</v>
      </c>
      <c r="H119">
        <v>2</v>
      </c>
    </row>
    <row r="120" spans="1:8" x14ac:dyDescent="0.35">
      <c r="A120">
        <v>9328920</v>
      </c>
      <c r="B120" t="s">
        <v>12</v>
      </c>
      <c r="C120" t="s">
        <v>130</v>
      </c>
      <c r="D120">
        <v>1</v>
      </c>
      <c r="E120">
        <v>1</v>
      </c>
      <c r="F120">
        <v>0</v>
      </c>
      <c r="G120">
        <v>0</v>
      </c>
      <c r="H120">
        <v>2</v>
      </c>
    </row>
    <row r="121" spans="1:8" x14ac:dyDescent="0.35">
      <c r="A121">
        <v>9328921</v>
      </c>
      <c r="B121" t="s">
        <v>12</v>
      </c>
      <c r="C121" t="s">
        <v>131</v>
      </c>
      <c r="D121">
        <v>1</v>
      </c>
      <c r="E121">
        <v>1</v>
      </c>
      <c r="F121">
        <v>0</v>
      </c>
      <c r="G121">
        <v>0</v>
      </c>
      <c r="H121">
        <v>2</v>
      </c>
    </row>
    <row r="122" spans="1:8" x14ac:dyDescent="0.35">
      <c r="A122">
        <v>9328922</v>
      </c>
      <c r="B122" t="s">
        <v>12</v>
      </c>
      <c r="C122" t="s">
        <v>132</v>
      </c>
      <c r="D122">
        <v>0</v>
      </c>
      <c r="E122">
        <v>1</v>
      </c>
      <c r="F122">
        <v>1</v>
      </c>
      <c r="G122">
        <v>0</v>
      </c>
      <c r="H122">
        <v>2</v>
      </c>
    </row>
    <row r="123" spans="1:8" x14ac:dyDescent="0.35">
      <c r="A123">
        <v>9328923</v>
      </c>
      <c r="B123" t="s">
        <v>10</v>
      </c>
      <c r="C123" t="s">
        <v>133</v>
      </c>
      <c r="D123">
        <v>1</v>
      </c>
      <c r="E123">
        <v>0</v>
      </c>
      <c r="F123">
        <v>1</v>
      </c>
      <c r="G123">
        <v>0</v>
      </c>
      <c r="H123">
        <v>2</v>
      </c>
    </row>
    <row r="124" spans="1:8" x14ac:dyDescent="0.35">
      <c r="A124">
        <v>9328924</v>
      </c>
      <c r="B124" t="s">
        <v>12</v>
      </c>
      <c r="C124" t="s">
        <v>134</v>
      </c>
      <c r="D124">
        <v>1</v>
      </c>
      <c r="E124">
        <v>1</v>
      </c>
      <c r="F124">
        <v>1</v>
      </c>
      <c r="G124">
        <v>0</v>
      </c>
      <c r="H124">
        <v>3</v>
      </c>
    </row>
    <row r="125" spans="1:8" x14ac:dyDescent="0.35">
      <c r="A125">
        <v>9328925</v>
      </c>
      <c r="B125" t="s">
        <v>10</v>
      </c>
      <c r="C125" t="s">
        <v>135</v>
      </c>
      <c r="D125">
        <v>1</v>
      </c>
      <c r="E125">
        <v>1</v>
      </c>
      <c r="F125">
        <v>1</v>
      </c>
      <c r="G125">
        <v>0</v>
      </c>
      <c r="H125">
        <v>3</v>
      </c>
    </row>
    <row r="126" spans="1:8" x14ac:dyDescent="0.35">
      <c r="A126">
        <v>9328926</v>
      </c>
      <c r="B126" t="s">
        <v>12</v>
      </c>
      <c r="C126" t="s">
        <v>136</v>
      </c>
      <c r="D126">
        <v>1</v>
      </c>
      <c r="E126">
        <v>1</v>
      </c>
      <c r="F126">
        <v>0</v>
      </c>
      <c r="G126">
        <v>0</v>
      </c>
      <c r="H126">
        <v>2</v>
      </c>
    </row>
    <row r="127" spans="1:8" x14ac:dyDescent="0.35">
      <c r="A127">
        <v>9328927</v>
      </c>
      <c r="B127" t="s">
        <v>12</v>
      </c>
      <c r="C127" t="s">
        <v>137</v>
      </c>
      <c r="D127">
        <v>1</v>
      </c>
      <c r="E127">
        <v>0</v>
      </c>
      <c r="F127">
        <v>1</v>
      </c>
      <c r="G127">
        <v>0</v>
      </c>
      <c r="H127">
        <v>2</v>
      </c>
    </row>
    <row r="128" spans="1:8" x14ac:dyDescent="0.35">
      <c r="A128">
        <v>9328928</v>
      </c>
      <c r="B128" t="s">
        <v>12</v>
      </c>
      <c r="C128" t="s">
        <v>138</v>
      </c>
      <c r="D128">
        <v>0</v>
      </c>
      <c r="E128">
        <v>1</v>
      </c>
      <c r="F128">
        <v>0</v>
      </c>
      <c r="G128">
        <v>1</v>
      </c>
      <c r="H128">
        <v>2</v>
      </c>
    </row>
    <row r="129" spans="1:8" x14ac:dyDescent="0.35">
      <c r="A129">
        <v>9328929</v>
      </c>
      <c r="B129" t="s">
        <v>12</v>
      </c>
      <c r="C129" t="s">
        <v>139</v>
      </c>
      <c r="D129">
        <v>0</v>
      </c>
      <c r="E129">
        <v>1</v>
      </c>
      <c r="F129">
        <v>0</v>
      </c>
      <c r="G129">
        <v>0</v>
      </c>
      <c r="H129">
        <v>1</v>
      </c>
    </row>
    <row r="130" spans="1:8" x14ac:dyDescent="0.35">
      <c r="A130">
        <v>9328930</v>
      </c>
      <c r="B130" t="s">
        <v>12</v>
      </c>
      <c r="C130" t="s">
        <v>140</v>
      </c>
      <c r="D130">
        <v>1</v>
      </c>
      <c r="E130">
        <v>1</v>
      </c>
      <c r="F130">
        <v>1</v>
      </c>
      <c r="G130">
        <v>0</v>
      </c>
      <c r="H130">
        <v>3</v>
      </c>
    </row>
    <row r="131" spans="1:8" x14ac:dyDescent="0.35">
      <c r="A131">
        <v>9328931</v>
      </c>
      <c r="B131" t="s">
        <v>10</v>
      </c>
      <c r="C131" t="s">
        <v>141</v>
      </c>
      <c r="D131">
        <v>1</v>
      </c>
      <c r="E131">
        <v>1</v>
      </c>
      <c r="F131">
        <v>1</v>
      </c>
      <c r="G131">
        <v>1</v>
      </c>
      <c r="H131">
        <v>4</v>
      </c>
    </row>
    <row r="132" spans="1:8" x14ac:dyDescent="0.35">
      <c r="A132">
        <v>9328932</v>
      </c>
      <c r="B132" t="s">
        <v>12</v>
      </c>
      <c r="C132" t="s">
        <v>142</v>
      </c>
      <c r="D132">
        <v>1</v>
      </c>
      <c r="E132">
        <v>1</v>
      </c>
      <c r="F132">
        <v>0</v>
      </c>
      <c r="G132">
        <v>0</v>
      </c>
      <c r="H132">
        <v>2</v>
      </c>
    </row>
    <row r="133" spans="1:8" x14ac:dyDescent="0.35">
      <c r="A133">
        <v>9328933</v>
      </c>
      <c r="B133" t="s">
        <v>12</v>
      </c>
      <c r="C133" t="s">
        <v>143</v>
      </c>
      <c r="D133">
        <v>1</v>
      </c>
      <c r="E133">
        <v>1</v>
      </c>
      <c r="F133">
        <v>1</v>
      </c>
      <c r="G133">
        <v>0</v>
      </c>
      <c r="H133">
        <v>3</v>
      </c>
    </row>
    <row r="134" spans="1:8" x14ac:dyDescent="0.35">
      <c r="A134">
        <v>9328934</v>
      </c>
      <c r="B134" t="s">
        <v>12</v>
      </c>
      <c r="C134" t="s">
        <v>144</v>
      </c>
      <c r="D134">
        <v>1</v>
      </c>
      <c r="E134">
        <v>1</v>
      </c>
      <c r="F134">
        <v>1</v>
      </c>
      <c r="G134">
        <v>0</v>
      </c>
      <c r="H134">
        <v>3</v>
      </c>
    </row>
    <row r="135" spans="1:8" x14ac:dyDescent="0.35">
      <c r="A135">
        <v>9329035</v>
      </c>
      <c r="B135" t="s">
        <v>10</v>
      </c>
      <c r="C135" t="s">
        <v>145</v>
      </c>
      <c r="D135">
        <v>1</v>
      </c>
      <c r="E135">
        <v>0</v>
      </c>
      <c r="F135">
        <v>1</v>
      </c>
      <c r="G135">
        <v>0</v>
      </c>
      <c r="H135">
        <v>2</v>
      </c>
    </row>
    <row r="136" spans="1:8" x14ac:dyDescent="0.35">
      <c r="A136">
        <v>9329036</v>
      </c>
      <c r="B136" t="s">
        <v>12</v>
      </c>
      <c r="C136" t="s">
        <v>146</v>
      </c>
      <c r="D136">
        <v>1</v>
      </c>
      <c r="E136">
        <v>1</v>
      </c>
      <c r="F136">
        <v>1</v>
      </c>
      <c r="G136">
        <v>0</v>
      </c>
      <c r="H136">
        <v>3</v>
      </c>
    </row>
    <row r="137" spans="1:8" x14ac:dyDescent="0.35">
      <c r="A137">
        <v>9329037</v>
      </c>
      <c r="B137" t="s">
        <v>12</v>
      </c>
      <c r="C137" t="s">
        <v>147</v>
      </c>
      <c r="D137">
        <v>0</v>
      </c>
      <c r="E137">
        <v>1</v>
      </c>
      <c r="F137">
        <v>1</v>
      </c>
      <c r="G137">
        <v>0</v>
      </c>
      <c r="H137">
        <v>2</v>
      </c>
    </row>
    <row r="138" spans="1:8" x14ac:dyDescent="0.35">
      <c r="A138">
        <v>9329038</v>
      </c>
      <c r="B138" t="s">
        <v>12</v>
      </c>
      <c r="C138" t="s">
        <v>148</v>
      </c>
      <c r="D138">
        <v>1</v>
      </c>
      <c r="E138">
        <v>1</v>
      </c>
      <c r="F138">
        <v>1</v>
      </c>
      <c r="G138">
        <v>0</v>
      </c>
      <c r="H138">
        <v>3</v>
      </c>
    </row>
    <row r="139" spans="1:8" x14ac:dyDescent="0.35">
      <c r="A139">
        <v>9329039</v>
      </c>
      <c r="B139" t="s">
        <v>12</v>
      </c>
      <c r="C139" t="s">
        <v>149</v>
      </c>
      <c r="D139">
        <v>1</v>
      </c>
      <c r="E139">
        <v>1</v>
      </c>
      <c r="F139">
        <v>1</v>
      </c>
      <c r="G139">
        <v>0</v>
      </c>
      <c r="H139">
        <v>3</v>
      </c>
    </row>
    <row r="140" spans="1:8" x14ac:dyDescent="0.35">
      <c r="A140">
        <v>9329040</v>
      </c>
      <c r="B140" t="s">
        <v>12</v>
      </c>
      <c r="C140" t="s">
        <v>150</v>
      </c>
      <c r="D140">
        <v>1</v>
      </c>
      <c r="E140">
        <v>1</v>
      </c>
      <c r="F140">
        <v>0</v>
      </c>
      <c r="G140">
        <v>0</v>
      </c>
      <c r="H140">
        <v>2</v>
      </c>
    </row>
    <row r="141" spans="1:8" x14ac:dyDescent="0.35">
      <c r="A141">
        <v>9329041</v>
      </c>
      <c r="B141" t="s">
        <v>12</v>
      </c>
      <c r="C141" t="s">
        <v>151</v>
      </c>
      <c r="D141">
        <v>1</v>
      </c>
      <c r="E141">
        <v>1</v>
      </c>
      <c r="F141">
        <v>1</v>
      </c>
      <c r="G141">
        <v>0</v>
      </c>
      <c r="H141">
        <v>3</v>
      </c>
    </row>
    <row r="142" spans="1:8" x14ac:dyDescent="0.35">
      <c r="A142">
        <v>9329042</v>
      </c>
      <c r="B142" t="s">
        <v>12</v>
      </c>
      <c r="C142" t="s">
        <v>152</v>
      </c>
      <c r="D142">
        <v>1</v>
      </c>
      <c r="E142">
        <v>1</v>
      </c>
      <c r="F142">
        <v>0</v>
      </c>
      <c r="G142">
        <v>0</v>
      </c>
      <c r="H142">
        <v>2</v>
      </c>
    </row>
    <row r="143" spans="1:8" x14ac:dyDescent="0.35">
      <c r="A143">
        <v>9329043</v>
      </c>
      <c r="B143" t="s">
        <v>12</v>
      </c>
      <c r="C143" t="s">
        <v>153</v>
      </c>
      <c r="D143">
        <v>1</v>
      </c>
      <c r="E143">
        <v>1</v>
      </c>
      <c r="F143">
        <v>1</v>
      </c>
      <c r="G143">
        <v>0</v>
      </c>
      <c r="H143">
        <v>3</v>
      </c>
    </row>
    <row r="144" spans="1:8" x14ac:dyDescent="0.35">
      <c r="A144">
        <v>9329044</v>
      </c>
      <c r="B144" t="s">
        <v>12</v>
      </c>
      <c r="C144" t="s">
        <v>154</v>
      </c>
      <c r="D144">
        <v>1</v>
      </c>
      <c r="E144">
        <v>1</v>
      </c>
      <c r="F144">
        <v>1</v>
      </c>
      <c r="G144">
        <v>0</v>
      </c>
      <c r="H144">
        <v>3</v>
      </c>
    </row>
    <row r="145" spans="1:8" x14ac:dyDescent="0.35">
      <c r="A145">
        <v>9329045</v>
      </c>
      <c r="B145" t="s">
        <v>12</v>
      </c>
      <c r="C145" t="s">
        <v>155</v>
      </c>
      <c r="D145">
        <v>0</v>
      </c>
      <c r="E145">
        <v>1</v>
      </c>
      <c r="F145">
        <v>0</v>
      </c>
      <c r="G145">
        <v>0</v>
      </c>
      <c r="H145">
        <v>1</v>
      </c>
    </row>
    <row r="146" spans="1:8" x14ac:dyDescent="0.35">
      <c r="A146">
        <v>9329046</v>
      </c>
      <c r="B146" t="s">
        <v>12</v>
      </c>
      <c r="C146" t="s">
        <v>156</v>
      </c>
      <c r="D146">
        <v>1</v>
      </c>
      <c r="E146">
        <v>1</v>
      </c>
      <c r="F146">
        <v>0</v>
      </c>
      <c r="G146">
        <v>0</v>
      </c>
      <c r="H146">
        <v>2</v>
      </c>
    </row>
    <row r="147" spans="1:8" x14ac:dyDescent="0.35">
      <c r="A147">
        <v>9329047</v>
      </c>
      <c r="B147" t="s">
        <v>12</v>
      </c>
      <c r="C147" t="s">
        <v>157</v>
      </c>
      <c r="D147">
        <v>1</v>
      </c>
      <c r="E147">
        <v>1</v>
      </c>
      <c r="F147">
        <v>0</v>
      </c>
      <c r="G147">
        <v>0</v>
      </c>
      <c r="H147">
        <v>2</v>
      </c>
    </row>
    <row r="148" spans="1:8" x14ac:dyDescent="0.35">
      <c r="A148">
        <v>9329048</v>
      </c>
      <c r="B148" t="s">
        <v>12</v>
      </c>
      <c r="C148" t="s">
        <v>158</v>
      </c>
      <c r="D148">
        <v>1</v>
      </c>
      <c r="E148">
        <v>0</v>
      </c>
      <c r="F148">
        <v>1</v>
      </c>
      <c r="G148">
        <v>0</v>
      </c>
      <c r="H148">
        <v>2</v>
      </c>
    </row>
    <row r="149" spans="1:8" x14ac:dyDescent="0.35">
      <c r="A149">
        <v>9329049</v>
      </c>
      <c r="B149" t="s">
        <v>10</v>
      </c>
      <c r="C149" t="s">
        <v>159</v>
      </c>
      <c r="D149">
        <v>0</v>
      </c>
      <c r="E149">
        <v>1</v>
      </c>
      <c r="F149">
        <v>0</v>
      </c>
      <c r="G149">
        <v>0</v>
      </c>
      <c r="H149">
        <v>1</v>
      </c>
    </row>
    <row r="150" spans="1:8" x14ac:dyDescent="0.35">
      <c r="A150">
        <v>9329050</v>
      </c>
      <c r="B150" t="s">
        <v>12</v>
      </c>
      <c r="C150" t="s">
        <v>160</v>
      </c>
      <c r="D150">
        <v>0</v>
      </c>
      <c r="E150">
        <v>1</v>
      </c>
      <c r="F150">
        <v>1</v>
      </c>
      <c r="G150">
        <v>1</v>
      </c>
      <c r="H150">
        <v>3</v>
      </c>
    </row>
    <row r="151" spans="1:8" x14ac:dyDescent="0.35">
      <c r="A151">
        <v>9329051</v>
      </c>
      <c r="B151" t="s">
        <v>12</v>
      </c>
      <c r="C151" t="s">
        <v>161</v>
      </c>
      <c r="D151">
        <v>1</v>
      </c>
      <c r="E151">
        <v>1</v>
      </c>
      <c r="F151">
        <v>1</v>
      </c>
      <c r="G151">
        <v>0</v>
      </c>
      <c r="H151">
        <v>3</v>
      </c>
    </row>
    <row r="152" spans="1:8" x14ac:dyDescent="0.35">
      <c r="A152">
        <v>9329052</v>
      </c>
      <c r="B152" t="s">
        <v>12</v>
      </c>
      <c r="C152" t="s">
        <v>162</v>
      </c>
      <c r="D152">
        <v>0</v>
      </c>
      <c r="E152">
        <v>1</v>
      </c>
      <c r="F152">
        <v>0</v>
      </c>
      <c r="G152">
        <v>0</v>
      </c>
      <c r="H152">
        <v>1</v>
      </c>
    </row>
    <row r="153" spans="1:8" x14ac:dyDescent="0.35">
      <c r="A153">
        <v>9329053</v>
      </c>
      <c r="B153" t="s">
        <v>10</v>
      </c>
      <c r="C153" t="s">
        <v>163</v>
      </c>
      <c r="D153">
        <v>0</v>
      </c>
      <c r="E153">
        <v>1</v>
      </c>
      <c r="F153">
        <v>1</v>
      </c>
      <c r="G153">
        <v>0</v>
      </c>
      <c r="H153">
        <v>2</v>
      </c>
    </row>
    <row r="154" spans="1:8" x14ac:dyDescent="0.35">
      <c r="A154">
        <v>9329054</v>
      </c>
      <c r="B154" t="s">
        <v>164</v>
      </c>
      <c r="C154" t="s">
        <v>165</v>
      </c>
      <c r="D154">
        <v>1</v>
      </c>
      <c r="E154">
        <v>0</v>
      </c>
      <c r="F154">
        <v>0</v>
      </c>
      <c r="G154">
        <v>0</v>
      </c>
      <c r="H154">
        <v>1</v>
      </c>
    </row>
    <row r="155" spans="1:8" x14ac:dyDescent="0.35">
      <c r="A155">
        <v>9329055</v>
      </c>
      <c r="B155" t="s">
        <v>10</v>
      </c>
      <c r="C155" t="s">
        <v>166</v>
      </c>
      <c r="D155">
        <v>0</v>
      </c>
      <c r="E155">
        <v>0</v>
      </c>
      <c r="F155">
        <v>1</v>
      </c>
      <c r="G155">
        <v>0</v>
      </c>
      <c r="H155">
        <v>1</v>
      </c>
    </row>
    <row r="156" spans="1:8" x14ac:dyDescent="0.35">
      <c r="A156">
        <v>9329056</v>
      </c>
      <c r="B156" t="s">
        <v>12</v>
      </c>
      <c r="C156" t="s">
        <v>167</v>
      </c>
      <c r="D156">
        <v>1</v>
      </c>
      <c r="E156">
        <v>0</v>
      </c>
      <c r="F156">
        <v>0</v>
      </c>
      <c r="G156">
        <v>0</v>
      </c>
      <c r="H156">
        <v>1</v>
      </c>
    </row>
    <row r="157" spans="1:8" x14ac:dyDescent="0.35">
      <c r="A157">
        <v>9329057</v>
      </c>
      <c r="B157" t="s">
        <v>12</v>
      </c>
      <c r="C157" t="s">
        <v>168</v>
      </c>
      <c r="D157">
        <v>0</v>
      </c>
      <c r="E157">
        <v>0</v>
      </c>
      <c r="F157">
        <v>0</v>
      </c>
      <c r="G157">
        <v>0</v>
      </c>
      <c r="H157">
        <v>0</v>
      </c>
    </row>
    <row r="158" spans="1:8" x14ac:dyDescent="0.35">
      <c r="A158">
        <v>9329058</v>
      </c>
      <c r="B158" t="s">
        <v>12</v>
      </c>
      <c r="C158" t="s">
        <v>169</v>
      </c>
      <c r="D158">
        <v>1</v>
      </c>
      <c r="E158">
        <v>0</v>
      </c>
      <c r="F158">
        <v>1</v>
      </c>
      <c r="G158">
        <v>0</v>
      </c>
      <c r="H158">
        <v>2</v>
      </c>
    </row>
    <row r="159" spans="1:8" x14ac:dyDescent="0.35">
      <c r="A159">
        <v>9329059</v>
      </c>
      <c r="B159" t="s">
        <v>12</v>
      </c>
      <c r="C159" t="s">
        <v>170</v>
      </c>
      <c r="D159">
        <v>1</v>
      </c>
      <c r="E159">
        <v>1</v>
      </c>
      <c r="F159">
        <v>1</v>
      </c>
      <c r="G159">
        <v>0</v>
      </c>
      <c r="H159">
        <v>3</v>
      </c>
    </row>
    <row r="160" spans="1:8" x14ac:dyDescent="0.35">
      <c r="A160">
        <v>9329060</v>
      </c>
      <c r="B160" t="s">
        <v>12</v>
      </c>
      <c r="C160" t="s">
        <v>171</v>
      </c>
      <c r="D160">
        <v>0</v>
      </c>
      <c r="E160">
        <v>1</v>
      </c>
      <c r="F160">
        <v>1</v>
      </c>
      <c r="G160">
        <v>0</v>
      </c>
      <c r="H160">
        <v>2</v>
      </c>
    </row>
    <row r="161" spans="1:8" x14ac:dyDescent="0.35">
      <c r="A161">
        <v>9329061</v>
      </c>
      <c r="B161" t="s">
        <v>10</v>
      </c>
      <c r="C161" t="s">
        <v>172</v>
      </c>
      <c r="D161">
        <v>1</v>
      </c>
      <c r="E161">
        <v>0</v>
      </c>
      <c r="F161">
        <v>1</v>
      </c>
      <c r="G161">
        <v>0</v>
      </c>
      <c r="H161">
        <v>2</v>
      </c>
    </row>
    <row r="162" spans="1:8" x14ac:dyDescent="0.35">
      <c r="A162">
        <v>9329062</v>
      </c>
      <c r="B162" t="s">
        <v>12</v>
      </c>
      <c r="C162" t="s">
        <v>173</v>
      </c>
      <c r="D162">
        <v>1</v>
      </c>
      <c r="E162">
        <v>0</v>
      </c>
      <c r="F162">
        <v>1</v>
      </c>
      <c r="G162">
        <v>0</v>
      </c>
      <c r="H162">
        <v>2</v>
      </c>
    </row>
    <row r="163" spans="1:8" x14ac:dyDescent="0.35">
      <c r="A163">
        <v>9329063</v>
      </c>
      <c r="B163" t="s">
        <v>12</v>
      </c>
      <c r="C163" t="s">
        <v>174</v>
      </c>
      <c r="D163">
        <v>1</v>
      </c>
      <c r="E163">
        <v>0</v>
      </c>
      <c r="F163">
        <v>0</v>
      </c>
      <c r="G163">
        <v>0</v>
      </c>
      <c r="H163">
        <v>1</v>
      </c>
    </row>
    <row r="164" spans="1:8" x14ac:dyDescent="0.35">
      <c r="A164">
        <v>9329064</v>
      </c>
      <c r="B164" t="s">
        <v>12</v>
      </c>
      <c r="C164" t="s">
        <v>175</v>
      </c>
      <c r="D164">
        <v>1</v>
      </c>
      <c r="E164">
        <v>0</v>
      </c>
      <c r="F164">
        <v>1</v>
      </c>
      <c r="G164">
        <v>0</v>
      </c>
      <c r="H164">
        <v>2</v>
      </c>
    </row>
    <row r="165" spans="1:8" x14ac:dyDescent="0.35">
      <c r="A165">
        <v>9329065</v>
      </c>
      <c r="B165" t="s">
        <v>12</v>
      </c>
      <c r="C165" t="s">
        <v>176</v>
      </c>
      <c r="D165">
        <v>1</v>
      </c>
      <c r="E165">
        <v>0</v>
      </c>
      <c r="F165">
        <v>0</v>
      </c>
      <c r="G165">
        <v>0</v>
      </c>
      <c r="H165">
        <v>1</v>
      </c>
    </row>
    <row r="166" spans="1:8" x14ac:dyDescent="0.35">
      <c r="A166">
        <v>9329066</v>
      </c>
      <c r="B166" t="s">
        <v>12</v>
      </c>
      <c r="C166" t="s">
        <v>177</v>
      </c>
      <c r="D166">
        <v>1</v>
      </c>
      <c r="E166">
        <v>0</v>
      </c>
      <c r="F166">
        <v>0</v>
      </c>
      <c r="G166">
        <v>0</v>
      </c>
      <c r="H166">
        <v>1</v>
      </c>
    </row>
    <row r="167" spans="1:8" x14ac:dyDescent="0.35">
      <c r="A167">
        <v>9329067</v>
      </c>
      <c r="B167" t="s">
        <v>12</v>
      </c>
      <c r="C167" t="s">
        <v>178</v>
      </c>
      <c r="D167">
        <v>1</v>
      </c>
      <c r="E167">
        <v>1</v>
      </c>
      <c r="F167">
        <v>1</v>
      </c>
      <c r="G167">
        <v>0</v>
      </c>
      <c r="H167">
        <v>3</v>
      </c>
    </row>
    <row r="168" spans="1:8" x14ac:dyDescent="0.35">
      <c r="A168">
        <v>9329068</v>
      </c>
      <c r="B168" t="s">
        <v>12</v>
      </c>
      <c r="C168" t="s">
        <v>179</v>
      </c>
      <c r="D168">
        <v>1</v>
      </c>
      <c r="E168">
        <v>1</v>
      </c>
      <c r="F168">
        <v>0</v>
      </c>
      <c r="G168">
        <v>0</v>
      </c>
      <c r="H168">
        <v>2</v>
      </c>
    </row>
    <row r="169" spans="1:8" x14ac:dyDescent="0.35">
      <c r="A169">
        <v>9329069</v>
      </c>
      <c r="B169" t="s">
        <v>12</v>
      </c>
      <c r="C169" t="s">
        <v>180</v>
      </c>
      <c r="D169">
        <v>0</v>
      </c>
      <c r="E169">
        <v>1</v>
      </c>
      <c r="F169">
        <v>1</v>
      </c>
      <c r="G169">
        <v>0</v>
      </c>
      <c r="H169">
        <v>2</v>
      </c>
    </row>
    <row r="170" spans="1:8" x14ac:dyDescent="0.35">
      <c r="A170">
        <v>9329070</v>
      </c>
      <c r="B170" t="s">
        <v>12</v>
      </c>
      <c r="C170" t="s">
        <v>181</v>
      </c>
      <c r="D170">
        <v>0</v>
      </c>
      <c r="E170">
        <v>1</v>
      </c>
      <c r="F170">
        <v>0</v>
      </c>
      <c r="G170">
        <v>0</v>
      </c>
      <c r="H170">
        <v>1</v>
      </c>
    </row>
    <row r="171" spans="1:8" x14ac:dyDescent="0.35">
      <c r="A171">
        <v>9329071</v>
      </c>
      <c r="B171" t="s">
        <v>10</v>
      </c>
      <c r="C171" t="s">
        <v>182</v>
      </c>
      <c r="D171">
        <v>1</v>
      </c>
      <c r="E171">
        <v>1</v>
      </c>
      <c r="F171">
        <v>0</v>
      </c>
      <c r="G171">
        <v>1</v>
      </c>
      <c r="H171">
        <v>3</v>
      </c>
    </row>
    <row r="172" spans="1:8" x14ac:dyDescent="0.35">
      <c r="A172">
        <v>9329072</v>
      </c>
      <c r="B172" t="s">
        <v>12</v>
      </c>
      <c r="C172" t="s">
        <v>183</v>
      </c>
      <c r="D172">
        <v>1</v>
      </c>
      <c r="E172">
        <v>1</v>
      </c>
      <c r="F172">
        <v>0</v>
      </c>
      <c r="G172">
        <v>0</v>
      </c>
      <c r="H172">
        <v>2</v>
      </c>
    </row>
    <row r="173" spans="1:8" x14ac:dyDescent="0.35">
      <c r="A173">
        <v>9329073</v>
      </c>
      <c r="B173" t="s">
        <v>10</v>
      </c>
      <c r="C173" t="s">
        <v>184</v>
      </c>
      <c r="D173">
        <v>0</v>
      </c>
      <c r="E173">
        <v>1</v>
      </c>
      <c r="F173">
        <v>0</v>
      </c>
      <c r="G173">
        <v>0</v>
      </c>
      <c r="H173">
        <v>1</v>
      </c>
    </row>
    <row r="174" spans="1:8" x14ac:dyDescent="0.35">
      <c r="A174">
        <v>9329074</v>
      </c>
      <c r="B174" t="s">
        <v>12</v>
      </c>
      <c r="C174" t="s">
        <v>185</v>
      </c>
      <c r="D174">
        <v>1</v>
      </c>
      <c r="E174">
        <v>1</v>
      </c>
      <c r="F174">
        <v>1</v>
      </c>
      <c r="G174">
        <v>1</v>
      </c>
      <c r="H174">
        <v>4</v>
      </c>
    </row>
    <row r="175" spans="1:8" x14ac:dyDescent="0.35">
      <c r="A175">
        <v>9329075</v>
      </c>
      <c r="B175" t="s">
        <v>12</v>
      </c>
      <c r="C175" t="s">
        <v>186</v>
      </c>
      <c r="D175">
        <v>1</v>
      </c>
      <c r="E175">
        <v>0</v>
      </c>
      <c r="F175">
        <v>1</v>
      </c>
      <c r="G175">
        <v>0</v>
      </c>
      <c r="H175">
        <v>2</v>
      </c>
    </row>
    <row r="176" spans="1:8" x14ac:dyDescent="0.35">
      <c r="A176">
        <v>9329076</v>
      </c>
      <c r="B176" t="s">
        <v>10</v>
      </c>
      <c r="C176" t="s">
        <v>187</v>
      </c>
      <c r="D176">
        <v>0</v>
      </c>
      <c r="E176">
        <v>0</v>
      </c>
      <c r="F176">
        <v>0</v>
      </c>
      <c r="G176">
        <v>0</v>
      </c>
      <c r="H176">
        <v>0</v>
      </c>
    </row>
    <row r="177" spans="1:8" x14ac:dyDescent="0.35">
      <c r="A177">
        <v>9364591</v>
      </c>
      <c r="B177" t="s">
        <v>12</v>
      </c>
      <c r="C177" t="s">
        <v>188</v>
      </c>
      <c r="D177">
        <v>1</v>
      </c>
      <c r="E177">
        <v>0</v>
      </c>
      <c r="F177">
        <v>0</v>
      </c>
      <c r="G177">
        <v>0</v>
      </c>
      <c r="H17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7C5E-3A8F-D747-98A4-E047903C85F9}">
  <dimension ref="A1:H177"/>
  <sheetViews>
    <sheetView workbookViewId="0">
      <selection activeCell="C2" sqref="C2"/>
    </sheetView>
  </sheetViews>
  <sheetFormatPr defaultColWidth="10.6640625" defaultRowHeight="15.5" x14ac:dyDescent="0.35"/>
  <sheetData>
    <row r="1" spans="1:8" x14ac:dyDescent="0.35">
      <c r="A1" t="s">
        <v>0</v>
      </c>
      <c r="B1" t="s">
        <v>1</v>
      </c>
      <c r="C1" t="s">
        <v>2</v>
      </c>
      <c r="D1" t="s">
        <v>3</v>
      </c>
      <c r="E1" t="s">
        <v>4</v>
      </c>
      <c r="F1" t="s">
        <v>5</v>
      </c>
      <c r="G1" t="s">
        <v>6</v>
      </c>
      <c r="H1" t="s">
        <v>7</v>
      </c>
    </row>
    <row r="2" spans="1:8" x14ac:dyDescent="0.35">
      <c r="A2">
        <v>9328787</v>
      </c>
      <c r="B2" t="s">
        <v>8</v>
      </c>
      <c r="C2" t="s">
        <v>9</v>
      </c>
      <c r="D2">
        <v>0</v>
      </c>
      <c r="E2">
        <v>1</v>
      </c>
      <c r="F2">
        <v>0</v>
      </c>
      <c r="G2">
        <v>0</v>
      </c>
      <c r="H2">
        <v>1</v>
      </c>
    </row>
    <row r="3" spans="1:8" x14ac:dyDescent="0.35">
      <c r="A3">
        <v>9328788</v>
      </c>
      <c r="B3" t="s">
        <v>10</v>
      </c>
      <c r="C3" t="s">
        <v>11</v>
      </c>
      <c r="D3">
        <v>0</v>
      </c>
      <c r="E3">
        <v>1</v>
      </c>
      <c r="F3">
        <v>0</v>
      </c>
      <c r="G3">
        <v>0</v>
      </c>
      <c r="H3">
        <v>1</v>
      </c>
    </row>
    <row r="4" spans="1:8" x14ac:dyDescent="0.35">
      <c r="A4">
        <v>9328790</v>
      </c>
      <c r="B4" t="s">
        <v>12</v>
      </c>
      <c r="C4" t="s">
        <v>13</v>
      </c>
      <c r="D4">
        <v>1</v>
      </c>
      <c r="E4">
        <v>1</v>
      </c>
      <c r="F4">
        <v>1</v>
      </c>
      <c r="G4">
        <v>0</v>
      </c>
      <c r="H4">
        <v>3</v>
      </c>
    </row>
    <row r="5" spans="1:8" x14ac:dyDescent="0.35">
      <c r="A5">
        <v>9328791</v>
      </c>
      <c r="B5" t="s">
        <v>12</v>
      </c>
      <c r="C5" t="s">
        <v>14</v>
      </c>
      <c r="D5">
        <v>1</v>
      </c>
      <c r="E5">
        <v>0</v>
      </c>
      <c r="F5">
        <v>1</v>
      </c>
      <c r="G5">
        <v>0</v>
      </c>
      <c r="H5">
        <v>2</v>
      </c>
    </row>
    <row r="6" spans="1:8" x14ac:dyDescent="0.35">
      <c r="A6">
        <v>9328792</v>
      </c>
      <c r="B6" t="s">
        <v>12</v>
      </c>
      <c r="C6" t="s">
        <v>15</v>
      </c>
      <c r="D6">
        <v>1</v>
      </c>
      <c r="E6">
        <v>0</v>
      </c>
      <c r="F6">
        <v>1</v>
      </c>
      <c r="G6">
        <v>0</v>
      </c>
      <c r="H6">
        <v>2</v>
      </c>
    </row>
    <row r="7" spans="1:8" x14ac:dyDescent="0.35">
      <c r="A7">
        <v>9328793</v>
      </c>
      <c r="B7" t="s">
        <v>12</v>
      </c>
      <c r="C7" t="s">
        <v>16</v>
      </c>
      <c r="D7">
        <v>0</v>
      </c>
      <c r="E7">
        <v>1</v>
      </c>
      <c r="F7">
        <v>0</v>
      </c>
      <c r="G7">
        <v>0</v>
      </c>
      <c r="H7">
        <v>1</v>
      </c>
    </row>
    <row r="8" spans="1:8" x14ac:dyDescent="0.35">
      <c r="A8">
        <v>9328794</v>
      </c>
      <c r="B8" t="s">
        <v>17</v>
      </c>
      <c r="C8" t="s">
        <v>18</v>
      </c>
      <c r="D8">
        <v>0</v>
      </c>
      <c r="E8">
        <v>0</v>
      </c>
      <c r="F8">
        <v>1</v>
      </c>
      <c r="G8">
        <v>0</v>
      </c>
      <c r="H8">
        <v>1</v>
      </c>
    </row>
    <row r="9" spans="1:8" x14ac:dyDescent="0.35">
      <c r="A9">
        <v>9328795</v>
      </c>
      <c r="B9" t="s">
        <v>12</v>
      </c>
      <c r="C9" t="s">
        <v>19</v>
      </c>
      <c r="D9">
        <v>1</v>
      </c>
      <c r="E9">
        <v>1</v>
      </c>
      <c r="F9">
        <v>1</v>
      </c>
      <c r="G9">
        <v>0</v>
      </c>
      <c r="H9">
        <v>3</v>
      </c>
    </row>
    <row r="10" spans="1:8" x14ac:dyDescent="0.35">
      <c r="A10">
        <v>9328796</v>
      </c>
      <c r="B10" t="s">
        <v>12</v>
      </c>
      <c r="C10" t="s">
        <v>20</v>
      </c>
      <c r="D10">
        <v>1</v>
      </c>
      <c r="E10">
        <v>1</v>
      </c>
      <c r="F10">
        <v>0</v>
      </c>
      <c r="G10">
        <v>0</v>
      </c>
      <c r="H10">
        <v>2</v>
      </c>
    </row>
    <row r="11" spans="1:8" x14ac:dyDescent="0.35">
      <c r="A11">
        <v>9328797</v>
      </c>
      <c r="B11" t="s">
        <v>12</v>
      </c>
      <c r="C11" t="s">
        <v>189</v>
      </c>
      <c r="D11">
        <v>0</v>
      </c>
      <c r="E11">
        <v>1</v>
      </c>
      <c r="F11">
        <v>0</v>
      </c>
      <c r="G11">
        <v>1</v>
      </c>
      <c r="H11">
        <v>2</v>
      </c>
    </row>
    <row r="12" spans="1:8" x14ac:dyDescent="0.35">
      <c r="A12">
        <v>9328798</v>
      </c>
      <c r="B12" t="s">
        <v>12</v>
      </c>
      <c r="C12" t="s">
        <v>22</v>
      </c>
      <c r="D12">
        <v>0</v>
      </c>
      <c r="E12">
        <v>1</v>
      </c>
      <c r="F12">
        <v>1</v>
      </c>
      <c r="G12">
        <v>0</v>
      </c>
      <c r="H12">
        <v>2</v>
      </c>
    </row>
    <row r="13" spans="1:8" x14ac:dyDescent="0.35">
      <c r="A13">
        <v>9328799</v>
      </c>
      <c r="B13" t="s">
        <v>10</v>
      </c>
      <c r="C13" t="s">
        <v>23</v>
      </c>
      <c r="D13">
        <v>1</v>
      </c>
      <c r="E13">
        <v>1</v>
      </c>
      <c r="F13">
        <v>1</v>
      </c>
      <c r="G13">
        <v>0</v>
      </c>
      <c r="H13">
        <v>3</v>
      </c>
    </row>
    <row r="14" spans="1:8" x14ac:dyDescent="0.35">
      <c r="A14">
        <v>9328800</v>
      </c>
      <c r="B14" t="s">
        <v>12</v>
      </c>
      <c r="C14" t="s">
        <v>24</v>
      </c>
      <c r="D14">
        <v>1</v>
      </c>
      <c r="E14">
        <v>0</v>
      </c>
      <c r="F14">
        <v>0</v>
      </c>
      <c r="G14">
        <v>0</v>
      </c>
      <c r="H14">
        <v>1</v>
      </c>
    </row>
    <row r="15" spans="1:8" x14ac:dyDescent="0.35">
      <c r="A15">
        <v>9328801</v>
      </c>
      <c r="B15" t="s">
        <v>12</v>
      </c>
      <c r="C15" t="s">
        <v>25</v>
      </c>
      <c r="D15">
        <v>0</v>
      </c>
      <c r="E15">
        <v>1</v>
      </c>
      <c r="F15">
        <v>1</v>
      </c>
      <c r="G15">
        <v>0</v>
      </c>
      <c r="H15">
        <v>2</v>
      </c>
    </row>
    <row r="16" spans="1:8" x14ac:dyDescent="0.35">
      <c r="A16">
        <v>9328802</v>
      </c>
      <c r="B16" t="s">
        <v>12</v>
      </c>
      <c r="C16" t="s">
        <v>26</v>
      </c>
      <c r="D16">
        <v>0</v>
      </c>
      <c r="E16">
        <v>0</v>
      </c>
      <c r="F16">
        <v>1</v>
      </c>
      <c r="G16">
        <v>0</v>
      </c>
      <c r="H16">
        <v>1</v>
      </c>
    </row>
    <row r="17" spans="1:8" x14ac:dyDescent="0.35">
      <c r="A17">
        <v>9328803</v>
      </c>
      <c r="B17" t="s">
        <v>12</v>
      </c>
      <c r="C17" t="s">
        <v>190</v>
      </c>
      <c r="D17">
        <v>1</v>
      </c>
      <c r="E17">
        <v>1</v>
      </c>
      <c r="F17">
        <v>1</v>
      </c>
      <c r="G17">
        <v>0</v>
      </c>
      <c r="H17">
        <v>3</v>
      </c>
    </row>
    <row r="18" spans="1:8" x14ac:dyDescent="0.35">
      <c r="A18">
        <v>9328804</v>
      </c>
      <c r="B18" t="s">
        <v>12</v>
      </c>
      <c r="C18" t="s">
        <v>28</v>
      </c>
      <c r="D18">
        <v>1</v>
      </c>
      <c r="E18">
        <v>1</v>
      </c>
      <c r="F18">
        <v>1</v>
      </c>
      <c r="G18">
        <v>0</v>
      </c>
      <c r="H18">
        <v>3</v>
      </c>
    </row>
    <row r="19" spans="1:8" x14ac:dyDescent="0.35">
      <c r="A19">
        <v>9328805</v>
      </c>
      <c r="B19" t="s">
        <v>12</v>
      </c>
      <c r="C19" t="s">
        <v>29</v>
      </c>
      <c r="D19">
        <v>1</v>
      </c>
      <c r="E19">
        <v>1</v>
      </c>
      <c r="F19">
        <v>0</v>
      </c>
      <c r="G19">
        <v>0</v>
      </c>
      <c r="H19">
        <v>2</v>
      </c>
    </row>
    <row r="20" spans="1:8" x14ac:dyDescent="0.35">
      <c r="A20">
        <v>9328806</v>
      </c>
      <c r="B20" t="s">
        <v>12</v>
      </c>
      <c r="C20" t="s">
        <v>30</v>
      </c>
      <c r="D20">
        <v>1</v>
      </c>
      <c r="E20">
        <v>1</v>
      </c>
      <c r="F20">
        <v>1</v>
      </c>
      <c r="G20">
        <v>0</v>
      </c>
      <c r="H20">
        <v>3</v>
      </c>
    </row>
    <row r="21" spans="1:8" x14ac:dyDescent="0.35">
      <c r="A21">
        <v>9328807</v>
      </c>
      <c r="B21" t="s">
        <v>12</v>
      </c>
      <c r="C21" t="s">
        <v>31</v>
      </c>
      <c r="D21">
        <v>1</v>
      </c>
      <c r="E21">
        <v>1</v>
      </c>
      <c r="F21">
        <v>1</v>
      </c>
      <c r="G21">
        <v>0</v>
      </c>
      <c r="H21">
        <v>3</v>
      </c>
    </row>
    <row r="22" spans="1:8" x14ac:dyDescent="0.35">
      <c r="A22">
        <v>9328808</v>
      </c>
      <c r="B22" t="s">
        <v>12</v>
      </c>
      <c r="C22" t="s">
        <v>32</v>
      </c>
      <c r="D22">
        <v>0</v>
      </c>
      <c r="E22">
        <v>1</v>
      </c>
      <c r="F22">
        <v>0</v>
      </c>
      <c r="G22">
        <v>0</v>
      </c>
      <c r="H22">
        <v>1</v>
      </c>
    </row>
    <row r="23" spans="1:8" x14ac:dyDescent="0.35">
      <c r="A23">
        <v>9328809</v>
      </c>
      <c r="B23" t="s">
        <v>10</v>
      </c>
      <c r="C23" t="s">
        <v>33</v>
      </c>
      <c r="D23">
        <v>1</v>
      </c>
      <c r="E23">
        <v>1</v>
      </c>
      <c r="F23">
        <v>0</v>
      </c>
      <c r="G23">
        <v>0</v>
      </c>
      <c r="H23">
        <v>2</v>
      </c>
    </row>
    <row r="24" spans="1:8" x14ac:dyDescent="0.35">
      <c r="A24">
        <v>9328810</v>
      </c>
      <c r="B24" t="s">
        <v>12</v>
      </c>
      <c r="C24" t="s">
        <v>34</v>
      </c>
      <c r="D24">
        <v>1</v>
      </c>
      <c r="E24">
        <v>1</v>
      </c>
      <c r="F24">
        <v>1</v>
      </c>
      <c r="G24">
        <v>0</v>
      </c>
      <c r="H24">
        <v>3</v>
      </c>
    </row>
    <row r="25" spans="1:8" x14ac:dyDescent="0.35">
      <c r="A25">
        <v>9328811</v>
      </c>
      <c r="B25" t="s">
        <v>12</v>
      </c>
      <c r="C25" t="s">
        <v>191</v>
      </c>
      <c r="D25">
        <v>0</v>
      </c>
      <c r="E25">
        <v>1</v>
      </c>
      <c r="F25">
        <v>1</v>
      </c>
      <c r="G25">
        <v>0</v>
      </c>
      <c r="H25">
        <v>2</v>
      </c>
    </row>
    <row r="26" spans="1:8" x14ac:dyDescent="0.35">
      <c r="A26">
        <v>9328812</v>
      </c>
      <c r="B26" t="s">
        <v>17</v>
      </c>
      <c r="C26" t="s">
        <v>36</v>
      </c>
      <c r="D26">
        <v>1</v>
      </c>
      <c r="E26">
        <v>0</v>
      </c>
      <c r="F26">
        <v>0</v>
      </c>
      <c r="G26">
        <v>0</v>
      </c>
      <c r="H26">
        <v>1</v>
      </c>
    </row>
    <row r="27" spans="1:8" x14ac:dyDescent="0.35">
      <c r="A27">
        <v>9328813</v>
      </c>
      <c r="B27" t="s">
        <v>8</v>
      </c>
      <c r="C27" t="s">
        <v>37</v>
      </c>
      <c r="D27">
        <v>1</v>
      </c>
      <c r="E27">
        <v>1</v>
      </c>
      <c r="F27">
        <v>0</v>
      </c>
      <c r="G27">
        <v>0</v>
      </c>
      <c r="H27">
        <v>2</v>
      </c>
    </row>
    <row r="28" spans="1:8" x14ac:dyDescent="0.35">
      <c r="A28">
        <v>9328814</v>
      </c>
      <c r="B28" t="s">
        <v>10</v>
      </c>
      <c r="C28" t="s">
        <v>38</v>
      </c>
      <c r="D28">
        <v>0</v>
      </c>
      <c r="E28">
        <v>1</v>
      </c>
      <c r="F28">
        <v>0</v>
      </c>
      <c r="G28">
        <v>0</v>
      </c>
      <c r="H28">
        <v>1</v>
      </c>
    </row>
    <row r="29" spans="1:8" x14ac:dyDescent="0.35">
      <c r="A29">
        <v>9328815</v>
      </c>
      <c r="B29" t="s">
        <v>12</v>
      </c>
      <c r="C29" t="s">
        <v>192</v>
      </c>
      <c r="D29">
        <v>0</v>
      </c>
      <c r="E29">
        <v>1</v>
      </c>
      <c r="F29">
        <v>1</v>
      </c>
      <c r="G29">
        <v>0</v>
      </c>
      <c r="H29">
        <v>2</v>
      </c>
    </row>
    <row r="30" spans="1:8" x14ac:dyDescent="0.35">
      <c r="A30">
        <v>9328816</v>
      </c>
      <c r="B30" t="s">
        <v>12</v>
      </c>
      <c r="C30" t="s">
        <v>40</v>
      </c>
      <c r="D30">
        <v>0</v>
      </c>
      <c r="E30">
        <v>0</v>
      </c>
      <c r="F30">
        <v>0</v>
      </c>
      <c r="G30">
        <v>1</v>
      </c>
      <c r="H30">
        <v>1</v>
      </c>
    </row>
    <row r="31" spans="1:8" x14ac:dyDescent="0.35">
      <c r="A31">
        <v>9328817</v>
      </c>
      <c r="B31" t="s">
        <v>12</v>
      </c>
      <c r="C31" t="s">
        <v>41</v>
      </c>
      <c r="D31">
        <v>0</v>
      </c>
      <c r="E31">
        <v>1</v>
      </c>
      <c r="F31">
        <v>1</v>
      </c>
      <c r="G31">
        <v>0</v>
      </c>
      <c r="H31">
        <v>2</v>
      </c>
    </row>
    <row r="32" spans="1:8" x14ac:dyDescent="0.35">
      <c r="A32">
        <v>9328818</v>
      </c>
      <c r="B32" t="s">
        <v>10</v>
      </c>
      <c r="C32" t="s">
        <v>42</v>
      </c>
      <c r="D32">
        <v>0</v>
      </c>
      <c r="E32">
        <v>1</v>
      </c>
      <c r="F32">
        <v>0</v>
      </c>
      <c r="G32">
        <v>0</v>
      </c>
      <c r="H32">
        <v>1</v>
      </c>
    </row>
    <row r="33" spans="1:8" x14ac:dyDescent="0.35">
      <c r="A33">
        <v>9328819</v>
      </c>
      <c r="B33" t="s">
        <v>12</v>
      </c>
      <c r="C33" t="s">
        <v>43</v>
      </c>
      <c r="D33">
        <v>1</v>
      </c>
      <c r="E33">
        <v>1</v>
      </c>
      <c r="F33">
        <v>1</v>
      </c>
      <c r="G33">
        <v>0</v>
      </c>
      <c r="H33">
        <v>3</v>
      </c>
    </row>
    <row r="34" spans="1:8" x14ac:dyDescent="0.35">
      <c r="A34">
        <v>9328820</v>
      </c>
      <c r="B34" t="s">
        <v>12</v>
      </c>
      <c r="C34" t="s">
        <v>44</v>
      </c>
      <c r="D34">
        <v>1</v>
      </c>
      <c r="E34">
        <v>1</v>
      </c>
      <c r="F34">
        <v>0</v>
      </c>
      <c r="G34">
        <v>0</v>
      </c>
      <c r="H34">
        <v>2</v>
      </c>
    </row>
    <row r="35" spans="1:8" x14ac:dyDescent="0.35">
      <c r="A35">
        <v>9328821</v>
      </c>
      <c r="B35" t="s">
        <v>17</v>
      </c>
      <c r="H35">
        <v>0</v>
      </c>
    </row>
    <row r="36" spans="1:8" x14ac:dyDescent="0.35">
      <c r="A36">
        <v>9328822</v>
      </c>
      <c r="B36" t="s">
        <v>12</v>
      </c>
      <c r="C36" t="s">
        <v>45</v>
      </c>
      <c r="D36">
        <v>0</v>
      </c>
      <c r="E36">
        <v>1</v>
      </c>
      <c r="F36">
        <v>1</v>
      </c>
      <c r="G36">
        <v>0</v>
      </c>
      <c r="H36">
        <v>2</v>
      </c>
    </row>
    <row r="37" spans="1:8" x14ac:dyDescent="0.35">
      <c r="A37">
        <v>9328823</v>
      </c>
      <c r="B37" t="s">
        <v>12</v>
      </c>
      <c r="C37" t="s">
        <v>46</v>
      </c>
      <c r="D37">
        <v>0</v>
      </c>
      <c r="E37">
        <v>0</v>
      </c>
      <c r="F37">
        <v>1</v>
      </c>
      <c r="G37">
        <v>0</v>
      </c>
      <c r="H37">
        <v>1</v>
      </c>
    </row>
    <row r="38" spans="1:8" x14ac:dyDescent="0.35">
      <c r="A38">
        <v>9328824</v>
      </c>
      <c r="B38" t="s">
        <v>12</v>
      </c>
      <c r="C38" t="s">
        <v>47</v>
      </c>
      <c r="D38">
        <v>0</v>
      </c>
      <c r="E38">
        <v>0</v>
      </c>
      <c r="F38">
        <v>1</v>
      </c>
      <c r="G38">
        <v>0</v>
      </c>
      <c r="H38">
        <v>1</v>
      </c>
    </row>
    <row r="39" spans="1:8" x14ac:dyDescent="0.35">
      <c r="A39">
        <v>9328825</v>
      </c>
      <c r="B39" t="s">
        <v>12</v>
      </c>
      <c r="C39" t="s">
        <v>48</v>
      </c>
      <c r="D39">
        <v>0</v>
      </c>
      <c r="E39">
        <v>1</v>
      </c>
      <c r="F39">
        <v>0</v>
      </c>
      <c r="G39">
        <v>0</v>
      </c>
      <c r="H39">
        <v>1</v>
      </c>
    </row>
    <row r="40" spans="1:8" x14ac:dyDescent="0.35">
      <c r="A40">
        <v>9328826</v>
      </c>
      <c r="B40" t="s">
        <v>12</v>
      </c>
      <c r="C40" t="s">
        <v>49</v>
      </c>
      <c r="D40">
        <v>1</v>
      </c>
      <c r="E40">
        <v>1</v>
      </c>
      <c r="F40">
        <v>0</v>
      </c>
      <c r="G40">
        <v>0</v>
      </c>
      <c r="H40">
        <v>2</v>
      </c>
    </row>
    <row r="41" spans="1:8" x14ac:dyDescent="0.35">
      <c r="A41">
        <v>9328827</v>
      </c>
      <c r="B41" t="s">
        <v>12</v>
      </c>
      <c r="C41" t="s">
        <v>50</v>
      </c>
      <c r="D41">
        <v>1</v>
      </c>
      <c r="E41">
        <v>1</v>
      </c>
      <c r="F41">
        <v>1</v>
      </c>
      <c r="G41">
        <v>0</v>
      </c>
      <c r="H41">
        <v>3</v>
      </c>
    </row>
    <row r="42" spans="1:8" x14ac:dyDescent="0.35">
      <c r="A42">
        <v>9328828</v>
      </c>
      <c r="B42" t="s">
        <v>10</v>
      </c>
      <c r="C42" t="s">
        <v>51</v>
      </c>
      <c r="D42">
        <v>0</v>
      </c>
      <c r="E42">
        <v>1</v>
      </c>
      <c r="F42">
        <v>0</v>
      </c>
      <c r="G42">
        <v>0</v>
      </c>
      <c r="H42">
        <v>1</v>
      </c>
    </row>
    <row r="43" spans="1:8" x14ac:dyDescent="0.35">
      <c r="A43">
        <v>9328829</v>
      </c>
      <c r="B43" t="s">
        <v>12</v>
      </c>
      <c r="C43" t="s">
        <v>52</v>
      </c>
      <c r="D43">
        <v>1</v>
      </c>
      <c r="E43">
        <v>1</v>
      </c>
      <c r="F43">
        <v>0</v>
      </c>
      <c r="G43">
        <v>0</v>
      </c>
      <c r="H43">
        <v>2</v>
      </c>
    </row>
    <row r="44" spans="1:8" x14ac:dyDescent="0.35">
      <c r="A44">
        <v>9328830</v>
      </c>
      <c r="B44" t="s">
        <v>12</v>
      </c>
      <c r="C44" t="s">
        <v>53</v>
      </c>
      <c r="D44">
        <v>1</v>
      </c>
      <c r="E44">
        <v>1</v>
      </c>
      <c r="F44">
        <v>0</v>
      </c>
      <c r="G44">
        <v>0</v>
      </c>
      <c r="H44">
        <v>2</v>
      </c>
    </row>
    <row r="45" spans="1:8" x14ac:dyDescent="0.35">
      <c r="A45">
        <v>9328831</v>
      </c>
      <c r="B45" t="s">
        <v>17</v>
      </c>
      <c r="C45" t="s">
        <v>54</v>
      </c>
      <c r="D45">
        <v>0</v>
      </c>
      <c r="E45">
        <v>1</v>
      </c>
      <c r="F45">
        <v>1</v>
      </c>
      <c r="G45">
        <v>0</v>
      </c>
      <c r="H45">
        <v>2</v>
      </c>
    </row>
    <row r="46" spans="1:8" x14ac:dyDescent="0.35">
      <c r="A46">
        <v>9328832</v>
      </c>
      <c r="B46" t="s">
        <v>12</v>
      </c>
      <c r="C46" t="s">
        <v>55</v>
      </c>
      <c r="D46">
        <v>1</v>
      </c>
      <c r="E46">
        <v>1</v>
      </c>
      <c r="F46">
        <v>0</v>
      </c>
      <c r="G46">
        <v>0</v>
      </c>
      <c r="H46">
        <v>2</v>
      </c>
    </row>
    <row r="47" spans="1:8" x14ac:dyDescent="0.35">
      <c r="A47">
        <v>9328833</v>
      </c>
      <c r="B47" t="s">
        <v>12</v>
      </c>
      <c r="C47" t="s">
        <v>56</v>
      </c>
      <c r="D47">
        <v>1</v>
      </c>
      <c r="E47">
        <v>1</v>
      </c>
      <c r="F47">
        <v>0</v>
      </c>
      <c r="G47">
        <v>0</v>
      </c>
      <c r="H47">
        <v>2</v>
      </c>
    </row>
    <row r="48" spans="1:8" x14ac:dyDescent="0.35">
      <c r="A48">
        <v>9328834</v>
      </c>
      <c r="B48" t="s">
        <v>8</v>
      </c>
      <c r="C48" t="s">
        <v>57</v>
      </c>
      <c r="D48">
        <v>0</v>
      </c>
      <c r="E48">
        <v>0</v>
      </c>
      <c r="F48">
        <v>0</v>
      </c>
      <c r="G48">
        <v>0</v>
      </c>
      <c r="H48">
        <v>0</v>
      </c>
    </row>
    <row r="49" spans="1:8" x14ac:dyDescent="0.35">
      <c r="A49">
        <v>9328848</v>
      </c>
      <c r="B49" t="s">
        <v>12</v>
      </c>
      <c r="C49" t="s">
        <v>58</v>
      </c>
      <c r="D49">
        <v>1</v>
      </c>
      <c r="E49">
        <v>1</v>
      </c>
      <c r="F49">
        <v>1</v>
      </c>
      <c r="G49">
        <v>0</v>
      </c>
      <c r="H49">
        <v>3</v>
      </c>
    </row>
    <row r="50" spans="1:8" x14ac:dyDescent="0.35">
      <c r="A50">
        <v>9328849</v>
      </c>
      <c r="B50" t="s">
        <v>12</v>
      </c>
      <c r="C50" t="s">
        <v>59</v>
      </c>
      <c r="D50">
        <v>1</v>
      </c>
      <c r="E50">
        <v>1</v>
      </c>
      <c r="F50">
        <v>0</v>
      </c>
      <c r="G50">
        <v>0</v>
      </c>
      <c r="H50">
        <v>2</v>
      </c>
    </row>
    <row r="51" spans="1:8" x14ac:dyDescent="0.35">
      <c r="A51">
        <v>9328850</v>
      </c>
      <c r="B51" t="s">
        <v>12</v>
      </c>
      <c r="C51" t="s">
        <v>60</v>
      </c>
      <c r="D51">
        <v>1</v>
      </c>
      <c r="E51">
        <v>1</v>
      </c>
      <c r="F51">
        <v>1</v>
      </c>
      <c r="G51">
        <v>0</v>
      </c>
      <c r="H51">
        <v>3</v>
      </c>
    </row>
    <row r="52" spans="1:8" x14ac:dyDescent="0.35">
      <c r="A52">
        <v>9328851</v>
      </c>
      <c r="B52" t="s">
        <v>12</v>
      </c>
      <c r="C52" t="s">
        <v>61</v>
      </c>
      <c r="D52">
        <v>1</v>
      </c>
      <c r="E52">
        <v>1</v>
      </c>
      <c r="F52">
        <v>0</v>
      </c>
      <c r="G52">
        <v>0</v>
      </c>
      <c r="H52">
        <v>2</v>
      </c>
    </row>
    <row r="53" spans="1:8" x14ac:dyDescent="0.35">
      <c r="A53">
        <v>9328852</v>
      </c>
      <c r="B53" t="s">
        <v>10</v>
      </c>
      <c r="C53" t="s">
        <v>62</v>
      </c>
      <c r="D53">
        <v>1</v>
      </c>
      <c r="E53">
        <v>1</v>
      </c>
      <c r="F53">
        <v>0</v>
      </c>
      <c r="G53">
        <v>0</v>
      </c>
      <c r="H53">
        <v>2</v>
      </c>
    </row>
    <row r="54" spans="1:8" x14ac:dyDescent="0.35">
      <c r="A54">
        <v>9328853</v>
      </c>
      <c r="B54" t="s">
        <v>12</v>
      </c>
      <c r="C54" t="s">
        <v>63</v>
      </c>
      <c r="D54">
        <v>1</v>
      </c>
      <c r="E54">
        <v>1</v>
      </c>
      <c r="F54">
        <v>0</v>
      </c>
      <c r="G54">
        <v>1</v>
      </c>
      <c r="H54">
        <v>3</v>
      </c>
    </row>
    <row r="55" spans="1:8" x14ac:dyDescent="0.35">
      <c r="A55">
        <v>9328854</v>
      </c>
      <c r="B55" t="s">
        <v>10</v>
      </c>
      <c r="C55" t="s">
        <v>64</v>
      </c>
      <c r="D55">
        <v>0</v>
      </c>
      <c r="E55">
        <v>1</v>
      </c>
      <c r="F55">
        <v>0</v>
      </c>
      <c r="G55">
        <v>0</v>
      </c>
      <c r="H55">
        <v>1</v>
      </c>
    </row>
    <row r="56" spans="1:8" x14ac:dyDescent="0.35">
      <c r="A56">
        <v>9328855</v>
      </c>
      <c r="B56" t="s">
        <v>12</v>
      </c>
      <c r="C56" t="s">
        <v>65</v>
      </c>
      <c r="D56">
        <v>1</v>
      </c>
      <c r="E56">
        <v>1</v>
      </c>
      <c r="F56">
        <v>0</v>
      </c>
      <c r="G56">
        <v>0</v>
      </c>
      <c r="H56">
        <v>2</v>
      </c>
    </row>
    <row r="57" spans="1:8" x14ac:dyDescent="0.35">
      <c r="A57">
        <v>9328856</v>
      </c>
      <c r="B57" t="s">
        <v>12</v>
      </c>
      <c r="C57" t="s">
        <v>66</v>
      </c>
      <c r="D57">
        <v>1</v>
      </c>
      <c r="E57">
        <v>0</v>
      </c>
      <c r="F57">
        <v>1</v>
      </c>
      <c r="G57">
        <v>0</v>
      </c>
      <c r="H57">
        <v>2</v>
      </c>
    </row>
    <row r="58" spans="1:8" x14ac:dyDescent="0.35">
      <c r="A58">
        <v>9328857</v>
      </c>
      <c r="B58" t="s">
        <v>67</v>
      </c>
      <c r="C58" t="s">
        <v>68</v>
      </c>
      <c r="D58">
        <v>0</v>
      </c>
      <c r="E58">
        <v>1</v>
      </c>
      <c r="F58">
        <v>0</v>
      </c>
      <c r="G58">
        <v>0</v>
      </c>
      <c r="H58">
        <v>1</v>
      </c>
    </row>
    <row r="59" spans="1:8" x14ac:dyDescent="0.35">
      <c r="A59">
        <v>9328858</v>
      </c>
      <c r="B59" t="s">
        <v>10</v>
      </c>
      <c r="C59" t="s">
        <v>69</v>
      </c>
      <c r="D59">
        <v>1</v>
      </c>
      <c r="E59">
        <v>1</v>
      </c>
      <c r="F59">
        <v>0</v>
      </c>
      <c r="G59">
        <v>0</v>
      </c>
      <c r="H59">
        <v>2</v>
      </c>
    </row>
    <row r="60" spans="1:8" x14ac:dyDescent="0.35">
      <c r="A60">
        <v>9328859</v>
      </c>
      <c r="B60" t="s">
        <v>12</v>
      </c>
      <c r="C60" t="s">
        <v>70</v>
      </c>
      <c r="D60">
        <v>0</v>
      </c>
      <c r="E60">
        <v>1</v>
      </c>
      <c r="F60">
        <v>0</v>
      </c>
      <c r="G60">
        <v>0</v>
      </c>
      <c r="H60">
        <v>1</v>
      </c>
    </row>
    <row r="61" spans="1:8" x14ac:dyDescent="0.35">
      <c r="A61">
        <v>9328860</v>
      </c>
      <c r="B61" t="s">
        <v>12</v>
      </c>
      <c r="C61" t="s">
        <v>71</v>
      </c>
      <c r="D61">
        <v>1</v>
      </c>
      <c r="E61">
        <v>1</v>
      </c>
      <c r="F61">
        <v>1</v>
      </c>
      <c r="G61">
        <v>0</v>
      </c>
      <c r="H61">
        <v>3</v>
      </c>
    </row>
    <row r="62" spans="1:8" x14ac:dyDescent="0.35">
      <c r="A62">
        <v>9328861</v>
      </c>
      <c r="B62" t="s">
        <v>12</v>
      </c>
      <c r="C62" t="s">
        <v>72</v>
      </c>
      <c r="D62">
        <v>0</v>
      </c>
      <c r="E62">
        <v>1</v>
      </c>
      <c r="F62">
        <v>0</v>
      </c>
      <c r="G62">
        <v>1</v>
      </c>
      <c r="H62">
        <v>2</v>
      </c>
    </row>
    <row r="63" spans="1:8" x14ac:dyDescent="0.35">
      <c r="A63">
        <v>9328862</v>
      </c>
      <c r="B63" t="s">
        <v>12</v>
      </c>
      <c r="C63" t="s">
        <v>73</v>
      </c>
      <c r="D63">
        <v>0</v>
      </c>
      <c r="E63">
        <v>1</v>
      </c>
      <c r="F63">
        <v>1</v>
      </c>
      <c r="G63">
        <v>0</v>
      </c>
      <c r="H63">
        <v>2</v>
      </c>
    </row>
    <row r="64" spans="1:8" x14ac:dyDescent="0.35">
      <c r="A64">
        <v>9328863</v>
      </c>
      <c r="B64" t="s">
        <v>8</v>
      </c>
      <c r="C64" t="s">
        <v>74</v>
      </c>
      <c r="D64">
        <v>0</v>
      </c>
      <c r="E64">
        <v>1</v>
      </c>
      <c r="F64">
        <v>0</v>
      </c>
      <c r="G64">
        <v>0</v>
      </c>
      <c r="H64">
        <v>1</v>
      </c>
    </row>
    <row r="65" spans="1:8" x14ac:dyDescent="0.35">
      <c r="A65">
        <v>9328864</v>
      </c>
      <c r="B65" t="s">
        <v>12</v>
      </c>
      <c r="C65" t="s">
        <v>75</v>
      </c>
      <c r="D65">
        <v>1</v>
      </c>
      <c r="E65">
        <v>1</v>
      </c>
      <c r="F65">
        <v>0</v>
      </c>
      <c r="G65">
        <v>1</v>
      </c>
      <c r="H65">
        <v>3</v>
      </c>
    </row>
    <row r="66" spans="1:8" x14ac:dyDescent="0.35">
      <c r="A66">
        <v>9328865</v>
      </c>
      <c r="B66" t="s">
        <v>12</v>
      </c>
      <c r="C66" t="s">
        <v>76</v>
      </c>
      <c r="D66">
        <v>1</v>
      </c>
      <c r="E66">
        <v>0</v>
      </c>
      <c r="F66">
        <v>0</v>
      </c>
      <c r="G66">
        <v>0</v>
      </c>
      <c r="H66">
        <v>1</v>
      </c>
    </row>
    <row r="67" spans="1:8" x14ac:dyDescent="0.35">
      <c r="A67">
        <v>9328866</v>
      </c>
      <c r="B67" t="s">
        <v>8</v>
      </c>
      <c r="C67" t="s">
        <v>77</v>
      </c>
      <c r="D67">
        <v>1</v>
      </c>
      <c r="E67">
        <v>0</v>
      </c>
      <c r="F67">
        <v>0</v>
      </c>
      <c r="G67">
        <v>0</v>
      </c>
      <c r="H67">
        <v>1</v>
      </c>
    </row>
    <row r="68" spans="1:8" x14ac:dyDescent="0.35">
      <c r="A68">
        <v>9328867</v>
      </c>
      <c r="B68" t="s">
        <v>12</v>
      </c>
      <c r="C68" t="s">
        <v>78</v>
      </c>
      <c r="D68">
        <v>1</v>
      </c>
      <c r="E68">
        <v>0</v>
      </c>
      <c r="F68">
        <v>0</v>
      </c>
      <c r="G68">
        <v>0</v>
      </c>
      <c r="H68">
        <v>1</v>
      </c>
    </row>
    <row r="69" spans="1:8" x14ac:dyDescent="0.35">
      <c r="A69">
        <v>9328868</v>
      </c>
      <c r="B69" t="s">
        <v>12</v>
      </c>
      <c r="C69" t="s">
        <v>79</v>
      </c>
      <c r="D69">
        <v>1</v>
      </c>
      <c r="E69">
        <v>1</v>
      </c>
      <c r="F69">
        <v>1</v>
      </c>
      <c r="G69">
        <v>0</v>
      </c>
      <c r="H69">
        <v>3</v>
      </c>
    </row>
    <row r="70" spans="1:8" x14ac:dyDescent="0.35">
      <c r="A70">
        <v>9328869</v>
      </c>
      <c r="B70" t="s">
        <v>17</v>
      </c>
      <c r="C70" t="s">
        <v>80</v>
      </c>
      <c r="D70">
        <v>1</v>
      </c>
      <c r="E70">
        <v>1</v>
      </c>
      <c r="F70">
        <v>1</v>
      </c>
      <c r="G70">
        <v>0</v>
      </c>
      <c r="H70">
        <v>3</v>
      </c>
    </row>
    <row r="71" spans="1:8" x14ac:dyDescent="0.35">
      <c r="A71">
        <v>9328870</v>
      </c>
      <c r="B71" t="s">
        <v>12</v>
      </c>
      <c r="C71" t="s">
        <v>81</v>
      </c>
      <c r="D71">
        <v>1</v>
      </c>
      <c r="E71">
        <v>0</v>
      </c>
      <c r="F71">
        <v>0</v>
      </c>
      <c r="G71">
        <v>0</v>
      </c>
      <c r="H71">
        <v>1</v>
      </c>
    </row>
    <row r="72" spans="1:8" x14ac:dyDescent="0.35">
      <c r="A72">
        <v>9328871</v>
      </c>
      <c r="B72" t="s">
        <v>12</v>
      </c>
      <c r="C72" t="s">
        <v>82</v>
      </c>
      <c r="D72">
        <v>0</v>
      </c>
      <c r="E72">
        <v>1</v>
      </c>
      <c r="F72">
        <v>1</v>
      </c>
      <c r="G72">
        <v>0</v>
      </c>
      <c r="H72">
        <v>2</v>
      </c>
    </row>
    <row r="73" spans="1:8" x14ac:dyDescent="0.35">
      <c r="A73">
        <v>9328872</v>
      </c>
      <c r="B73" t="s">
        <v>12</v>
      </c>
      <c r="C73" t="s">
        <v>83</v>
      </c>
      <c r="D73">
        <v>1</v>
      </c>
      <c r="E73">
        <v>1</v>
      </c>
      <c r="F73">
        <v>1</v>
      </c>
      <c r="G73">
        <v>0</v>
      </c>
      <c r="H73">
        <v>3</v>
      </c>
    </row>
    <row r="74" spans="1:8" x14ac:dyDescent="0.35">
      <c r="A74">
        <v>9328873</v>
      </c>
      <c r="B74" t="s">
        <v>12</v>
      </c>
      <c r="C74" t="s">
        <v>84</v>
      </c>
      <c r="D74">
        <v>0</v>
      </c>
      <c r="E74">
        <v>1</v>
      </c>
      <c r="F74">
        <v>0</v>
      </c>
      <c r="G74">
        <v>0</v>
      </c>
      <c r="H74">
        <v>1</v>
      </c>
    </row>
    <row r="75" spans="1:8" x14ac:dyDescent="0.35">
      <c r="A75">
        <v>9328874</v>
      </c>
      <c r="B75" t="s">
        <v>12</v>
      </c>
      <c r="C75" t="s">
        <v>85</v>
      </c>
      <c r="D75">
        <v>1</v>
      </c>
      <c r="E75">
        <v>1</v>
      </c>
      <c r="F75">
        <v>1</v>
      </c>
      <c r="G75">
        <v>0</v>
      </c>
      <c r="H75">
        <v>3</v>
      </c>
    </row>
    <row r="76" spans="1:8" x14ac:dyDescent="0.35">
      <c r="A76">
        <v>9328875</v>
      </c>
      <c r="B76" t="s">
        <v>12</v>
      </c>
      <c r="C76" t="s">
        <v>86</v>
      </c>
      <c r="D76">
        <v>1</v>
      </c>
      <c r="E76">
        <v>1</v>
      </c>
      <c r="F76">
        <v>1</v>
      </c>
      <c r="G76">
        <v>0</v>
      </c>
      <c r="H76">
        <v>3</v>
      </c>
    </row>
    <row r="77" spans="1:8" x14ac:dyDescent="0.35">
      <c r="A77">
        <v>9328876</v>
      </c>
      <c r="B77" t="s">
        <v>12</v>
      </c>
      <c r="C77" t="s">
        <v>87</v>
      </c>
      <c r="D77">
        <v>1</v>
      </c>
      <c r="E77">
        <v>0</v>
      </c>
      <c r="F77">
        <v>1</v>
      </c>
      <c r="G77">
        <v>0</v>
      </c>
      <c r="H77">
        <v>2</v>
      </c>
    </row>
    <row r="78" spans="1:8" x14ac:dyDescent="0.35">
      <c r="A78">
        <v>9328877</v>
      </c>
      <c r="B78" t="s">
        <v>12</v>
      </c>
      <c r="C78" t="s">
        <v>88</v>
      </c>
      <c r="D78">
        <v>0</v>
      </c>
      <c r="E78">
        <v>1</v>
      </c>
      <c r="F78">
        <v>0</v>
      </c>
      <c r="G78">
        <v>0</v>
      </c>
      <c r="H78">
        <v>1</v>
      </c>
    </row>
    <row r="79" spans="1:8" x14ac:dyDescent="0.35">
      <c r="A79">
        <v>9328878</v>
      </c>
      <c r="B79" t="s">
        <v>12</v>
      </c>
      <c r="C79" t="s">
        <v>89</v>
      </c>
      <c r="D79">
        <v>0</v>
      </c>
      <c r="E79">
        <v>1</v>
      </c>
      <c r="F79">
        <v>0</v>
      </c>
      <c r="G79">
        <v>0</v>
      </c>
      <c r="H79">
        <v>1</v>
      </c>
    </row>
    <row r="80" spans="1:8" x14ac:dyDescent="0.35">
      <c r="A80">
        <v>9328879</v>
      </c>
      <c r="B80" t="s">
        <v>12</v>
      </c>
      <c r="C80" t="s">
        <v>90</v>
      </c>
      <c r="D80">
        <v>1</v>
      </c>
      <c r="E80">
        <v>1</v>
      </c>
      <c r="F80">
        <v>0</v>
      </c>
      <c r="G80">
        <v>0</v>
      </c>
      <c r="H80">
        <v>2</v>
      </c>
    </row>
    <row r="81" spans="1:8" x14ac:dyDescent="0.35">
      <c r="A81">
        <v>9328880</v>
      </c>
      <c r="B81" t="s">
        <v>12</v>
      </c>
      <c r="C81" t="s">
        <v>91</v>
      </c>
      <c r="D81">
        <v>1</v>
      </c>
      <c r="E81">
        <v>1</v>
      </c>
      <c r="F81">
        <v>0</v>
      </c>
      <c r="G81">
        <v>0</v>
      </c>
      <c r="H81">
        <v>2</v>
      </c>
    </row>
    <row r="82" spans="1:8" x14ac:dyDescent="0.35">
      <c r="A82">
        <v>9328881</v>
      </c>
      <c r="B82" t="s">
        <v>12</v>
      </c>
      <c r="C82" t="s">
        <v>92</v>
      </c>
      <c r="D82">
        <v>1</v>
      </c>
      <c r="E82">
        <v>1</v>
      </c>
      <c r="F82">
        <v>1</v>
      </c>
      <c r="G82">
        <v>0</v>
      </c>
      <c r="H82">
        <v>3</v>
      </c>
    </row>
    <row r="83" spans="1:8" x14ac:dyDescent="0.35">
      <c r="A83">
        <v>9328882</v>
      </c>
      <c r="B83" t="s">
        <v>10</v>
      </c>
      <c r="C83" t="s">
        <v>93</v>
      </c>
      <c r="D83">
        <v>1</v>
      </c>
      <c r="E83">
        <v>1</v>
      </c>
      <c r="F83">
        <v>1</v>
      </c>
      <c r="G83">
        <v>0</v>
      </c>
      <c r="H83">
        <v>3</v>
      </c>
    </row>
    <row r="84" spans="1:8" x14ac:dyDescent="0.35">
      <c r="A84">
        <v>9328883</v>
      </c>
      <c r="B84" t="s">
        <v>12</v>
      </c>
      <c r="C84" t="s">
        <v>94</v>
      </c>
      <c r="D84">
        <v>1</v>
      </c>
      <c r="E84">
        <v>0</v>
      </c>
      <c r="F84">
        <v>1</v>
      </c>
      <c r="G84">
        <v>0</v>
      </c>
      <c r="H84">
        <v>2</v>
      </c>
    </row>
    <row r="85" spans="1:8" x14ac:dyDescent="0.35">
      <c r="A85">
        <v>9328884</v>
      </c>
      <c r="B85" t="s">
        <v>12</v>
      </c>
      <c r="C85" t="s">
        <v>95</v>
      </c>
      <c r="D85">
        <v>1</v>
      </c>
      <c r="E85">
        <v>1</v>
      </c>
      <c r="F85">
        <v>0</v>
      </c>
      <c r="G85">
        <v>0</v>
      </c>
      <c r="H85">
        <v>2</v>
      </c>
    </row>
    <row r="86" spans="1:8" x14ac:dyDescent="0.35">
      <c r="A86">
        <v>9328885</v>
      </c>
      <c r="B86" t="s">
        <v>12</v>
      </c>
      <c r="C86" t="s">
        <v>96</v>
      </c>
      <c r="D86">
        <v>0</v>
      </c>
      <c r="E86">
        <v>1</v>
      </c>
      <c r="F86">
        <v>1</v>
      </c>
      <c r="G86">
        <v>0</v>
      </c>
      <c r="H86">
        <v>2</v>
      </c>
    </row>
    <row r="87" spans="1:8" x14ac:dyDescent="0.35">
      <c r="A87">
        <v>9328886</v>
      </c>
      <c r="B87" t="s">
        <v>12</v>
      </c>
      <c r="C87" t="s">
        <v>97</v>
      </c>
      <c r="D87">
        <v>0</v>
      </c>
      <c r="E87">
        <v>1</v>
      </c>
      <c r="F87">
        <v>1</v>
      </c>
      <c r="G87">
        <v>0</v>
      </c>
      <c r="H87">
        <v>2</v>
      </c>
    </row>
    <row r="88" spans="1:8" x14ac:dyDescent="0.35">
      <c r="A88">
        <v>9328887</v>
      </c>
      <c r="B88" t="s">
        <v>10</v>
      </c>
      <c r="C88" t="s">
        <v>98</v>
      </c>
      <c r="D88">
        <v>1</v>
      </c>
      <c r="E88">
        <v>0</v>
      </c>
      <c r="F88">
        <v>1</v>
      </c>
      <c r="G88">
        <v>1</v>
      </c>
      <c r="H88">
        <v>3</v>
      </c>
    </row>
    <row r="89" spans="1:8" x14ac:dyDescent="0.35">
      <c r="A89">
        <v>9328888</v>
      </c>
      <c r="B89" t="s">
        <v>10</v>
      </c>
      <c r="C89" t="s">
        <v>99</v>
      </c>
      <c r="D89">
        <v>1</v>
      </c>
      <c r="E89">
        <v>0</v>
      </c>
      <c r="F89">
        <v>1</v>
      </c>
      <c r="G89">
        <v>0</v>
      </c>
      <c r="H89">
        <v>2</v>
      </c>
    </row>
    <row r="90" spans="1:8" x14ac:dyDescent="0.35">
      <c r="A90">
        <v>9328889</v>
      </c>
      <c r="B90" t="s">
        <v>12</v>
      </c>
      <c r="C90" t="s">
        <v>100</v>
      </c>
      <c r="D90">
        <v>1</v>
      </c>
      <c r="E90">
        <v>1</v>
      </c>
      <c r="F90">
        <v>1</v>
      </c>
      <c r="G90">
        <v>0</v>
      </c>
      <c r="H90">
        <v>3</v>
      </c>
    </row>
    <row r="91" spans="1:8" x14ac:dyDescent="0.35">
      <c r="A91">
        <v>9328891</v>
      </c>
      <c r="B91" t="s">
        <v>12</v>
      </c>
      <c r="C91" t="s">
        <v>101</v>
      </c>
      <c r="D91">
        <v>1</v>
      </c>
      <c r="E91">
        <v>1</v>
      </c>
      <c r="F91">
        <v>1</v>
      </c>
      <c r="G91">
        <v>0</v>
      </c>
      <c r="H91">
        <v>3</v>
      </c>
    </row>
    <row r="92" spans="1:8" x14ac:dyDescent="0.35">
      <c r="A92">
        <v>9328892</v>
      </c>
      <c r="B92" t="s">
        <v>10</v>
      </c>
      <c r="C92" t="s">
        <v>102</v>
      </c>
      <c r="D92">
        <v>1</v>
      </c>
      <c r="E92">
        <v>1</v>
      </c>
      <c r="F92">
        <v>1</v>
      </c>
      <c r="G92">
        <v>0</v>
      </c>
      <c r="H92">
        <v>3</v>
      </c>
    </row>
    <row r="93" spans="1:8" x14ac:dyDescent="0.35">
      <c r="A93">
        <v>9328893</v>
      </c>
      <c r="B93" t="s">
        <v>12</v>
      </c>
      <c r="C93" t="s">
        <v>103</v>
      </c>
      <c r="D93">
        <v>0</v>
      </c>
      <c r="E93">
        <v>1</v>
      </c>
      <c r="F93">
        <v>0</v>
      </c>
      <c r="G93">
        <v>0</v>
      </c>
      <c r="H93">
        <v>1</v>
      </c>
    </row>
    <row r="94" spans="1:8" x14ac:dyDescent="0.35">
      <c r="A94">
        <v>9328894</v>
      </c>
      <c r="B94" t="s">
        <v>12</v>
      </c>
      <c r="C94" t="s">
        <v>104</v>
      </c>
      <c r="D94">
        <v>0</v>
      </c>
      <c r="E94">
        <v>1</v>
      </c>
      <c r="F94">
        <v>0</v>
      </c>
      <c r="G94">
        <v>0</v>
      </c>
      <c r="H94">
        <v>1</v>
      </c>
    </row>
    <row r="95" spans="1:8" x14ac:dyDescent="0.35">
      <c r="A95">
        <v>9328895</v>
      </c>
      <c r="B95" t="s">
        <v>12</v>
      </c>
      <c r="C95" t="s">
        <v>105</v>
      </c>
      <c r="D95">
        <v>1</v>
      </c>
      <c r="E95">
        <v>1</v>
      </c>
      <c r="F95">
        <v>1</v>
      </c>
      <c r="G95">
        <v>0</v>
      </c>
      <c r="H95">
        <v>3</v>
      </c>
    </row>
    <row r="96" spans="1:8" x14ac:dyDescent="0.35">
      <c r="A96">
        <v>9328896</v>
      </c>
      <c r="B96" t="s">
        <v>12</v>
      </c>
      <c r="C96" t="s">
        <v>106</v>
      </c>
      <c r="D96">
        <v>0</v>
      </c>
      <c r="E96">
        <v>1</v>
      </c>
      <c r="F96">
        <v>1</v>
      </c>
      <c r="G96">
        <v>0</v>
      </c>
      <c r="H96">
        <v>2</v>
      </c>
    </row>
    <row r="97" spans="1:8" x14ac:dyDescent="0.35">
      <c r="A97">
        <v>9328897</v>
      </c>
      <c r="B97" t="s">
        <v>12</v>
      </c>
      <c r="C97" t="s">
        <v>107</v>
      </c>
      <c r="D97">
        <v>1</v>
      </c>
      <c r="E97">
        <v>1</v>
      </c>
      <c r="F97">
        <v>1</v>
      </c>
      <c r="G97">
        <v>0</v>
      </c>
      <c r="H97">
        <v>3</v>
      </c>
    </row>
    <row r="98" spans="1:8" x14ac:dyDescent="0.35">
      <c r="A98">
        <v>9328898</v>
      </c>
      <c r="B98" t="s">
        <v>10</v>
      </c>
      <c r="C98" t="s">
        <v>108</v>
      </c>
      <c r="D98">
        <v>1</v>
      </c>
      <c r="E98">
        <v>1</v>
      </c>
      <c r="F98">
        <v>1</v>
      </c>
      <c r="G98">
        <v>0</v>
      </c>
      <c r="H98">
        <v>3</v>
      </c>
    </row>
    <row r="99" spans="1:8" x14ac:dyDescent="0.35">
      <c r="A99">
        <v>9328899</v>
      </c>
      <c r="B99" t="s">
        <v>12</v>
      </c>
      <c r="C99" t="s">
        <v>109</v>
      </c>
      <c r="D99">
        <v>1</v>
      </c>
      <c r="E99">
        <v>1</v>
      </c>
      <c r="F99">
        <v>1</v>
      </c>
      <c r="G99">
        <v>1</v>
      </c>
      <c r="H99">
        <v>4</v>
      </c>
    </row>
    <row r="100" spans="1:8" x14ac:dyDescent="0.35">
      <c r="A100">
        <v>9328900</v>
      </c>
      <c r="B100" t="s">
        <v>12</v>
      </c>
      <c r="C100" t="s">
        <v>110</v>
      </c>
      <c r="D100">
        <v>1</v>
      </c>
      <c r="E100">
        <v>1</v>
      </c>
      <c r="F100">
        <v>0</v>
      </c>
      <c r="G100">
        <v>0</v>
      </c>
      <c r="H100">
        <v>2</v>
      </c>
    </row>
    <row r="101" spans="1:8" x14ac:dyDescent="0.35">
      <c r="A101">
        <v>9328901</v>
      </c>
      <c r="B101" t="s">
        <v>12</v>
      </c>
      <c r="C101" t="s">
        <v>111</v>
      </c>
      <c r="D101">
        <v>0</v>
      </c>
      <c r="E101">
        <v>1</v>
      </c>
      <c r="F101">
        <v>1</v>
      </c>
      <c r="G101">
        <v>0</v>
      </c>
      <c r="H101">
        <v>2</v>
      </c>
    </row>
    <row r="102" spans="1:8" x14ac:dyDescent="0.35">
      <c r="A102">
        <v>9328902</v>
      </c>
      <c r="B102" t="s">
        <v>12</v>
      </c>
      <c r="C102" t="s">
        <v>112</v>
      </c>
      <c r="D102">
        <v>1</v>
      </c>
      <c r="E102">
        <v>1</v>
      </c>
      <c r="F102">
        <v>1</v>
      </c>
      <c r="G102">
        <v>0</v>
      </c>
      <c r="H102">
        <v>3</v>
      </c>
    </row>
    <row r="103" spans="1:8" x14ac:dyDescent="0.35">
      <c r="A103">
        <v>9328903</v>
      </c>
      <c r="B103" t="s">
        <v>12</v>
      </c>
      <c r="C103" t="s">
        <v>113</v>
      </c>
      <c r="D103">
        <v>1</v>
      </c>
      <c r="E103">
        <v>1</v>
      </c>
      <c r="F103">
        <v>0</v>
      </c>
      <c r="G103">
        <v>0</v>
      </c>
      <c r="H103">
        <v>2</v>
      </c>
    </row>
    <row r="104" spans="1:8" x14ac:dyDescent="0.35">
      <c r="A104">
        <v>9328904</v>
      </c>
      <c r="B104" t="s">
        <v>12</v>
      </c>
      <c r="C104" t="s">
        <v>114</v>
      </c>
      <c r="D104">
        <v>0</v>
      </c>
      <c r="E104">
        <v>1</v>
      </c>
      <c r="F104">
        <v>0</v>
      </c>
      <c r="G104">
        <v>0</v>
      </c>
      <c r="H104">
        <v>1</v>
      </c>
    </row>
    <row r="105" spans="1:8" x14ac:dyDescent="0.35">
      <c r="A105">
        <v>9328905</v>
      </c>
      <c r="B105" t="s">
        <v>12</v>
      </c>
      <c r="C105" t="s">
        <v>115</v>
      </c>
      <c r="D105">
        <v>1</v>
      </c>
      <c r="E105">
        <v>1</v>
      </c>
      <c r="F105">
        <v>1</v>
      </c>
      <c r="G105">
        <v>0</v>
      </c>
      <c r="H105">
        <v>3</v>
      </c>
    </row>
    <row r="106" spans="1:8" x14ac:dyDescent="0.35">
      <c r="A106">
        <v>9328906</v>
      </c>
      <c r="B106" t="s">
        <v>12</v>
      </c>
      <c r="C106" t="s">
        <v>116</v>
      </c>
      <c r="D106">
        <v>1</v>
      </c>
      <c r="E106">
        <v>1</v>
      </c>
      <c r="F106">
        <v>1</v>
      </c>
      <c r="G106">
        <v>0</v>
      </c>
      <c r="H106">
        <v>3</v>
      </c>
    </row>
    <row r="107" spans="1:8" x14ac:dyDescent="0.35">
      <c r="A107">
        <v>9328907</v>
      </c>
      <c r="B107" t="s">
        <v>12</v>
      </c>
      <c r="C107" t="s">
        <v>117</v>
      </c>
      <c r="D107">
        <v>0</v>
      </c>
      <c r="E107">
        <v>1</v>
      </c>
      <c r="F107">
        <v>0</v>
      </c>
      <c r="G107">
        <v>0</v>
      </c>
      <c r="H107">
        <v>1</v>
      </c>
    </row>
    <row r="108" spans="1:8" x14ac:dyDescent="0.35">
      <c r="A108">
        <v>9328908</v>
      </c>
      <c r="B108" t="s">
        <v>12</v>
      </c>
      <c r="C108" t="s">
        <v>118</v>
      </c>
      <c r="D108">
        <v>1</v>
      </c>
      <c r="E108">
        <v>1</v>
      </c>
      <c r="F108">
        <v>1</v>
      </c>
      <c r="G108">
        <v>0</v>
      </c>
      <c r="H108">
        <v>3</v>
      </c>
    </row>
    <row r="109" spans="1:8" x14ac:dyDescent="0.35">
      <c r="A109">
        <v>9328909</v>
      </c>
      <c r="B109" t="s">
        <v>12</v>
      </c>
      <c r="C109" t="s">
        <v>119</v>
      </c>
      <c r="D109">
        <v>1</v>
      </c>
      <c r="E109">
        <v>1</v>
      </c>
      <c r="F109">
        <v>1</v>
      </c>
      <c r="G109">
        <v>0</v>
      </c>
      <c r="H109">
        <v>3</v>
      </c>
    </row>
    <row r="110" spans="1:8" x14ac:dyDescent="0.35">
      <c r="A110">
        <v>9328910</v>
      </c>
      <c r="B110" t="s">
        <v>10</v>
      </c>
      <c r="C110" t="s">
        <v>120</v>
      </c>
      <c r="D110">
        <v>1</v>
      </c>
      <c r="E110">
        <v>1</v>
      </c>
      <c r="F110">
        <v>0</v>
      </c>
      <c r="G110">
        <v>0</v>
      </c>
      <c r="H110">
        <v>2</v>
      </c>
    </row>
    <row r="111" spans="1:8" x14ac:dyDescent="0.35">
      <c r="A111">
        <v>9328911</v>
      </c>
      <c r="B111" t="s">
        <v>12</v>
      </c>
      <c r="C111" t="s">
        <v>121</v>
      </c>
      <c r="D111">
        <v>1</v>
      </c>
      <c r="E111">
        <v>1</v>
      </c>
      <c r="F111">
        <v>1</v>
      </c>
      <c r="G111">
        <v>0</v>
      </c>
      <c r="H111">
        <v>3</v>
      </c>
    </row>
    <row r="112" spans="1:8" x14ac:dyDescent="0.35">
      <c r="A112">
        <v>9328912</v>
      </c>
      <c r="B112" t="s">
        <v>8</v>
      </c>
      <c r="C112" t="s">
        <v>122</v>
      </c>
      <c r="D112">
        <v>1</v>
      </c>
      <c r="E112">
        <v>1</v>
      </c>
      <c r="F112">
        <v>0</v>
      </c>
      <c r="G112">
        <v>0</v>
      </c>
      <c r="H112">
        <v>2</v>
      </c>
    </row>
    <row r="113" spans="1:8" x14ac:dyDescent="0.35">
      <c r="A113">
        <v>9328913</v>
      </c>
      <c r="B113" t="s">
        <v>12</v>
      </c>
      <c r="C113" t="s">
        <v>123</v>
      </c>
      <c r="D113">
        <v>1</v>
      </c>
      <c r="E113">
        <v>1</v>
      </c>
      <c r="F113">
        <v>0</v>
      </c>
      <c r="G113">
        <v>0</v>
      </c>
      <c r="H113">
        <v>2</v>
      </c>
    </row>
    <row r="114" spans="1:8" x14ac:dyDescent="0.35">
      <c r="A114">
        <v>9328914</v>
      </c>
      <c r="B114" t="s">
        <v>12</v>
      </c>
      <c r="C114" t="s">
        <v>124</v>
      </c>
      <c r="D114">
        <v>0</v>
      </c>
      <c r="E114">
        <v>0</v>
      </c>
      <c r="F114">
        <v>1</v>
      </c>
      <c r="G114">
        <v>0</v>
      </c>
      <c r="H114">
        <v>1</v>
      </c>
    </row>
    <row r="115" spans="1:8" x14ac:dyDescent="0.35">
      <c r="A115">
        <v>9328915</v>
      </c>
      <c r="B115" t="s">
        <v>12</v>
      </c>
      <c r="C115" t="s">
        <v>125</v>
      </c>
      <c r="D115">
        <v>1</v>
      </c>
      <c r="E115">
        <v>0</v>
      </c>
      <c r="F115">
        <v>0</v>
      </c>
      <c r="G115">
        <v>0</v>
      </c>
      <c r="H115">
        <v>1</v>
      </c>
    </row>
    <row r="116" spans="1:8" x14ac:dyDescent="0.35">
      <c r="A116">
        <v>9328916</v>
      </c>
      <c r="B116" t="s">
        <v>12</v>
      </c>
      <c r="C116" t="s">
        <v>126</v>
      </c>
      <c r="D116">
        <v>0</v>
      </c>
      <c r="E116">
        <v>1</v>
      </c>
      <c r="F116">
        <v>1</v>
      </c>
      <c r="G116">
        <v>0</v>
      </c>
      <c r="H116">
        <v>2</v>
      </c>
    </row>
    <row r="117" spans="1:8" x14ac:dyDescent="0.35">
      <c r="A117">
        <v>9328917</v>
      </c>
      <c r="B117" t="s">
        <v>12</v>
      </c>
      <c r="C117" t="s">
        <v>127</v>
      </c>
      <c r="D117">
        <v>1</v>
      </c>
      <c r="E117">
        <v>1</v>
      </c>
      <c r="F117">
        <v>0</v>
      </c>
      <c r="G117">
        <v>0</v>
      </c>
      <c r="H117">
        <v>2</v>
      </c>
    </row>
    <row r="118" spans="1:8" x14ac:dyDescent="0.35">
      <c r="A118">
        <v>9328918</v>
      </c>
      <c r="B118" t="s">
        <v>12</v>
      </c>
      <c r="C118" t="s">
        <v>128</v>
      </c>
      <c r="D118">
        <v>0</v>
      </c>
      <c r="E118">
        <v>0</v>
      </c>
      <c r="F118">
        <v>1</v>
      </c>
      <c r="G118">
        <v>0</v>
      </c>
      <c r="H118">
        <v>1</v>
      </c>
    </row>
    <row r="119" spans="1:8" x14ac:dyDescent="0.35">
      <c r="A119">
        <v>9328919</v>
      </c>
      <c r="B119" t="s">
        <v>8</v>
      </c>
      <c r="C119" t="s">
        <v>129</v>
      </c>
      <c r="D119">
        <v>1</v>
      </c>
      <c r="E119">
        <v>1</v>
      </c>
      <c r="F119">
        <v>0</v>
      </c>
      <c r="G119">
        <v>0</v>
      </c>
      <c r="H119">
        <v>2</v>
      </c>
    </row>
    <row r="120" spans="1:8" x14ac:dyDescent="0.35">
      <c r="A120">
        <v>9328920</v>
      </c>
      <c r="B120" t="s">
        <v>12</v>
      </c>
      <c r="C120" t="s">
        <v>130</v>
      </c>
      <c r="D120">
        <v>1</v>
      </c>
      <c r="E120">
        <v>1</v>
      </c>
      <c r="F120">
        <v>0</v>
      </c>
      <c r="G120">
        <v>0</v>
      </c>
      <c r="H120">
        <v>2</v>
      </c>
    </row>
    <row r="121" spans="1:8" x14ac:dyDescent="0.35">
      <c r="A121">
        <v>9328921</v>
      </c>
      <c r="B121" t="s">
        <v>12</v>
      </c>
      <c r="C121" t="s">
        <v>131</v>
      </c>
      <c r="D121">
        <v>1</v>
      </c>
      <c r="E121">
        <v>1</v>
      </c>
      <c r="F121">
        <v>0</v>
      </c>
      <c r="G121">
        <v>0</v>
      </c>
      <c r="H121">
        <v>2</v>
      </c>
    </row>
    <row r="122" spans="1:8" x14ac:dyDescent="0.35">
      <c r="A122">
        <v>9328922</v>
      </c>
      <c r="B122" t="s">
        <v>12</v>
      </c>
      <c r="C122" t="s">
        <v>132</v>
      </c>
      <c r="D122">
        <v>0</v>
      </c>
      <c r="E122">
        <v>1</v>
      </c>
      <c r="F122">
        <v>1</v>
      </c>
      <c r="G122">
        <v>0</v>
      </c>
      <c r="H122">
        <v>2</v>
      </c>
    </row>
    <row r="123" spans="1:8" x14ac:dyDescent="0.35">
      <c r="A123">
        <v>9328923</v>
      </c>
      <c r="B123" t="s">
        <v>10</v>
      </c>
      <c r="C123" t="s">
        <v>133</v>
      </c>
      <c r="D123">
        <v>1</v>
      </c>
      <c r="E123">
        <v>0</v>
      </c>
      <c r="F123">
        <v>1</v>
      </c>
      <c r="G123">
        <v>0</v>
      </c>
      <c r="H123">
        <v>2</v>
      </c>
    </row>
    <row r="124" spans="1:8" x14ac:dyDescent="0.35">
      <c r="A124">
        <v>9328924</v>
      </c>
      <c r="B124" t="s">
        <v>12</v>
      </c>
      <c r="C124" t="s">
        <v>134</v>
      </c>
      <c r="D124">
        <v>1</v>
      </c>
      <c r="E124">
        <v>1</v>
      </c>
      <c r="F124">
        <v>1</v>
      </c>
      <c r="G124">
        <v>0</v>
      </c>
      <c r="H124">
        <v>3</v>
      </c>
    </row>
    <row r="125" spans="1:8" x14ac:dyDescent="0.35">
      <c r="A125">
        <v>9328925</v>
      </c>
      <c r="B125" t="s">
        <v>10</v>
      </c>
      <c r="C125" t="s">
        <v>135</v>
      </c>
      <c r="D125">
        <v>1</v>
      </c>
      <c r="E125">
        <v>1</v>
      </c>
      <c r="F125">
        <v>1</v>
      </c>
      <c r="G125">
        <v>0</v>
      </c>
      <c r="H125">
        <v>3</v>
      </c>
    </row>
    <row r="126" spans="1:8" x14ac:dyDescent="0.35">
      <c r="A126">
        <v>9328926</v>
      </c>
      <c r="B126" t="s">
        <v>12</v>
      </c>
      <c r="C126" t="s">
        <v>136</v>
      </c>
      <c r="D126">
        <v>1</v>
      </c>
      <c r="E126">
        <v>1</v>
      </c>
      <c r="F126">
        <v>0</v>
      </c>
      <c r="G126">
        <v>0</v>
      </c>
      <c r="H126">
        <v>2</v>
      </c>
    </row>
    <row r="127" spans="1:8" x14ac:dyDescent="0.35">
      <c r="A127">
        <v>9328927</v>
      </c>
      <c r="B127" t="s">
        <v>12</v>
      </c>
      <c r="C127" t="s">
        <v>137</v>
      </c>
      <c r="D127">
        <v>1</v>
      </c>
      <c r="E127">
        <v>0</v>
      </c>
      <c r="F127">
        <v>1</v>
      </c>
      <c r="G127">
        <v>0</v>
      </c>
      <c r="H127">
        <v>2</v>
      </c>
    </row>
    <row r="128" spans="1:8" x14ac:dyDescent="0.35">
      <c r="A128">
        <v>9328928</v>
      </c>
      <c r="B128" t="s">
        <v>12</v>
      </c>
      <c r="C128" t="s">
        <v>138</v>
      </c>
      <c r="D128">
        <v>0</v>
      </c>
      <c r="E128">
        <v>1</v>
      </c>
      <c r="F128">
        <v>1</v>
      </c>
      <c r="G128">
        <v>1</v>
      </c>
      <c r="H128">
        <v>3</v>
      </c>
    </row>
    <row r="129" spans="1:8" x14ac:dyDescent="0.35">
      <c r="A129">
        <v>9328929</v>
      </c>
      <c r="B129" t="s">
        <v>12</v>
      </c>
      <c r="C129" t="s">
        <v>139</v>
      </c>
      <c r="D129">
        <v>0</v>
      </c>
      <c r="E129">
        <v>1</v>
      </c>
      <c r="F129">
        <v>0</v>
      </c>
      <c r="G129">
        <v>0</v>
      </c>
      <c r="H129">
        <v>1</v>
      </c>
    </row>
    <row r="130" spans="1:8" x14ac:dyDescent="0.35">
      <c r="A130">
        <v>9328930</v>
      </c>
      <c r="B130" t="s">
        <v>12</v>
      </c>
      <c r="C130" t="s">
        <v>140</v>
      </c>
      <c r="D130">
        <v>1</v>
      </c>
      <c r="E130">
        <v>1</v>
      </c>
      <c r="F130">
        <v>1</v>
      </c>
      <c r="G130">
        <v>0</v>
      </c>
      <c r="H130">
        <v>3</v>
      </c>
    </row>
    <row r="131" spans="1:8" x14ac:dyDescent="0.35">
      <c r="A131">
        <v>9328931</v>
      </c>
      <c r="B131" t="s">
        <v>10</v>
      </c>
      <c r="C131" t="s">
        <v>141</v>
      </c>
      <c r="D131">
        <v>1</v>
      </c>
      <c r="E131">
        <v>1</v>
      </c>
      <c r="F131">
        <v>1</v>
      </c>
      <c r="G131">
        <v>1</v>
      </c>
      <c r="H131">
        <v>4</v>
      </c>
    </row>
    <row r="132" spans="1:8" x14ac:dyDescent="0.35">
      <c r="A132">
        <v>9328932</v>
      </c>
      <c r="B132" t="s">
        <v>12</v>
      </c>
      <c r="C132" t="s">
        <v>142</v>
      </c>
      <c r="D132">
        <v>1</v>
      </c>
      <c r="E132">
        <v>1</v>
      </c>
      <c r="F132">
        <v>0</v>
      </c>
      <c r="G132">
        <v>0</v>
      </c>
      <c r="H132">
        <v>2</v>
      </c>
    </row>
    <row r="133" spans="1:8" x14ac:dyDescent="0.35">
      <c r="A133">
        <v>9328933</v>
      </c>
      <c r="B133" t="s">
        <v>12</v>
      </c>
      <c r="C133" t="s">
        <v>143</v>
      </c>
      <c r="D133">
        <v>1</v>
      </c>
      <c r="E133">
        <v>1</v>
      </c>
      <c r="F133">
        <v>0</v>
      </c>
      <c r="G133">
        <v>0</v>
      </c>
      <c r="H133">
        <v>2</v>
      </c>
    </row>
    <row r="134" spans="1:8" x14ac:dyDescent="0.35">
      <c r="A134">
        <v>9328934</v>
      </c>
      <c r="B134" t="s">
        <v>12</v>
      </c>
      <c r="C134" t="s">
        <v>144</v>
      </c>
      <c r="D134">
        <v>1</v>
      </c>
      <c r="E134">
        <v>1</v>
      </c>
      <c r="F134">
        <v>1</v>
      </c>
      <c r="G134">
        <v>0</v>
      </c>
      <c r="H134">
        <v>3</v>
      </c>
    </row>
    <row r="135" spans="1:8" x14ac:dyDescent="0.35">
      <c r="A135">
        <v>9329035</v>
      </c>
      <c r="B135" t="s">
        <v>10</v>
      </c>
      <c r="C135" t="s">
        <v>145</v>
      </c>
      <c r="D135">
        <v>1</v>
      </c>
      <c r="E135">
        <v>0</v>
      </c>
      <c r="F135">
        <v>0</v>
      </c>
      <c r="G135">
        <v>0</v>
      </c>
      <c r="H135">
        <v>1</v>
      </c>
    </row>
    <row r="136" spans="1:8" x14ac:dyDescent="0.35">
      <c r="A136">
        <v>9329036</v>
      </c>
      <c r="B136" t="s">
        <v>12</v>
      </c>
      <c r="C136" t="s">
        <v>146</v>
      </c>
      <c r="D136">
        <v>1</v>
      </c>
      <c r="E136">
        <v>1</v>
      </c>
      <c r="F136">
        <v>1</v>
      </c>
      <c r="G136">
        <v>0</v>
      </c>
      <c r="H136">
        <v>3</v>
      </c>
    </row>
    <row r="137" spans="1:8" x14ac:dyDescent="0.35">
      <c r="A137">
        <v>9329037</v>
      </c>
      <c r="B137" t="s">
        <v>12</v>
      </c>
      <c r="C137" t="s">
        <v>147</v>
      </c>
      <c r="D137">
        <v>0</v>
      </c>
      <c r="E137">
        <v>1</v>
      </c>
      <c r="F137">
        <v>1</v>
      </c>
      <c r="G137">
        <v>0</v>
      </c>
      <c r="H137">
        <v>2</v>
      </c>
    </row>
    <row r="138" spans="1:8" x14ac:dyDescent="0.35">
      <c r="A138">
        <v>9329038</v>
      </c>
      <c r="B138" t="s">
        <v>12</v>
      </c>
      <c r="C138" t="s">
        <v>148</v>
      </c>
      <c r="D138">
        <v>1</v>
      </c>
      <c r="E138">
        <v>1</v>
      </c>
      <c r="F138">
        <v>1</v>
      </c>
      <c r="G138">
        <v>0</v>
      </c>
      <c r="H138">
        <v>3</v>
      </c>
    </row>
    <row r="139" spans="1:8" x14ac:dyDescent="0.35">
      <c r="A139">
        <v>9329039</v>
      </c>
      <c r="B139" t="s">
        <v>12</v>
      </c>
      <c r="C139" t="s">
        <v>149</v>
      </c>
      <c r="D139">
        <v>1</v>
      </c>
      <c r="E139">
        <v>1</v>
      </c>
      <c r="F139">
        <v>1</v>
      </c>
      <c r="G139">
        <v>0</v>
      </c>
      <c r="H139">
        <v>3</v>
      </c>
    </row>
    <row r="140" spans="1:8" x14ac:dyDescent="0.35">
      <c r="A140">
        <v>9329040</v>
      </c>
      <c r="B140" t="s">
        <v>12</v>
      </c>
      <c r="C140" t="s">
        <v>150</v>
      </c>
      <c r="D140">
        <v>1</v>
      </c>
      <c r="E140">
        <v>1</v>
      </c>
      <c r="F140">
        <v>0</v>
      </c>
      <c r="G140">
        <v>0</v>
      </c>
      <c r="H140">
        <v>2</v>
      </c>
    </row>
    <row r="141" spans="1:8" x14ac:dyDescent="0.35">
      <c r="A141">
        <v>9329041</v>
      </c>
      <c r="B141" t="s">
        <v>12</v>
      </c>
      <c r="C141" t="s">
        <v>151</v>
      </c>
      <c r="D141">
        <v>1</v>
      </c>
      <c r="E141">
        <v>1</v>
      </c>
      <c r="F141">
        <v>1</v>
      </c>
      <c r="G141">
        <v>0</v>
      </c>
      <c r="H141">
        <v>3</v>
      </c>
    </row>
    <row r="142" spans="1:8" x14ac:dyDescent="0.35">
      <c r="A142">
        <v>9329042</v>
      </c>
      <c r="B142" t="s">
        <v>12</v>
      </c>
      <c r="C142" t="s">
        <v>152</v>
      </c>
      <c r="D142">
        <v>1</v>
      </c>
      <c r="E142">
        <v>1</v>
      </c>
      <c r="F142">
        <v>0</v>
      </c>
      <c r="G142">
        <v>0</v>
      </c>
      <c r="H142">
        <v>2</v>
      </c>
    </row>
    <row r="143" spans="1:8" x14ac:dyDescent="0.35">
      <c r="A143">
        <v>9329043</v>
      </c>
      <c r="B143" t="s">
        <v>12</v>
      </c>
      <c r="C143" t="s">
        <v>153</v>
      </c>
      <c r="D143">
        <v>1</v>
      </c>
      <c r="E143">
        <v>1</v>
      </c>
      <c r="F143">
        <v>1</v>
      </c>
      <c r="G143">
        <v>0</v>
      </c>
      <c r="H143">
        <v>3</v>
      </c>
    </row>
    <row r="144" spans="1:8" x14ac:dyDescent="0.35">
      <c r="A144">
        <v>9329044</v>
      </c>
      <c r="B144" t="s">
        <v>12</v>
      </c>
      <c r="C144" t="s">
        <v>154</v>
      </c>
      <c r="D144">
        <v>1</v>
      </c>
      <c r="E144">
        <v>1</v>
      </c>
      <c r="F144">
        <v>0</v>
      </c>
      <c r="G144">
        <v>0</v>
      </c>
      <c r="H144">
        <v>2</v>
      </c>
    </row>
    <row r="145" spans="1:8" x14ac:dyDescent="0.35">
      <c r="A145">
        <v>9329045</v>
      </c>
      <c r="B145" t="s">
        <v>12</v>
      </c>
      <c r="C145" t="s">
        <v>155</v>
      </c>
      <c r="D145">
        <v>0</v>
      </c>
      <c r="E145">
        <v>1</v>
      </c>
      <c r="F145">
        <v>0</v>
      </c>
      <c r="G145">
        <v>0</v>
      </c>
      <c r="H145">
        <v>1</v>
      </c>
    </row>
    <row r="146" spans="1:8" x14ac:dyDescent="0.35">
      <c r="A146">
        <v>9329046</v>
      </c>
      <c r="B146" t="s">
        <v>12</v>
      </c>
      <c r="C146" t="s">
        <v>156</v>
      </c>
      <c r="D146">
        <v>1</v>
      </c>
      <c r="E146">
        <v>1</v>
      </c>
      <c r="F146">
        <v>0</v>
      </c>
      <c r="G146">
        <v>0</v>
      </c>
      <c r="H146">
        <v>2</v>
      </c>
    </row>
    <row r="147" spans="1:8" x14ac:dyDescent="0.35">
      <c r="A147">
        <v>9329047</v>
      </c>
      <c r="B147" t="s">
        <v>12</v>
      </c>
      <c r="C147" t="s">
        <v>157</v>
      </c>
      <c r="D147">
        <v>1</v>
      </c>
      <c r="E147">
        <v>1</v>
      </c>
      <c r="F147">
        <v>0</v>
      </c>
      <c r="G147">
        <v>0</v>
      </c>
      <c r="H147">
        <v>2</v>
      </c>
    </row>
    <row r="148" spans="1:8" x14ac:dyDescent="0.35">
      <c r="A148">
        <v>9329048</v>
      </c>
      <c r="B148" t="s">
        <v>12</v>
      </c>
      <c r="C148" t="s">
        <v>158</v>
      </c>
      <c r="D148">
        <v>1</v>
      </c>
      <c r="E148">
        <v>0</v>
      </c>
      <c r="F148">
        <v>1</v>
      </c>
      <c r="G148">
        <v>0</v>
      </c>
      <c r="H148">
        <v>2</v>
      </c>
    </row>
    <row r="149" spans="1:8" x14ac:dyDescent="0.35">
      <c r="A149">
        <v>9329049</v>
      </c>
      <c r="B149" t="s">
        <v>10</v>
      </c>
      <c r="C149" t="s">
        <v>159</v>
      </c>
      <c r="D149">
        <v>0</v>
      </c>
      <c r="E149">
        <v>1</v>
      </c>
      <c r="F149">
        <v>0</v>
      </c>
      <c r="G149">
        <v>0</v>
      </c>
      <c r="H149">
        <v>1</v>
      </c>
    </row>
    <row r="150" spans="1:8" x14ac:dyDescent="0.35">
      <c r="A150">
        <v>9329050</v>
      </c>
      <c r="B150" t="s">
        <v>12</v>
      </c>
      <c r="C150" t="s">
        <v>160</v>
      </c>
      <c r="D150">
        <v>0</v>
      </c>
      <c r="E150">
        <v>1</v>
      </c>
      <c r="F150">
        <v>1</v>
      </c>
      <c r="G150">
        <v>1</v>
      </c>
      <c r="H150">
        <v>3</v>
      </c>
    </row>
    <row r="151" spans="1:8" x14ac:dyDescent="0.35">
      <c r="A151">
        <v>9329051</v>
      </c>
      <c r="B151" t="s">
        <v>12</v>
      </c>
      <c r="C151" t="s">
        <v>161</v>
      </c>
      <c r="D151">
        <v>1</v>
      </c>
      <c r="E151">
        <v>1</v>
      </c>
      <c r="F151">
        <v>1</v>
      </c>
      <c r="G151">
        <v>0</v>
      </c>
      <c r="H151">
        <v>3</v>
      </c>
    </row>
    <row r="152" spans="1:8" x14ac:dyDescent="0.35">
      <c r="A152">
        <v>9329052</v>
      </c>
      <c r="B152" t="s">
        <v>12</v>
      </c>
      <c r="C152" t="s">
        <v>162</v>
      </c>
      <c r="D152">
        <v>0</v>
      </c>
      <c r="E152">
        <v>1</v>
      </c>
      <c r="F152">
        <v>0</v>
      </c>
      <c r="G152">
        <v>0</v>
      </c>
      <c r="H152">
        <v>1</v>
      </c>
    </row>
    <row r="153" spans="1:8" x14ac:dyDescent="0.35">
      <c r="A153">
        <v>9329053</v>
      </c>
      <c r="B153" t="s">
        <v>10</v>
      </c>
      <c r="C153" t="s">
        <v>163</v>
      </c>
      <c r="D153">
        <v>0</v>
      </c>
      <c r="E153">
        <v>1</v>
      </c>
      <c r="F153">
        <v>1</v>
      </c>
      <c r="G153">
        <v>0</v>
      </c>
      <c r="H153">
        <v>2</v>
      </c>
    </row>
    <row r="154" spans="1:8" x14ac:dyDescent="0.35">
      <c r="A154">
        <v>9329054</v>
      </c>
      <c r="B154" t="s">
        <v>164</v>
      </c>
      <c r="C154" t="s">
        <v>165</v>
      </c>
      <c r="D154">
        <v>1</v>
      </c>
      <c r="E154">
        <v>0</v>
      </c>
      <c r="F154">
        <v>0</v>
      </c>
      <c r="G154">
        <v>0</v>
      </c>
      <c r="H154">
        <v>1</v>
      </c>
    </row>
    <row r="155" spans="1:8" x14ac:dyDescent="0.35">
      <c r="A155">
        <v>9329055</v>
      </c>
      <c r="B155" t="s">
        <v>10</v>
      </c>
      <c r="C155" t="s">
        <v>166</v>
      </c>
      <c r="D155">
        <v>0</v>
      </c>
      <c r="E155">
        <v>0</v>
      </c>
      <c r="F155">
        <v>1</v>
      </c>
      <c r="G155">
        <v>0</v>
      </c>
      <c r="H155">
        <v>1</v>
      </c>
    </row>
    <row r="156" spans="1:8" x14ac:dyDescent="0.35">
      <c r="A156">
        <v>9329056</v>
      </c>
      <c r="B156" t="s">
        <v>12</v>
      </c>
      <c r="C156" t="s">
        <v>167</v>
      </c>
      <c r="D156">
        <v>1</v>
      </c>
      <c r="E156">
        <v>0</v>
      </c>
      <c r="F156">
        <v>0</v>
      </c>
      <c r="G156">
        <v>0</v>
      </c>
      <c r="H156">
        <v>1</v>
      </c>
    </row>
    <row r="157" spans="1:8" x14ac:dyDescent="0.35">
      <c r="A157">
        <v>9329057</v>
      </c>
      <c r="B157" t="s">
        <v>12</v>
      </c>
      <c r="C157" t="s">
        <v>168</v>
      </c>
      <c r="D157">
        <v>0</v>
      </c>
      <c r="E157">
        <v>0</v>
      </c>
      <c r="F157">
        <v>0</v>
      </c>
      <c r="G157">
        <v>0</v>
      </c>
      <c r="H157">
        <v>0</v>
      </c>
    </row>
    <row r="158" spans="1:8" x14ac:dyDescent="0.35">
      <c r="A158">
        <v>9329058</v>
      </c>
      <c r="B158" t="s">
        <v>12</v>
      </c>
      <c r="C158" t="s">
        <v>169</v>
      </c>
      <c r="D158">
        <v>1</v>
      </c>
      <c r="E158">
        <v>0</v>
      </c>
      <c r="F158">
        <v>1</v>
      </c>
      <c r="G158">
        <v>0</v>
      </c>
      <c r="H158">
        <v>2</v>
      </c>
    </row>
    <row r="159" spans="1:8" x14ac:dyDescent="0.35">
      <c r="A159">
        <v>9329059</v>
      </c>
      <c r="B159" t="s">
        <v>12</v>
      </c>
      <c r="C159" t="s">
        <v>170</v>
      </c>
      <c r="D159">
        <v>1</v>
      </c>
      <c r="E159">
        <v>1</v>
      </c>
      <c r="F159">
        <v>1</v>
      </c>
      <c r="G159">
        <v>0</v>
      </c>
      <c r="H159">
        <v>3</v>
      </c>
    </row>
    <row r="160" spans="1:8" x14ac:dyDescent="0.35">
      <c r="A160">
        <v>9329060</v>
      </c>
      <c r="B160" t="s">
        <v>12</v>
      </c>
      <c r="C160" t="s">
        <v>171</v>
      </c>
      <c r="D160">
        <v>0</v>
      </c>
      <c r="E160">
        <v>1</v>
      </c>
      <c r="F160">
        <v>1</v>
      </c>
      <c r="G160">
        <v>0</v>
      </c>
      <c r="H160">
        <v>2</v>
      </c>
    </row>
    <row r="161" spans="1:8" x14ac:dyDescent="0.35">
      <c r="A161">
        <v>9329061</v>
      </c>
      <c r="B161" t="s">
        <v>10</v>
      </c>
      <c r="C161" t="s">
        <v>172</v>
      </c>
      <c r="D161">
        <v>1</v>
      </c>
      <c r="E161">
        <v>0</v>
      </c>
      <c r="F161">
        <v>1</v>
      </c>
      <c r="G161">
        <v>0</v>
      </c>
      <c r="H161">
        <v>2</v>
      </c>
    </row>
    <row r="162" spans="1:8" x14ac:dyDescent="0.35">
      <c r="A162">
        <v>9329062</v>
      </c>
      <c r="B162" t="s">
        <v>12</v>
      </c>
      <c r="C162" t="s">
        <v>173</v>
      </c>
      <c r="D162">
        <v>1</v>
      </c>
      <c r="E162">
        <v>1</v>
      </c>
      <c r="F162">
        <v>1</v>
      </c>
      <c r="G162">
        <v>0</v>
      </c>
      <c r="H162">
        <v>3</v>
      </c>
    </row>
    <row r="163" spans="1:8" x14ac:dyDescent="0.35">
      <c r="A163">
        <v>9329063</v>
      </c>
      <c r="B163" t="s">
        <v>12</v>
      </c>
      <c r="C163" t="s">
        <v>174</v>
      </c>
      <c r="D163">
        <v>1</v>
      </c>
      <c r="E163">
        <v>0</v>
      </c>
      <c r="F163">
        <v>0</v>
      </c>
      <c r="G163">
        <v>0</v>
      </c>
      <c r="H163">
        <v>1</v>
      </c>
    </row>
    <row r="164" spans="1:8" x14ac:dyDescent="0.35">
      <c r="A164">
        <v>9329064</v>
      </c>
      <c r="B164" t="s">
        <v>12</v>
      </c>
      <c r="C164" t="s">
        <v>175</v>
      </c>
      <c r="D164">
        <v>1</v>
      </c>
      <c r="E164">
        <v>0</v>
      </c>
      <c r="F164">
        <v>1</v>
      </c>
      <c r="G164">
        <v>0</v>
      </c>
      <c r="H164">
        <v>2</v>
      </c>
    </row>
    <row r="165" spans="1:8" x14ac:dyDescent="0.35">
      <c r="A165">
        <v>9329065</v>
      </c>
      <c r="B165" t="s">
        <v>12</v>
      </c>
      <c r="C165" t="s">
        <v>176</v>
      </c>
      <c r="D165">
        <v>1</v>
      </c>
      <c r="E165">
        <v>0</v>
      </c>
      <c r="F165">
        <v>0</v>
      </c>
      <c r="G165">
        <v>0</v>
      </c>
      <c r="H165">
        <v>1</v>
      </c>
    </row>
    <row r="166" spans="1:8" x14ac:dyDescent="0.35">
      <c r="A166">
        <v>9329066</v>
      </c>
      <c r="B166" t="s">
        <v>12</v>
      </c>
      <c r="C166" t="s">
        <v>177</v>
      </c>
      <c r="D166">
        <v>1</v>
      </c>
      <c r="E166">
        <v>0</v>
      </c>
      <c r="F166">
        <v>0</v>
      </c>
      <c r="G166">
        <v>0</v>
      </c>
      <c r="H166">
        <v>1</v>
      </c>
    </row>
    <row r="167" spans="1:8" x14ac:dyDescent="0.35">
      <c r="A167">
        <v>9329067</v>
      </c>
      <c r="B167" t="s">
        <v>12</v>
      </c>
      <c r="C167" t="s">
        <v>178</v>
      </c>
      <c r="D167">
        <v>1</v>
      </c>
      <c r="E167">
        <v>1</v>
      </c>
      <c r="F167">
        <v>1</v>
      </c>
      <c r="G167">
        <v>0</v>
      </c>
      <c r="H167">
        <v>3</v>
      </c>
    </row>
    <row r="168" spans="1:8" x14ac:dyDescent="0.35">
      <c r="A168">
        <v>9329068</v>
      </c>
      <c r="B168" t="s">
        <v>12</v>
      </c>
      <c r="C168" t="s">
        <v>179</v>
      </c>
      <c r="D168">
        <v>1</v>
      </c>
      <c r="E168">
        <v>1</v>
      </c>
      <c r="F168">
        <v>0</v>
      </c>
      <c r="G168">
        <v>0</v>
      </c>
      <c r="H168">
        <v>2</v>
      </c>
    </row>
    <row r="169" spans="1:8" x14ac:dyDescent="0.35">
      <c r="A169">
        <v>9329069</v>
      </c>
      <c r="B169" t="s">
        <v>12</v>
      </c>
      <c r="C169" t="s">
        <v>180</v>
      </c>
      <c r="D169">
        <v>0</v>
      </c>
      <c r="E169">
        <v>1</v>
      </c>
      <c r="F169">
        <v>1</v>
      </c>
      <c r="G169">
        <v>0</v>
      </c>
      <c r="H169">
        <v>2</v>
      </c>
    </row>
    <row r="170" spans="1:8" x14ac:dyDescent="0.35">
      <c r="A170">
        <v>9329070</v>
      </c>
      <c r="B170" t="s">
        <v>12</v>
      </c>
      <c r="C170" t="s">
        <v>181</v>
      </c>
      <c r="D170">
        <v>0</v>
      </c>
      <c r="E170">
        <v>1</v>
      </c>
      <c r="F170">
        <v>0</v>
      </c>
      <c r="G170">
        <v>0</v>
      </c>
      <c r="H170">
        <v>1</v>
      </c>
    </row>
    <row r="171" spans="1:8" x14ac:dyDescent="0.35">
      <c r="A171">
        <v>9329071</v>
      </c>
      <c r="B171" t="s">
        <v>10</v>
      </c>
      <c r="C171" t="s">
        <v>182</v>
      </c>
      <c r="D171">
        <v>1</v>
      </c>
      <c r="E171">
        <v>1</v>
      </c>
      <c r="F171">
        <v>0</v>
      </c>
      <c r="G171">
        <v>1</v>
      </c>
      <c r="H171">
        <v>3</v>
      </c>
    </row>
    <row r="172" spans="1:8" x14ac:dyDescent="0.35">
      <c r="A172">
        <v>9329072</v>
      </c>
      <c r="B172" t="s">
        <v>12</v>
      </c>
      <c r="C172" t="s">
        <v>183</v>
      </c>
      <c r="D172">
        <v>1</v>
      </c>
      <c r="E172">
        <v>1</v>
      </c>
      <c r="F172">
        <v>0</v>
      </c>
      <c r="G172">
        <v>0</v>
      </c>
      <c r="H172">
        <v>2</v>
      </c>
    </row>
    <row r="173" spans="1:8" x14ac:dyDescent="0.35">
      <c r="A173">
        <v>9329073</v>
      </c>
      <c r="B173" t="s">
        <v>10</v>
      </c>
      <c r="C173" t="s">
        <v>184</v>
      </c>
      <c r="D173">
        <v>0</v>
      </c>
      <c r="E173">
        <v>1</v>
      </c>
      <c r="F173">
        <v>0</v>
      </c>
      <c r="G173">
        <v>0</v>
      </c>
      <c r="H173">
        <v>1</v>
      </c>
    </row>
    <row r="174" spans="1:8" x14ac:dyDescent="0.35">
      <c r="A174">
        <v>9329074</v>
      </c>
      <c r="B174" t="s">
        <v>12</v>
      </c>
      <c r="C174" t="s">
        <v>185</v>
      </c>
      <c r="D174">
        <v>1</v>
      </c>
      <c r="E174">
        <v>1</v>
      </c>
      <c r="F174">
        <v>1</v>
      </c>
      <c r="G174">
        <v>0</v>
      </c>
      <c r="H174">
        <v>3</v>
      </c>
    </row>
    <row r="175" spans="1:8" x14ac:dyDescent="0.35">
      <c r="A175">
        <v>9329075</v>
      </c>
      <c r="B175" t="s">
        <v>12</v>
      </c>
      <c r="C175" t="s">
        <v>186</v>
      </c>
      <c r="D175">
        <v>1</v>
      </c>
      <c r="E175">
        <v>0</v>
      </c>
      <c r="F175">
        <v>1</v>
      </c>
      <c r="G175">
        <v>0</v>
      </c>
      <c r="H175">
        <v>2</v>
      </c>
    </row>
    <row r="176" spans="1:8" x14ac:dyDescent="0.35">
      <c r="A176">
        <v>9329076</v>
      </c>
      <c r="B176" t="s">
        <v>10</v>
      </c>
      <c r="C176" t="s">
        <v>187</v>
      </c>
      <c r="D176">
        <v>0</v>
      </c>
      <c r="E176">
        <v>0</v>
      </c>
      <c r="F176">
        <v>0</v>
      </c>
      <c r="G176">
        <v>0</v>
      </c>
      <c r="H176">
        <v>0</v>
      </c>
    </row>
    <row r="177" spans="1:8" x14ac:dyDescent="0.35">
      <c r="A177">
        <v>9364591</v>
      </c>
      <c r="B177" t="s">
        <v>12</v>
      </c>
      <c r="C177" t="s">
        <v>188</v>
      </c>
      <c r="D177">
        <v>1</v>
      </c>
      <c r="E177">
        <v>0</v>
      </c>
      <c r="F177">
        <v>0</v>
      </c>
      <c r="G177">
        <v>0</v>
      </c>
      <c r="H17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1FD4-FCFB-40C8-9778-2D802C725930}">
  <dimension ref="A1:F13"/>
  <sheetViews>
    <sheetView tabSelected="1" topLeftCell="A13" workbookViewId="0">
      <selection activeCell="A13" sqref="A13"/>
    </sheetView>
  </sheetViews>
  <sheetFormatPr defaultRowHeight="15.5" x14ac:dyDescent="0.35"/>
  <cols>
    <col min="1" max="1" width="107.6640625" customWidth="1"/>
  </cols>
  <sheetData>
    <row r="1" spans="1:6" ht="124" customHeight="1" x14ac:dyDescent="0.35">
      <c r="A1" s="2" t="s">
        <v>210</v>
      </c>
      <c r="C1" s="1" t="s">
        <v>3</v>
      </c>
      <c r="D1" s="1" t="s">
        <v>4</v>
      </c>
      <c r="E1" s="1" t="s">
        <v>5</v>
      </c>
      <c r="F1" s="1" t="s">
        <v>6</v>
      </c>
    </row>
    <row r="3" spans="1:6" x14ac:dyDescent="0.35">
      <c r="A3" t="s">
        <v>196</v>
      </c>
      <c r="B3">
        <v>1</v>
      </c>
    </row>
    <row r="4" spans="1:6" x14ac:dyDescent="0.35">
      <c r="A4" t="s">
        <v>197</v>
      </c>
      <c r="B4">
        <v>3</v>
      </c>
    </row>
    <row r="5" spans="1:6" x14ac:dyDescent="0.35">
      <c r="A5" t="s">
        <v>198</v>
      </c>
      <c r="B5" t="s">
        <v>204</v>
      </c>
    </row>
    <row r="6" spans="1:6" x14ac:dyDescent="0.35">
      <c r="A6" t="s">
        <v>199</v>
      </c>
      <c r="B6" t="s">
        <v>205</v>
      </c>
    </row>
    <row r="7" spans="1:6" x14ac:dyDescent="0.35">
      <c r="A7" t="s">
        <v>200</v>
      </c>
      <c r="B7" t="s">
        <v>206</v>
      </c>
    </row>
    <row r="8" spans="1:6" x14ac:dyDescent="0.35">
      <c r="A8" t="s">
        <v>198</v>
      </c>
      <c r="B8" t="s">
        <v>204</v>
      </c>
    </row>
    <row r="9" spans="1:6" x14ac:dyDescent="0.35">
      <c r="A9" t="s">
        <v>201</v>
      </c>
      <c r="B9" t="s">
        <v>207</v>
      </c>
    </row>
    <row r="10" spans="1:6" x14ac:dyDescent="0.35">
      <c r="A10" t="s">
        <v>202</v>
      </c>
      <c r="B10" t="s">
        <v>208</v>
      </c>
    </row>
    <row r="11" spans="1:6" x14ac:dyDescent="0.35">
      <c r="A11" t="s">
        <v>203</v>
      </c>
      <c r="B11" t="s">
        <v>209</v>
      </c>
    </row>
    <row r="13" spans="1:6" ht="232.5" x14ac:dyDescent="0.35">
      <c r="A13" s="2" t="s">
        <v>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vt:lpstr>
      <vt:lpstr>AH</vt:lpstr>
      <vt:lpstr>RC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dc:creator>
  <cp:lastModifiedBy>Hefei Qiu</cp:lastModifiedBy>
  <dcterms:created xsi:type="dcterms:W3CDTF">2022-02-22T19:51:38Z</dcterms:created>
  <dcterms:modified xsi:type="dcterms:W3CDTF">2022-08-10T17:55:22Z</dcterms:modified>
</cp:coreProperties>
</file>