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20" windowHeight="14640" tabRatio="451"/>
  </bookViews>
  <sheets>
    <sheet name="Sheet1" sheetId="3" r:id="rId1"/>
    <sheet name="岗位技能维度分析" sheetId="6" state="hidden" r:id="rId2"/>
  </sheets>
  <definedNames>
    <definedName name="_xlnm._FilterDatabase" localSheetId="0" hidden="1">Sheet1!$A$1:$U$235</definedName>
    <definedName name="_xlnm._FilterDatabase" localSheetId="1" hidden="1">岗位技能维度分析!$A$1:$J$230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<sst xmlns="http://schemas.openxmlformats.org/spreadsheetml/2006/main" count="4177" uniqueCount="826">
  <si>
    <t>产成品编码</t>
  </si>
  <si>
    <t>工作中心</t>
  </si>
  <si>
    <t>胎位</t>
  </si>
  <si>
    <t>胎位编码</t>
  </si>
  <si>
    <t>岗位编码</t>
  </si>
  <si>
    <t>岗位名称</t>
  </si>
  <si>
    <t>岗位 等级</t>
  </si>
  <si>
    <t>关键岗位</t>
  </si>
  <si>
    <t>岗位对作业人员能力要求</t>
  </si>
  <si>
    <t>岗位任职工种细分</t>
  </si>
  <si>
    <t>岗位对工种的等级要求</t>
  </si>
  <si>
    <t>标准工时</t>
  </si>
  <si>
    <t>分摊报工工序工时</t>
  </si>
  <si>
    <t>70定编</t>
  </si>
  <si>
    <t>80台定编</t>
  </si>
  <si>
    <t>90台定编</t>
  </si>
  <si>
    <t>100台定编</t>
  </si>
  <si>
    <t>110台定编</t>
  </si>
  <si>
    <t>120定编</t>
  </si>
  <si>
    <t>130定编</t>
  </si>
  <si>
    <t>140定编</t>
  </si>
  <si>
    <t>C1B010000036</t>
  </si>
  <si>
    <t>内装修线</t>
  </si>
  <si>
    <t>前、后端装修</t>
  </si>
  <si>
    <r>
      <rPr>
        <sz val="12"/>
        <color theme="1"/>
        <rFont val="Calibri"/>
        <charset val="134"/>
        <scheme val="minor"/>
      </rPr>
      <t>QCRC-NZX-T02</t>
    </r>
    <r>
      <rPr>
        <sz val="12"/>
        <color theme="1"/>
        <rFont val="Calibri"/>
        <charset val="134"/>
        <scheme val="minor"/>
      </rPr>
      <t>0</t>
    </r>
  </si>
  <si>
    <t>NZX-G010</t>
  </si>
  <si>
    <t>前下封板备料、安装</t>
  </si>
  <si>
    <t>BLIUA4K-NZX-G04</t>
  </si>
  <si>
    <t>NZX-G020</t>
  </si>
  <si>
    <t>前、后端封板备料</t>
  </si>
  <si>
    <t>NZX-G030</t>
  </si>
  <si>
    <t>B</t>
  </si>
  <si>
    <t>是</t>
  </si>
  <si>
    <t>装配</t>
  </si>
  <si>
    <t>初级</t>
  </si>
  <si>
    <t>装顶角封</t>
  </si>
  <si>
    <r>
      <rPr>
        <sz val="12"/>
        <color theme="1"/>
        <rFont val="Calibri"/>
        <charset val="134"/>
        <scheme val="minor"/>
      </rPr>
      <t>QCRC-NZX-T03</t>
    </r>
    <r>
      <rPr>
        <sz val="12"/>
        <color theme="1"/>
        <rFont val="Calibri"/>
        <charset val="134"/>
        <scheme val="minor"/>
      </rPr>
      <t>0</t>
    </r>
  </si>
  <si>
    <t>NZX-G040</t>
  </si>
  <si>
    <t>顶角封备料</t>
  </si>
  <si>
    <t>C</t>
  </si>
  <si>
    <t>否</t>
  </si>
  <si>
    <t>NZX-G050</t>
  </si>
  <si>
    <t>顶角封安装</t>
  </si>
  <si>
    <t>后端铝焊</t>
  </si>
  <si>
    <r>
      <rPr>
        <sz val="12"/>
        <color theme="1"/>
        <rFont val="Calibri"/>
        <charset val="134"/>
        <scheme val="minor"/>
      </rPr>
      <t>QCRC-NZX-T04</t>
    </r>
    <r>
      <rPr>
        <sz val="12"/>
        <color theme="1"/>
        <rFont val="Calibri"/>
        <charset val="134"/>
        <scheme val="minor"/>
      </rPr>
      <t>0</t>
    </r>
  </si>
  <si>
    <t>NZX-G060</t>
  </si>
  <si>
    <t>A</t>
  </si>
  <si>
    <t>铝焊</t>
  </si>
  <si>
    <t>完工线</t>
  </si>
  <si>
    <t>喷标前撕标纸</t>
  </si>
  <si>
    <t>QCRC-WG-T010</t>
  </si>
  <si>
    <t>WG-G010</t>
  </si>
  <si>
    <t>BLIUA4K-WG-G03</t>
  </si>
  <si>
    <t>喷标贴标</t>
  </si>
  <si>
    <t>QCRC-WG-T020</t>
  </si>
  <si>
    <t>WG-G020</t>
  </si>
  <si>
    <t>大标</t>
  </si>
  <si>
    <t>完工喷标</t>
  </si>
  <si>
    <t>QCRC-WG-T030</t>
  </si>
  <si>
    <t>WG-G030</t>
  </si>
  <si>
    <t>喷标</t>
  </si>
  <si>
    <t>喷漆</t>
  </si>
  <si>
    <t>喷标后撕标纸、修理</t>
  </si>
  <si>
    <t>QCRC-WG-T040</t>
  </si>
  <si>
    <t>WG-G040</t>
  </si>
  <si>
    <t>二次发泡</t>
  </si>
  <si>
    <t>QCRC-WG-T050</t>
  </si>
  <si>
    <t>WG-G050</t>
  </si>
  <si>
    <t>二次发泡打底</t>
  </si>
  <si>
    <t>WG-G060</t>
  </si>
  <si>
    <t>前、后框支模</t>
  </si>
  <si>
    <t>WG-G070</t>
  </si>
  <si>
    <t>二次发泡打顶</t>
  </si>
  <si>
    <t>箱内清洁</t>
  </si>
  <si>
    <t>QCRC-WG-T060</t>
  </si>
  <si>
    <t>WG-G080</t>
  </si>
  <si>
    <t>完工贴标</t>
  </si>
  <si>
    <t>QCRC-WG-T070</t>
  </si>
  <si>
    <t>WG-G090</t>
  </si>
  <si>
    <t>贴标</t>
  </si>
  <si>
    <t>二次发泡孔点焊</t>
  </si>
  <si>
    <t>QCRC-WG-T080</t>
  </si>
  <si>
    <t>WG-G100</t>
  </si>
  <si>
    <t>二次发泡孔补焊</t>
  </si>
  <si>
    <t>完工装门</t>
  </si>
  <si>
    <t>QCRC-WG-T090</t>
  </si>
  <si>
    <t>WG-G110</t>
  </si>
  <si>
    <t>箱内装修</t>
  </si>
  <si>
    <t>QCRC-WG-T100</t>
  </si>
  <si>
    <t>WG-G120</t>
  </si>
  <si>
    <t>冷机门装修备料</t>
  </si>
  <si>
    <t>BLIUA4K-WG-G14</t>
  </si>
  <si>
    <t>WG-G130</t>
  </si>
  <si>
    <t>冷机装修</t>
  </si>
  <si>
    <t>WG-G140</t>
  </si>
  <si>
    <t>前框打胶</t>
  </si>
  <si>
    <t>箱内封胶</t>
  </si>
  <si>
    <t>WG-G150</t>
  </si>
  <si>
    <t>完工吹灰</t>
  </si>
  <si>
    <t>装冷机</t>
  </si>
  <si>
    <t>QCRC-WG-T110</t>
  </si>
  <si>
    <t>WG-G160</t>
  </si>
  <si>
    <t>贴胶带、装冷机</t>
  </si>
  <si>
    <t>WG-G170</t>
  </si>
  <si>
    <t>冷机螺栓紧固</t>
  </si>
  <si>
    <t>WG-G180</t>
  </si>
  <si>
    <t>安装底盖板</t>
  </si>
  <si>
    <t>箱内打胶</t>
  </si>
  <si>
    <t>QCRC-WG-T120</t>
  </si>
  <si>
    <t>WG-G190</t>
  </si>
  <si>
    <t>冷机封胶</t>
  </si>
  <si>
    <t>QCRC-WG-T130</t>
  </si>
  <si>
    <t>WG-G200</t>
  </si>
  <si>
    <t>喷沥青漆</t>
  </si>
  <si>
    <t>QCRC-WG-T140</t>
  </si>
  <si>
    <t>WG-G210</t>
  </si>
  <si>
    <t>喷沥清漆吊运出箱</t>
  </si>
  <si>
    <t>涂装线</t>
  </si>
  <si>
    <t>前处理</t>
  </si>
  <si>
    <r>
      <rPr>
        <sz val="12"/>
        <color theme="1"/>
        <rFont val="Calibri"/>
        <charset val="134"/>
        <scheme val="minor"/>
      </rPr>
      <t>QCRC-TZ-T01</t>
    </r>
    <r>
      <rPr>
        <sz val="12"/>
        <color theme="1"/>
        <rFont val="Calibri"/>
        <charset val="134"/>
        <scheme val="minor"/>
      </rPr>
      <t>0</t>
    </r>
  </si>
  <si>
    <t>TZ-G010</t>
  </si>
  <si>
    <t>BLIUA4K-TZ-G01</t>
  </si>
  <si>
    <t>打砂</t>
  </si>
  <si>
    <r>
      <rPr>
        <sz val="12"/>
        <color theme="1"/>
        <rFont val="Calibri"/>
        <charset val="134"/>
        <scheme val="minor"/>
      </rPr>
      <t>QCRC-TZ-T02</t>
    </r>
    <r>
      <rPr>
        <sz val="12"/>
        <color theme="1"/>
        <rFont val="Calibri"/>
        <charset val="134"/>
        <scheme val="minor"/>
      </rPr>
      <t>0</t>
    </r>
  </si>
  <si>
    <t>TZ-G020</t>
  </si>
  <si>
    <t>涂装打砂</t>
  </si>
  <si>
    <t>吹砂房</t>
  </si>
  <si>
    <r>
      <rPr>
        <sz val="12"/>
        <color theme="1"/>
        <rFont val="Calibri"/>
        <charset val="134"/>
        <scheme val="minor"/>
      </rPr>
      <t>QCRC-TZ-T03</t>
    </r>
    <r>
      <rPr>
        <sz val="12"/>
        <color theme="1"/>
        <rFont val="Calibri"/>
        <charset val="134"/>
        <scheme val="minor"/>
      </rPr>
      <t>0</t>
    </r>
  </si>
  <si>
    <t>TZ-G030</t>
  </si>
  <si>
    <t>喷锌</t>
  </si>
  <si>
    <r>
      <rPr>
        <sz val="12"/>
        <color theme="1"/>
        <rFont val="Calibri"/>
        <charset val="134"/>
        <scheme val="minor"/>
      </rPr>
      <t>QCRC-TZ-T04</t>
    </r>
    <r>
      <rPr>
        <sz val="12"/>
        <color theme="1"/>
        <rFont val="Calibri"/>
        <charset val="134"/>
        <scheme val="minor"/>
      </rPr>
      <t>0</t>
    </r>
  </si>
  <si>
    <t>TZ-G040</t>
  </si>
  <si>
    <t>富锌漆</t>
  </si>
  <si>
    <r>
      <rPr>
        <sz val="12"/>
        <color theme="1"/>
        <rFont val="Calibri"/>
        <charset val="134"/>
        <scheme val="minor"/>
      </rPr>
      <t>QCRC-TZ-T05</t>
    </r>
    <r>
      <rPr>
        <sz val="12"/>
        <color theme="1"/>
        <rFont val="Calibri"/>
        <charset val="134"/>
        <scheme val="minor"/>
      </rPr>
      <t>0</t>
    </r>
  </si>
  <si>
    <t>TZ-G050</t>
  </si>
  <si>
    <t>BLIUA4K-TZ-G08</t>
  </si>
  <si>
    <t>中间漆</t>
  </si>
  <si>
    <r>
      <rPr>
        <sz val="12"/>
        <color theme="1"/>
        <rFont val="Calibri"/>
        <charset val="134"/>
        <scheme val="minor"/>
      </rPr>
      <t>QCRC-TZ-T06</t>
    </r>
    <r>
      <rPr>
        <sz val="12"/>
        <color theme="1"/>
        <rFont val="Calibri"/>
        <charset val="134"/>
        <scheme val="minor"/>
      </rPr>
      <t>0</t>
    </r>
  </si>
  <si>
    <t>TZ-G060</t>
  </si>
  <si>
    <t>面漆</t>
  </si>
  <si>
    <r>
      <rPr>
        <sz val="12"/>
        <color theme="1"/>
        <rFont val="Calibri"/>
        <charset val="134"/>
        <scheme val="minor"/>
      </rPr>
      <t>QCRC-TZ-T07</t>
    </r>
    <r>
      <rPr>
        <sz val="12"/>
        <color theme="1"/>
        <rFont val="Calibri"/>
        <charset val="134"/>
        <scheme val="minor"/>
      </rPr>
      <t>0</t>
    </r>
  </si>
  <si>
    <t>TZ-G070</t>
  </si>
  <si>
    <t>出箱口</t>
  </si>
  <si>
    <r>
      <rPr>
        <sz val="12"/>
        <color theme="1"/>
        <rFont val="Calibri"/>
        <charset val="134"/>
        <scheme val="minor"/>
      </rPr>
      <t>QCRC-TZ-T08</t>
    </r>
    <r>
      <rPr>
        <sz val="12"/>
        <color theme="1"/>
        <rFont val="Calibri"/>
        <charset val="134"/>
        <scheme val="minor"/>
      </rPr>
      <t>0</t>
    </r>
  </si>
  <si>
    <t>TZ-G080</t>
  </si>
  <si>
    <t>漏水器安装</t>
  </si>
  <si>
    <r>
      <rPr>
        <sz val="12"/>
        <color theme="1"/>
        <rFont val="Calibri"/>
        <charset val="134"/>
        <scheme val="minor"/>
      </rPr>
      <t>QCRC-TZ-T090</t>
    </r>
  </si>
  <si>
    <t>TZ-G090</t>
  </si>
  <si>
    <t>门板线</t>
  </si>
  <si>
    <t>PVC切割</t>
  </si>
  <si>
    <r>
      <rPr>
        <sz val="12"/>
        <color theme="1"/>
        <rFont val="Calibri"/>
        <charset val="134"/>
        <scheme val="minor"/>
      </rPr>
      <t>QCRC-MB-T01</t>
    </r>
    <r>
      <rPr>
        <sz val="12"/>
        <color theme="1"/>
        <rFont val="Calibri"/>
        <charset val="134"/>
        <scheme val="minor"/>
      </rPr>
      <t>0</t>
    </r>
  </si>
  <si>
    <t>MB-G010</t>
  </si>
  <si>
    <t>BLIUA4K-MB-G07</t>
  </si>
  <si>
    <t>五金组装</t>
  </si>
  <si>
    <r>
      <rPr>
        <sz val="12"/>
        <color theme="1"/>
        <rFont val="Calibri"/>
        <charset val="134"/>
        <scheme val="minor"/>
      </rPr>
      <t>QCRC-MB-T02</t>
    </r>
    <r>
      <rPr>
        <sz val="12"/>
        <color theme="1"/>
        <rFont val="Calibri"/>
        <charset val="134"/>
        <scheme val="minor"/>
      </rPr>
      <t>0</t>
    </r>
  </si>
  <si>
    <t>MB-G020</t>
  </si>
  <si>
    <t>门板点焊</t>
  </si>
  <si>
    <r>
      <rPr>
        <sz val="12"/>
        <color theme="1"/>
        <rFont val="Calibri"/>
        <charset val="134"/>
        <scheme val="minor"/>
      </rPr>
      <t>QCRC-MB-T03</t>
    </r>
    <r>
      <rPr>
        <sz val="12"/>
        <color theme="1"/>
        <rFont val="Calibri"/>
        <charset val="134"/>
        <scheme val="minor"/>
      </rPr>
      <t>0</t>
    </r>
  </si>
  <si>
    <t>MB-G030</t>
  </si>
  <si>
    <t>门板螺母点焊、紧固</t>
  </si>
  <si>
    <t>门内衬喷涂</t>
  </si>
  <si>
    <r>
      <rPr>
        <sz val="12"/>
        <color theme="1"/>
        <rFont val="Calibri"/>
        <charset val="134"/>
        <scheme val="minor"/>
      </rPr>
      <t>QCRC-MB-T040</t>
    </r>
  </si>
  <si>
    <t>MB-G040</t>
  </si>
  <si>
    <t>装门内衬</t>
  </si>
  <si>
    <r>
      <rPr>
        <sz val="12"/>
        <color theme="1"/>
        <rFont val="Calibri"/>
        <charset val="134"/>
        <scheme val="minor"/>
      </rPr>
      <t>QCRC-MB-T050</t>
    </r>
  </si>
  <si>
    <t>MB-G050</t>
  </si>
  <si>
    <t>安装门内衬</t>
  </si>
  <si>
    <t>门板发泡</t>
  </si>
  <si>
    <r>
      <rPr>
        <sz val="12"/>
        <color theme="1"/>
        <rFont val="Calibri"/>
        <charset val="134"/>
        <scheme val="minor"/>
      </rPr>
      <t>QCRC-MB-T060</t>
    </r>
  </si>
  <si>
    <t>MB-G060</t>
  </si>
  <si>
    <t>门板贴标</t>
  </si>
  <si>
    <r>
      <rPr>
        <sz val="12"/>
        <color theme="1"/>
        <rFont val="Calibri"/>
        <charset val="134"/>
        <scheme val="minor"/>
      </rPr>
      <t>QCRC-MB-T070</t>
    </r>
  </si>
  <si>
    <t>MB-G070</t>
  </si>
  <si>
    <t>装外门封</t>
  </si>
  <si>
    <r>
      <rPr>
        <sz val="12"/>
        <color theme="1"/>
        <rFont val="Calibri"/>
        <charset val="134"/>
        <scheme val="minor"/>
      </rPr>
      <t>QCRC-MB-T080</t>
    </r>
  </si>
  <si>
    <t>MB-G080</t>
  </si>
  <si>
    <t>表面封胶</t>
  </si>
  <si>
    <r>
      <rPr>
        <sz val="12"/>
        <color theme="1"/>
        <rFont val="Calibri"/>
        <charset val="134"/>
        <scheme val="minor"/>
      </rPr>
      <t>QCRC-MB-T090</t>
    </r>
  </si>
  <si>
    <t>MB-G090</t>
  </si>
  <si>
    <t>装内门封</t>
  </si>
  <si>
    <r>
      <rPr>
        <sz val="12"/>
        <color theme="1"/>
        <rFont val="Calibri"/>
        <charset val="134"/>
        <scheme val="minor"/>
      </rPr>
      <t>QCRC-MB-T100</t>
    </r>
  </si>
  <si>
    <t>MB-G100</t>
  </si>
  <si>
    <t>总装线</t>
  </si>
  <si>
    <t>总装台</t>
  </si>
  <si>
    <r>
      <rPr>
        <sz val="12"/>
        <color theme="1"/>
        <rFont val="Calibri"/>
        <charset val="134"/>
        <scheme val="minor"/>
      </rPr>
      <t>QCRC-ZZ-T01</t>
    </r>
    <r>
      <rPr>
        <sz val="12"/>
        <color theme="1"/>
        <rFont val="Calibri"/>
        <charset val="134"/>
        <scheme val="minor"/>
      </rPr>
      <t>0</t>
    </r>
  </si>
  <si>
    <t>ZZ-G010</t>
  </si>
  <si>
    <t>上梁角钢焊接</t>
  </si>
  <si>
    <t>碳钢MAG焊</t>
  </si>
  <si>
    <t>BLIUA4K-ZZ-G01</t>
  </si>
  <si>
    <t>ZZ-G020</t>
  </si>
  <si>
    <t>吊侧板</t>
  </si>
  <si>
    <t>ZZ-G030</t>
  </si>
  <si>
    <t>后框门槛装配</t>
  </si>
  <si>
    <t>ZZ-G040</t>
  </si>
  <si>
    <t>总装台顶底侧梁与角件焊接</t>
  </si>
  <si>
    <t>ZZ-G050</t>
  </si>
  <si>
    <t>总装台内部间断焊</t>
  </si>
  <si>
    <t>盖顶板</t>
  </si>
  <si>
    <r>
      <rPr>
        <sz val="12"/>
        <color theme="1"/>
        <rFont val="Calibri"/>
        <charset val="134"/>
        <scheme val="minor"/>
      </rPr>
      <t>QCRC-ZZ-T02</t>
    </r>
    <r>
      <rPr>
        <sz val="12"/>
        <color theme="1"/>
        <rFont val="Calibri"/>
        <charset val="134"/>
        <scheme val="minor"/>
      </rPr>
      <t>0</t>
    </r>
  </si>
  <si>
    <t>ZZ-G060</t>
  </si>
  <si>
    <t>BLIUA4K-ZZ-G06</t>
  </si>
  <si>
    <t>ZZ-G070</t>
  </si>
  <si>
    <t>运承箱轮、顶板、地链</t>
  </si>
  <si>
    <t>底侧梁自动焊</t>
  </si>
  <si>
    <r>
      <rPr>
        <sz val="12"/>
        <color theme="1"/>
        <rFont val="Calibri"/>
        <charset val="134"/>
        <scheme val="minor"/>
      </rPr>
      <t>QCRC-ZZ-T03</t>
    </r>
    <r>
      <rPr>
        <sz val="12"/>
        <color theme="1"/>
        <rFont val="Calibri"/>
        <charset val="134"/>
        <scheme val="minor"/>
      </rPr>
      <t>0</t>
    </r>
  </si>
  <si>
    <t>ZZ-G080</t>
  </si>
  <si>
    <t>立焊</t>
  </si>
  <si>
    <r>
      <rPr>
        <sz val="12"/>
        <color theme="1"/>
        <rFont val="Calibri"/>
        <charset val="134"/>
        <scheme val="minor"/>
      </rPr>
      <t>QCRC-ZZ-T04</t>
    </r>
    <r>
      <rPr>
        <sz val="12"/>
        <color theme="1"/>
        <rFont val="Calibri"/>
        <charset val="134"/>
        <scheme val="minor"/>
      </rPr>
      <t>0</t>
    </r>
  </si>
  <si>
    <t>ZZ-G090</t>
  </si>
  <si>
    <t>顶板纵焊</t>
  </si>
  <si>
    <r>
      <rPr>
        <sz val="12"/>
        <color theme="1"/>
        <rFont val="Calibri"/>
        <charset val="134"/>
        <scheme val="minor"/>
      </rPr>
      <t>QCRC-ZZ-T05</t>
    </r>
    <r>
      <rPr>
        <sz val="12"/>
        <color theme="1"/>
        <rFont val="Calibri"/>
        <charset val="134"/>
        <scheme val="minor"/>
      </rPr>
      <t>0</t>
    </r>
  </si>
  <si>
    <t>ZZ-G100</t>
  </si>
  <si>
    <t>ZZ-G110</t>
  </si>
  <si>
    <t>顶板内部仰焊</t>
  </si>
  <si>
    <t>门楣自动焊</t>
  </si>
  <si>
    <r>
      <rPr>
        <sz val="12"/>
        <color theme="1"/>
        <rFont val="Calibri"/>
        <charset val="134"/>
        <scheme val="minor"/>
      </rPr>
      <t>QCRC-ZZ-T06</t>
    </r>
    <r>
      <rPr>
        <sz val="12"/>
        <color theme="1"/>
        <rFont val="Calibri"/>
        <charset val="134"/>
        <scheme val="minor"/>
      </rPr>
      <t>0</t>
    </r>
  </si>
  <si>
    <t>ZZ-G120</t>
  </si>
  <si>
    <t>内部间断焊</t>
  </si>
  <si>
    <t>ZZ-G130</t>
  </si>
  <si>
    <t>鹅颈槽自动焊</t>
  </si>
  <si>
    <r>
      <rPr>
        <sz val="12"/>
        <color theme="1"/>
        <rFont val="Calibri"/>
        <charset val="134"/>
        <scheme val="minor"/>
      </rPr>
      <t>QCRC-ZZ-T07</t>
    </r>
    <r>
      <rPr>
        <sz val="12"/>
        <color theme="1"/>
        <rFont val="Calibri"/>
        <charset val="134"/>
        <scheme val="minor"/>
      </rPr>
      <t>0</t>
    </r>
  </si>
  <si>
    <t>ZZ-G140</t>
  </si>
  <si>
    <t>ZZ-G150</t>
  </si>
  <si>
    <t>底侧梁加强板自动焊</t>
  </si>
  <si>
    <t>ZZ-G160</t>
  </si>
  <si>
    <t>顶板自动焊道补焊、修理</t>
  </si>
  <si>
    <t>地坑仰焊</t>
  </si>
  <si>
    <t>QCRC-ZZ-T080</t>
  </si>
  <si>
    <t>ZZ-G170</t>
  </si>
  <si>
    <t>门槛铝自动焊</t>
  </si>
  <si>
    <t>QCRC-ZZ-T090</t>
  </si>
  <si>
    <t>ZZ-G180</t>
  </si>
  <si>
    <t>顶板加强板自动焊</t>
  </si>
  <si>
    <t>ZZ-G190</t>
  </si>
  <si>
    <t>ZZ-G200</t>
  </si>
  <si>
    <t>底侧梁、顶板加强板补焊、修理</t>
  </si>
  <si>
    <t>装底角封</t>
  </si>
  <si>
    <t>QCRC-ZZ-T100</t>
  </si>
  <si>
    <t>ZZ-G210</t>
  </si>
  <si>
    <t>总装吹灰</t>
  </si>
  <si>
    <t>ZZ-G220</t>
  </si>
  <si>
    <t>前封板焊</t>
  </si>
  <si>
    <t>QCRC-ZZ-T110</t>
  </si>
  <si>
    <t>ZZ-G230</t>
  </si>
  <si>
    <t>T两侧自动焊1</t>
  </si>
  <si>
    <t>QCRC-ZZ-T120</t>
  </si>
  <si>
    <t>ZZ-G240</t>
  </si>
  <si>
    <t>BLIUA4K-ZZ-G23</t>
  </si>
  <si>
    <t>T两侧自动焊2</t>
  </si>
  <si>
    <t>QCRC-ZZ-T130</t>
  </si>
  <si>
    <t>ZZ-G250</t>
  </si>
  <si>
    <t>T两侧补焊、打磨</t>
  </si>
  <si>
    <t>QCRC-ZZ-T140</t>
  </si>
  <si>
    <t>ZZ-G260</t>
  </si>
  <si>
    <t>前框线</t>
  </si>
  <si>
    <t>前框角件焊，内角柱安装、焊接</t>
  </si>
  <si>
    <r>
      <rPr>
        <sz val="12"/>
        <color theme="1"/>
        <rFont val="Calibri"/>
        <charset val="134"/>
        <scheme val="minor"/>
      </rPr>
      <t>QCRC-QK-T01</t>
    </r>
    <r>
      <rPr>
        <sz val="12"/>
        <color theme="1"/>
        <rFont val="Calibri"/>
        <charset val="134"/>
        <scheme val="minor"/>
      </rPr>
      <t>0</t>
    </r>
  </si>
  <si>
    <t>QK-G010</t>
  </si>
  <si>
    <t>BLIUA4K-QK-G06</t>
  </si>
  <si>
    <t>前框组装</t>
  </si>
  <si>
    <r>
      <rPr>
        <sz val="12"/>
        <color theme="1"/>
        <rFont val="Calibri"/>
        <charset val="134"/>
        <scheme val="minor"/>
      </rPr>
      <t>QCRC-QK-T02</t>
    </r>
    <r>
      <rPr>
        <sz val="12"/>
        <color theme="1"/>
        <rFont val="Calibri"/>
        <charset val="134"/>
        <scheme val="minor"/>
      </rPr>
      <t>0</t>
    </r>
  </si>
  <si>
    <t>QK-G020</t>
  </si>
  <si>
    <t>下梁焊接</t>
  </si>
  <si>
    <r>
      <rPr>
        <sz val="12"/>
        <color theme="1"/>
        <rFont val="Calibri"/>
        <charset val="134"/>
        <scheme val="minor"/>
      </rPr>
      <t>QCRC-QK-T03</t>
    </r>
    <r>
      <rPr>
        <sz val="12"/>
        <color theme="1"/>
        <rFont val="Calibri"/>
        <charset val="134"/>
        <scheme val="minor"/>
      </rPr>
      <t>0</t>
    </r>
  </si>
  <si>
    <t>QK-G030</t>
  </si>
  <si>
    <t>前框框内焊接</t>
  </si>
  <si>
    <r>
      <rPr>
        <sz val="12"/>
        <color theme="1"/>
        <rFont val="Calibri"/>
        <charset val="134"/>
        <scheme val="minor"/>
      </rPr>
      <t>QCRC-QK-T04</t>
    </r>
    <r>
      <rPr>
        <sz val="12"/>
        <color theme="1"/>
        <rFont val="Calibri"/>
        <charset val="134"/>
        <scheme val="minor"/>
      </rPr>
      <t>0</t>
    </r>
  </si>
  <si>
    <t>QK-G040</t>
  </si>
  <si>
    <t>机器人翻身焊</t>
  </si>
  <si>
    <r>
      <rPr>
        <sz val="12"/>
        <color theme="1"/>
        <rFont val="Calibri"/>
        <charset val="134"/>
        <scheme val="minor"/>
      </rPr>
      <t>QCRC-QK-T05</t>
    </r>
    <r>
      <rPr>
        <sz val="12"/>
        <color theme="1"/>
        <rFont val="Calibri"/>
        <charset val="134"/>
        <scheme val="minor"/>
      </rPr>
      <t>0</t>
    </r>
  </si>
  <si>
    <t>QK-G050</t>
  </si>
  <si>
    <t>激光切割</t>
  </si>
  <si>
    <r>
      <rPr>
        <sz val="12"/>
        <color theme="1"/>
        <rFont val="Calibri"/>
        <charset val="134"/>
        <scheme val="minor"/>
      </rPr>
      <t>QCRC-QK-T06</t>
    </r>
    <r>
      <rPr>
        <sz val="12"/>
        <color theme="1"/>
        <rFont val="Calibri"/>
        <charset val="134"/>
        <scheme val="minor"/>
      </rPr>
      <t>0</t>
    </r>
  </si>
  <si>
    <t>QK-G060</t>
  </si>
  <si>
    <t>电机支板焊接</t>
  </si>
  <si>
    <r>
      <rPr>
        <sz val="12"/>
        <color theme="1"/>
        <rFont val="Calibri"/>
        <charset val="134"/>
        <scheme val="minor"/>
      </rPr>
      <t>QCRC-QK-T07</t>
    </r>
    <r>
      <rPr>
        <sz val="12"/>
        <color theme="1"/>
        <rFont val="Calibri"/>
        <charset val="134"/>
        <scheme val="minor"/>
      </rPr>
      <t>0</t>
    </r>
  </si>
  <si>
    <t>QK-G070</t>
  </si>
  <si>
    <t>冷机螺母焊接</t>
  </si>
  <si>
    <r>
      <rPr>
        <sz val="12"/>
        <color theme="1"/>
        <rFont val="Calibri"/>
        <charset val="134"/>
        <scheme val="minor"/>
      </rPr>
      <t>QCRC-QK-T08</t>
    </r>
    <r>
      <rPr>
        <sz val="12"/>
        <color theme="1"/>
        <rFont val="Calibri"/>
        <charset val="134"/>
        <scheme val="minor"/>
      </rPr>
      <t>0</t>
    </r>
  </si>
  <si>
    <t>QK-G080</t>
  </si>
  <si>
    <t>后框线</t>
  </si>
  <si>
    <t>后内、外角柱自动焊</t>
  </si>
  <si>
    <r>
      <rPr>
        <sz val="12"/>
        <color theme="1"/>
        <rFont val="Calibri"/>
        <charset val="134"/>
        <scheme val="minor"/>
      </rPr>
      <t>QCRC-HK-T01</t>
    </r>
    <r>
      <rPr>
        <sz val="12"/>
        <color theme="1"/>
        <rFont val="Calibri"/>
        <charset val="134"/>
        <scheme val="minor"/>
      </rPr>
      <t>0</t>
    </r>
  </si>
  <si>
    <t>HK-G010</t>
  </si>
  <si>
    <t>BLIUA4K-HK-G10</t>
  </si>
  <si>
    <t>后角柱自动焊</t>
  </si>
  <si>
    <r>
      <rPr>
        <sz val="12"/>
        <color theme="1"/>
        <rFont val="Calibri"/>
        <charset val="134"/>
        <scheme val="minor"/>
      </rPr>
      <t>QCRC-HK-T02</t>
    </r>
    <r>
      <rPr>
        <sz val="12"/>
        <color theme="1"/>
        <rFont val="Calibri"/>
        <charset val="134"/>
        <scheme val="minor"/>
      </rPr>
      <t>0</t>
    </r>
  </si>
  <si>
    <t>HK-G020</t>
  </si>
  <si>
    <t>角柱与角件焊</t>
  </si>
  <si>
    <r>
      <rPr>
        <sz val="12"/>
        <color theme="1"/>
        <rFont val="Calibri"/>
        <charset val="134"/>
        <scheme val="minor"/>
      </rPr>
      <t>QCRC-HK-T03</t>
    </r>
    <r>
      <rPr>
        <sz val="12"/>
        <color theme="1"/>
        <rFont val="Calibri"/>
        <charset val="134"/>
        <scheme val="minor"/>
      </rPr>
      <t>0</t>
    </r>
  </si>
  <si>
    <t>HK-G030</t>
  </si>
  <si>
    <t>门耳朵焊接</t>
  </si>
  <si>
    <r>
      <rPr>
        <sz val="12"/>
        <color theme="1"/>
        <rFont val="Calibri"/>
        <charset val="134"/>
        <scheme val="minor"/>
      </rPr>
      <t>QCRC-HK-T04</t>
    </r>
    <r>
      <rPr>
        <sz val="12"/>
        <color theme="1"/>
        <rFont val="Calibri"/>
        <charset val="134"/>
        <scheme val="minor"/>
      </rPr>
      <t>0</t>
    </r>
  </si>
  <si>
    <t>HK-G040</t>
  </si>
  <si>
    <t>门楣焊接</t>
  </si>
  <si>
    <r>
      <rPr>
        <sz val="12"/>
        <color theme="1"/>
        <rFont val="Calibri"/>
        <charset val="134"/>
        <scheme val="minor"/>
      </rPr>
      <t>QCRC-HK-T05</t>
    </r>
    <r>
      <rPr>
        <sz val="12"/>
        <color theme="1"/>
        <rFont val="Calibri"/>
        <charset val="134"/>
        <scheme val="minor"/>
      </rPr>
      <t>0</t>
    </r>
  </si>
  <si>
    <t>HK-G050</t>
  </si>
  <si>
    <t>门槛焊接</t>
  </si>
  <si>
    <r>
      <rPr>
        <sz val="12"/>
        <color theme="1"/>
        <rFont val="Calibri"/>
        <charset val="134"/>
        <scheme val="minor"/>
      </rPr>
      <t>QCRC-HK-T060</t>
    </r>
  </si>
  <si>
    <t>HK-G060</t>
  </si>
  <si>
    <t>后框组装</t>
  </si>
  <si>
    <r>
      <rPr>
        <sz val="12"/>
        <color theme="1"/>
        <rFont val="Calibri"/>
        <charset val="134"/>
        <scheme val="minor"/>
      </rPr>
      <t>QCRC-HK-T070</t>
    </r>
  </si>
  <si>
    <t>HK-G070</t>
  </si>
  <si>
    <t>后框框内焊接</t>
  </si>
  <si>
    <r>
      <rPr>
        <sz val="12"/>
        <color theme="1"/>
        <rFont val="Calibri"/>
        <charset val="134"/>
        <scheme val="minor"/>
      </rPr>
      <t>QCRC-HK-T080</t>
    </r>
  </si>
  <si>
    <t>HK-G080</t>
  </si>
  <si>
    <t>后框翻转焊</t>
  </si>
  <si>
    <r>
      <rPr>
        <sz val="12"/>
        <color theme="1"/>
        <rFont val="Calibri"/>
        <charset val="134"/>
        <scheme val="minor"/>
      </rPr>
      <t>QCRC-HK-T090</t>
    </r>
  </si>
  <si>
    <t>HK-G090</t>
  </si>
  <si>
    <t>锁座焊接</t>
  </si>
  <si>
    <r>
      <rPr>
        <sz val="12"/>
        <color theme="1"/>
        <rFont val="Calibri"/>
        <charset val="134"/>
        <scheme val="minor"/>
      </rPr>
      <t>QCRC-HK-T100</t>
    </r>
  </si>
  <si>
    <t>HK-G100</t>
  </si>
  <si>
    <t>顶板发泡</t>
  </si>
  <si>
    <t>顶板发泡支模</t>
  </si>
  <si>
    <r>
      <rPr>
        <sz val="12"/>
        <color theme="1"/>
        <rFont val="Calibri"/>
        <charset val="134"/>
        <scheme val="minor"/>
      </rPr>
      <t>QCRC-DBFP-T01</t>
    </r>
    <r>
      <rPr>
        <sz val="12"/>
        <color theme="1"/>
        <rFont val="Calibri"/>
        <charset val="134"/>
        <scheme val="minor"/>
      </rPr>
      <t>0</t>
    </r>
  </si>
  <si>
    <t>DBFP-G010</t>
  </si>
  <si>
    <t>顶板支模</t>
  </si>
  <si>
    <t>板发泡</t>
  </si>
  <si>
    <t>BLIUA4K-DBFP-G03</t>
  </si>
  <si>
    <t>DBFP-G020</t>
  </si>
  <si>
    <t>顶板支模开吊</t>
  </si>
  <si>
    <t>顶板发泡打料</t>
  </si>
  <si>
    <r>
      <rPr>
        <sz val="12"/>
        <color theme="1"/>
        <rFont val="Calibri"/>
        <charset val="134"/>
        <scheme val="minor"/>
      </rPr>
      <t>QCRC-DBFP-T02</t>
    </r>
    <r>
      <rPr>
        <sz val="12"/>
        <color theme="1"/>
        <rFont val="Calibri"/>
        <charset val="134"/>
        <scheme val="minor"/>
      </rPr>
      <t>0</t>
    </r>
  </si>
  <si>
    <t>DBFP-G030</t>
  </si>
  <si>
    <t>顶板打料</t>
  </si>
  <si>
    <t>顶板发泡拆模</t>
  </si>
  <si>
    <r>
      <rPr>
        <sz val="12"/>
        <color theme="1"/>
        <rFont val="Calibri"/>
        <charset val="134"/>
        <scheme val="minor"/>
      </rPr>
      <t>QCRC-DBFP-T03</t>
    </r>
    <r>
      <rPr>
        <sz val="12"/>
        <color theme="1"/>
        <rFont val="Calibri"/>
        <charset val="134"/>
        <scheme val="minor"/>
      </rPr>
      <t>0</t>
    </r>
  </si>
  <si>
    <t>DBFP-G040</t>
  </si>
  <si>
    <t>顶板拆模</t>
  </si>
  <si>
    <t>DBFP-G050</t>
  </si>
  <si>
    <t>顶板拆模自检</t>
  </si>
  <si>
    <t>侧板发泡</t>
  </si>
  <si>
    <t>侧板发泡支模</t>
  </si>
  <si>
    <t>QCRC-CBFP-T010</t>
  </si>
  <si>
    <t>CBFP-G010</t>
  </si>
  <si>
    <t>侧板支模</t>
  </si>
  <si>
    <t>BLIUA4K-CBFP-G05</t>
  </si>
  <si>
    <t>CBFP-G020</t>
  </si>
  <si>
    <t>侧板支模开吊</t>
  </si>
  <si>
    <t>侧板发泡打料</t>
  </si>
  <si>
    <t>QCRC-CBFP-T020</t>
  </si>
  <si>
    <t>CBFP-G030</t>
  </si>
  <si>
    <t>侧板打料</t>
  </si>
  <si>
    <t>预混</t>
  </si>
  <si>
    <t>QCRC-CBFP-T050</t>
  </si>
  <si>
    <t>CBFP-G040</t>
  </si>
  <si>
    <t>预混站</t>
  </si>
  <si>
    <t>木工</t>
  </si>
  <si>
    <t>QCRC-CBFP-T040</t>
  </si>
  <si>
    <t>CBFP-G050</t>
  </si>
  <si>
    <t>侧板发泡拆模</t>
  </si>
  <si>
    <t>QCRC-CBFP-T030</t>
  </si>
  <si>
    <t>CBFP-G060</t>
  </si>
  <si>
    <t>侧板拆模</t>
  </si>
  <si>
    <t>CBFP-G070</t>
  </si>
  <si>
    <t>侧板拆模自检</t>
  </si>
  <si>
    <t>底架发泡</t>
  </si>
  <si>
    <t>底架支模</t>
  </si>
  <si>
    <t>QCRC-DJFP-T010</t>
  </si>
  <si>
    <t>DJFP-G010</t>
  </si>
  <si>
    <t>BLIUA4K-DJFP-G03</t>
  </si>
  <si>
    <t>底架打料</t>
  </si>
  <si>
    <t>QCRC-DJFP-T020</t>
  </si>
  <si>
    <t>DJFP-G020</t>
  </si>
  <si>
    <t>底架拆模</t>
  </si>
  <si>
    <t>QCRC-DJFP-T030</t>
  </si>
  <si>
    <t>DJFP-G030</t>
  </si>
  <si>
    <t>外顶板线</t>
  </si>
  <si>
    <t>外顶拼焊</t>
  </si>
  <si>
    <r>
      <rPr>
        <sz val="12"/>
        <color theme="1"/>
        <rFont val="Calibri"/>
        <charset val="134"/>
        <scheme val="minor"/>
      </rPr>
      <t>QCRC-WD-T01</t>
    </r>
    <r>
      <rPr>
        <sz val="12"/>
        <color theme="1"/>
        <rFont val="Calibri"/>
        <charset val="134"/>
        <scheme val="minor"/>
      </rPr>
      <t>0</t>
    </r>
  </si>
  <si>
    <t>WD-G010</t>
  </si>
  <si>
    <t>不锈钢焊</t>
  </si>
  <si>
    <t>BLIUA4K-WD-G02</t>
  </si>
  <si>
    <t>外顶板压波</t>
  </si>
  <si>
    <r>
      <rPr>
        <sz val="12"/>
        <color theme="1"/>
        <rFont val="Calibri"/>
        <charset val="134"/>
        <scheme val="minor"/>
      </rPr>
      <t>QCRC-WD-T02</t>
    </r>
    <r>
      <rPr>
        <sz val="12"/>
        <color theme="1"/>
        <rFont val="Calibri"/>
        <charset val="134"/>
        <scheme val="minor"/>
      </rPr>
      <t>0</t>
    </r>
  </si>
  <si>
    <t>WD-G020</t>
  </si>
  <si>
    <t>外顶压波</t>
  </si>
  <si>
    <t>压床</t>
  </si>
  <si>
    <t>外顶板碰焊</t>
  </si>
  <si>
    <t>QCRC-WD-T030</t>
  </si>
  <si>
    <t>WD-G030</t>
  </si>
  <si>
    <t>外顶碰焊</t>
  </si>
  <si>
    <t>BLIUA4K-WD-G05</t>
  </si>
  <si>
    <t>外顶喷涂</t>
  </si>
  <si>
    <r>
      <rPr>
        <sz val="12"/>
        <color theme="1"/>
        <rFont val="Calibri"/>
        <charset val="134"/>
        <scheme val="minor"/>
      </rPr>
      <t>QCRC-WD-T04</t>
    </r>
    <r>
      <rPr>
        <sz val="12"/>
        <color theme="1"/>
        <rFont val="Calibri"/>
        <charset val="134"/>
        <scheme val="minor"/>
      </rPr>
      <t>0</t>
    </r>
  </si>
  <si>
    <t>WD-G040</t>
  </si>
  <si>
    <t>外顶板喷涂</t>
  </si>
  <si>
    <t>喷胶</t>
  </si>
  <si>
    <t>外顶吊运</t>
  </si>
  <si>
    <r>
      <rPr>
        <sz val="12"/>
        <color theme="1"/>
        <rFont val="Calibri"/>
        <charset val="134"/>
        <scheme val="minor"/>
      </rPr>
      <t>QCRC-WD-T05</t>
    </r>
    <r>
      <rPr>
        <sz val="12"/>
        <color theme="1"/>
        <rFont val="Calibri"/>
        <charset val="134"/>
        <scheme val="minor"/>
      </rPr>
      <t>0</t>
    </r>
  </si>
  <si>
    <t>WD-G050</t>
  </si>
  <si>
    <t>外顶板吊运补胶</t>
  </si>
  <si>
    <t>外侧板线</t>
  </si>
  <si>
    <t>外侧板拼焊</t>
  </si>
  <si>
    <r>
      <rPr>
        <sz val="12"/>
        <color theme="1"/>
        <rFont val="Calibri"/>
        <charset val="134"/>
        <scheme val="minor"/>
      </rPr>
      <t>QCRC-WC-T01</t>
    </r>
    <r>
      <rPr>
        <sz val="12"/>
        <color theme="1"/>
        <rFont val="Calibri"/>
        <charset val="134"/>
        <scheme val="minor"/>
      </rPr>
      <t>0</t>
    </r>
  </si>
  <si>
    <t>WC-G010</t>
  </si>
  <si>
    <t>BLIUA4K-WC-G02</t>
  </si>
  <si>
    <t>外侧压波</t>
  </si>
  <si>
    <r>
      <rPr>
        <sz val="12"/>
        <color theme="1"/>
        <rFont val="Calibri"/>
        <charset val="134"/>
        <scheme val="minor"/>
      </rPr>
      <t>QCRC-WC-T02</t>
    </r>
    <r>
      <rPr>
        <sz val="12"/>
        <color theme="1"/>
        <rFont val="Calibri"/>
        <charset val="134"/>
        <scheme val="minor"/>
      </rPr>
      <t>0</t>
    </r>
  </si>
  <si>
    <t>WC-G020</t>
  </si>
  <si>
    <t>上下梁焊接</t>
  </si>
  <si>
    <r>
      <rPr>
        <sz val="12"/>
        <color theme="1"/>
        <rFont val="Calibri"/>
        <charset val="134"/>
        <scheme val="minor"/>
      </rPr>
      <t>QCRC-WC-T03</t>
    </r>
    <r>
      <rPr>
        <sz val="12"/>
        <color theme="1"/>
        <rFont val="Calibri"/>
        <charset val="134"/>
        <scheme val="minor"/>
      </rPr>
      <t>0</t>
    </r>
  </si>
  <si>
    <t>WC-G030</t>
  </si>
  <si>
    <t>BLIUA4K-WC-G07</t>
  </si>
  <si>
    <t>外侧板碰焊</t>
  </si>
  <si>
    <t>QCRC-WC-T040</t>
  </si>
  <si>
    <t>WC-G040</t>
  </si>
  <si>
    <t>外侧碰焊</t>
  </si>
  <si>
    <t>加强筋端焊</t>
  </si>
  <si>
    <r>
      <rPr>
        <sz val="12"/>
        <color theme="1"/>
        <rFont val="Calibri"/>
        <charset val="134"/>
        <scheme val="minor"/>
      </rPr>
      <t>QCRC-WC-T05</t>
    </r>
    <r>
      <rPr>
        <sz val="12"/>
        <color theme="1"/>
        <rFont val="Calibri"/>
        <charset val="134"/>
        <scheme val="minor"/>
      </rPr>
      <t>0</t>
    </r>
  </si>
  <si>
    <t>WC-G050</t>
  </si>
  <si>
    <t>外侧喷胶</t>
  </si>
  <si>
    <r>
      <rPr>
        <sz val="12"/>
        <color theme="1"/>
        <rFont val="Calibri"/>
        <charset val="134"/>
        <scheme val="minor"/>
      </rPr>
      <t>QCRC-WC-T06</t>
    </r>
    <r>
      <rPr>
        <sz val="12"/>
        <color theme="1"/>
        <rFont val="Calibri"/>
        <charset val="134"/>
        <scheme val="minor"/>
      </rPr>
      <t>0</t>
    </r>
  </si>
  <si>
    <t>WC-G060</t>
  </si>
  <si>
    <t>外侧板吊板、送料</t>
  </si>
  <si>
    <r>
      <rPr>
        <sz val="12"/>
        <color theme="1"/>
        <rFont val="Calibri"/>
        <charset val="134"/>
        <scheme val="minor"/>
      </rPr>
      <t>QCRC-WC-T07</t>
    </r>
    <r>
      <rPr>
        <sz val="12"/>
        <color theme="1"/>
        <rFont val="Calibri"/>
        <charset val="134"/>
        <scheme val="minor"/>
      </rPr>
      <t>0</t>
    </r>
  </si>
  <si>
    <t>WC-G070</t>
  </si>
  <si>
    <t>内侧板线</t>
  </si>
  <si>
    <t>内侧拼焊</t>
  </si>
  <si>
    <r>
      <rPr>
        <sz val="12"/>
        <color theme="1"/>
        <rFont val="Calibri"/>
        <charset val="134"/>
        <scheme val="minor"/>
      </rPr>
      <t>QCRC-NC-T01</t>
    </r>
    <r>
      <rPr>
        <sz val="12"/>
        <color theme="1"/>
        <rFont val="Calibri"/>
        <charset val="134"/>
        <scheme val="minor"/>
      </rPr>
      <t>0</t>
    </r>
  </si>
  <si>
    <t>NC-G010</t>
  </si>
  <si>
    <t>BLIUA4K-NC-G02</t>
  </si>
  <si>
    <t>四联吊、压波</t>
  </si>
  <si>
    <r>
      <rPr>
        <sz val="12"/>
        <color theme="1"/>
        <rFont val="Calibri"/>
        <charset val="134"/>
        <scheme val="minor"/>
      </rPr>
      <t>QCRC-NC-T02</t>
    </r>
    <r>
      <rPr>
        <sz val="12"/>
        <color theme="1"/>
        <rFont val="Calibri"/>
        <charset val="134"/>
        <scheme val="minor"/>
      </rPr>
      <t>0</t>
    </r>
  </si>
  <si>
    <t>NC-G020</t>
  </si>
  <si>
    <t>内侧压波</t>
  </si>
  <si>
    <t>防磨板安装</t>
  </si>
  <si>
    <r>
      <rPr>
        <sz val="12"/>
        <color theme="1"/>
        <rFont val="Calibri"/>
        <charset val="134"/>
        <scheme val="minor"/>
      </rPr>
      <t>QCRC-NC-T03</t>
    </r>
    <r>
      <rPr>
        <sz val="12"/>
        <color theme="1"/>
        <rFont val="Calibri"/>
        <charset val="134"/>
        <scheme val="minor"/>
      </rPr>
      <t>0</t>
    </r>
  </si>
  <si>
    <t>NC-G030</t>
  </si>
  <si>
    <t>防磨板预装</t>
  </si>
  <si>
    <t>压橡皮条</t>
  </si>
  <si>
    <r>
      <rPr>
        <sz val="12"/>
        <color theme="1"/>
        <rFont val="Calibri"/>
        <charset val="134"/>
        <scheme val="minor"/>
      </rPr>
      <t>QCRC-NC-T04</t>
    </r>
    <r>
      <rPr>
        <sz val="12"/>
        <color theme="1"/>
        <rFont val="Calibri"/>
        <charset val="134"/>
        <scheme val="minor"/>
      </rPr>
      <t>0</t>
    </r>
  </si>
  <si>
    <t>NC-G040</t>
  </si>
  <si>
    <t>内侧加强筋碰焊</t>
  </si>
  <si>
    <r>
      <rPr>
        <sz val="12"/>
        <color theme="1"/>
        <rFont val="Calibri"/>
        <charset val="134"/>
        <scheme val="minor"/>
      </rPr>
      <t>QCRC-NC-T050</t>
    </r>
  </si>
  <si>
    <t>NC-G050</t>
  </si>
  <si>
    <t>内侧喷涂</t>
  </si>
  <si>
    <r>
      <rPr>
        <sz val="12"/>
        <color theme="1"/>
        <rFont val="Calibri"/>
        <charset val="134"/>
        <scheme val="minor"/>
      </rPr>
      <t>QCRC-NC-T060</t>
    </r>
  </si>
  <si>
    <t>NC-G060</t>
  </si>
  <si>
    <t>补胶，吊运，卡块</t>
  </si>
  <si>
    <t>QCRC-NC-T070</t>
  </si>
  <si>
    <t>NC-G070</t>
  </si>
  <si>
    <t>内侧板补胶，吊运</t>
  </si>
  <si>
    <t>BLIUA4K-NC-G07</t>
  </si>
  <si>
    <t>NC-G080</t>
  </si>
  <si>
    <t>水蜘蛛</t>
  </si>
  <si>
    <t>T地板线</t>
  </si>
  <si>
    <t>地板冲孔</t>
  </si>
  <si>
    <r>
      <rPr>
        <sz val="12"/>
        <color theme="1"/>
        <rFont val="Calibri"/>
        <charset val="134"/>
        <scheme val="minor"/>
      </rPr>
      <t>QCRC-DB-T01</t>
    </r>
    <r>
      <rPr>
        <sz val="12"/>
        <color theme="1"/>
        <rFont val="Calibri"/>
        <charset val="134"/>
        <scheme val="minor"/>
      </rPr>
      <t>0</t>
    </r>
  </si>
  <si>
    <t>DB-G010</t>
  </si>
  <si>
    <t>冲剪</t>
  </si>
  <si>
    <t>BLIUA4K-DB-G04</t>
  </si>
  <si>
    <t>焊铝拉棒</t>
  </si>
  <si>
    <r>
      <rPr>
        <sz val="12"/>
        <color theme="1"/>
        <rFont val="Calibri"/>
        <charset val="134"/>
        <scheme val="minor"/>
      </rPr>
      <t>QCRC-DB-T02</t>
    </r>
    <r>
      <rPr>
        <sz val="12"/>
        <color theme="1"/>
        <rFont val="Calibri"/>
        <charset val="134"/>
        <scheme val="minor"/>
      </rPr>
      <t>0</t>
    </r>
  </si>
  <si>
    <t>DB-G020</t>
  </si>
  <si>
    <t>分料及组装</t>
  </si>
  <si>
    <r>
      <rPr>
        <sz val="12"/>
        <color theme="1"/>
        <rFont val="Calibri"/>
        <charset val="134"/>
        <scheme val="minor"/>
      </rPr>
      <t>QCRC-DB-T03</t>
    </r>
    <r>
      <rPr>
        <sz val="12"/>
        <color theme="1"/>
        <rFont val="Calibri"/>
        <charset val="134"/>
        <scheme val="minor"/>
      </rPr>
      <t>0</t>
    </r>
  </si>
  <si>
    <t>DB-G030</t>
  </si>
  <si>
    <t>T地板组装</t>
  </si>
  <si>
    <t>1#自动焊</t>
  </si>
  <si>
    <r>
      <rPr>
        <sz val="12"/>
        <color theme="1"/>
        <rFont val="Calibri"/>
        <charset val="134"/>
        <scheme val="minor"/>
      </rPr>
      <t>QCRC-DB-T040</t>
    </r>
  </si>
  <si>
    <t>DB-G040</t>
  </si>
  <si>
    <t>2#自动焊</t>
  </si>
  <si>
    <r>
      <rPr>
        <sz val="12"/>
        <color theme="1"/>
        <rFont val="Calibri"/>
        <charset val="134"/>
        <scheme val="minor"/>
      </rPr>
      <t>QCRC-DB-T050</t>
    </r>
  </si>
  <si>
    <t>DB-G050</t>
  </si>
  <si>
    <t>地板前、后端焊接</t>
  </si>
  <si>
    <r>
      <rPr>
        <sz val="12"/>
        <color theme="1"/>
        <rFont val="Calibri"/>
        <charset val="134"/>
        <scheme val="minor"/>
      </rPr>
      <t>QCRC-DB-T060</t>
    </r>
  </si>
  <si>
    <t>DB-G060</t>
  </si>
  <si>
    <t>BLIUA4K-DB-G09</t>
  </si>
  <si>
    <t>地板焊加强筋</t>
  </si>
  <si>
    <r>
      <rPr>
        <sz val="12"/>
        <color theme="1"/>
        <rFont val="Calibri"/>
        <charset val="134"/>
        <scheme val="minor"/>
      </rPr>
      <t>QCRC-DB-T070</t>
    </r>
  </si>
  <si>
    <t>DB-G070</t>
  </si>
  <si>
    <t>地板焊烟打磨</t>
  </si>
  <si>
    <r>
      <rPr>
        <sz val="12"/>
        <color theme="1"/>
        <rFont val="Calibri"/>
        <charset val="134"/>
        <scheme val="minor"/>
      </rPr>
      <t>QCRC-DB-T080</t>
    </r>
  </si>
  <si>
    <t>DB-G080</t>
  </si>
  <si>
    <t>喷地板、补刷，送料，兑胶</t>
  </si>
  <si>
    <r>
      <rPr>
        <sz val="12"/>
        <color theme="1"/>
        <rFont val="Calibri"/>
        <charset val="134"/>
        <scheme val="minor"/>
      </rPr>
      <t>QCRC-DB-T090</t>
    </r>
  </si>
  <si>
    <t>DB-G090</t>
  </si>
  <si>
    <t>底架线</t>
  </si>
  <si>
    <t>小波纹板自动焊/压波</t>
  </si>
  <si>
    <r>
      <rPr>
        <sz val="12"/>
        <color theme="1"/>
        <rFont val="Calibri"/>
        <charset val="134"/>
        <scheme val="minor"/>
      </rPr>
      <t>QCRC-DJ-T01</t>
    </r>
    <r>
      <rPr>
        <sz val="12"/>
        <color theme="1"/>
        <rFont val="Calibri"/>
        <charset val="134"/>
        <scheme val="minor"/>
      </rPr>
      <t>0</t>
    </r>
  </si>
  <si>
    <t>DJ-G010</t>
  </si>
  <si>
    <t>BLIUA4K-DJ-G10</t>
  </si>
  <si>
    <t>主梁盖板焊接</t>
  </si>
  <si>
    <r>
      <rPr>
        <sz val="12"/>
        <color theme="1"/>
        <rFont val="Calibri"/>
        <charset val="134"/>
        <scheme val="minor"/>
      </rPr>
      <t>QCRC-DJ-T02</t>
    </r>
    <r>
      <rPr>
        <sz val="12"/>
        <color theme="1"/>
        <rFont val="Calibri"/>
        <charset val="134"/>
        <scheme val="minor"/>
      </rPr>
      <t>0</t>
    </r>
  </si>
  <si>
    <t>DJ-G020</t>
  </si>
  <si>
    <t>角钢自动焊/鹅颈槽小组装/主横梁与鹅颈槽发泡面自动焊</t>
  </si>
  <si>
    <r>
      <rPr>
        <sz val="12"/>
        <color theme="1"/>
        <rFont val="Calibri"/>
        <charset val="134"/>
        <scheme val="minor"/>
      </rPr>
      <t>QCRC-DJ-T03</t>
    </r>
    <r>
      <rPr>
        <sz val="12"/>
        <color theme="1"/>
        <rFont val="Calibri"/>
        <charset val="134"/>
        <scheme val="minor"/>
      </rPr>
      <t>0</t>
    </r>
  </si>
  <si>
    <t>DJ-G030</t>
  </si>
  <si>
    <t>鹅颈槽小组装</t>
  </si>
  <si>
    <t>前端波纹板手工焊</t>
  </si>
  <si>
    <r>
      <rPr>
        <sz val="12"/>
        <color theme="1"/>
        <rFont val="Calibri"/>
        <charset val="134"/>
        <scheme val="minor"/>
      </rPr>
      <t>QCRC-DJ-T04</t>
    </r>
    <r>
      <rPr>
        <sz val="12"/>
        <color theme="1"/>
        <rFont val="Calibri"/>
        <charset val="134"/>
        <scheme val="minor"/>
      </rPr>
      <t>0</t>
    </r>
  </si>
  <si>
    <t>DJ-G040</t>
  </si>
  <si>
    <t>大波纹板自动焊</t>
  </si>
  <si>
    <r>
      <rPr>
        <sz val="12"/>
        <color theme="1"/>
        <rFont val="Calibri"/>
        <charset val="134"/>
        <scheme val="minor"/>
      </rPr>
      <t>QCRC-DJ-T05</t>
    </r>
    <r>
      <rPr>
        <sz val="12"/>
        <color theme="1"/>
        <rFont val="Calibri"/>
        <charset val="134"/>
        <scheme val="minor"/>
      </rPr>
      <t>0</t>
    </r>
  </si>
  <si>
    <t>DJ-G050</t>
  </si>
  <si>
    <t>大波纹板拼焊</t>
  </si>
  <si>
    <t>底架压波</t>
  </si>
  <si>
    <r>
      <rPr>
        <sz val="12"/>
        <color theme="1"/>
        <rFont val="Calibri"/>
        <charset val="134"/>
        <scheme val="minor"/>
      </rPr>
      <t>QCRC-DJ-T060</t>
    </r>
  </si>
  <si>
    <t>DJ-G060</t>
  </si>
  <si>
    <t xml:space="preserve">底横梁盖板间断焊  </t>
  </si>
  <si>
    <r>
      <rPr>
        <sz val="12"/>
        <color theme="1"/>
        <rFont val="Calibri"/>
        <charset val="134"/>
        <scheme val="minor"/>
      </rPr>
      <t>QCRC-DJ-T070</t>
    </r>
  </si>
  <si>
    <t>DJ-G070</t>
  </si>
  <si>
    <t>底横梁与波纹板组装</t>
  </si>
  <si>
    <r>
      <rPr>
        <sz val="12"/>
        <color theme="1"/>
        <rFont val="Calibri"/>
        <charset val="134"/>
        <scheme val="minor"/>
      </rPr>
      <t>QCRC-DJ-T080</t>
    </r>
  </si>
  <si>
    <t>DJ-G080</t>
  </si>
  <si>
    <t>底横梁与波纹板自动焊</t>
  </si>
  <si>
    <r>
      <rPr>
        <sz val="12"/>
        <color theme="1"/>
        <rFont val="Calibri"/>
        <charset val="134"/>
        <scheme val="minor"/>
      </rPr>
      <t>QCRC-DJ-T090</t>
    </r>
  </si>
  <si>
    <t>DJ-G090</t>
  </si>
  <si>
    <t>底架组装台</t>
  </si>
  <si>
    <r>
      <rPr>
        <sz val="12"/>
        <color theme="1"/>
        <rFont val="Calibri"/>
        <charset val="134"/>
        <scheme val="minor"/>
      </rPr>
      <t>QCRC-DJ-T100</t>
    </r>
  </si>
  <si>
    <t>DJ-G100</t>
  </si>
  <si>
    <t>横梁自动焊</t>
  </si>
  <si>
    <r>
      <rPr>
        <sz val="12"/>
        <color theme="1"/>
        <rFont val="Calibri"/>
        <charset val="134"/>
        <scheme val="minor"/>
      </rPr>
      <t>QCRC-DJ-T110</t>
    </r>
  </si>
  <si>
    <t>DJ-G110</t>
  </si>
  <si>
    <t>后端板、鹅颈槽主梁自动焊</t>
  </si>
  <si>
    <t>BLIUA4K-DJ-G16</t>
  </si>
  <si>
    <t>机器人翻转焊1</t>
  </si>
  <si>
    <r>
      <rPr>
        <sz val="12"/>
        <color theme="1"/>
        <rFont val="Calibri"/>
        <charset val="134"/>
        <scheme val="minor"/>
      </rPr>
      <t>QCRC-DJ-T120</t>
    </r>
  </si>
  <si>
    <t>DJ-G120</t>
  </si>
  <si>
    <t>机器人翻转焊2</t>
  </si>
  <si>
    <r>
      <rPr>
        <sz val="12"/>
        <color theme="1"/>
        <rFont val="Calibri"/>
        <charset val="134"/>
        <scheme val="minor"/>
      </rPr>
      <t>QCRC-DJ-T130</t>
    </r>
  </si>
  <si>
    <t>DJ-G130</t>
  </si>
  <si>
    <t>底架可见面清理</t>
  </si>
  <si>
    <r>
      <rPr>
        <sz val="12"/>
        <color theme="1"/>
        <rFont val="Calibri"/>
        <charset val="134"/>
        <scheme val="minor"/>
      </rPr>
      <t>QCRC-DJ-T140</t>
    </r>
  </si>
  <si>
    <t>DJ-G140</t>
  </si>
  <si>
    <t>底架发泡面焊接</t>
  </si>
  <si>
    <r>
      <rPr>
        <sz val="12"/>
        <color theme="1"/>
        <rFont val="Calibri"/>
        <charset val="134"/>
        <scheme val="minor"/>
      </rPr>
      <t>QCRC-DJ-T150</t>
    </r>
  </si>
  <si>
    <t>DJ-G150</t>
  </si>
  <si>
    <t>发泡面清理+补焊</t>
  </si>
  <si>
    <r>
      <rPr>
        <sz val="12"/>
        <color theme="1"/>
        <rFont val="Calibri"/>
        <charset val="134"/>
        <scheme val="minor"/>
      </rPr>
      <t>QCRC-DJ-T160</t>
    </r>
  </si>
  <si>
    <t>DJ-G160</t>
  </si>
  <si>
    <t>发泡面焊烟打磨</t>
  </si>
  <si>
    <r>
      <rPr>
        <sz val="12"/>
        <color theme="1"/>
        <rFont val="Calibri"/>
        <charset val="134"/>
        <scheme val="minor"/>
      </rPr>
      <t>QCRC-DJ-T170</t>
    </r>
  </si>
  <si>
    <t>DJ-G170</t>
  </si>
  <si>
    <t>底架喷涂</t>
  </si>
  <si>
    <r>
      <rPr>
        <sz val="12"/>
        <color theme="1"/>
        <rFont val="Calibri"/>
        <charset val="134"/>
        <scheme val="minor"/>
      </rPr>
      <t>QCRC-DJ-T180</t>
    </r>
  </si>
  <si>
    <t>DJ-G180</t>
  </si>
  <si>
    <t>BLIUA4K-DJ-G18</t>
  </si>
  <si>
    <t>C1B010000037</t>
  </si>
  <si>
    <t>底架粘结剂补刷</t>
  </si>
  <si>
    <r>
      <rPr>
        <sz val="12"/>
        <color theme="1"/>
        <rFont val="Calibri"/>
        <charset val="134"/>
        <scheme val="minor"/>
      </rPr>
      <t>QCRC-DJ-T190</t>
    </r>
  </si>
  <si>
    <t>DJ-G190</t>
  </si>
  <si>
    <t>门板涂装线</t>
  </si>
  <si>
    <t>塔冲折弯</t>
  </si>
  <si>
    <r>
      <rPr>
        <sz val="12"/>
        <color theme="1"/>
        <rFont val="Calibri"/>
        <charset val="134"/>
        <scheme val="minor"/>
      </rPr>
      <t>QCRC-MBTZ-T01</t>
    </r>
    <r>
      <rPr>
        <sz val="12"/>
        <color theme="1"/>
        <rFont val="Calibri"/>
        <charset val="134"/>
        <scheme val="minor"/>
      </rPr>
      <t>0</t>
    </r>
  </si>
  <si>
    <t>MBTZ-G010</t>
  </si>
  <si>
    <t>门板筋组焊</t>
  </si>
  <si>
    <r>
      <rPr>
        <sz val="12"/>
        <color theme="1"/>
        <rFont val="Calibri"/>
        <charset val="134"/>
        <scheme val="minor"/>
      </rPr>
      <t>QCRC-MBTZ-T02</t>
    </r>
    <r>
      <rPr>
        <sz val="12"/>
        <color theme="1"/>
        <rFont val="Calibri"/>
        <charset val="134"/>
        <scheme val="minor"/>
      </rPr>
      <t>0</t>
    </r>
  </si>
  <si>
    <t>MBTZ-G020</t>
  </si>
  <si>
    <t>门板涂装</t>
  </si>
  <si>
    <r>
      <rPr>
        <sz val="12"/>
        <color theme="1"/>
        <rFont val="Calibri"/>
        <charset val="134"/>
        <scheme val="minor"/>
      </rPr>
      <t>QCRC-MBTZ-T03</t>
    </r>
    <r>
      <rPr>
        <sz val="12"/>
        <color theme="1"/>
        <rFont val="Calibri"/>
        <charset val="134"/>
        <scheme val="minor"/>
      </rPr>
      <t>0</t>
    </r>
  </si>
  <si>
    <t>MBTZ-G030</t>
  </si>
  <si>
    <t>门板上板</t>
  </si>
  <si>
    <t>MBTZ-G040</t>
  </si>
  <si>
    <t>门涂打砂</t>
  </si>
  <si>
    <t>MBTZ-G050</t>
  </si>
  <si>
    <t>正反面清洁</t>
  </si>
  <si>
    <t>MBTZ-G060</t>
  </si>
  <si>
    <t>补喷粘结剂、中间漆、面漆</t>
  </si>
  <si>
    <t>MBTZ-G070</t>
  </si>
  <si>
    <t>下板、补刷面漆</t>
  </si>
  <si>
    <r>
      <rPr>
        <sz val="12"/>
        <color theme="1"/>
        <rFont val="Calibri"/>
        <charset val="134"/>
        <scheme val="minor"/>
      </rPr>
      <t>QCRC-MBTZ-T030</t>
    </r>
  </si>
  <si>
    <t>MBTZ-G080</t>
  </si>
  <si>
    <t>喷热熔胶</t>
  </si>
  <si>
    <t>小件喷胶</t>
  </si>
  <si>
    <r>
      <rPr>
        <sz val="12"/>
        <color theme="1"/>
        <rFont val="Calibri"/>
        <charset val="134"/>
        <scheme val="minor"/>
      </rPr>
      <t>QCRC-MBTZ-T04</t>
    </r>
    <r>
      <rPr>
        <sz val="12"/>
        <color theme="1"/>
        <rFont val="Calibri"/>
        <charset val="134"/>
        <scheme val="minor"/>
      </rPr>
      <t>0</t>
    </r>
  </si>
  <si>
    <t>MBTZ-G090</t>
  </si>
  <si>
    <t>内顶线</t>
  </si>
  <si>
    <t>内顶胎位</t>
  </si>
  <si>
    <r>
      <rPr>
        <sz val="12"/>
        <color theme="1"/>
        <rFont val="Calibri"/>
        <charset val="134"/>
        <scheme val="minor"/>
      </rPr>
      <t>QCRC-ND-T01</t>
    </r>
    <r>
      <rPr>
        <sz val="12"/>
        <color theme="1"/>
        <rFont val="Calibri"/>
        <charset val="134"/>
        <scheme val="minor"/>
      </rPr>
      <t>0</t>
    </r>
  </si>
  <si>
    <t>ND-G010</t>
  </si>
  <si>
    <t>铝板开卷</t>
  </si>
  <si>
    <t>BLIUA4K-ND-G02</t>
  </si>
  <si>
    <t>ND-G020</t>
  </si>
  <si>
    <t>内顶下料</t>
  </si>
  <si>
    <t>ND-G030</t>
  </si>
  <si>
    <t>内顶筋连线冲床</t>
  </si>
  <si>
    <t>ND-G040</t>
  </si>
  <si>
    <t>塔冲</t>
  </si>
  <si>
    <t>东冷加工</t>
  </si>
  <si>
    <t>东冷一车间胎位</t>
  </si>
  <si>
    <r>
      <rPr>
        <sz val="12"/>
        <color theme="1"/>
        <rFont val="Calibri"/>
        <charset val="134"/>
        <scheme val="minor"/>
      </rPr>
      <t>QCRC-</t>
    </r>
    <r>
      <rPr>
        <sz val="12"/>
        <color theme="1"/>
        <rFont val="Calibri"/>
        <charset val="134"/>
        <scheme val="minor"/>
      </rPr>
      <t>D</t>
    </r>
    <r>
      <rPr>
        <sz val="12"/>
        <color theme="1"/>
        <rFont val="Calibri"/>
        <charset val="134"/>
        <scheme val="minor"/>
      </rPr>
      <t>L-T010</t>
    </r>
  </si>
  <si>
    <t>DL-G010</t>
  </si>
  <si>
    <t>外侧剪床</t>
  </si>
  <si>
    <t>DL-G020</t>
  </si>
  <si>
    <t>快速剪床</t>
  </si>
  <si>
    <t>DL-G030</t>
  </si>
  <si>
    <t>内侧剪床</t>
  </si>
  <si>
    <t>DL-G040</t>
  </si>
  <si>
    <t>复线剪床</t>
  </si>
  <si>
    <t>DL-G050</t>
  </si>
  <si>
    <t>250T连线</t>
  </si>
  <si>
    <t>DL-G060</t>
  </si>
  <si>
    <t>东1200T压床</t>
  </si>
  <si>
    <t>DL-G070</t>
  </si>
  <si>
    <t>西1200T压床</t>
  </si>
  <si>
    <t>DL-G090</t>
  </si>
  <si>
    <t>0.8罗拉机</t>
  </si>
  <si>
    <t>罗拉</t>
  </si>
  <si>
    <t>DL-G100</t>
  </si>
  <si>
    <t>1.6罗拉机</t>
  </si>
  <si>
    <t>DL-G110</t>
  </si>
  <si>
    <t>3.0罗拉机</t>
  </si>
  <si>
    <t>DL-G120</t>
  </si>
  <si>
    <t>160T冲凸点</t>
  </si>
  <si>
    <t>DL-G130</t>
  </si>
  <si>
    <t>125T冲床</t>
  </si>
  <si>
    <t>完工冲压胎位</t>
  </si>
  <si>
    <t>QCRC-DL-T020</t>
  </si>
  <si>
    <t>DL-G150</t>
  </si>
  <si>
    <t>160T精折</t>
  </si>
  <si>
    <t>DL-G160</t>
  </si>
  <si>
    <t>东冷6MM剪床</t>
  </si>
  <si>
    <t>DL-G170</t>
  </si>
  <si>
    <t>60T冲床</t>
  </si>
  <si>
    <t>DL-G180</t>
  </si>
  <si>
    <t>160T冲床</t>
  </si>
  <si>
    <t>DL-G190</t>
  </si>
  <si>
    <t>100T冲床</t>
  </si>
  <si>
    <t>DL-G200</t>
  </si>
  <si>
    <t>顶角封自动冲</t>
  </si>
  <si>
    <t>DL-G210</t>
  </si>
  <si>
    <t>东冷叉车</t>
  </si>
  <si>
    <t>西冷加工</t>
  </si>
  <si>
    <t>剪床胎位</t>
  </si>
  <si>
    <t>QCRC-XL-T010</t>
  </si>
  <si>
    <t>XL-XQG010</t>
  </si>
  <si>
    <t>平板打砂机</t>
  </si>
  <si>
    <t>XL-XQG020</t>
  </si>
  <si>
    <t>剪床12mm-1</t>
  </si>
  <si>
    <t>XL-XQG030</t>
  </si>
  <si>
    <t>剪床12mm-2</t>
  </si>
  <si>
    <t>XL-XQG040</t>
  </si>
  <si>
    <t>自动坡口机</t>
  </si>
  <si>
    <t>XL-XQG050</t>
  </si>
  <si>
    <t>自动校平机</t>
  </si>
  <si>
    <t>XL-XQG060</t>
  </si>
  <si>
    <t>手动坡口机</t>
  </si>
  <si>
    <t>冲床胎位</t>
  </si>
  <si>
    <t>QCRC-XL-T020</t>
  </si>
  <si>
    <t>XL-XQG070</t>
  </si>
  <si>
    <t>250T</t>
  </si>
  <si>
    <t>XL-XQG080</t>
  </si>
  <si>
    <t>315T</t>
  </si>
  <si>
    <t>XL-XQG090</t>
  </si>
  <si>
    <t>西125T</t>
  </si>
  <si>
    <t>压床胎位</t>
  </si>
  <si>
    <t>QCRC-XL-T030</t>
  </si>
  <si>
    <t>XL-XQG100</t>
  </si>
  <si>
    <t>600T-1</t>
  </si>
  <si>
    <t>XL-XQG110</t>
  </si>
  <si>
    <t>600T-2</t>
  </si>
  <si>
    <t>XL-XQG120</t>
  </si>
  <si>
    <t>黄石500T</t>
  </si>
  <si>
    <t>XL-XQG130</t>
  </si>
  <si>
    <t>600T-4</t>
  </si>
  <si>
    <t>底架连线胎位</t>
  </si>
  <si>
    <t>QCRC-XL-T040</t>
  </si>
  <si>
    <t>XL-LXG010</t>
  </si>
  <si>
    <t>连线160T</t>
  </si>
  <si>
    <t>XL-LXG020</t>
  </si>
  <si>
    <t>400T龙门压</t>
  </si>
  <si>
    <t>XL-LXG030</t>
  </si>
  <si>
    <t>底架连线</t>
  </si>
  <si>
    <t>XL-LXG040</t>
  </si>
  <si>
    <t>4m剪床</t>
  </si>
  <si>
    <t>XL-LXG050</t>
  </si>
  <si>
    <t>连线波纹板剪床</t>
  </si>
  <si>
    <t>门板加工胎位</t>
  </si>
  <si>
    <t>QCRC-XL-T050</t>
  </si>
  <si>
    <t>XL-DQG010</t>
  </si>
  <si>
    <t>东125T</t>
  </si>
  <si>
    <t>XL-DQG020</t>
  </si>
  <si>
    <t>250T折弯机</t>
  </si>
  <si>
    <t>XL-DQG030</t>
  </si>
  <si>
    <t>6mm剪床</t>
  </si>
  <si>
    <t>XL-DQG040</t>
  </si>
  <si>
    <t>圆盘锯床</t>
  </si>
  <si>
    <t>西冷胎位</t>
  </si>
  <si>
    <t>QCRC-XL-T060</t>
  </si>
  <si>
    <t>XL-TSG010</t>
  </si>
  <si>
    <t>叉车66#</t>
  </si>
  <si>
    <t>叉车</t>
  </si>
  <si>
    <t>XL-TSG020</t>
  </si>
  <si>
    <t>叉车52#</t>
  </si>
  <si>
    <t>XL-TSG030</t>
  </si>
  <si>
    <t>模具</t>
  </si>
  <si>
    <t>厚板开卷线</t>
  </si>
  <si>
    <t>厚板开卷胎位</t>
  </si>
  <si>
    <t>QCRC-KJ-T010</t>
  </si>
  <si>
    <t>KJ-G010</t>
  </si>
  <si>
    <t>带钢分条</t>
  </si>
  <si>
    <t>KJ-G020</t>
  </si>
  <si>
    <t>厚板开卷一期</t>
  </si>
  <si>
    <t>KJ-G030</t>
  </si>
  <si>
    <t>厚板开卷二期</t>
  </si>
  <si>
    <t>薄板开卷线</t>
  </si>
  <si>
    <t>薄板开卷胎位</t>
  </si>
  <si>
    <t>QCRC-KJ-T020</t>
  </si>
  <si>
    <t>KJ-G040</t>
  </si>
  <si>
    <t>薄板开卷一期</t>
  </si>
  <si>
    <t>KJ-G050</t>
  </si>
  <si>
    <t>薄板开卷二期</t>
  </si>
  <si>
    <t>堆场</t>
  </si>
  <si>
    <t>底架漆胎位</t>
  </si>
  <si>
    <t>QCRC-DC-T010</t>
  </si>
  <si>
    <t>DC-G010</t>
  </si>
  <si>
    <t>龙门吊</t>
  </si>
  <si>
    <t>车辆胎位</t>
  </si>
  <si>
    <t>QCRC-DC-T020</t>
  </si>
  <si>
    <t>DC-G020</t>
  </si>
  <si>
    <t>卡玛</t>
  </si>
  <si>
    <t>DC-G030</t>
  </si>
  <si>
    <t>拖车</t>
  </si>
  <si>
    <t>DC-G040</t>
  </si>
  <si>
    <t>堆场叉车</t>
  </si>
  <si>
    <t>DC-G050</t>
  </si>
  <si>
    <t>底架漆</t>
  </si>
  <si>
    <t>喷沥青</t>
  </si>
  <si>
    <t>外部漆胎位</t>
  </si>
  <si>
    <t>QCRC-DC-T030</t>
  </si>
  <si>
    <t>DC-G060</t>
  </si>
  <si>
    <t>外部漆</t>
  </si>
  <si>
    <t>发泡胎位</t>
  </si>
  <si>
    <t>QCRC-DC-T040</t>
  </si>
  <si>
    <t>DC-G070</t>
  </si>
  <si>
    <t>堆场发泡</t>
  </si>
  <si>
    <t>堆场清理胎位</t>
  </si>
  <si>
    <t>QCRC-DC-T050</t>
  </si>
  <si>
    <t>DC-G080</t>
  </si>
  <si>
    <t xml:space="preserve">堆场清理 </t>
  </si>
  <si>
    <t>DC-G090</t>
  </si>
  <si>
    <t>堆场吹灰</t>
  </si>
  <si>
    <t>DC-G100</t>
  </si>
  <si>
    <t>拖地</t>
  </si>
  <si>
    <t>DC-G110</t>
  </si>
  <si>
    <t>检查1</t>
  </si>
  <si>
    <t>DC-G120</t>
  </si>
  <si>
    <t>检查2</t>
  </si>
  <si>
    <t>打砂罗拉</t>
  </si>
  <si>
    <t>QCRC-DS-T010</t>
  </si>
  <si>
    <t>DS-G010</t>
  </si>
  <si>
    <t>顶侧梁罗拉</t>
  </si>
  <si>
    <t>DS-G020</t>
  </si>
  <si>
    <t>底侧梁上缘罗拉</t>
  </si>
  <si>
    <t>DS-G030</t>
  </si>
  <si>
    <t>底侧梁下缘罗拉</t>
  </si>
  <si>
    <t>型材打砂胎位</t>
  </si>
  <si>
    <t>QCRC-DS-T020</t>
  </si>
  <si>
    <t>DS-G040</t>
  </si>
  <si>
    <t>型材打砂</t>
  </si>
  <si>
    <t xml:space="preserve">喷漆 </t>
  </si>
  <si>
    <t>角钢焊接</t>
  </si>
  <si>
    <t>QCRC-DS-T030</t>
  </si>
  <si>
    <t>DS-G050</t>
  </si>
  <si>
    <t>底侧梁上缘角钢焊接</t>
  </si>
  <si>
    <t>DS-G060</t>
  </si>
  <si>
    <t>飞溅清理</t>
  </si>
  <si>
    <t>DS-G070</t>
  </si>
  <si>
    <t>工作单元</t>
  </si>
  <si>
    <t>岗位等级</t>
  </si>
  <si>
    <t>“1”: 熟悉岗位作业要领书、品质检验标准；</t>
  </si>
  <si>
    <t>前后端装修主操</t>
  </si>
  <si>
    <t>“2”:在指导下作业并达到品质检验标准要求；</t>
  </si>
  <si>
    <t>“3”完全独立作业，达到品质检验标准要求，且节拍符合要求；</t>
  </si>
  <si>
    <t>“4”非常熟练，能指导别人</t>
  </si>
  <si>
    <t>MIG手工马蹄铝焊接</t>
  </si>
  <si>
    <t>中级</t>
  </si>
  <si>
    <t>高级</t>
  </si>
  <si>
    <t>技师</t>
  </si>
  <si>
    <t>点焊</t>
  </si>
  <si>
    <t>装门</t>
  </si>
  <si>
    <t>门板安装</t>
  </si>
  <si>
    <t>冷机门装修</t>
  </si>
  <si>
    <t>冷机门装修主操</t>
  </si>
  <si>
    <t>前框胶</t>
  </si>
  <si>
    <t>吹灰</t>
  </si>
  <si>
    <t>冷机安装主操</t>
  </si>
  <si>
    <t>门板五金组装</t>
  </si>
  <si>
    <t>发泡</t>
  </si>
  <si>
    <t>发泡修理</t>
  </si>
  <si>
    <t>门封安装</t>
  </si>
  <si>
    <t>MIG手工碳钢平立焊</t>
  </si>
  <si>
    <t>MIG手工碳钢仰焊</t>
  </si>
  <si>
    <t>MIG自动焊(钢)</t>
  </si>
  <si>
    <t>TIG手工铝焊</t>
  </si>
  <si>
    <t>MIG自动焊（铝）</t>
  </si>
  <si>
    <t>补焊、打磨</t>
  </si>
  <si>
    <t>框内焊接</t>
  </si>
  <si>
    <t>翻转焊</t>
  </si>
  <si>
    <t>支模</t>
  </si>
  <si>
    <t>支模开吊</t>
  </si>
  <si>
    <t>打料</t>
  </si>
  <si>
    <t>拆模</t>
  </si>
  <si>
    <t>发泡拆模自检</t>
  </si>
  <si>
    <t>拆模自检</t>
  </si>
  <si>
    <t>TIG自动焊不锈钢拼焊</t>
  </si>
  <si>
    <t>压波</t>
  </si>
  <si>
    <t>碰焊</t>
  </si>
  <si>
    <t>喷涂</t>
  </si>
  <si>
    <t>吊运</t>
  </si>
  <si>
    <t>吊运补胶</t>
  </si>
  <si>
    <t>拼焊</t>
  </si>
  <si>
    <t>吊板、送料</t>
  </si>
  <si>
    <t>MIG自动碰焊</t>
  </si>
  <si>
    <t>补胶，吊运</t>
  </si>
  <si>
    <t>冲孔</t>
  </si>
  <si>
    <t>冲床</t>
  </si>
  <si>
    <t>MIG手工碳钢铝手工焊</t>
  </si>
  <si>
    <t>TIG自动焊（铝）</t>
  </si>
  <si>
    <t>前、后端焊接</t>
  </si>
  <si>
    <t>焊加强筋</t>
  </si>
  <si>
    <t>焊烟打磨</t>
  </si>
  <si>
    <t>组装台</t>
  </si>
  <si>
    <t>可见面清理</t>
  </si>
  <si>
    <t>发泡面焊接</t>
  </si>
  <si>
    <t>底架喷粘结剂</t>
  </si>
  <si>
    <t>开卷压波</t>
  </si>
  <si>
    <t>下料</t>
  </si>
  <si>
    <t>/</t>
  </si>
  <si>
    <t>剪床</t>
  </si>
  <si>
    <t>DL-G080</t>
  </si>
  <si>
    <t>DL-G140</t>
  </si>
  <si>
    <t>6MM剪床</t>
  </si>
  <si>
    <t xml:space="preserve">清理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</si>
</sst>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微软雅黑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9"/>
      <color rgb="FF222222"/>
      <name val="Arial"/>
      <charset val="134"/>
    </font>
    <font>
      <sz val="9"/>
      <color rgb="FF21212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4" fillId="0" borderId="0">
      <alignment vertical="center"/>
    </xf>
    <xf numFmtId="0" fontId="28" fillId="0" borderId="0"/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2" fillId="0" borderId="1" xfId="52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49" applyFont="1">
      <alignment vertical="center"/>
    </xf>
    <xf numFmtId="0" fontId="3" fillId="0" borderId="0" xfId="49">
      <alignment vertical="center"/>
    </xf>
    <xf numFmtId="0" fontId="3" fillId="0" borderId="0" xfId="49" applyFont="1" applyFill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4" fillId="0" borderId="1" xfId="51" applyFont="1" applyFill="1" applyBorder="1">
      <alignment vertical="center"/>
    </xf>
    <xf numFmtId="0" fontId="4" fillId="0" borderId="1" xfId="51" applyFont="1" applyFill="1" applyBorder="1" applyAlignment="1">
      <alignment horizontal="center" vertical="center"/>
    </xf>
    <xf numFmtId="0" fontId="2" fillId="0" borderId="1" xfId="51" applyFont="1" applyFill="1" applyBorder="1" applyAlignment="1">
      <alignment horizontal="center" vertical="center"/>
    </xf>
    <xf numFmtId="0" fontId="4" fillId="0" borderId="1" xfId="51" applyBorder="1" applyAlignment="1">
      <alignment horizontal="center" vertical="center"/>
    </xf>
    <xf numFmtId="0" fontId="2" fillId="0" borderId="1" xfId="51" applyFont="1" applyFill="1" applyBorder="1" applyAlignment="1">
      <alignment horizontal="center"/>
    </xf>
    <xf numFmtId="0" fontId="4" fillId="0" borderId="1" xfId="51" applyFont="1" applyBorder="1" applyAlignment="1">
      <alignment horizontal="center" vertical="center"/>
    </xf>
    <xf numFmtId="0" fontId="5" fillId="0" borderId="1" xfId="51" applyFont="1" applyFill="1" applyBorder="1" applyAlignment="1">
      <alignment horizontal="center" vertical="center"/>
    </xf>
    <xf numFmtId="0" fontId="7" fillId="0" borderId="1" xfId="51" applyFont="1" applyBorder="1">
      <alignment vertical="center"/>
    </xf>
    <xf numFmtId="0" fontId="4" fillId="3" borderId="1" xfId="51" applyFill="1" applyBorder="1" applyAlignment="1">
      <alignment horizontal="center"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 2" xfId="49"/>
    <cellStyle name="常规 28" xfId="50"/>
    <cellStyle name="常规 3" xfId="51"/>
    <cellStyle name="常规 7" xfId="52"/>
  </cellStyles>
  <dxfs count="3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581025</xdr:colOff>
      <xdr:row>54</xdr:row>
      <xdr:rowOff>57150</xdr:rowOff>
    </xdr:from>
    <xdr:to>
      <xdr:col>2</xdr:col>
      <xdr:colOff>581025</xdr:colOff>
      <xdr:row>54</xdr:row>
      <xdr:rowOff>57150</xdr:rowOff>
    </xdr:to>
    <xdr:cxnSp>
      <xdr:nvCxnSpPr>
        <xdr:cNvPr id="2" name="直接连接符 1"/>
        <xdr:cNvCxnSpPr/>
      </xdr:nvCxnSpPr>
      <xdr:spPr>
        <a:xfrm>
          <a:off x="2924175" y="125234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55</xdr:row>
      <xdr:rowOff>47625</xdr:rowOff>
    </xdr:from>
    <xdr:to>
      <xdr:col>2</xdr:col>
      <xdr:colOff>581025</xdr:colOff>
      <xdr:row>55</xdr:row>
      <xdr:rowOff>47625</xdr:rowOff>
    </xdr:to>
    <xdr:cxnSp>
      <xdr:nvCxnSpPr>
        <xdr:cNvPr id="3" name="直接连接符 2"/>
        <xdr:cNvCxnSpPr/>
      </xdr:nvCxnSpPr>
      <xdr:spPr>
        <a:xfrm>
          <a:off x="2924175" y="127425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58</xdr:row>
      <xdr:rowOff>9525</xdr:rowOff>
    </xdr:from>
    <xdr:to>
      <xdr:col>2</xdr:col>
      <xdr:colOff>581025</xdr:colOff>
      <xdr:row>58</xdr:row>
      <xdr:rowOff>9525</xdr:rowOff>
    </xdr:to>
    <xdr:cxnSp>
      <xdr:nvCxnSpPr>
        <xdr:cNvPr id="4" name="直接连接符 3"/>
        <xdr:cNvCxnSpPr/>
      </xdr:nvCxnSpPr>
      <xdr:spPr>
        <a:xfrm>
          <a:off x="2924175" y="133902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58</xdr:row>
      <xdr:rowOff>171450</xdr:rowOff>
    </xdr:from>
    <xdr:to>
      <xdr:col>2</xdr:col>
      <xdr:colOff>581025</xdr:colOff>
      <xdr:row>58</xdr:row>
      <xdr:rowOff>171450</xdr:rowOff>
    </xdr:to>
    <xdr:cxnSp>
      <xdr:nvCxnSpPr>
        <xdr:cNvPr id="5" name="直接连接符 4"/>
        <xdr:cNvCxnSpPr/>
      </xdr:nvCxnSpPr>
      <xdr:spPr>
        <a:xfrm>
          <a:off x="2924175" y="135521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59</xdr:row>
      <xdr:rowOff>9525</xdr:rowOff>
    </xdr:from>
    <xdr:to>
      <xdr:col>2</xdr:col>
      <xdr:colOff>581025</xdr:colOff>
      <xdr:row>59</xdr:row>
      <xdr:rowOff>9525</xdr:rowOff>
    </xdr:to>
    <xdr:cxnSp>
      <xdr:nvCxnSpPr>
        <xdr:cNvPr id="6" name="直接连接符 5"/>
        <xdr:cNvCxnSpPr/>
      </xdr:nvCxnSpPr>
      <xdr:spPr>
        <a:xfrm>
          <a:off x="2924175" y="136188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59</xdr:row>
      <xdr:rowOff>171450</xdr:rowOff>
    </xdr:from>
    <xdr:to>
      <xdr:col>2</xdr:col>
      <xdr:colOff>581025</xdr:colOff>
      <xdr:row>59</xdr:row>
      <xdr:rowOff>171450</xdr:rowOff>
    </xdr:to>
    <xdr:cxnSp>
      <xdr:nvCxnSpPr>
        <xdr:cNvPr id="7" name="直接连接符 6"/>
        <xdr:cNvCxnSpPr/>
      </xdr:nvCxnSpPr>
      <xdr:spPr>
        <a:xfrm>
          <a:off x="2924175" y="137807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60</xdr:row>
      <xdr:rowOff>161925</xdr:rowOff>
    </xdr:from>
    <xdr:to>
      <xdr:col>2</xdr:col>
      <xdr:colOff>581025</xdr:colOff>
      <xdr:row>60</xdr:row>
      <xdr:rowOff>161925</xdr:rowOff>
    </xdr:to>
    <xdr:cxnSp>
      <xdr:nvCxnSpPr>
        <xdr:cNvPr id="8" name="直接连接符 7"/>
        <xdr:cNvCxnSpPr/>
      </xdr:nvCxnSpPr>
      <xdr:spPr>
        <a:xfrm>
          <a:off x="2924175" y="139998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61</xdr:row>
      <xdr:rowOff>161925</xdr:rowOff>
    </xdr:from>
    <xdr:to>
      <xdr:col>2</xdr:col>
      <xdr:colOff>581025</xdr:colOff>
      <xdr:row>61</xdr:row>
      <xdr:rowOff>161925</xdr:rowOff>
    </xdr:to>
    <xdr:cxnSp>
      <xdr:nvCxnSpPr>
        <xdr:cNvPr id="9" name="直接连接符 8"/>
        <xdr:cNvCxnSpPr/>
      </xdr:nvCxnSpPr>
      <xdr:spPr>
        <a:xfrm>
          <a:off x="2924175" y="142284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61</xdr:row>
      <xdr:rowOff>9525</xdr:rowOff>
    </xdr:from>
    <xdr:to>
      <xdr:col>2</xdr:col>
      <xdr:colOff>581025</xdr:colOff>
      <xdr:row>61</xdr:row>
      <xdr:rowOff>9525</xdr:rowOff>
    </xdr:to>
    <xdr:cxnSp>
      <xdr:nvCxnSpPr>
        <xdr:cNvPr id="10" name="直接连接符 9"/>
        <xdr:cNvCxnSpPr/>
      </xdr:nvCxnSpPr>
      <xdr:spPr>
        <a:xfrm>
          <a:off x="2924175" y="140760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61</xdr:row>
      <xdr:rowOff>171450</xdr:rowOff>
    </xdr:from>
    <xdr:to>
      <xdr:col>2</xdr:col>
      <xdr:colOff>581025</xdr:colOff>
      <xdr:row>61</xdr:row>
      <xdr:rowOff>171450</xdr:rowOff>
    </xdr:to>
    <xdr:cxnSp>
      <xdr:nvCxnSpPr>
        <xdr:cNvPr id="11" name="直接连接符 10"/>
        <xdr:cNvCxnSpPr/>
      </xdr:nvCxnSpPr>
      <xdr:spPr>
        <a:xfrm>
          <a:off x="2924175" y="142379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62</xdr:row>
      <xdr:rowOff>161925</xdr:rowOff>
    </xdr:from>
    <xdr:to>
      <xdr:col>2</xdr:col>
      <xdr:colOff>581025</xdr:colOff>
      <xdr:row>62</xdr:row>
      <xdr:rowOff>161925</xdr:rowOff>
    </xdr:to>
    <xdr:cxnSp>
      <xdr:nvCxnSpPr>
        <xdr:cNvPr id="12" name="直接连接符 11"/>
        <xdr:cNvCxnSpPr/>
      </xdr:nvCxnSpPr>
      <xdr:spPr>
        <a:xfrm>
          <a:off x="2924175" y="144570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63</xdr:row>
      <xdr:rowOff>152400</xdr:rowOff>
    </xdr:from>
    <xdr:to>
      <xdr:col>2</xdr:col>
      <xdr:colOff>581025</xdr:colOff>
      <xdr:row>63</xdr:row>
      <xdr:rowOff>152400</xdr:rowOff>
    </xdr:to>
    <xdr:cxnSp>
      <xdr:nvCxnSpPr>
        <xdr:cNvPr id="13" name="直接连接符 12"/>
        <xdr:cNvCxnSpPr/>
      </xdr:nvCxnSpPr>
      <xdr:spPr>
        <a:xfrm>
          <a:off x="2924175" y="146761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64</xdr:row>
      <xdr:rowOff>133350</xdr:rowOff>
    </xdr:from>
    <xdr:to>
      <xdr:col>2</xdr:col>
      <xdr:colOff>581025</xdr:colOff>
      <xdr:row>64</xdr:row>
      <xdr:rowOff>133350</xdr:rowOff>
    </xdr:to>
    <xdr:cxnSp>
      <xdr:nvCxnSpPr>
        <xdr:cNvPr id="14" name="直接连接符 13"/>
        <xdr:cNvCxnSpPr/>
      </xdr:nvCxnSpPr>
      <xdr:spPr>
        <a:xfrm>
          <a:off x="2924175" y="1488059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65</xdr:row>
      <xdr:rowOff>133350</xdr:rowOff>
    </xdr:from>
    <xdr:to>
      <xdr:col>2</xdr:col>
      <xdr:colOff>581025</xdr:colOff>
      <xdr:row>65</xdr:row>
      <xdr:rowOff>133350</xdr:rowOff>
    </xdr:to>
    <xdr:cxnSp>
      <xdr:nvCxnSpPr>
        <xdr:cNvPr id="15" name="直接连接符 14"/>
        <xdr:cNvCxnSpPr/>
      </xdr:nvCxnSpPr>
      <xdr:spPr>
        <a:xfrm>
          <a:off x="2924175" y="151041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65</xdr:row>
      <xdr:rowOff>133350</xdr:rowOff>
    </xdr:from>
    <xdr:to>
      <xdr:col>2</xdr:col>
      <xdr:colOff>581025</xdr:colOff>
      <xdr:row>65</xdr:row>
      <xdr:rowOff>133350</xdr:rowOff>
    </xdr:to>
    <xdr:cxnSp>
      <xdr:nvCxnSpPr>
        <xdr:cNvPr id="16" name="直接连接符 15"/>
        <xdr:cNvCxnSpPr/>
      </xdr:nvCxnSpPr>
      <xdr:spPr>
        <a:xfrm>
          <a:off x="2924175" y="151041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66</xdr:row>
      <xdr:rowOff>133350</xdr:rowOff>
    </xdr:from>
    <xdr:to>
      <xdr:col>2</xdr:col>
      <xdr:colOff>581025</xdr:colOff>
      <xdr:row>66</xdr:row>
      <xdr:rowOff>133350</xdr:rowOff>
    </xdr:to>
    <xdr:cxnSp>
      <xdr:nvCxnSpPr>
        <xdr:cNvPr id="17" name="直接连接符 16"/>
        <xdr:cNvCxnSpPr/>
      </xdr:nvCxnSpPr>
      <xdr:spPr>
        <a:xfrm>
          <a:off x="2924175" y="1532763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67</xdr:row>
      <xdr:rowOff>114300</xdr:rowOff>
    </xdr:from>
    <xdr:to>
      <xdr:col>2</xdr:col>
      <xdr:colOff>581025</xdr:colOff>
      <xdr:row>67</xdr:row>
      <xdr:rowOff>114300</xdr:rowOff>
    </xdr:to>
    <xdr:cxnSp>
      <xdr:nvCxnSpPr>
        <xdr:cNvPr id="18" name="直接连接符 17"/>
        <xdr:cNvCxnSpPr/>
      </xdr:nvCxnSpPr>
      <xdr:spPr>
        <a:xfrm>
          <a:off x="2924175" y="155321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68</xdr:row>
      <xdr:rowOff>114300</xdr:rowOff>
    </xdr:from>
    <xdr:to>
      <xdr:col>2</xdr:col>
      <xdr:colOff>581025</xdr:colOff>
      <xdr:row>68</xdr:row>
      <xdr:rowOff>114300</xdr:rowOff>
    </xdr:to>
    <xdr:cxnSp>
      <xdr:nvCxnSpPr>
        <xdr:cNvPr id="19" name="直接连接符 18"/>
        <xdr:cNvCxnSpPr/>
      </xdr:nvCxnSpPr>
      <xdr:spPr>
        <a:xfrm>
          <a:off x="2924175" y="157556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69</xdr:row>
      <xdr:rowOff>104775</xdr:rowOff>
    </xdr:from>
    <xdr:to>
      <xdr:col>2</xdr:col>
      <xdr:colOff>581025</xdr:colOff>
      <xdr:row>69</xdr:row>
      <xdr:rowOff>104775</xdr:rowOff>
    </xdr:to>
    <xdr:cxnSp>
      <xdr:nvCxnSpPr>
        <xdr:cNvPr id="20" name="直接连接符 19"/>
        <xdr:cNvCxnSpPr/>
      </xdr:nvCxnSpPr>
      <xdr:spPr>
        <a:xfrm>
          <a:off x="2924175" y="1596961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70</xdr:row>
      <xdr:rowOff>95250</xdr:rowOff>
    </xdr:from>
    <xdr:to>
      <xdr:col>2</xdr:col>
      <xdr:colOff>581025</xdr:colOff>
      <xdr:row>70</xdr:row>
      <xdr:rowOff>95250</xdr:rowOff>
    </xdr:to>
    <xdr:cxnSp>
      <xdr:nvCxnSpPr>
        <xdr:cNvPr id="21" name="直接连接符 20"/>
        <xdr:cNvCxnSpPr/>
      </xdr:nvCxnSpPr>
      <xdr:spPr>
        <a:xfrm>
          <a:off x="2924175" y="161836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71</xdr:row>
      <xdr:rowOff>85725</xdr:rowOff>
    </xdr:from>
    <xdr:to>
      <xdr:col>2</xdr:col>
      <xdr:colOff>581025</xdr:colOff>
      <xdr:row>71</xdr:row>
      <xdr:rowOff>85725</xdr:rowOff>
    </xdr:to>
    <xdr:cxnSp>
      <xdr:nvCxnSpPr>
        <xdr:cNvPr id="22" name="直接连接符 21"/>
        <xdr:cNvCxnSpPr/>
      </xdr:nvCxnSpPr>
      <xdr:spPr>
        <a:xfrm>
          <a:off x="2924175" y="1639760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72</xdr:row>
      <xdr:rowOff>76200</xdr:rowOff>
    </xdr:from>
    <xdr:to>
      <xdr:col>2</xdr:col>
      <xdr:colOff>581025</xdr:colOff>
      <xdr:row>72</xdr:row>
      <xdr:rowOff>76200</xdr:rowOff>
    </xdr:to>
    <xdr:cxnSp>
      <xdr:nvCxnSpPr>
        <xdr:cNvPr id="23" name="直接连接符 22"/>
        <xdr:cNvCxnSpPr/>
      </xdr:nvCxnSpPr>
      <xdr:spPr>
        <a:xfrm>
          <a:off x="2924175" y="166116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</xdr:row>
      <xdr:rowOff>114300</xdr:rowOff>
    </xdr:from>
    <xdr:to>
      <xdr:col>5</xdr:col>
      <xdr:colOff>581025</xdr:colOff>
      <xdr:row>4</xdr:row>
      <xdr:rowOff>114300</xdr:rowOff>
    </xdr:to>
    <xdr:cxnSp>
      <xdr:nvCxnSpPr>
        <xdr:cNvPr id="24" name="直接连接符 23"/>
        <xdr:cNvCxnSpPr/>
      </xdr:nvCxnSpPr>
      <xdr:spPr>
        <a:xfrm>
          <a:off x="7286625" y="12573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</xdr:row>
      <xdr:rowOff>104775</xdr:rowOff>
    </xdr:from>
    <xdr:to>
      <xdr:col>5</xdr:col>
      <xdr:colOff>581025</xdr:colOff>
      <xdr:row>5</xdr:row>
      <xdr:rowOff>104775</xdr:rowOff>
    </xdr:to>
    <xdr:cxnSp>
      <xdr:nvCxnSpPr>
        <xdr:cNvPr id="25" name="直接连接符 24"/>
        <xdr:cNvCxnSpPr/>
      </xdr:nvCxnSpPr>
      <xdr:spPr>
        <a:xfrm>
          <a:off x="7286625" y="1476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</xdr:row>
      <xdr:rowOff>95250</xdr:rowOff>
    </xdr:from>
    <xdr:to>
      <xdr:col>5</xdr:col>
      <xdr:colOff>581025</xdr:colOff>
      <xdr:row>6</xdr:row>
      <xdr:rowOff>95250</xdr:rowOff>
    </xdr:to>
    <xdr:cxnSp>
      <xdr:nvCxnSpPr>
        <xdr:cNvPr id="26" name="直接连接符 25"/>
        <xdr:cNvCxnSpPr/>
      </xdr:nvCxnSpPr>
      <xdr:spPr>
        <a:xfrm>
          <a:off x="7286625" y="16954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11</xdr:row>
      <xdr:rowOff>85725</xdr:rowOff>
    </xdr:from>
    <xdr:to>
      <xdr:col>5</xdr:col>
      <xdr:colOff>581025</xdr:colOff>
      <xdr:row>11</xdr:row>
      <xdr:rowOff>85725</xdr:rowOff>
    </xdr:to>
    <xdr:cxnSp>
      <xdr:nvCxnSpPr>
        <xdr:cNvPr id="27" name="直接连接符 26"/>
        <xdr:cNvCxnSpPr/>
      </xdr:nvCxnSpPr>
      <xdr:spPr>
        <a:xfrm>
          <a:off x="7286625" y="280860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12</xdr:row>
      <xdr:rowOff>76200</xdr:rowOff>
    </xdr:from>
    <xdr:to>
      <xdr:col>5</xdr:col>
      <xdr:colOff>581025</xdr:colOff>
      <xdr:row>12</xdr:row>
      <xdr:rowOff>76200</xdr:rowOff>
    </xdr:to>
    <xdr:cxnSp>
      <xdr:nvCxnSpPr>
        <xdr:cNvPr id="28" name="直接连接符 27"/>
        <xdr:cNvCxnSpPr/>
      </xdr:nvCxnSpPr>
      <xdr:spPr>
        <a:xfrm>
          <a:off x="7286625" y="30226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13</xdr:row>
      <xdr:rowOff>66675</xdr:rowOff>
    </xdr:from>
    <xdr:to>
      <xdr:col>5</xdr:col>
      <xdr:colOff>581025</xdr:colOff>
      <xdr:row>13</xdr:row>
      <xdr:rowOff>66675</xdr:rowOff>
    </xdr:to>
    <xdr:cxnSp>
      <xdr:nvCxnSpPr>
        <xdr:cNvPr id="29" name="直接连接符 28"/>
        <xdr:cNvCxnSpPr/>
      </xdr:nvCxnSpPr>
      <xdr:spPr>
        <a:xfrm>
          <a:off x="7286625" y="32365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14</xdr:row>
      <xdr:rowOff>57150</xdr:rowOff>
    </xdr:from>
    <xdr:to>
      <xdr:col>5</xdr:col>
      <xdr:colOff>581025</xdr:colOff>
      <xdr:row>14</xdr:row>
      <xdr:rowOff>57150</xdr:rowOff>
    </xdr:to>
    <xdr:cxnSp>
      <xdr:nvCxnSpPr>
        <xdr:cNvPr id="30" name="直接连接符 29"/>
        <xdr:cNvCxnSpPr/>
      </xdr:nvCxnSpPr>
      <xdr:spPr>
        <a:xfrm>
          <a:off x="7286625" y="345059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15</xdr:row>
      <xdr:rowOff>47625</xdr:rowOff>
    </xdr:from>
    <xdr:to>
      <xdr:col>5</xdr:col>
      <xdr:colOff>581025</xdr:colOff>
      <xdr:row>15</xdr:row>
      <xdr:rowOff>47625</xdr:rowOff>
    </xdr:to>
    <xdr:cxnSp>
      <xdr:nvCxnSpPr>
        <xdr:cNvPr id="31" name="直接连接符 30"/>
        <xdr:cNvCxnSpPr/>
      </xdr:nvCxnSpPr>
      <xdr:spPr>
        <a:xfrm>
          <a:off x="7286625" y="36645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16</xdr:row>
      <xdr:rowOff>38100</xdr:rowOff>
    </xdr:from>
    <xdr:to>
      <xdr:col>5</xdr:col>
      <xdr:colOff>581025</xdr:colOff>
      <xdr:row>16</xdr:row>
      <xdr:rowOff>38100</xdr:rowOff>
    </xdr:to>
    <xdr:cxnSp>
      <xdr:nvCxnSpPr>
        <xdr:cNvPr id="32" name="直接连接符 31"/>
        <xdr:cNvCxnSpPr/>
      </xdr:nvCxnSpPr>
      <xdr:spPr>
        <a:xfrm>
          <a:off x="7286625" y="387858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17</xdr:row>
      <xdr:rowOff>28575</xdr:rowOff>
    </xdr:from>
    <xdr:to>
      <xdr:col>5</xdr:col>
      <xdr:colOff>581025</xdr:colOff>
      <xdr:row>17</xdr:row>
      <xdr:rowOff>28575</xdr:rowOff>
    </xdr:to>
    <xdr:cxnSp>
      <xdr:nvCxnSpPr>
        <xdr:cNvPr id="33" name="直接连接符 32"/>
        <xdr:cNvCxnSpPr/>
      </xdr:nvCxnSpPr>
      <xdr:spPr>
        <a:xfrm>
          <a:off x="7286625" y="40925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18</xdr:row>
      <xdr:rowOff>19050</xdr:rowOff>
    </xdr:from>
    <xdr:to>
      <xdr:col>5</xdr:col>
      <xdr:colOff>581025</xdr:colOff>
      <xdr:row>18</xdr:row>
      <xdr:rowOff>19050</xdr:rowOff>
    </xdr:to>
    <xdr:cxnSp>
      <xdr:nvCxnSpPr>
        <xdr:cNvPr id="34" name="直接连接符 33"/>
        <xdr:cNvCxnSpPr/>
      </xdr:nvCxnSpPr>
      <xdr:spPr>
        <a:xfrm>
          <a:off x="7286625" y="43065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19</xdr:row>
      <xdr:rowOff>9525</xdr:rowOff>
    </xdr:from>
    <xdr:to>
      <xdr:col>5</xdr:col>
      <xdr:colOff>581025</xdr:colOff>
      <xdr:row>19</xdr:row>
      <xdr:rowOff>9525</xdr:rowOff>
    </xdr:to>
    <xdr:cxnSp>
      <xdr:nvCxnSpPr>
        <xdr:cNvPr id="35" name="直接连接符 34"/>
        <xdr:cNvCxnSpPr/>
      </xdr:nvCxnSpPr>
      <xdr:spPr>
        <a:xfrm>
          <a:off x="7286625" y="452056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20</xdr:row>
      <xdr:rowOff>0</xdr:rowOff>
    </xdr:from>
    <xdr:to>
      <xdr:col>5</xdr:col>
      <xdr:colOff>581025</xdr:colOff>
      <xdr:row>20</xdr:row>
      <xdr:rowOff>0</xdr:rowOff>
    </xdr:to>
    <xdr:cxnSp>
      <xdr:nvCxnSpPr>
        <xdr:cNvPr id="36" name="直接连接符 35"/>
        <xdr:cNvCxnSpPr/>
      </xdr:nvCxnSpPr>
      <xdr:spPr>
        <a:xfrm>
          <a:off x="7286625" y="47345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20</xdr:row>
      <xdr:rowOff>171450</xdr:rowOff>
    </xdr:from>
    <xdr:to>
      <xdr:col>5</xdr:col>
      <xdr:colOff>581025</xdr:colOff>
      <xdr:row>20</xdr:row>
      <xdr:rowOff>171450</xdr:rowOff>
    </xdr:to>
    <xdr:cxnSp>
      <xdr:nvCxnSpPr>
        <xdr:cNvPr id="37" name="直接连接符 36"/>
        <xdr:cNvCxnSpPr/>
      </xdr:nvCxnSpPr>
      <xdr:spPr>
        <a:xfrm>
          <a:off x="7286625" y="49060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22</xdr:row>
      <xdr:rowOff>152400</xdr:rowOff>
    </xdr:from>
    <xdr:to>
      <xdr:col>5</xdr:col>
      <xdr:colOff>581025</xdr:colOff>
      <xdr:row>22</xdr:row>
      <xdr:rowOff>152400</xdr:rowOff>
    </xdr:to>
    <xdr:cxnSp>
      <xdr:nvCxnSpPr>
        <xdr:cNvPr id="38" name="直接连接符 37"/>
        <xdr:cNvCxnSpPr/>
      </xdr:nvCxnSpPr>
      <xdr:spPr>
        <a:xfrm>
          <a:off x="7286625" y="53340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23</xdr:row>
      <xdr:rowOff>142875</xdr:rowOff>
    </xdr:from>
    <xdr:to>
      <xdr:col>5</xdr:col>
      <xdr:colOff>581025</xdr:colOff>
      <xdr:row>23</xdr:row>
      <xdr:rowOff>142875</xdr:rowOff>
    </xdr:to>
    <xdr:cxnSp>
      <xdr:nvCxnSpPr>
        <xdr:cNvPr id="39" name="直接连接符 38"/>
        <xdr:cNvCxnSpPr/>
      </xdr:nvCxnSpPr>
      <xdr:spPr>
        <a:xfrm>
          <a:off x="7286625" y="55479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24</xdr:row>
      <xdr:rowOff>133350</xdr:rowOff>
    </xdr:from>
    <xdr:to>
      <xdr:col>5</xdr:col>
      <xdr:colOff>581025</xdr:colOff>
      <xdr:row>24</xdr:row>
      <xdr:rowOff>133350</xdr:rowOff>
    </xdr:to>
    <xdr:cxnSp>
      <xdr:nvCxnSpPr>
        <xdr:cNvPr id="40" name="直接连接符 39"/>
        <xdr:cNvCxnSpPr/>
      </xdr:nvCxnSpPr>
      <xdr:spPr>
        <a:xfrm>
          <a:off x="7286625" y="576199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</xdr:row>
      <xdr:rowOff>123825</xdr:rowOff>
    </xdr:from>
    <xdr:to>
      <xdr:col>5</xdr:col>
      <xdr:colOff>581025</xdr:colOff>
      <xdr:row>25</xdr:row>
      <xdr:rowOff>123825</xdr:rowOff>
    </xdr:to>
    <xdr:cxnSp>
      <xdr:nvCxnSpPr>
        <xdr:cNvPr id="41" name="直接连接符 40"/>
        <xdr:cNvCxnSpPr/>
      </xdr:nvCxnSpPr>
      <xdr:spPr>
        <a:xfrm>
          <a:off x="7286625" y="59759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</xdr:row>
      <xdr:rowOff>114300</xdr:rowOff>
    </xdr:from>
    <xdr:to>
      <xdr:col>5</xdr:col>
      <xdr:colOff>581025</xdr:colOff>
      <xdr:row>26</xdr:row>
      <xdr:rowOff>114300</xdr:rowOff>
    </xdr:to>
    <xdr:cxnSp>
      <xdr:nvCxnSpPr>
        <xdr:cNvPr id="42" name="直接连接符 41"/>
        <xdr:cNvCxnSpPr/>
      </xdr:nvCxnSpPr>
      <xdr:spPr>
        <a:xfrm>
          <a:off x="7286625" y="618998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</xdr:row>
      <xdr:rowOff>104775</xdr:rowOff>
    </xdr:from>
    <xdr:to>
      <xdr:col>5</xdr:col>
      <xdr:colOff>581025</xdr:colOff>
      <xdr:row>27</xdr:row>
      <xdr:rowOff>104775</xdr:rowOff>
    </xdr:to>
    <xdr:cxnSp>
      <xdr:nvCxnSpPr>
        <xdr:cNvPr id="43" name="直接连接符 42"/>
        <xdr:cNvCxnSpPr/>
      </xdr:nvCxnSpPr>
      <xdr:spPr>
        <a:xfrm>
          <a:off x="7286625" y="64039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</xdr:row>
      <xdr:rowOff>95250</xdr:rowOff>
    </xdr:from>
    <xdr:to>
      <xdr:col>5</xdr:col>
      <xdr:colOff>581025</xdr:colOff>
      <xdr:row>28</xdr:row>
      <xdr:rowOff>95250</xdr:rowOff>
    </xdr:to>
    <xdr:cxnSp>
      <xdr:nvCxnSpPr>
        <xdr:cNvPr id="44" name="直接连接符 43"/>
        <xdr:cNvCxnSpPr/>
      </xdr:nvCxnSpPr>
      <xdr:spPr>
        <a:xfrm>
          <a:off x="7286625" y="66179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</xdr:row>
      <xdr:rowOff>85725</xdr:rowOff>
    </xdr:from>
    <xdr:to>
      <xdr:col>5</xdr:col>
      <xdr:colOff>581025</xdr:colOff>
      <xdr:row>29</xdr:row>
      <xdr:rowOff>85725</xdr:rowOff>
    </xdr:to>
    <xdr:cxnSp>
      <xdr:nvCxnSpPr>
        <xdr:cNvPr id="45" name="直接连接符 44"/>
        <xdr:cNvCxnSpPr/>
      </xdr:nvCxnSpPr>
      <xdr:spPr>
        <a:xfrm>
          <a:off x="7286625" y="68370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30</xdr:row>
      <xdr:rowOff>76200</xdr:rowOff>
    </xdr:from>
    <xdr:to>
      <xdr:col>5</xdr:col>
      <xdr:colOff>581025</xdr:colOff>
      <xdr:row>30</xdr:row>
      <xdr:rowOff>76200</xdr:rowOff>
    </xdr:to>
    <xdr:cxnSp>
      <xdr:nvCxnSpPr>
        <xdr:cNvPr id="46" name="直接连接符 45"/>
        <xdr:cNvCxnSpPr/>
      </xdr:nvCxnSpPr>
      <xdr:spPr>
        <a:xfrm>
          <a:off x="7286625" y="70561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</xdr:row>
      <xdr:rowOff>66675</xdr:rowOff>
    </xdr:from>
    <xdr:to>
      <xdr:col>5</xdr:col>
      <xdr:colOff>581025</xdr:colOff>
      <xdr:row>31</xdr:row>
      <xdr:rowOff>66675</xdr:rowOff>
    </xdr:to>
    <xdr:cxnSp>
      <xdr:nvCxnSpPr>
        <xdr:cNvPr id="47" name="直接连接符 46"/>
        <xdr:cNvCxnSpPr/>
      </xdr:nvCxnSpPr>
      <xdr:spPr>
        <a:xfrm>
          <a:off x="7286625" y="72751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32</xdr:row>
      <xdr:rowOff>57150</xdr:rowOff>
    </xdr:from>
    <xdr:to>
      <xdr:col>5</xdr:col>
      <xdr:colOff>581025</xdr:colOff>
      <xdr:row>32</xdr:row>
      <xdr:rowOff>57150</xdr:rowOff>
    </xdr:to>
    <xdr:cxnSp>
      <xdr:nvCxnSpPr>
        <xdr:cNvPr id="48" name="直接连接符 47"/>
        <xdr:cNvCxnSpPr/>
      </xdr:nvCxnSpPr>
      <xdr:spPr>
        <a:xfrm>
          <a:off x="7286625" y="74942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33</xdr:row>
      <xdr:rowOff>47625</xdr:rowOff>
    </xdr:from>
    <xdr:to>
      <xdr:col>5</xdr:col>
      <xdr:colOff>581025</xdr:colOff>
      <xdr:row>33</xdr:row>
      <xdr:rowOff>47625</xdr:rowOff>
    </xdr:to>
    <xdr:cxnSp>
      <xdr:nvCxnSpPr>
        <xdr:cNvPr id="49" name="直接连接符 48"/>
        <xdr:cNvCxnSpPr/>
      </xdr:nvCxnSpPr>
      <xdr:spPr>
        <a:xfrm>
          <a:off x="7286625" y="77133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34</xdr:row>
      <xdr:rowOff>38100</xdr:rowOff>
    </xdr:from>
    <xdr:to>
      <xdr:col>5</xdr:col>
      <xdr:colOff>581025</xdr:colOff>
      <xdr:row>34</xdr:row>
      <xdr:rowOff>38100</xdr:rowOff>
    </xdr:to>
    <xdr:cxnSp>
      <xdr:nvCxnSpPr>
        <xdr:cNvPr id="50" name="直接连接符 49"/>
        <xdr:cNvCxnSpPr/>
      </xdr:nvCxnSpPr>
      <xdr:spPr>
        <a:xfrm>
          <a:off x="7286625" y="79324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35</xdr:row>
      <xdr:rowOff>28575</xdr:rowOff>
    </xdr:from>
    <xdr:to>
      <xdr:col>5</xdr:col>
      <xdr:colOff>581025</xdr:colOff>
      <xdr:row>35</xdr:row>
      <xdr:rowOff>28575</xdr:rowOff>
    </xdr:to>
    <xdr:cxnSp>
      <xdr:nvCxnSpPr>
        <xdr:cNvPr id="51" name="直接连接符 50"/>
        <xdr:cNvCxnSpPr/>
      </xdr:nvCxnSpPr>
      <xdr:spPr>
        <a:xfrm>
          <a:off x="7286625" y="81514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37</xdr:row>
      <xdr:rowOff>19050</xdr:rowOff>
    </xdr:from>
    <xdr:to>
      <xdr:col>5</xdr:col>
      <xdr:colOff>581025</xdr:colOff>
      <xdr:row>37</xdr:row>
      <xdr:rowOff>19050</xdr:rowOff>
    </xdr:to>
    <xdr:cxnSp>
      <xdr:nvCxnSpPr>
        <xdr:cNvPr id="52" name="直接连接符 51"/>
        <xdr:cNvCxnSpPr/>
      </xdr:nvCxnSpPr>
      <xdr:spPr>
        <a:xfrm>
          <a:off x="7286625" y="85991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38</xdr:row>
      <xdr:rowOff>9525</xdr:rowOff>
    </xdr:from>
    <xdr:to>
      <xdr:col>5</xdr:col>
      <xdr:colOff>581025</xdr:colOff>
      <xdr:row>38</xdr:row>
      <xdr:rowOff>9525</xdr:rowOff>
    </xdr:to>
    <xdr:cxnSp>
      <xdr:nvCxnSpPr>
        <xdr:cNvPr id="53" name="直接连接符 52"/>
        <xdr:cNvCxnSpPr/>
      </xdr:nvCxnSpPr>
      <xdr:spPr>
        <a:xfrm>
          <a:off x="7286625" y="88182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39</xdr:row>
      <xdr:rowOff>0</xdr:rowOff>
    </xdr:from>
    <xdr:to>
      <xdr:col>5</xdr:col>
      <xdr:colOff>581025</xdr:colOff>
      <xdr:row>39</xdr:row>
      <xdr:rowOff>0</xdr:rowOff>
    </xdr:to>
    <xdr:cxnSp>
      <xdr:nvCxnSpPr>
        <xdr:cNvPr id="54" name="直接连接符 53"/>
        <xdr:cNvCxnSpPr/>
      </xdr:nvCxnSpPr>
      <xdr:spPr>
        <a:xfrm>
          <a:off x="7286625" y="90373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39</xdr:row>
      <xdr:rowOff>171450</xdr:rowOff>
    </xdr:from>
    <xdr:to>
      <xdr:col>5</xdr:col>
      <xdr:colOff>581025</xdr:colOff>
      <xdr:row>39</xdr:row>
      <xdr:rowOff>171450</xdr:rowOff>
    </xdr:to>
    <xdr:cxnSp>
      <xdr:nvCxnSpPr>
        <xdr:cNvPr id="55" name="直接连接符 54"/>
        <xdr:cNvCxnSpPr/>
      </xdr:nvCxnSpPr>
      <xdr:spPr>
        <a:xfrm>
          <a:off x="7286625" y="92087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41</xdr:row>
      <xdr:rowOff>161925</xdr:rowOff>
    </xdr:from>
    <xdr:to>
      <xdr:col>5</xdr:col>
      <xdr:colOff>581025</xdr:colOff>
      <xdr:row>41</xdr:row>
      <xdr:rowOff>161925</xdr:rowOff>
    </xdr:to>
    <xdr:cxnSp>
      <xdr:nvCxnSpPr>
        <xdr:cNvPr id="56" name="直接连接符 55"/>
        <xdr:cNvCxnSpPr/>
      </xdr:nvCxnSpPr>
      <xdr:spPr>
        <a:xfrm>
          <a:off x="7286625" y="96564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42</xdr:row>
      <xdr:rowOff>152400</xdr:rowOff>
    </xdr:from>
    <xdr:to>
      <xdr:col>5</xdr:col>
      <xdr:colOff>581025</xdr:colOff>
      <xdr:row>42</xdr:row>
      <xdr:rowOff>152400</xdr:rowOff>
    </xdr:to>
    <xdr:cxnSp>
      <xdr:nvCxnSpPr>
        <xdr:cNvPr id="57" name="直接连接符 56"/>
        <xdr:cNvCxnSpPr/>
      </xdr:nvCxnSpPr>
      <xdr:spPr>
        <a:xfrm>
          <a:off x="7286625" y="98755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43</xdr:row>
      <xdr:rowOff>142875</xdr:rowOff>
    </xdr:from>
    <xdr:to>
      <xdr:col>5</xdr:col>
      <xdr:colOff>581025</xdr:colOff>
      <xdr:row>43</xdr:row>
      <xdr:rowOff>142875</xdr:rowOff>
    </xdr:to>
    <xdr:cxnSp>
      <xdr:nvCxnSpPr>
        <xdr:cNvPr id="58" name="直接连接符 57"/>
        <xdr:cNvCxnSpPr/>
      </xdr:nvCxnSpPr>
      <xdr:spPr>
        <a:xfrm>
          <a:off x="7286625" y="100945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45</xdr:row>
      <xdr:rowOff>133350</xdr:rowOff>
    </xdr:from>
    <xdr:to>
      <xdr:col>5</xdr:col>
      <xdr:colOff>581025</xdr:colOff>
      <xdr:row>45</xdr:row>
      <xdr:rowOff>133350</xdr:rowOff>
    </xdr:to>
    <xdr:cxnSp>
      <xdr:nvCxnSpPr>
        <xdr:cNvPr id="59" name="直接连接符 58"/>
        <xdr:cNvCxnSpPr/>
      </xdr:nvCxnSpPr>
      <xdr:spPr>
        <a:xfrm>
          <a:off x="7286625" y="105422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45</xdr:row>
      <xdr:rowOff>123825</xdr:rowOff>
    </xdr:from>
    <xdr:to>
      <xdr:col>5</xdr:col>
      <xdr:colOff>581025</xdr:colOff>
      <xdr:row>45</xdr:row>
      <xdr:rowOff>123825</xdr:rowOff>
    </xdr:to>
    <xdr:cxnSp>
      <xdr:nvCxnSpPr>
        <xdr:cNvPr id="60" name="直接连接符 59"/>
        <xdr:cNvCxnSpPr/>
      </xdr:nvCxnSpPr>
      <xdr:spPr>
        <a:xfrm>
          <a:off x="7286625" y="105327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46</xdr:row>
      <xdr:rowOff>114300</xdr:rowOff>
    </xdr:from>
    <xdr:to>
      <xdr:col>5</xdr:col>
      <xdr:colOff>581025</xdr:colOff>
      <xdr:row>46</xdr:row>
      <xdr:rowOff>114300</xdr:rowOff>
    </xdr:to>
    <xdr:cxnSp>
      <xdr:nvCxnSpPr>
        <xdr:cNvPr id="61" name="直接连接符 60"/>
        <xdr:cNvCxnSpPr/>
      </xdr:nvCxnSpPr>
      <xdr:spPr>
        <a:xfrm>
          <a:off x="7286625" y="107518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50</xdr:row>
      <xdr:rowOff>104775</xdr:rowOff>
    </xdr:from>
    <xdr:to>
      <xdr:col>5</xdr:col>
      <xdr:colOff>581025</xdr:colOff>
      <xdr:row>50</xdr:row>
      <xdr:rowOff>104775</xdr:rowOff>
    </xdr:to>
    <xdr:cxnSp>
      <xdr:nvCxnSpPr>
        <xdr:cNvPr id="62" name="直接连接符 61"/>
        <xdr:cNvCxnSpPr/>
      </xdr:nvCxnSpPr>
      <xdr:spPr>
        <a:xfrm>
          <a:off x="7286625" y="116566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51</xdr:row>
      <xdr:rowOff>95250</xdr:rowOff>
    </xdr:from>
    <xdr:to>
      <xdr:col>5</xdr:col>
      <xdr:colOff>581025</xdr:colOff>
      <xdr:row>51</xdr:row>
      <xdr:rowOff>95250</xdr:rowOff>
    </xdr:to>
    <xdr:cxnSp>
      <xdr:nvCxnSpPr>
        <xdr:cNvPr id="63" name="直接连接符 62"/>
        <xdr:cNvCxnSpPr/>
      </xdr:nvCxnSpPr>
      <xdr:spPr>
        <a:xfrm>
          <a:off x="7286625" y="118757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50</xdr:row>
      <xdr:rowOff>85725</xdr:rowOff>
    </xdr:from>
    <xdr:to>
      <xdr:col>5</xdr:col>
      <xdr:colOff>581025</xdr:colOff>
      <xdr:row>50</xdr:row>
      <xdr:rowOff>85725</xdr:rowOff>
    </xdr:to>
    <xdr:cxnSp>
      <xdr:nvCxnSpPr>
        <xdr:cNvPr id="64" name="直接连接符 63"/>
        <xdr:cNvCxnSpPr/>
      </xdr:nvCxnSpPr>
      <xdr:spPr>
        <a:xfrm>
          <a:off x="7286625" y="116376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49</xdr:row>
      <xdr:rowOff>76200</xdr:rowOff>
    </xdr:from>
    <xdr:to>
      <xdr:col>5</xdr:col>
      <xdr:colOff>581025</xdr:colOff>
      <xdr:row>49</xdr:row>
      <xdr:rowOff>76200</xdr:rowOff>
    </xdr:to>
    <xdr:cxnSp>
      <xdr:nvCxnSpPr>
        <xdr:cNvPr id="65" name="直接连接符 64"/>
        <xdr:cNvCxnSpPr/>
      </xdr:nvCxnSpPr>
      <xdr:spPr>
        <a:xfrm>
          <a:off x="7286625" y="113995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52</xdr:row>
      <xdr:rowOff>66675</xdr:rowOff>
    </xdr:from>
    <xdr:to>
      <xdr:col>5</xdr:col>
      <xdr:colOff>581025</xdr:colOff>
      <xdr:row>52</xdr:row>
      <xdr:rowOff>66675</xdr:rowOff>
    </xdr:to>
    <xdr:cxnSp>
      <xdr:nvCxnSpPr>
        <xdr:cNvPr id="66" name="直接连接符 65"/>
        <xdr:cNvCxnSpPr/>
      </xdr:nvCxnSpPr>
      <xdr:spPr>
        <a:xfrm>
          <a:off x="7286625" y="120757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54</xdr:row>
      <xdr:rowOff>57150</xdr:rowOff>
    </xdr:from>
    <xdr:to>
      <xdr:col>5</xdr:col>
      <xdr:colOff>581025</xdr:colOff>
      <xdr:row>54</xdr:row>
      <xdr:rowOff>57150</xdr:rowOff>
    </xdr:to>
    <xdr:cxnSp>
      <xdr:nvCxnSpPr>
        <xdr:cNvPr id="67" name="直接连接符 66"/>
        <xdr:cNvCxnSpPr/>
      </xdr:nvCxnSpPr>
      <xdr:spPr>
        <a:xfrm>
          <a:off x="7286625" y="125234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55</xdr:row>
      <xdr:rowOff>47625</xdr:rowOff>
    </xdr:from>
    <xdr:to>
      <xdr:col>5</xdr:col>
      <xdr:colOff>581025</xdr:colOff>
      <xdr:row>55</xdr:row>
      <xdr:rowOff>47625</xdr:rowOff>
    </xdr:to>
    <xdr:cxnSp>
      <xdr:nvCxnSpPr>
        <xdr:cNvPr id="68" name="直接连接符 67"/>
        <xdr:cNvCxnSpPr/>
      </xdr:nvCxnSpPr>
      <xdr:spPr>
        <a:xfrm>
          <a:off x="7286625" y="127425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56</xdr:row>
      <xdr:rowOff>38100</xdr:rowOff>
    </xdr:from>
    <xdr:to>
      <xdr:col>5</xdr:col>
      <xdr:colOff>581025</xdr:colOff>
      <xdr:row>56</xdr:row>
      <xdr:rowOff>38100</xdr:rowOff>
    </xdr:to>
    <xdr:cxnSp>
      <xdr:nvCxnSpPr>
        <xdr:cNvPr id="69" name="直接连接符 68"/>
        <xdr:cNvCxnSpPr/>
      </xdr:nvCxnSpPr>
      <xdr:spPr>
        <a:xfrm>
          <a:off x="7286625" y="129616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57</xdr:row>
      <xdr:rowOff>28575</xdr:rowOff>
    </xdr:from>
    <xdr:to>
      <xdr:col>5</xdr:col>
      <xdr:colOff>581025</xdr:colOff>
      <xdr:row>57</xdr:row>
      <xdr:rowOff>28575</xdr:rowOff>
    </xdr:to>
    <xdr:cxnSp>
      <xdr:nvCxnSpPr>
        <xdr:cNvPr id="70" name="直接连接符 69"/>
        <xdr:cNvCxnSpPr/>
      </xdr:nvCxnSpPr>
      <xdr:spPr>
        <a:xfrm>
          <a:off x="7286625" y="131806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58</xdr:row>
      <xdr:rowOff>19050</xdr:rowOff>
    </xdr:from>
    <xdr:to>
      <xdr:col>5</xdr:col>
      <xdr:colOff>581025</xdr:colOff>
      <xdr:row>58</xdr:row>
      <xdr:rowOff>19050</xdr:rowOff>
    </xdr:to>
    <xdr:cxnSp>
      <xdr:nvCxnSpPr>
        <xdr:cNvPr id="71" name="直接连接符 70"/>
        <xdr:cNvCxnSpPr/>
      </xdr:nvCxnSpPr>
      <xdr:spPr>
        <a:xfrm>
          <a:off x="7286625" y="133997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59</xdr:row>
      <xdr:rowOff>9525</xdr:rowOff>
    </xdr:from>
    <xdr:to>
      <xdr:col>5</xdr:col>
      <xdr:colOff>581025</xdr:colOff>
      <xdr:row>59</xdr:row>
      <xdr:rowOff>9525</xdr:rowOff>
    </xdr:to>
    <xdr:cxnSp>
      <xdr:nvCxnSpPr>
        <xdr:cNvPr id="72" name="直接连接符 71"/>
        <xdr:cNvCxnSpPr/>
      </xdr:nvCxnSpPr>
      <xdr:spPr>
        <a:xfrm>
          <a:off x="7286625" y="136188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60</xdr:row>
      <xdr:rowOff>0</xdr:rowOff>
    </xdr:from>
    <xdr:to>
      <xdr:col>5</xdr:col>
      <xdr:colOff>581025</xdr:colOff>
      <xdr:row>60</xdr:row>
      <xdr:rowOff>0</xdr:rowOff>
    </xdr:to>
    <xdr:cxnSp>
      <xdr:nvCxnSpPr>
        <xdr:cNvPr id="73" name="直接连接符 72"/>
        <xdr:cNvCxnSpPr/>
      </xdr:nvCxnSpPr>
      <xdr:spPr>
        <a:xfrm>
          <a:off x="7286625" y="138379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59</xdr:row>
      <xdr:rowOff>171450</xdr:rowOff>
    </xdr:from>
    <xdr:to>
      <xdr:col>5</xdr:col>
      <xdr:colOff>581025</xdr:colOff>
      <xdr:row>59</xdr:row>
      <xdr:rowOff>171450</xdr:rowOff>
    </xdr:to>
    <xdr:cxnSp>
      <xdr:nvCxnSpPr>
        <xdr:cNvPr id="74" name="直接连接符 73"/>
        <xdr:cNvCxnSpPr/>
      </xdr:nvCxnSpPr>
      <xdr:spPr>
        <a:xfrm>
          <a:off x="7286625" y="137807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60</xdr:row>
      <xdr:rowOff>161925</xdr:rowOff>
    </xdr:from>
    <xdr:to>
      <xdr:col>5</xdr:col>
      <xdr:colOff>581025</xdr:colOff>
      <xdr:row>60</xdr:row>
      <xdr:rowOff>161925</xdr:rowOff>
    </xdr:to>
    <xdr:cxnSp>
      <xdr:nvCxnSpPr>
        <xdr:cNvPr id="75" name="直接连接符 74"/>
        <xdr:cNvCxnSpPr/>
      </xdr:nvCxnSpPr>
      <xdr:spPr>
        <a:xfrm>
          <a:off x="7286625" y="139998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63</xdr:row>
      <xdr:rowOff>152400</xdr:rowOff>
    </xdr:from>
    <xdr:to>
      <xdr:col>5</xdr:col>
      <xdr:colOff>581025</xdr:colOff>
      <xdr:row>63</xdr:row>
      <xdr:rowOff>152400</xdr:rowOff>
    </xdr:to>
    <xdr:cxnSp>
      <xdr:nvCxnSpPr>
        <xdr:cNvPr id="76" name="直接连接符 75"/>
        <xdr:cNvCxnSpPr/>
      </xdr:nvCxnSpPr>
      <xdr:spPr>
        <a:xfrm>
          <a:off x="7286625" y="146761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64</xdr:row>
      <xdr:rowOff>142875</xdr:rowOff>
    </xdr:from>
    <xdr:to>
      <xdr:col>5</xdr:col>
      <xdr:colOff>581025</xdr:colOff>
      <xdr:row>64</xdr:row>
      <xdr:rowOff>142875</xdr:rowOff>
    </xdr:to>
    <xdr:cxnSp>
      <xdr:nvCxnSpPr>
        <xdr:cNvPr id="77" name="直接连接符 76"/>
        <xdr:cNvCxnSpPr/>
      </xdr:nvCxnSpPr>
      <xdr:spPr>
        <a:xfrm>
          <a:off x="7286625" y="1489011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65</xdr:row>
      <xdr:rowOff>133350</xdr:rowOff>
    </xdr:from>
    <xdr:to>
      <xdr:col>5</xdr:col>
      <xdr:colOff>581025</xdr:colOff>
      <xdr:row>65</xdr:row>
      <xdr:rowOff>133350</xdr:rowOff>
    </xdr:to>
    <xdr:cxnSp>
      <xdr:nvCxnSpPr>
        <xdr:cNvPr id="78" name="直接连接符 77"/>
        <xdr:cNvCxnSpPr/>
      </xdr:nvCxnSpPr>
      <xdr:spPr>
        <a:xfrm>
          <a:off x="7286625" y="151041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67</xdr:row>
      <xdr:rowOff>123825</xdr:rowOff>
    </xdr:from>
    <xdr:to>
      <xdr:col>5</xdr:col>
      <xdr:colOff>581025</xdr:colOff>
      <xdr:row>67</xdr:row>
      <xdr:rowOff>123825</xdr:rowOff>
    </xdr:to>
    <xdr:cxnSp>
      <xdr:nvCxnSpPr>
        <xdr:cNvPr id="79" name="直接连接符 78"/>
        <xdr:cNvCxnSpPr/>
      </xdr:nvCxnSpPr>
      <xdr:spPr>
        <a:xfrm>
          <a:off x="7286625" y="15541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68</xdr:row>
      <xdr:rowOff>114300</xdr:rowOff>
    </xdr:from>
    <xdr:to>
      <xdr:col>5</xdr:col>
      <xdr:colOff>581025</xdr:colOff>
      <xdr:row>68</xdr:row>
      <xdr:rowOff>114300</xdr:rowOff>
    </xdr:to>
    <xdr:cxnSp>
      <xdr:nvCxnSpPr>
        <xdr:cNvPr id="80" name="直接连接符 79"/>
        <xdr:cNvCxnSpPr/>
      </xdr:nvCxnSpPr>
      <xdr:spPr>
        <a:xfrm>
          <a:off x="7286625" y="157556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69</xdr:row>
      <xdr:rowOff>104775</xdr:rowOff>
    </xdr:from>
    <xdr:to>
      <xdr:col>5</xdr:col>
      <xdr:colOff>581025</xdr:colOff>
      <xdr:row>69</xdr:row>
      <xdr:rowOff>104775</xdr:rowOff>
    </xdr:to>
    <xdr:cxnSp>
      <xdr:nvCxnSpPr>
        <xdr:cNvPr id="81" name="直接连接符 80"/>
        <xdr:cNvCxnSpPr/>
      </xdr:nvCxnSpPr>
      <xdr:spPr>
        <a:xfrm>
          <a:off x="7286625" y="1596961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70</xdr:row>
      <xdr:rowOff>95250</xdr:rowOff>
    </xdr:from>
    <xdr:to>
      <xdr:col>5</xdr:col>
      <xdr:colOff>581025</xdr:colOff>
      <xdr:row>70</xdr:row>
      <xdr:rowOff>95250</xdr:rowOff>
    </xdr:to>
    <xdr:cxnSp>
      <xdr:nvCxnSpPr>
        <xdr:cNvPr id="82" name="直接连接符 81"/>
        <xdr:cNvCxnSpPr/>
      </xdr:nvCxnSpPr>
      <xdr:spPr>
        <a:xfrm>
          <a:off x="7286625" y="161836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71</xdr:row>
      <xdr:rowOff>85725</xdr:rowOff>
    </xdr:from>
    <xdr:to>
      <xdr:col>5</xdr:col>
      <xdr:colOff>581025</xdr:colOff>
      <xdr:row>71</xdr:row>
      <xdr:rowOff>85725</xdr:rowOff>
    </xdr:to>
    <xdr:cxnSp>
      <xdr:nvCxnSpPr>
        <xdr:cNvPr id="83" name="直接连接符 82"/>
        <xdr:cNvCxnSpPr/>
      </xdr:nvCxnSpPr>
      <xdr:spPr>
        <a:xfrm>
          <a:off x="7286625" y="1639760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72</xdr:row>
      <xdr:rowOff>76200</xdr:rowOff>
    </xdr:from>
    <xdr:to>
      <xdr:col>5</xdr:col>
      <xdr:colOff>581025</xdr:colOff>
      <xdr:row>72</xdr:row>
      <xdr:rowOff>76200</xdr:rowOff>
    </xdr:to>
    <xdr:cxnSp>
      <xdr:nvCxnSpPr>
        <xdr:cNvPr id="84" name="直接连接符 83"/>
        <xdr:cNvCxnSpPr/>
      </xdr:nvCxnSpPr>
      <xdr:spPr>
        <a:xfrm>
          <a:off x="7286625" y="166116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73</xdr:row>
      <xdr:rowOff>66675</xdr:rowOff>
    </xdr:from>
    <xdr:to>
      <xdr:col>5</xdr:col>
      <xdr:colOff>581025</xdr:colOff>
      <xdr:row>73</xdr:row>
      <xdr:rowOff>66675</xdr:rowOff>
    </xdr:to>
    <xdr:cxnSp>
      <xdr:nvCxnSpPr>
        <xdr:cNvPr id="85" name="直接连接符 84"/>
        <xdr:cNvCxnSpPr/>
      </xdr:nvCxnSpPr>
      <xdr:spPr>
        <a:xfrm>
          <a:off x="7286625" y="168255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74</xdr:row>
      <xdr:rowOff>57150</xdr:rowOff>
    </xdr:from>
    <xdr:to>
      <xdr:col>5</xdr:col>
      <xdr:colOff>581025</xdr:colOff>
      <xdr:row>74</xdr:row>
      <xdr:rowOff>57150</xdr:rowOff>
    </xdr:to>
    <xdr:cxnSp>
      <xdr:nvCxnSpPr>
        <xdr:cNvPr id="86" name="直接连接符 85"/>
        <xdr:cNvCxnSpPr/>
      </xdr:nvCxnSpPr>
      <xdr:spPr>
        <a:xfrm>
          <a:off x="7286625" y="170446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75</xdr:row>
      <xdr:rowOff>47625</xdr:rowOff>
    </xdr:from>
    <xdr:to>
      <xdr:col>5</xdr:col>
      <xdr:colOff>581025</xdr:colOff>
      <xdr:row>75</xdr:row>
      <xdr:rowOff>47625</xdr:rowOff>
    </xdr:to>
    <xdr:cxnSp>
      <xdr:nvCxnSpPr>
        <xdr:cNvPr id="87" name="直接连接符 86"/>
        <xdr:cNvCxnSpPr/>
      </xdr:nvCxnSpPr>
      <xdr:spPr>
        <a:xfrm>
          <a:off x="7286625" y="172637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76</xdr:row>
      <xdr:rowOff>38100</xdr:rowOff>
    </xdr:from>
    <xdr:to>
      <xdr:col>5</xdr:col>
      <xdr:colOff>581025</xdr:colOff>
      <xdr:row>76</xdr:row>
      <xdr:rowOff>38100</xdr:rowOff>
    </xdr:to>
    <xdr:cxnSp>
      <xdr:nvCxnSpPr>
        <xdr:cNvPr id="88" name="直接连接符 87"/>
        <xdr:cNvCxnSpPr/>
      </xdr:nvCxnSpPr>
      <xdr:spPr>
        <a:xfrm>
          <a:off x="7286625" y="174828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77</xdr:row>
      <xdr:rowOff>28575</xdr:rowOff>
    </xdr:from>
    <xdr:to>
      <xdr:col>5</xdr:col>
      <xdr:colOff>581025</xdr:colOff>
      <xdr:row>77</xdr:row>
      <xdr:rowOff>28575</xdr:rowOff>
    </xdr:to>
    <xdr:cxnSp>
      <xdr:nvCxnSpPr>
        <xdr:cNvPr id="89" name="直接连接符 88"/>
        <xdr:cNvCxnSpPr/>
      </xdr:nvCxnSpPr>
      <xdr:spPr>
        <a:xfrm>
          <a:off x="7286625" y="177018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78</xdr:row>
      <xdr:rowOff>19050</xdr:rowOff>
    </xdr:from>
    <xdr:to>
      <xdr:col>5</xdr:col>
      <xdr:colOff>581025</xdr:colOff>
      <xdr:row>78</xdr:row>
      <xdr:rowOff>19050</xdr:rowOff>
    </xdr:to>
    <xdr:cxnSp>
      <xdr:nvCxnSpPr>
        <xdr:cNvPr id="90" name="直接连接符 89"/>
        <xdr:cNvCxnSpPr/>
      </xdr:nvCxnSpPr>
      <xdr:spPr>
        <a:xfrm>
          <a:off x="7286625" y="179209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79</xdr:row>
      <xdr:rowOff>9525</xdr:rowOff>
    </xdr:from>
    <xdr:to>
      <xdr:col>5</xdr:col>
      <xdr:colOff>581025</xdr:colOff>
      <xdr:row>79</xdr:row>
      <xdr:rowOff>9525</xdr:rowOff>
    </xdr:to>
    <xdr:cxnSp>
      <xdr:nvCxnSpPr>
        <xdr:cNvPr id="91" name="直接连接符 90"/>
        <xdr:cNvCxnSpPr/>
      </xdr:nvCxnSpPr>
      <xdr:spPr>
        <a:xfrm>
          <a:off x="7286625" y="181400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80</xdr:row>
      <xdr:rowOff>0</xdr:rowOff>
    </xdr:from>
    <xdr:to>
      <xdr:col>5</xdr:col>
      <xdr:colOff>581025</xdr:colOff>
      <xdr:row>80</xdr:row>
      <xdr:rowOff>0</xdr:rowOff>
    </xdr:to>
    <xdr:cxnSp>
      <xdr:nvCxnSpPr>
        <xdr:cNvPr id="92" name="直接连接符 91"/>
        <xdr:cNvCxnSpPr/>
      </xdr:nvCxnSpPr>
      <xdr:spPr>
        <a:xfrm>
          <a:off x="7286625" y="183591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80</xdr:row>
      <xdr:rowOff>171450</xdr:rowOff>
    </xdr:from>
    <xdr:to>
      <xdr:col>5</xdr:col>
      <xdr:colOff>581025</xdr:colOff>
      <xdr:row>80</xdr:row>
      <xdr:rowOff>171450</xdr:rowOff>
    </xdr:to>
    <xdr:cxnSp>
      <xdr:nvCxnSpPr>
        <xdr:cNvPr id="93" name="直接连接符 92"/>
        <xdr:cNvCxnSpPr/>
      </xdr:nvCxnSpPr>
      <xdr:spPr>
        <a:xfrm>
          <a:off x="7286625" y="185305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81</xdr:row>
      <xdr:rowOff>161925</xdr:rowOff>
    </xdr:from>
    <xdr:to>
      <xdr:col>5</xdr:col>
      <xdr:colOff>581025</xdr:colOff>
      <xdr:row>81</xdr:row>
      <xdr:rowOff>161925</xdr:rowOff>
    </xdr:to>
    <xdr:cxnSp>
      <xdr:nvCxnSpPr>
        <xdr:cNvPr id="94" name="直接连接符 93"/>
        <xdr:cNvCxnSpPr/>
      </xdr:nvCxnSpPr>
      <xdr:spPr>
        <a:xfrm>
          <a:off x="7286625" y="187496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82</xdr:row>
      <xdr:rowOff>152400</xdr:rowOff>
    </xdr:from>
    <xdr:to>
      <xdr:col>5</xdr:col>
      <xdr:colOff>581025</xdr:colOff>
      <xdr:row>82</xdr:row>
      <xdr:rowOff>152400</xdr:rowOff>
    </xdr:to>
    <xdr:cxnSp>
      <xdr:nvCxnSpPr>
        <xdr:cNvPr id="95" name="直接连接符 94"/>
        <xdr:cNvCxnSpPr/>
      </xdr:nvCxnSpPr>
      <xdr:spPr>
        <a:xfrm>
          <a:off x="7286625" y="189687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83</xdr:row>
      <xdr:rowOff>142875</xdr:rowOff>
    </xdr:from>
    <xdr:to>
      <xdr:col>5</xdr:col>
      <xdr:colOff>581025</xdr:colOff>
      <xdr:row>83</xdr:row>
      <xdr:rowOff>142875</xdr:rowOff>
    </xdr:to>
    <xdr:cxnSp>
      <xdr:nvCxnSpPr>
        <xdr:cNvPr id="96" name="直接连接符 95"/>
        <xdr:cNvCxnSpPr/>
      </xdr:nvCxnSpPr>
      <xdr:spPr>
        <a:xfrm>
          <a:off x="7286625" y="191877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84</xdr:row>
      <xdr:rowOff>133350</xdr:rowOff>
    </xdr:from>
    <xdr:to>
      <xdr:col>5</xdr:col>
      <xdr:colOff>581025</xdr:colOff>
      <xdr:row>84</xdr:row>
      <xdr:rowOff>133350</xdr:rowOff>
    </xdr:to>
    <xdr:cxnSp>
      <xdr:nvCxnSpPr>
        <xdr:cNvPr id="97" name="直接连接符 96"/>
        <xdr:cNvCxnSpPr/>
      </xdr:nvCxnSpPr>
      <xdr:spPr>
        <a:xfrm>
          <a:off x="7286625" y="194068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48</xdr:row>
      <xdr:rowOff>104775</xdr:rowOff>
    </xdr:from>
    <xdr:to>
      <xdr:col>5</xdr:col>
      <xdr:colOff>581025</xdr:colOff>
      <xdr:row>48</xdr:row>
      <xdr:rowOff>104775</xdr:rowOff>
    </xdr:to>
    <xdr:cxnSp>
      <xdr:nvCxnSpPr>
        <xdr:cNvPr id="98" name="直接连接符 97"/>
        <xdr:cNvCxnSpPr/>
      </xdr:nvCxnSpPr>
      <xdr:spPr>
        <a:xfrm>
          <a:off x="7286625" y="111994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21</xdr:row>
      <xdr:rowOff>152400</xdr:rowOff>
    </xdr:from>
    <xdr:to>
      <xdr:col>5</xdr:col>
      <xdr:colOff>581025</xdr:colOff>
      <xdr:row>21</xdr:row>
      <xdr:rowOff>152400</xdr:rowOff>
    </xdr:to>
    <xdr:cxnSp>
      <xdr:nvCxnSpPr>
        <xdr:cNvPr id="99" name="直接连接符 98"/>
        <xdr:cNvCxnSpPr/>
      </xdr:nvCxnSpPr>
      <xdr:spPr>
        <a:xfrm>
          <a:off x="7286625" y="511048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22</xdr:row>
      <xdr:rowOff>142875</xdr:rowOff>
    </xdr:from>
    <xdr:to>
      <xdr:col>5</xdr:col>
      <xdr:colOff>581025</xdr:colOff>
      <xdr:row>22</xdr:row>
      <xdr:rowOff>142875</xdr:rowOff>
    </xdr:to>
    <xdr:cxnSp>
      <xdr:nvCxnSpPr>
        <xdr:cNvPr id="100" name="直接连接符 99"/>
        <xdr:cNvCxnSpPr/>
      </xdr:nvCxnSpPr>
      <xdr:spPr>
        <a:xfrm>
          <a:off x="7286625" y="53244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23</xdr:row>
      <xdr:rowOff>133350</xdr:rowOff>
    </xdr:from>
    <xdr:to>
      <xdr:col>5</xdr:col>
      <xdr:colOff>581025</xdr:colOff>
      <xdr:row>23</xdr:row>
      <xdr:rowOff>133350</xdr:rowOff>
    </xdr:to>
    <xdr:cxnSp>
      <xdr:nvCxnSpPr>
        <xdr:cNvPr id="101" name="直接连接符 100"/>
        <xdr:cNvCxnSpPr/>
      </xdr:nvCxnSpPr>
      <xdr:spPr>
        <a:xfrm>
          <a:off x="7286625" y="55384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44</xdr:row>
      <xdr:rowOff>123825</xdr:rowOff>
    </xdr:from>
    <xdr:to>
      <xdr:col>5</xdr:col>
      <xdr:colOff>581025</xdr:colOff>
      <xdr:row>44</xdr:row>
      <xdr:rowOff>123825</xdr:rowOff>
    </xdr:to>
    <xdr:cxnSp>
      <xdr:nvCxnSpPr>
        <xdr:cNvPr id="102" name="直接连接符 101"/>
        <xdr:cNvCxnSpPr/>
      </xdr:nvCxnSpPr>
      <xdr:spPr>
        <a:xfrm>
          <a:off x="7286625" y="103041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47</xdr:row>
      <xdr:rowOff>85725</xdr:rowOff>
    </xdr:from>
    <xdr:to>
      <xdr:col>5</xdr:col>
      <xdr:colOff>581025</xdr:colOff>
      <xdr:row>47</xdr:row>
      <xdr:rowOff>85725</xdr:rowOff>
    </xdr:to>
    <xdr:cxnSp>
      <xdr:nvCxnSpPr>
        <xdr:cNvPr id="103" name="直接连接符 102"/>
        <xdr:cNvCxnSpPr/>
      </xdr:nvCxnSpPr>
      <xdr:spPr>
        <a:xfrm>
          <a:off x="7286625" y="109518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61</xdr:row>
      <xdr:rowOff>9525</xdr:rowOff>
    </xdr:from>
    <xdr:to>
      <xdr:col>5</xdr:col>
      <xdr:colOff>581025</xdr:colOff>
      <xdr:row>61</xdr:row>
      <xdr:rowOff>9525</xdr:rowOff>
    </xdr:to>
    <xdr:cxnSp>
      <xdr:nvCxnSpPr>
        <xdr:cNvPr id="104" name="直接连接符 103"/>
        <xdr:cNvCxnSpPr/>
      </xdr:nvCxnSpPr>
      <xdr:spPr>
        <a:xfrm>
          <a:off x="7286625" y="140760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40</xdr:row>
      <xdr:rowOff>171450</xdr:rowOff>
    </xdr:from>
    <xdr:to>
      <xdr:col>5</xdr:col>
      <xdr:colOff>581025</xdr:colOff>
      <xdr:row>40</xdr:row>
      <xdr:rowOff>171450</xdr:rowOff>
    </xdr:to>
    <xdr:cxnSp>
      <xdr:nvCxnSpPr>
        <xdr:cNvPr id="105" name="直接连接符 104"/>
        <xdr:cNvCxnSpPr/>
      </xdr:nvCxnSpPr>
      <xdr:spPr>
        <a:xfrm>
          <a:off x="7286625" y="94373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581025</xdr:colOff>
      <xdr:row>53</xdr:row>
      <xdr:rowOff>57150</xdr:rowOff>
    </xdr:from>
    <xdr:to>
      <xdr:col>2</xdr:col>
      <xdr:colOff>581025</xdr:colOff>
      <xdr:row>53</xdr:row>
      <xdr:rowOff>57150</xdr:rowOff>
    </xdr:to>
    <xdr:cxnSp>
      <xdr:nvCxnSpPr>
        <xdr:cNvPr id="2" name="直接连接符 1"/>
        <xdr:cNvCxnSpPr/>
      </xdr:nvCxnSpPr>
      <xdr:spPr>
        <a:xfrm>
          <a:off x="2847975" y="126015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54</xdr:row>
      <xdr:rowOff>47625</xdr:rowOff>
    </xdr:from>
    <xdr:to>
      <xdr:col>2</xdr:col>
      <xdr:colOff>581025</xdr:colOff>
      <xdr:row>54</xdr:row>
      <xdr:rowOff>47625</xdr:rowOff>
    </xdr:to>
    <xdr:cxnSp>
      <xdr:nvCxnSpPr>
        <xdr:cNvPr id="3" name="直接连接符 2"/>
        <xdr:cNvCxnSpPr/>
      </xdr:nvCxnSpPr>
      <xdr:spPr>
        <a:xfrm>
          <a:off x="2847975" y="128206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57</xdr:row>
      <xdr:rowOff>9525</xdr:rowOff>
    </xdr:from>
    <xdr:to>
      <xdr:col>2</xdr:col>
      <xdr:colOff>581025</xdr:colOff>
      <xdr:row>57</xdr:row>
      <xdr:rowOff>9525</xdr:rowOff>
    </xdr:to>
    <xdr:cxnSp>
      <xdr:nvCxnSpPr>
        <xdr:cNvPr id="4" name="直接连接符 3"/>
        <xdr:cNvCxnSpPr/>
      </xdr:nvCxnSpPr>
      <xdr:spPr>
        <a:xfrm>
          <a:off x="2847975" y="134683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57</xdr:row>
      <xdr:rowOff>171450</xdr:rowOff>
    </xdr:from>
    <xdr:to>
      <xdr:col>2</xdr:col>
      <xdr:colOff>581025</xdr:colOff>
      <xdr:row>57</xdr:row>
      <xdr:rowOff>171450</xdr:rowOff>
    </xdr:to>
    <xdr:cxnSp>
      <xdr:nvCxnSpPr>
        <xdr:cNvPr id="5" name="直接连接符 4"/>
        <xdr:cNvCxnSpPr/>
      </xdr:nvCxnSpPr>
      <xdr:spPr>
        <a:xfrm>
          <a:off x="2847975" y="136302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58</xdr:row>
      <xdr:rowOff>9525</xdr:rowOff>
    </xdr:from>
    <xdr:to>
      <xdr:col>2</xdr:col>
      <xdr:colOff>581025</xdr:colOff>
      <xdr:row>58</xdr:row>
      <xdr:rowOff>9525</xdr:rowOff>
    </xdr:to>
    <xdr:cxnSp>
      <xdr:nvCxnSpPr>
        <xdr:cNvPr id="6" name="直接连接符 5"/>
        <xdr:cNvCxnSpPr/>
      </xdr:nvCxnSpPr>
      <xdr:spPr>
        <a:xfrm>
          <a:off x="2847975" y="13696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58</xdr:row>
      <xdr:rowOff>171450</xdr:rowOff>
    </xdr:from>
    <xdr:to>
      <xdr:col>2</xdr:col>
      <xdr:colOff>581025</xdr:colOff>
      <xdr:row>58</xdr:row>
      <xdr:rowOff>171450</xdr:rowOff>
    </xdr:to>
    <xdr:cxnSp>
      <xdr:nvCxnSpPr>
        <xdr:cNvPr id="7" name="直接连接符 6"/>
        <xdr:cNvCxnSpPr/>
      </xdr:nvCxnSpPr>
      <xdr:spPr>
        <a:xfrm>
          <a:off x="2847975" y="138588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59</xdr:row>
      <xdr:rowOff>161925</xdr:rowOff>
    </xdr:from>
    <xdr:to>
      <xdr:col>2</xdr:col>
      <xdr:colOff>581025</xdr:colOff>
      <xdr:row>59</xdr:row>
      <xdr:rowOff>161925</xdr:rowOff>
    </xdr:to>
    <xdr:cxnSp>
      <xdr:nvCxnSpPr>
        <xdr:cNvPr id="8" name="直接连接符 7"/>
        <xdr:cNvCxnSpPr/>
      </xdr:nvCxnSpPr>
      <xdr:spPr>
        <a:xfrm>
          <a:off x="2847975" y="14077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60</xdr:row>
      <xdr:rowOff>161925</xdr:rowOff>
    </xdr:from>
    <xdr:to>
      <xdr:col>2</xdr:col>
      <xdr:colOff>581025</xdr:colOff>
      <xdr:row>60</xdr:row>
      <xdr:rowOff>161925</xdr:rowOff>
    </xdr:to>
    <xdr:cxnSp>
      <xdr:nvCxnSpPr>
        <xdr:cNvPr id="9" name="直接连接符 8"/>
        <xdr:cNvCxnSpPr/>
      </xdr:nvCxnSpPr>
      <xdr:spPr>
        <a:xfrm>
          <a:off x="2847975" y="143065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60</xdr:row>
      <xdr:rowOff>9525</xdr:rowOff>
    </xdr:from>
    <xdr:to>
      <xdr:col>2</xdr:col>
      <xdr:colOff>581025</xdr:colOff>
      <xdr:row>60</xdr:row>
      <xdr:rowOff>9525</xdr:rowOff>
    </xdr:to>
    <xdr:cxnSp>
      <xdr:nvCxnSpPr>
        <xdr:cNvPr id="10" name="直接连接符 9"/>
        <xdr:cNvCxnSpPr/>
      </xdr:nvCxnSpPr>
      <xdr:spPr>
        <a:xfrm>
          <a:off x="2847975" y="141541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60</xdr:row>
      <xdr:rowOff>171450</xdr:rowOff>
    </xdr:from>
    <xdr:to>
      <xdr:col>2</xdr:col>
      <xdr:colOff>581025</xdr:colOff>
      <xdr:row>60</xdr:row>
      <xdr:rowOff>171450</xdr:rowOff>
    </xdr:to>
    <xdr:cxnSp>
      <xdr:nvCxnSpPr>
        <xdr:cNvPr id="11" name="直接连接符 10"/>
        <xdr:cNvCxnSpPr/>
      </xdr:nvCxnSpPr>
      <xdr:spPr>
        <a:xfrm>
          <a:off x="2847975" y="143160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61</xdr:row>
      <xdr:rowOff>161925</xdr:rowOff>
    </xdr:from>
    <xdr:to>
      <xdr:col>2</xdr:col>
      <xdr:colOff>581025</xdr:colOff>
      <xdr:row>61</xdr:row>
      <xdr:rowOff>161925</xdr:rowOff>
    </xdr:to>
    <xdr:cxnSp>
      <xdr:nvCxnSpPr>
        <xdr:cNvPr id="12" name="直接连接符 11"/>
        <xdr:cNvCxnSpPr/>
      </xdr:nvCxnSpPr>
      <xdr:spPr>
        <a:xfrm>
          <a:off x="2847975" y="145351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62</xdr:row>
      <xdr:rowOff>152400</xdr:rowOff>
    </xdr:from>
    <xdr:to>
      <xdr:col>2</xdr:col>
      <xdr:colOff>581025</xdr:colOff>
      <xdr:row>62</xdr:row>
      <xdr:rowOff>152400</xdr:rowOff>
    </xdr:to>
    <xdr:cxnSp>
      <xdr:nvCxnSpPr>
        <xdr:cNvPr id="13" name="直接连接符 12"/>
        <xdr:cNvCxnSpPr/>
      </xdr:nvCxnSpPr>
      <xdr:spPr>
        <a:xfrm>
          <a:off x="2847975" y="147542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63</xdr:row>
      <xdr:rowOff>133350</xdr:rowOff>
    </xdr:from>
    <xdr:to>
      <xdr:col>2</xdr:col>
      <xdr:colOff>581025</xdr:colOff>
      <xdr:row>63</xdr:row>
      <xdr:rowOff>133350</xdr:rowOff>
    </xdr:to>
    <xdr:cxnSp>
      <xdr:nvCxnSpPr>
        <xdr:cNvPr id="14" name="直接连接符 13"/>
        <xdr:cNvCxnSpPr/>
      </xdr:nvCxnSpPr>
      <xdr:spPr>
        <a:xfrm>
          <a:off x="2847975" y="149637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64</xdr:row>
      <xdr:rowOff>133350</xdr:rowOff>
    </xdr:from>
    <xdr:to>
      <xdr:col>2</xdr:col>
      <xdr:colOff>581025</xdr:colOff>
      <xdr:row>64</xdr:row>
      <xdr:rowOff>133350</xdr:rowOff>
    </xdr:to>
    <xdr:cxnSp>
      <xdr:nvCxnSpPr>
        <xdr:cNvPr id="15" name="直接连接符 14"/>
        <xdr:cNvCxnSpPr/>
      </xdr:nvCxnSpPr>
      <xdr:spPr>
        <a:xfrm>
          <a:off x="2847975" y="15192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64</xdr:row>
      <xdr:rowOff>133350</xdr:rowOff>
    </xdr:from>
    <xdr:to>
      <xdr:col>2</xdr:col>
      <xdr:colOff>581025</xdr:colOff>
      <xdr:row>64</xdr:row>
      <xdr:rowOff>133350</xdr:rowOff>
    </xdr:to>
    <xdr:cxnSp>
      <xdr:nvCxnSpPr>
        <xdr:cNvPr id="16" name="直接连接符 15"/>
        <xdr:cNvCxnSpPr/>
      </xdr:nvCxnSpPr>
      <xdr:spPr>
        <a:xfrm>
          <a:off x="2847975" y="15192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65</xdr:row>
      <xdr:rowOff>133350</xdr:rowOff>
    </xdr:from>
    <xdr:to>
      <xdr:col>2</xdr:col>
      <xdr:colOff>581025</xdr:colOff>
      <xdr:row>65</xdr:row>
      <xdr:rowOff>133350</xdr:rowOff>
    </xdr:to>
    <xdr:cxnSp>
      <xdr:nvCxnSpPr>
        <xdr:cNvPr id="17" name="直接连接符 16"/>
        <xdr:cNvCxnSpPr/>
      </xdr:nvCxnSpPr>
      <xdr:spPr>
        <a:xfrm>
          <a:off x="2847975" y="154209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66</xdr:row>
      <xdr:rowOff>114300</xdr:rowOff>
    </xdr:from>
    <xdr:to>
      <xdr:col>2</xdr:col>
      <xdr:colOff>581025</xdr:colOff>
      <xdr:row>66</xdr:row>
      <xdr:rowOff>114300</xdr:rowOff>
    </xdr:to>
    <xdr:cxnSp>
      <xdr:nvCxnSpPr>
        <xdr:cNvPr id="18" name="直接连接符 17"/>
        <xdr:cNvCxnSpPr/>
      </xdr:nvCxnSpPr>
      <xdr:spPr>
        <a:xfrm>
          <a:off x="2847975" y="156305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67</xdr:row>
      <xdr:rowOff>114300</xdr:rowOff>
    </xdr:from>
    <xdr:to>
      <xdr:col>2</xdr:col>
      <xdr:colOff>581025</xdr:colOff>
      <xdr:row>67</xdr:row>
      <xdr:rowOff>114300</xdr:rowOff>
    </xdr:to>
    <xdr:cxnSp>
      <xdr:nvCxnSpPr>
        <xdr:cNvPr id="19" name="直接连接符 18"/>
        <xdr:cNvCxnSpPr/>
      </xdr:nvCxnSpPr>
      <xdr:spPr>
        <a:xfrm>
          <a:off x="2847975" y="158591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68</xdr:row>
      <xdr:rowOff>104775</xdr:rowOff>
    </xdr:from>
    <xdr:to>
      <xdr:col>2</xdr:col>
      <xdr:colOff>581025</xdr:colOff>
      <xdr:row>68</xdr:row>
      <xdr:rowOff>104775</xdr:rowOff>
    </xdr:to>
    <xdr:cxnSp>
      <xdr:nvCxnSpPr>
        <xdr:cNvPr id="20" name="直接连接符 19"/>
        <xdr:cNvCxnSpPr/>
      </xdr:nvCxnSpPr>
      <xdr:spPr>
        <a:xfrm>
          <a:off x="2847975" y="160782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69</xdr:row>
      <xdr:rowOff>95250</xdr:rowOff>
    </xdr:from>
    <xdr:to>
      <xdr:col>2</xdr:col>
      <xdr:colOff>581025</xdr:colOff>
      <xdr:row>69</xdr:row>
      <xdr:rowOff>95250</xdr:rowOff>
    </xdr:to>
    <xdr:cxnSp>
      <xdr:nvCxnSpPr>
        <xdr:cNvPr id="21" name="直接连接符 20"/>
        <xdr:cNvCxnSpPr/>
      </xdr:nvCxnSpPr>
      <xdr:spPr>
        <a:xfrm>
          <a:off x="2847975" y="162972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70</xdr:row>
      <xdr:rowOff>85725</xdr:rowOff>
    </xdr:from>
    <xdr:to>
      <xdr:col>2</xdr:col>
      <xdr:colOff>581025</xdr:colOff>
      <xdr:row>70</xdr:row>
      <xdr:rowOff>85725</xdr:rowOff>
    </xdr:to>
    <xdr:cxnSp>
      <xdr:nvCxnSpPr>
        <xdr:cNvPr id="22" name="直接连接符 21"/>
        <xdr:cNvCxnSpPr/>
      </xdr:nvCxnSpPr>
      <xdr:spPr>
        <a:xfrm>
          <a:off x="2847975" y="165163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71</xdr:row>
      <xdr:rowOff>76200</xdr:rowOff>
    </xdr:from>
    <xdr:to>
      <xdr:col>2</xdr:col>
      <xdr:colOff>581025</xdr:colOff>
      <xdr:row>71</xdr:row>
      <xdr:rowOff>76200</xdr:rowOff>
    </xdr:to>
    <xdr:cxnSp>
      <xdr:nvCxnSpPr>
        <xdr:cNvPr id="23" name="直接连接符 22"/>
        <xdr:cNvCxnSpPr/>
      </xdr:nvCxnSpPr>
      <xdr:spPr>
        <a:xfrm>
          <a:off x="2847975" y="167354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</xdr:row>
      <xdr:rowOff>114300</xdr:rowOff>
    </xdr:from>
    <xdr:to>
      <xdr:col>4</xdr:col>
      <xdr:colOff>581025</xdr:colOff>
      <xdr:row>4</xdr:row>
      <xdr:rowOff>114300</xdr:rowOff>
    </xdr:to>
    <xdr:cxnSp>
      <xdr:nvCxnSpPr>
        <xdr:cNvPr id="24" name="直接连接符 23"/>
        <xdr:cNvCxnSpPr/>
      </xdr:nvCxnSpPr>
      <xdr:spPr>
        <a:xfrm>
          <a:off x="5524500" y="14573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</xdr:row>
      <xdr:rowOff>104775</xdr:rowOff>
    </xdr:from>
    <xdr:to>
      <xdr:col>4</xdr:col>
      <xdr:colOff>581025</xdr:colOff>
      <xdr:row>5</xdr:row>
      <xdr:rowOff>104775</xdr:rowOff>
    </xdr:to>
    <xdr:cxnSp>
      <xdr:nvCxnSpPr>
        <xdr:cNvPr id="25" name="直接连接符 24"/>
        <xdr:cNvCxnSpPr/>
      </xdr:nvCxnSpPr>
      <xdr:spPr>
        <a:xfrm>
          <a:off x="5524500" y="16764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</xdr:row>
      <xdr:rowOff>95250</xdr:rowOff>
    </xdr:from>
    <xdr:to>
      <xdr:col>4</xdr:col>
      <xdr:colOff>581025</xdr:colOff>
      <xdr:row>6</xdr:row>
      <xdr:rowOff>95250</xdr:rowOff>
    </xdr:to>
    <xdr:cxnSp>
      <xdr:nvCxnSpPr>
        <xdr:cNvPr id="26" name="直接连接符 25"/>
        <xdr:cNvCxnSpPr/>
      </xdr:nvCxnSpPr>
      <xdr:spPr>
        <a:xfrm>
          <a:off x="5524500" y="18954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11</xdr:row>
      <xdr:rowOff>85725</xdr:rowOff>
    </xdr:from>
    <xdr:to>
      <xdr:col>4</xdr:col>
      <xdr:colOff>581025</xdr:colOff>
      <xdr:row>11</xdr:row>
      <xdr:rowOff>85725</xdr:rowOff>
    </xdr:to>
    <xdr:cxnSp>
      <xdr:nvCxnSpPr>
        <xdr:cNvPr id="27" name="直接连接符 26"/>
        <xdr:cNvCxnSpPr/>
      </xdr:nvCxnSpPr>
      <xdr:spPr>
        <a:xfrm>
          <a:off x="5524500" y="3028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12</xdr:row>
      <xdr:rowOff>76200</xdr:rowOff>
    </xdr:from>
    <xdr:to>
      <xdr:col>4</xdr:col>
      <xdr:colOff>581025</xdr:colOff>
      <xdr:row>12</xdr:row>
      <xdr:rowOff>76200</xdr:rowOff>
    </xdr:to>
    <xdr:cxnSp>
      <xdr:nvCxnSpPr>
        <xdr:cNvPr id="28" name="直接连接符 27"/>
        <xdr:cNvCxnSpPr/>
      </xdr:nvCxnSpPr>
      <xdr:spPr>
        <a:xfrm>
          <a:off x="5524500" y="32480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13</xdr:row>
      <xdr:rowOff>66675</xdr:rowOff>
    </xdr:from>
    <xdr:to>
      <xdr:col>4</xdr:col>
      <xdr:colOff>581025</xdr:colOff>
      <xdr:row>13</xdr:row>
      <xdr:rowOff>66675</xdr:rowOff>
    </xdr:to>
    <xdr:cxnSp>
      <xdr:nvCxnSpPr>
        <xdr:cNvPr id="29" name="直接连接符 28"/>
        <xdr:cNvCxnSpPr/>
      </xdr:nvCxnSpPr>
      <xdr:spPr>
        <a:xfrm>
          <a:off x="5524500" y="34671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14</xdr:row>
      <xdr:rowOff>57150</xdr:rowOff>
    </xdr:from>
    <xdr:to>
      <xdr:col>4</xdr:col>
      <xdr:colOff>581025</xdr:colOff>
      <xdr:row>14</xdr:row>
      <xdr:rowOff>57150</xdr:rowOff>
    </xdr:to>
    <xdr:cxnSp>
      <xdr:nvCxnSpPr>
        <xdr:cNvPr id="30" name="直接连接符 29"/>
        <xdr:cNvCxnSpPr/>
      </xdr:nvCxnSpPr>
      <xdr:spPr>
        <a:xfrm>
          <a:off x="5524500" y="36861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47625</xdr:rowOff>
    </xdr:from>
    <xdr:to>
      <xdr:col>4</xdr:col>
      <xdr:colOff>581025</xdr:colOff>
      <xdr:row>15</xdr:row>
      <xdr:rowOff>47625</xdr:rowOff>
    </xdr:to>
    <xdr:cxnSp>
      <xdr:nvCxnSpPr>
        <xdr:cNvPr id="31" name="直接连接符 30"/>
        <xdr:cNvCxnSpPr/>
      </xdr:nvCxnSpPr>
      <xdr:spPr>
        <a:xfrm>
          <a:off x="5524500" y="39052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16</xdr:row>
      <xdr:rowOff>38100</xdr:rowOff>
    </xdr:from>
    <xdr:to>
      <xdr:col>4</xdr:col>
      <xdr:colOff>581025</xdr:colOff>
      <xdr:row>16</xdr:row>
      <xdr:rowOff>38100</xdr:rowOff>
    </xdr:to>
    <xdr:cxnSp>
      <xdr:nvCxnSpPr>
        <xdr:cNvPr id="32" name="直接连接符 31"/>
        <xdr:cNvCxnSpPr/>
      </xdr:nvCxnSpPr>
      <xdr:spPr>
        <a:xfrm>
          <a:off x="5524500" y="41243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17</xdr:row>
      <xdr:rowOff>28575</xdr:rowOff>
    </xdr:from>
    <xdr:to>
      <xdr:col>4</xdr:col>
      <xdr:colOff>581025</xdr:colOff>
      <xdr:row>17</xdr:row>
      <xdr:rowOff>28575</xdr:rowOff>
    </xdr:to>
    <xdr:cxnSp>
      <xdr:nvCxnSpPr>
        <xdr:cNvPr id="33" name="直接连接符 32"/>
        <xdr:cNvCxnSpPr/>
      </xdr:nvCxnSpPr>
      <xdr:spPr>
        <a:xfrm>
          <a:off x="5524500" y="43434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18</xdr:row>
      <xdr:rowOff>19050</xdr:rowOff>
    </xdr:from>
    <xdr:to>
      <xdr:col>4</xdr:col>
      <xdr:colOff>581025</xdr:colOff>
      <xdr:row>18</xdr:row>
      <xdr:rowOff>19050</xdr:rowOff>
    </xdr:to>
    <xdr:cxnSp>
      <xdr:nvCxnSpPr>
        <xdr:cNvPr id="34" name="直接连接符 33"/>
        <xdr:cNvCxnSpPr/>
      </xdr:nvCxnSpPr>
      <xdr:spPr>
        <a:xfrm>
          <a:off x="5524500" y="45624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19</xdr:row>
      <xdr:rowOff>9525</xdr:rowOff>
    </xdr:from>
    <xdr:to>
      <xdr:col>4</xdr:col>
      <xdr:colOff>581025</xdr:colOff>
      <xdr:row>19</xdr:row>
      <xdr:rowOff>9525</xdr:rowOff>
    </xdr:to>
    <xdr:cxnSp>
      <xdr:nvCxnSpPr>
        <xdr:cNvPr id="35" name="直接连接符 34"/>
        <xdr:cNvCxnSpPr/>
      </xdr:nvCxnSpPr>
      <xdr:spPr>
        <a:xfrm>
          <a:off x="5524500" y="47815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20</xdr:row>
      <xdr:rowOff>0</xdr:rowOff>
    </xdr:from>
    <xdr:to>
      <xdr:col>4</xdr:col>
      <xdr:colOff>581025</xdr:colOff>
      <xdr:row>20</xdr:row>
      <xdr:rowOff>0</xdr:rowOff>
    </xdr:to>
    <xdr:cxnSp>
      <xdr:nvCxnSpPr>
        <xdr:cNvPr id="36" name="直接连接符 35"/>
        <xdr:cNvCxnSpPr/>
      </xdr:nvCxnSpPr>
      <xdr:spPr>
        <a:xfrm>
          <a:off x="5524500" y="5000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20</xdr:row>
      <xdr:rowOff>171450</xdr:rowOff>
    </xdr:from>
    <xdr:to>
      <xdr:col>4</xdr:col>
      <xdr:colOff>581025</xdr:colOff>
      <xdr:row>20</xdr:row>
      <xdr:rowOff>171450</xdr:rowOff>
    </xdr:to>
    <xdr:cxnSp>
      <xdr:nvCxnSpPr>
        <xdr:cNvPr id="37" name="直接连接符 36"/>
        <xdr:cNvCxnSpPr/>
      </xdr:nvCxnSpPr>
      <xdr:spPr>
        <a:xfrm>
          <a:off x="5524500" y="51720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22</xdr:row>
      <xdr:rowOff>152400</xdr:rowOff>
    </xdr:from>
    <xdr:to>
      <xdr:col>4</xdr:col>
      <xdr:colOff>581025</xdr:colOff>
      <xdr:row>22</xdr:row>
      <xdr:rowOff>152400</xdr:rowOff>
    </xdr:to>
    <xdr:cxnSp>
      <xdr:nvCxnSpPr>
        <xdr:cNvPr id="38" name="直接连接符 37"/>
        <xdr:cNvCxnSpPr/>
      </xdr:nvCxnSpPr>
      <xdr:spPr>
        <a:xfrm>
          <a:off x="5524500" y="56102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23</xdr:row>
      <xdr:rowOff>142875</xdr:rowOff>
    </xdr:from>
    <xdr:to>
      <xdr:col>4</xdr:col>
      <xdr:colOff>581025</xdr:colOff>
      <xdr:row>23</xdr:row>
      <xdr:rowOff>142875</xdr:rowOff>
    </xdr:to>
    <xdr:cxnSp>
      <xdr:nvCxnSpPr>
        <xdr:cNvPr id="39" name="直接连接符 38"/>
        <xdr:cNvCxnSpPr/>
      </xdr:nvCxnSpPr>
      <xdr:spPr>
        <a:xfrm>
          <a:off x="5524500" y="58293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24</xdr:row>
      <xdr:rowOff>133350</xdr:rowOff>
    </xdr:from>
    <xdr:to>
      <xdr:col>4</xdr:col>
      <xdr:colOff>581025</xdr:colOff>
      <xdr:row>24</xdr:row>
      <xdr:rowOff>133350</xdr:rowOff>
    </xdr:to>
    <xdr:cxnSp>
      <xdr:nvCxnSpPr>
        <xdr:cNvPr id="40" name="直接连接符 39"/>
        <xdr:cNvCxnSpPr/>
      </xdr:nvCxnSpPr>
      <xdr:spPr>
        <a:xfrm>
          <a:off x="5524500" y="6048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25</xdr:row>
      <xdr:rowOff>123825</xdr:rowOff>
    </xdr:from>
    <xdr:to>
      <xdr:col>4</xdr:col>
      <xdr:colOff>581025</xdr:colOff>
      <xdr:row>25</xdr:row>
      <xdr:rowOff>123825</xdr:rowOff>
    </xdr:to>
    <xdr:cxnSp>
      <xdr:nvCxnSpPr>
        <xdr:cNvPr id="41" name="直接连接符 40"/>
        <xdr:cNvCxnSpPr/>
      </xdr:nvCxnSpPr>
      <xdr:spPr>
        <a:xfrm>
          <a:off x="5524500" y="62674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26</xdr:row>
      <xdr:rowOff>114300</xdr:rowOff>
    </xdr:from>
    <xdr:to>
      <xdr:col>4</xdr:col>
      <xdr:colOff>581025</xdr:colOff>
      <xdr:row>26</xdr:row>
      <xdr:rowOff>114300</xdr:rowOff>
    </xdr:to>
    <xdr:cxnSp>
      <xdr:nvCxnSpPr>
        <xdr:cNvPr id="42" name="直接连接符 41"/>
        <xdr:cNvCxnSpPr/>
      </xdr:nvCxnSpPr>
      <xdr:spPr>
        <a:xfrm>
          <a:off x="5524500" y="64865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27</xdr:row>
      <xdr:rowOff>104775</xdr:rowOff>
    </xdr:from>
    <xdr:to>
      <xdr:col>4</xdr:col>
      <xdr:colOff>581025</xdr:colOff>
      <xdr:row>27</xdr:row>
      <xdr:rowOff>104775</xdr:rowOff>
    </xdr:to>
    <xdr:cxnSp>
      <xdr:nvCxnSpPr>
        <xdr:cNvPr id="43" name="直接连接符 42"/>
        <xdr:cNvCxnSpPr/>
      </xdr:nvCxnSpPr>
      <xdr:spPr>
        <a:xfrm>
          <a:off x="5524500" y="67056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28</xdr:row>
      <xdr:rowOff>95250</xdr:rowOff>
    </xdr:from>
    <xdr:to>
      <xdr:col>4</xdr:col>
      <xdr:colOff>581025</xdr:colOff>
      <xdr:row>28</xdr:row>
      <xdr:rowOff>95250</xdr:rowOff>
    </xdr:to>
    <xdr:cxnSp>
      <xdr:nvCxnSpPr>
        <xdr:cNvPr id="44" name="直接连接符 43"/>
        <xdr:cNvCxnSpPr/>
      </xdr:nvCxnSpPr>
      <xdr:spPr>
        <a:xfrm>
          <a:off x="5524500" y="69246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29</xdr:row>
      <xdr:rowOff>85725</xdr:rowOff>
    </xdr:from>
    <xdr:to>
      <xdr:col>4</xdr:col>
      <xdr:colOff>581025</xdr:colOff>
      <xdr:row>29</xdr:row>
      <xdr:rowOff>85725</xdr:rowOff>
    </xdr:to>
    <xdr:cxnSp>
      <xdr:nvCxnSpPr>
        <xdr:cNvPr id="45" name="直接连接符 44"/>
        <xdr:cNvCxnSpPr/>
      </xdr:nvCxnSpPr>
      <xdr:spPr>
        <a:xfrm>
          <a:off x="5524500" y="71437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30</xdr:row>
      <xdr:rowOff>76200</xdr:rowOff>
    </xdr:from>
    <xdr:to>
      <xdr:col>4</xdr:col>
      <xdr:colOff>581025</xdr:colOff>
      <xdr:row>30</xdr:row>
      <xdr:rowOff>76200</xdr:rowOff>
    </xdr:to>
    <xdr:cxnSp>
      <xdr:nvCxnSpPr>
        <xdr:cNvPr id="46" name="直接连接符 45"/>
        <xdr:cNvCxnSpPr/>
      </xdr:nvCxnSpPr>
      <xdr:spPr>
        <a:xfrm>
          <a:off x="5524500" y="73628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31</xdr:row>
      <xdr:rowOff>66675</xdr:rowOff>
    </xdr:from>
    <xdr:to>
      <xdr:col>4</xdr:col>
      <xdr:colOff>581025</xdr:colOff>
      <xdr:row>31</xdr:row>
      <xdr:rowOff>66675</xdr:rowOff>
    </xdr:to>
    <xdr:cxnSp>
      <xdr:nvCxnSpPr>
        <xdr:cNvPr id="47" name="直接连接符 46"/>
        <xdr:cNvCxnSpPr/>
      </xdr:nvCxnSpPr>
      <xdr:spPr>
        <a:xfrm>
          <a:off x="5524500" y="75819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32</xdr:row>
      <xdr:rowOff>57150</xdr:rowOff>
    </xdr:from>
    <xdr:to>
      <xdr:col>4</xdr:col>
      <xdr:colOff>581025</xdr:colOff>
      <xdr:row>32</xdr:row>
      <xdr:rowOff>57150</xdr:rowOff>
    </xdr:to>
    <xdr:cxnSp>
      <xdr:nvCxnSpPr>
        <xdr:cNvPr id="48" name="直接连接符 47"/>
        <xdr:cNvCxnSpPr/>
      </xdr:nvCxnSpPr>
      <xdr:spPr>
        <a:xfrm>
          <a:off x="5524500" y="78009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33</xdr:row>
      <xdr:rowOff>47625</xdr:rowOff>
    </xdr:from>
    <xdr:to>
      <xdr:col>4</xdr:col>
      <xdr:colOff>581025</xdr:colOff>
      <xdr:row>33</xdr:row>
      <xdr:rowOff>47625</xdr:rowOff>
    </xdr:to>
    <xdr:cxnSp>
      <xdr:nvCxnSpPr>
        <xdr:cNvPr id="49" name="直接连接符 48"/>
        <xdr:cNvCxnSpPr/>
      </xdr:nvCxnSpPr>
      <xdr:spPr>
        <a:xfrm>
          <a:off x="5524500" y="80200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34</xdr:row>
      <xdr:rowOff>38100</xdr:rowOff>
    </xdr:from>
    <xdr:to>
      <xdr:col>4</xdr:col>
      <xdr:colOff>581025</xdr:colOff>
      <xdr:row>34</xdr:row>
      <xdr:rowOff>38100</xdr:rowOff>
    </xdr:to>
    <xdr:cxnSp>
      <xdr:nvCxnSpPr>
        <xdr:cNvPr id="50" name="直接连接符 49"/>
        <xdr:cNvCxnSpPr/>
      </xdr:nvCxnSpPr>
      <xdr:spPr>
        <a:xfrm>
          <a:off x="5524500" y="82391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35</xdr:row>
      <xdr:rowOff>28575</xdr:rowOff>
    </xdr:from>
    <xdr:to>
      <xdr:col>4</xdr:col>
      <xdr:colOff>581025</xdr:colOff>
      <xdr:row>35</xdr:row>
      <xdr:rowOff>28575</xdr:rowOff>
    </xdr:to>
    <xdr:cxnSp>
      <xdr:nvCxnSpPr>
        <xdr:cNvPr id="51" name="直接连接符 50"/>
        <xdr:cNvCxnSpPr/>
      </xdr:nvCxnSpPr>
      <xdr:spPr>
        <a:xfrm>
          <a:off x="5524500" y="84582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37</xdr:row>
      <xdr:rowOff>19050</xdr:rowOff>
    </xdr:from>
    <xdr:to>
      <xdr:col>4</xdr:col>
      <xdr:colOff>581025</xdr:colOff>
      <xdr:row>37</xdr:row>
      <xdr:rowOff>19050</xdr:rowOff>
    </xdr:to>
    <xdr:cxnSp>
      <xdr:nvCxnSpPr>
        <xdr:cNvPr id="52" name="直接连接符 51"/>
        <xdr:cNvCxnSpPr/>
      </xdr:nvCxnSpPr>
      <xdr:spPr>
        <a:xfrm>
          <a:off x="5524500" y="89058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38</xdr:row>
      <xdr:rowOff>9525</xdr:rowOff>
    </xdr:from>
    <xdr:to>
      <xdr:col>4</xdr:col>
      <xdr:colOff>581025</xdr:colOff>
      <xdr:row>38</xdr:row>
      <xdr:rowOff>9525</xdr:rowOff>
    </xdr:to>
    <xdr:cxnSp>
      <xdr:nvCxnSpPr>
        <xdr:cNvPr id="53" name="直接连接符 52"/>
        <xdr:cNvCxnSpPr/>
      </xdr:nvCxnSpPr>
      <xdr:spPr>
        <a:xfrm>
          <a:off x="5524500" y="9124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39</xdr:row>
      <xdr:rowOff>0</xdr:rowOff>
    </xdr:from>
    <xdr:to>
      <xdr:col>4</xdr:col>
      <xdr:colOff>581025</xdr:colOff>
      <xdr:row>39</xdr:row>
      <xdr:rowOff>0</xdr:rowOff>
    </xdr:to>
    <xdr:cxnSp>
      <xdr:nvCxnSpPr>
        <xdr:cNvPr id="54" name="直接连接符 53"/>
        <xdr:cNvCxnSpPr/>
      </xdr:nvCxnSpPr>
      <xdr:spPr>
        <a:xfrm>
          <a:off x="5524500" y="93440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39</xdr:row>
      <xdr:rowOff>171450</xdr:rowOff>
    </xdr:from>
    <xdr:to>
      <xdr:col>4</xdr:col>
      <xdr:colOff>581025</xdr:colOff>
      <xdr:row>39</xdr:row>
      <xdr:rowOff>171450</xdr:rowOff>
    </xdr:to>
    <xdr:cxnSp>
      <xdr:nvCxnSpPr>
        <xdr:cNvPr id="55" name="直接连接符 54"/>
        <xdr:cNvCxnSpPr/>
      </xdr:nvCxnSpPr>
      <xdr:spPr>
        <a:xfrm>
          <a:off x="5524500" y="95154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40</xdr:row>
      <xdr:rowOff>161925</xdr:rowOff>
    </xdr:from>
    <xdr:to>
      <xdr:col>4</xdr:col>
      <xdr:colOff>581025</xdr:colOff>
      <xdr:row>40</xdr:row>
      <xdr:rowOff>161925</xdr:rowOff>
    </xdr:to>
    <xdr:cxnSp>
      <xdr:nvCxnSpPr>
        <xdr:cNvPr id="56" name="直接连接符 55"/>
        <xdr:cNvCxnSpPr/>
      </xdr:nvCxnSpPr>
      <xdr:spPr>
        <a:xfrm>
          <a:off x="5524500" y="97345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41</xdr:row>
      <xdr:rowOff>152400</xdr:rowOff>
    </xdr:from>
    <xdr:to>
      <xdr:col>4</xdr:col>
      <xdr:colOff>581025</xdr:colOff>
      <xdr:row>41</xdr:row>
      <xdr:rowOff>152400</xdr:rowOff>
    </xdr:to>
    <xdr:cxnSp>
      <xdr:nvCxnSpPr>
        <xdr:cNvPr id="57" name="直接连接符 56"/>
        <xdr:cNvCxnSpPr/>
      </xdr:nvCxnSpPr>
      <xdr:spPr>
        <a:xfrm>
          <a:off x="5524500" y="9953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42</xdr:row>
      <xdr:rowOff>142875</xdr:rowOff>
    </xdr:from>
    <xdr:to>
      <xdr:col>4</xdr:col>
      <xdr:colOff>581025</xdr:colOff>
      <xdr:row>42</xdr:row>
      <xdr:rowOff>142875</xdr:rowOff>
    </xdr:to>
    <xdr:cxnSp>
      <xdr:nvCxnSpPr>
        <xdr:cNvPr id="58" name="直接连接符 57"/>
        <xdr:cNvCxnSpPr/>
      </xdr:nvCxnSpPr>
      <xdr:spPr>
        <a:xfrm>
          <a:off x="5524500" y="101727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44</xdr:row>
      <xdr:rowOff>133350</xdr:rowOff>
    </xdr:from>
    <xdr:to>
      <xdr:col>4</xdr:col>
      <xdr:colOff>581025</xdr:colOff>
      <xdr:row>44</xdr:row>
      <xdr:rowOff>133350</xdr:rowOff>
    </xdr:to>
    <xdr:cxnSp>
      <xdr:nvCxnSpPr>
        <xdr:cNvPr id="59" name="直接连接符 58"/>
        <xdr:cNvCxnSpPr/>
      </xdr:nvCxnSpPr>
      <xdr:spPr>
        <a:xfrm>
          <a:off x="5524500" y="10620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44</xdr:row>
      <xdr:rowOff>123825</xdr:rowOff>
    </xdr:from>
    <xdr:to>
      <xdr:col>4</xdr:col>
      <xdr:colOff>581025</xdr:colOff>
      <xdr:row>44</xdr:row>
      <xdr:rowOff>123825</xdr:rowOff>
    </xdr:to>
    <xdr:cxnSp>
      <xdr:nvCxnSpPr>
        <xdr:cNvPr id="60" name="直接连接符 59"/>
        <xdr:cNvCxnSpPr/>
      </xdr:nvCxnSpPr>
      <xdr:spPr>
        <a:xfrm>
          <a:off x="5524500" y="106108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45</xdr:row>
      <xdr:rowOff>114300</xdr:rowOff>
    </xdr:from>
    <xdr:to>
      <xdr:col>4</xdr:col>
      <xdr:colOff>581025</xdr:colOff>
      <xdr:row>45</xdr:row>
      <xdr:rowOff>114300</xdr:rowOff>
    </xdr:to>
    <xdr:cxnSp>
      <xdr:nvCxnSpPr>
        <xdr:cNvPr id="61" name="直接连接符 60"/>
        <xdr:cNvCxnSpPr/>
      </xdr:nvCxnSpPr>
      <xdr:spPr>
        <a:xfrm>
          <a:off x="5524500" y="108299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49</xdr:row>
      <xdr:rowOff>104775</xdr:rowOff>
    </xdr:from>
    <xdr:to>
      <xdr:col>4</xdr:col>
      <xdr:colOff>581025</xdr:colOff>
      <xdr:row>49</xdr:row>
      <xdr:rowOff>104775</xdr:rowOff>
    </xdr:to>
    <xdr:cxnSp>
      <xdr:nvCxnSpPr>
        <xdr:cNvPr id="62" name="直接连接符 61"/>
        <xdr:cNvCxnSpPr/>
      </xdr:nvCxnSpPr>
      <xdr:spPr>
        <a:xfrm>
          <a:off x="5524500" y="117348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50</xdr:row>
      <xdr:rowOff>95250</xdr:rowOff>
    </xdr:from>
    <xdr:to>
      <xdr:col>4</xdr:col>
      <xdr:colOff>581025</xdr:colOff>
      <xdr:row>50</xdr:row>
      <xdr:rowOff>95250</xdr:rowOff>
    </xdr:to>
    <xdr:cxnSp>
      <xdr:nvCxnSpPr>
        <xdr:cNvPr id="63" name="直接连接符 62"/>
        <xdr:cNvCxnSpPr/>
      </xdr:nvCxnSpPr>
      <xdr:spPr>
        <a:xfrm>
          <a:off x="5524500" y="119538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49</xdr:row>
      <xdr:rowOff>85725</xdr:rowOff>
    </xdr:from>
    <xdr:to>
      <xdr:col>4</xdr:col>
      <xdr:colOff>581025</xdr:colOff>
      <xdr:row>49</xdr:row>
      <xdr:rowOff>85725</xdr:rowOff>
    </xdr:to>
    <xdr:cxnSp>
      <xdr:nvCxnSpPr>
        <xdr:cNvPr id="64" name="直接连接符 63"/>
        <xdr:cNvCxnSpPr/>
      </xdr:nvCxnSpPr>
      <xdr:spPr>
        <a:xfrm>
          <a:off x="5524500" y="117157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48</xdr:row>
      <xdr:rowOff>76200</xdr:rowOff>
    </xdr:from>
    <xdr:to>
      <xdr:col>4</xdr:col>
      <xdr:colOff>581025</xdr:colOff>
      <xdr:row>48</xdr:row>
      <xdr:rowOff>76200</xdr:rowOff>
    </xdr:to>
    <xdr:cxnSp>
      <xdr:nvCxnSpPr>
        <xdr:cNvPr id="65" name="直接连接符 64"/>
        <xdr:cNvCxnSpPr/>
      </xdr:nvCxnSpPr>
      <xdr:spPr>
        <a:xfrm>
          <a:off x="5524500" y="11477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51</xdr:row>
      <xdr:rowOff>66675</xdr:rowOff>
    </xdr:from>
    <xdr:to>
      <xdr:col>4</xdr:col>
      <xdr:colOff>581025</xdr:colOff>
      <xdr:row>51</xdr:row>
      <xdr:rowOff>66675</xdr:rowOff>
    </xdr:to>
    <xdr:cxnSp>
      <xdr:nvCxnSpPr>
        <xdr:cNvPr id="66" name="直接连接符 65"/>
        <xdr:cNvCxnSpPr/>
      </xdr:nvCxnSpPr>
      <xdr:spPr>
        <a:xfrm>
          <a:off x="5524500" y="121539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53</xdr:row>
      <xdr:rowOff>57150</xdr:rowOff>
    </xdr:from>
    <xdr:to>
      <xdr:col>4</xdr:col>
      <xdr:colOff>581025</xdr:colOff>
      <xdr:row>53</xdr:row>
      <xdr:rowOff>57150</xdr:rowOff>
    </xdr:to>
    <xdr:cxnSp>
      <xdr:nvCxnSpPr>
        <xdr:cNvPr id="67" name="直接连接符 66"/>
        <xdr:cNvCxnSpPr/>
      </xdr:nvCxnSpPr>
      <xdr:spPr>
        <a:xfrm>
          <a:off x="5524500" y="126015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54</xdr:row>
      <xdr:rowOff>47625</xdr:rowOff>
    </xdr:from>
    <xdr:to>
      <xdr:col>4</xdr:col>
      <xdr:colOff>581025</xdr:colOff>
      <xdr:row>54</xdr:row>
      <xdr:rowOff>47625</xdr:rowOff>
    </xdr:to>
    <xdr:cxnSp>
      <xdr:nvCxnSpPr>
        <xdr:cNvPr id="68" name="直接连接符 67"/>
        <xdr:cNvCxnSpPr/>
      </xdr:nvCxnSpPr>
      <xdr:spPr>
        <a:xfrm>
          <a:off x="5524500" y="128206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55</xdr:row>
      <xdr:rowOff>38100</xdr:rowOff>
    </xdr:from>
    <xdr:to>
      <xdr:col>4</xdr:col>
      <xdr:colOff>581025</xdr:colOff>
      <xdr:row>55</xdr:row>
      <xdr:rowOff>38100</xdr:rowOff>
    </xdr:to>
    <xdr:cxnSp>
      <xdr:nvCxnSpPr>
        <xdr:cNvPr id="69" name="直接连接符 68"/>
        <xdr:cNvCxnSpPr/>
      </xdr:nvCxnSpPr>
      <xdr:spPr>
        <a:xfrm>
          <a:off x="5524500" y="130397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56</xdr:row>
      <xdr:rowOff>28575</xdr:rowOff>
    </xdr:from>
    <xdr:to>
      <xdr:col>4</xdr:col>
      <xdr:colOff>581025</xdr:colOff>
      <xdr:row>56</xdr:row>
      <xdr:rowOff>28575</xdr:rowOff>
    </xdr:to>
    <xdr:cxnSp>
      <xdr:nvCxnSpPr>
        <xdr:cNvPr id="70" name="直接连接符 69"/>
        <xdr:cNvCxnSpPr/>
      </xdr:nvCxnSpPr>
      <xdr:spPr>
        <a:xfrm>
          <a:off x="5524500" y="132588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57</xdr:row>
      <xdr:rowOff>19050</xdr:rowOff>
    </xdr:from>
    <xdr:to>
      <xdr:col>4</xdr:col>
      <xdr:colOff>581025</xdr:colOff>
      <xdr:row>57</xdr:row>
      <xdr:rowOff>19050</xdr:rowOff>
    </xdr:to>
    <xdr:cxnSp>
      <xdr:nvCxnSpPr>
        <xdr:cNvPr id="71" name="直接连接符 70"/>
        <xdr:cNvCxnSpPr/>
      </xdr:nvCxnSpPr>
      <xdr:spPr>
        <a:xfrm>
          <a:off x="5524500" y="134778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58</xdr:row>
      <xdr:rowOff>9525</xdr:rowOff>
    </xdr:from>
    <xdr:to>
      <xdr:col>4</xdr:col>
      <xdr:colOff>581025</xdr:colOff>
      <xdr:row>58</xdr:row>
      <xdr:rowOff>9525</xdr:rowOff>
    </xdr:to>
    <xdr:cxnSp>
      <xdr:nvCxnSpPr>
        <xdr:cNvPr id="72" name="直接连接符 71"/>
        <xdr:cNvCxnSpPr/>
      </xdr:nvCxnSpPr>
      <xdr:spPr>
        <a:xfrm>
          <a:off x="5524500" y="13696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59</xdr:row>
      <xdr:rowOff>0</xdr:rowOff>
    </xdr:from>
    <xdr:to>
      <xdr:col>4</xdr:col>
      <xdr:colOff>581025</xdr:colOff>
      <xdr:row>59</xdr:row>
      <xdr:rowOff>0</xdr:rowOff>
    </xdr:to>
    <xdr:cxnSp>
      <xdr:nvCxnSpPr>
        <xdr:cNvPr id="73" name="直接连接符 72"/>
        <xdr:cNvCxnSpPr/>
      </xdr:nvCxnSpPr>
      <xdr:spPr>
        <a:xfrm>
          <a:off x="5524500" y="139160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58</xdr:row>
      <xdr:rowOff>171450</xdr:rowOff>
    </xdr:from>
    <xdr:to>
      <xdr:col>4</xdr:col>
      <xdr:colOff>581025</xdr:colOff>
      <xdr:row>58</xdr:row>
      <xdr:rowOff>171450</xdr:rowOff>
    </xdr:to>
    <xdr:cxnSp>
      <xdr:nvCxnSpPr>
        <xdr:cNvPr id="74" name="直接连接符 73"/>
        <xdr:cNvCxnSpPr/>
      </xdr:nvCxnSpPr>
      <xdr:spPr>
        <a:xfrm>
          <a:off x="5524500" y="138588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59</xdr:row>
      <xdr:rowOff>161925</xdr:rowOff>
    </xdr:from>
    <xdr:to>
      <xdr:col>4</xdr:col>
      <xdr:colOff>581025</xdr:colOff>
      <xdr:row>59</xdr:row>
      <xdr:rowOff>161925</xdr:rowOff>
    </xdr:to>
    <xdr:cxnSp>
      <xdr:nvCxnSpPr>
        <xdr:cNvPr id="75" name="直接连接符 74"/>
        <xdr:cNvCxnSpPr/>
      </xdr:nvCxnSpPr>
      <xdr:spPr>
        <a:xfrm>
          <a:off x="5524500" y="14077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62</xdr:row>
      <xdr:rowOff>152400</xdr:rowOff>
    </xdr:from>
    <xdr:to>
      <xdr:col>4</xdr:col>
      <xdr:colOff>581025</xdr:colOff>
      <xdr:row>62</xdr:row>
      <xdr:rowOff>152400</xdr:rowOff>
    </xdr:to>
    <xdr:cxnSp>
      <xdr:nvCxnSpPr>
        <xdr:cNvPr id="76" name="直接连接符 75"/>
        <xdr:cNvCxnSpPr/>
      </xdr:nvCxnSpPr>
      <xdr:spPr>
        <a:xfrm>
          <a:off x="5524500" y="147542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63</xdr:row>
      <xdr:rowOff>142875</xdr:rowOff>
    </xdr:from>
    <xdr:to>
      <xdr:col>4</xdr:col>
      <xdr:colOff>581025</xdr:colOff>
      <xdr:row>63</xdr:row>
      <xdr:rowOff>142875</xdr:rowOff>
    </xdr:to>
    <xdr:cxnSp>
      <xdr:nvCxnSpPr>
        <xdr:cNvPr id="77" name="直接连接符 76"/>
        <xdr:cNvCxnSpPr/>
      </xdr:nvCxnSpPr>
      <xdr:spPr>
        <a:xfrm>
          <a:off x="5524500" y="149733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64</xdr:row>
      <xdr:rowOff>133350</xdr:rowOff>
    </xdr:from>
    <xdr:to>
      <xdr:col>4</xdr:col>
      <xdr:colOff>581025</xdr:colOff>
      <xdr:row>64</xdr:row>
      <xdr:rowOff>133350</xdr:rowOff>
    </xdr:to>
    <xdr:cxnSp>
      <xdr:nvCxnSpPr>
        <xdr:cNvPr id="78" name="直接连接符 77"/>
        <xdr:cNvCxnSpPr/>
      </xdr:nvCxnSpPr>
      <xdr:spPr>
        <a:xfrm>
          <a:off x="5524500" y="15192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66</xdr:row>
      <xdr:rowOff>123825</xdr:rowOff>
    </xdr:from>
    <xdr:to>
      <xdr:col>4</xdr:col>
      <xdr:colOff>581025</xdr:colOff>
      <xdr:row>66</xdr:row>
      <xdr:rowOff>123825</xdr:rowOff>
    </xdr:to>
    <xdr:cxnSp>
      <xdr:nvCxnSpPr>
        <xdr:cNvPr id="79" name="直接连接符 78"/>
        <xdr:cNvCxnSpPr/>
      </xdr:nvCxnSpPr>
      <xdr:spPr>
        <a:xfrm>
          <a:off x="5524500" y="156400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67</xdr:row>
      <xdr:rowOff>114300</xdr:rowOff>
    </xdr:from>
    <xdr:to>
      <xdr:col>4</xdr:col>
      <xdr:colOff>581025</xdr:colOff>
      <xdr:row>67</xdr:row>
      <xdr:rowOff>114300</xdr:rowOff>
    </xdr:to>
    <xdr:cxnSp>
      <xdr:nvCxnSpPr>
        <xdr:cNvPr id="80" name="直接连接符 79"/>
        <xdr:cNvCxnSpPr/>
      </xdr:nvCxnSpPr>
      <xdr:spPr>
        <a:xfrm>
          <a:off x="5524500" y="158591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68</xdr:row>
      <xdr:rowOff>104775</xdr:rowOff>
    </xdr:from>
    <xdr:to>
      <xdr:col>4</xdr:col>
      <xdr:colOff>581025</xdr:colOff>
      <xdr:row>68</xdr:row>
      <xdr:rowOff>104775</xdr:rowOff>
    </xdr:to>
    <xdr:cxnSp>
      <xdr:nvCxnSpPr>
        <xdr:cNvPr id="81" name="直接连接符 80"/>
        <xdr:cNvCxnSpPr/>
      </xdr:nvCxnSpPr>
      <xdr:spPr>
        <a:xfrm>
          <a:off x="5524500" y="160782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69</xdr:row>
      <xdr:rowOff>95250</xdr:rowOff>
    </xdr:from>
    <xdr:to>
      <xdr:col>4</xdr:col>
      <xdr:colOff>581025</xdr:colOff>
      <xdr:row>69</xdr:row>
      <xdr:rowOff>95250</xdr:rowOff>
    </xdr:to>
    <xdr:cxnSp>
      <xdr:nvCxnSpPr>
        <xdr:cNvPr id="82" name="直接连接符 81"/>
        <xdr:cNvCxnSpPr/>
      </xdr:nvCxnSpPr>
      <xdr:spPr>
        <a:xfrm>
          <a:off x="5524500" y="162972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70</xdr:row>
      <xdr:rowOff>85725</xdr:rowOff>
    </xdr:from>
    <xdr:to>
      <xdr:col>4</xdr:col>
      <xdr:colOff>581025</xdr:colOff>
      <xdr:row>70</xdr:row>
      <xdr:rowOff>85725</xdr:rowOff>
    </xdr:to>
    <xdr:cxnSp>
      <xdr:nvCxnSpPr>
        <xdr:cNvPr id="83" name="直接连接符 82"/>
        <xdr:cNvCxnSpPr/>
      </xdr:nvCxnSpPr>
      <xdr:spPr>
        <a:xfrm>
          <a:off x="5524500" y="165163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71</xdr:row>
      <xdr:rowOff>76200</xdr:rowOff>
    </xdr:from>
    <xdr:to>
      <xdr:col>4</xdr:col>
      <xdr:colOff>581025</xdr:colOff>
      <xdr:row>71</xdr:row>
      <xdr:rowOff>76200</xdr:rowOff>
    </xdr:to>
    <xdr:cxnSp>
      <xdr:nvCxnSpPr>
        <xdr:cNvPr id="84" name="直接连接符 83"/>
        <xdr:cNvCxnSpPr/>
      </xdr:nvCxnSpPr>
      <xdr:spPr>
        <a:xfrm>
          <a:off x="5524500" y="167354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72</xdr:row>
      <xdr:rowOff>66675</xdr:rowOff>
    </xdr:from>
    <xdr:to>
      <xdr:col>4</xdr:col>
      <xdr:colOff>581025</xdr:colOff>
      <xdr:row>72</xdr:row>
      <xdr:rowOff>66675</xdr:rowOff>
    </xdr:to>
    <xdr:cxnSp>
      <xdr:nvCxnSpPr>
        <xdr:cNvPr id="85" name="直接连接符 84"/>
        <xdr:cNvCxnSpPr/>
      </xdr:nvCxnSpPr>
      <xdr:spPr>
        <a:xfrm>
          <a:off x="5524500" y="169545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73</xdr:row>
      <xdr:rowOff>57150</xdr:rowOff>
    </xdr:from>
    <xdr:to>
      <xdr:col>4</xdr:col>
      <xdr:colOff>581025</xdr:colOff>
      <xdr:row>73</xdr:row>
      <xdr:rowOff>57150</xdr:rowOff>
    </xdr:to>
    <xdr:cxnSp>
      <xdr:nvCxnSpPr>
        <xdr:cNvPr id="86" name="直接连接符 85"/>
        <xdr:cNvCxnSpPr/>
      </xdr:nvCxnSpPr>
      <xdr:spPr>
        <a:xfrm>
          <a:off x="5524500" y="174021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74</xdr:row>
      <xdr:rowOff>47625</xdr:rowOff>
    </xdr:from>
    <xdr:to>
      <xdr:col>4</xdr:col>
      <xdr:colOff>581025</xdr:colOff>
      <xdr:row>74</xdr:row>
      <xdr:rowOff>47625</xdr:rowOff>
    </xdr:to>
    <xdr:cxnSp>
      <xdr:nvCxnSpPr>
        <xdr:cNvPr id="87" name="直接连接符 86"/>
        <xdr:cNvCxnSpPr/>
      </xdr:nvCxnSpPr>
      <xdr:spPr>
        <a:xfrm>
          <a:off x="5524500" y="176212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75</xdr:row>
      <xdr:rowOff>38100</xdr:rowOff>
    </xdr:from>
    <xdr:to>
      <xdr:col>4</xdr:col>
      <xdr:colOff>581025</xdr:colOff>
      <xdr:row>75</xdr:row>
      <xdr:rowOff>38100</xdr:rowOff>
    </xdr:to>
    <xdr:cxnSp>
      <xdr:nvCxnSpPr>
        <xdr:cNvPr id="88" name="直接连接符 87"/>
        <xdr:cNvCxnSpPr/>
      </xdr:nvCxnSpPr>
      <xdr:spPr>
        <a:xfrm>
          <a:off x="5524500" y="178403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76</xdr:row>
      <xdr:rowOff>28575</xdr:rowOff>
    </xdr:from>
    <xdr:to>
      <xdr:col>4</xdr:col>
      <xdr:colOff>581025</xdr:colOff>
      <xdr:row>76</xdr:row>
      <xdr:rowOff>28575</xdr:rowOff>
    </xdr:to>
    <xdr:cxnSp>
      <xdr:nvCxnSpPr>
        <xdr:cNvPr id="89" name="直接连接符 88"/>
        <xdr:cNvCxnSpPr/>
      </xdr:nvCxnSpPr>
      <xdr:spPr>
        <a:xfrm>
          <a:off x="5524500" y="180594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77</xdr:row>
      <xdr:rowOff>19050</xdr:rowOff>
    </xdr:from>
    <xdr:to>
      <xdr:col>4</xdr:col>
      <xdr:colOff>581025</xdr:colOff>
      <xdr:row>77</xdr:row>
      <xdr:rowOff>19050</xdr:rowOff>
    </xdr:to>
    <xdr:cxnSp>
      <xdr:nvCxnSpPr>
        <xdr:cNvPr id="90" name="直接连接符 89"/>
        <xdr:cNvCxnSpPr/>
      </xdr:nvCxnSpPr>
      <xdr:spPr>
        <a:xfrm>
          <a:off x="5524500" y="182784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78</xdr:row>
      <xdr:rowOff>9525</xdr:rowOff>
    </xdr:from>
    <xdr:to>
      <xdr:col>4</xdr:col>
      <xdr:colOff>581025</xdr:colOff>
      <xdr:row>78</xdr:row>
      <xdr:rowOff>9525</xdr:rowOff>
    </xdr:to>
    <xdr:cxnSp>
      <xdr:nvCxnSpPr>
        <xdr:cNvPr id="91" name="直接连接符 90"/>
        <xdr:cNvCxnSpPr/>
      </xdr:nvCxnSpPr>
      <xdr:spPr>
        <a:xfrm>
          <a:off x="5524500" y="184975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79</xdr:row>
      <xdr:rowOff>0</xdr:rowOff>
    </xdr:from>
    <xdr:to>
      <xdr:col>4</xdr:col>
      <xdr:colOff>581025</xdr:colOff>
      <xdr:row>79</xdr:row>
      <xdr:rowOff>0</xdr:rowOff>
    </xdr:to>
    <xdr:cxnSp>
      <xdr:nvCxnSpPr>
        <xdr:cNvPr id="92" name="直接连接符 91"/>
        <xdr:cNvCxnSpPr/>
      </xdr:nvCxnSpPr>
      <xdr:spPr>
        <a:xfrm>
          <a:off x="5524500" y="18716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79</xdr:row>
      <xdr:rowOff>171450</xdr:rowOff>
    </xdr:from>
    <xdr:to>
      <xdr:col>4</xdr:col>
      <xdr:colOff>581025</xdr:colOff>
      <xdr:row>79</xdr:row>
      <xdr:rowOff>171450</xdr:rowOff>
    </xdr:to>
    <xdr:cxnSp>
      <xdr:nvCxnSpPr>
        <xdr:cNvPr id="93" name="直接连接符 92"/>
        <xdr:cNvCxnSpPr/>
      </xdr:nvCxnSpPr>
      <xdr:spPr>
        <a:xfrm>
          <a:off x="5524500" y="188880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80</xdr:row>
      <xdr:rowOff>161925</xdr:rowOff>
    </xdr:from>
    <xdr:to>
      <xdr:col>4</xdr:col>
      <xdr:colOff>581025</xdr:colOff>
      <xdr:row>80</xdr:row>
      <xdr:rowOff>161925</xdr:rowOff>
    </xdr:to>
    <xdr:cxnSp>
      <xdr:nvCxnSpPr>
        <xdr:cNvPr id="94" name="直接连接符 93"/>
        <xdr:cNvCxnSpPr/>
      </xdr:nvCxnSpPr>
      <xdr:spPr>
        <a:xfrm>
          <a:off x="5524500" y="191071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81</xdr:row>
      <xdr:rowOff>152400</xdr:rowOff>
    </xdr:from>
    <xdr:to>
      <xdr:col>4</xdr:col>
      <xdr:colOff>581025</xdr:colOff>
      <xdr:row>81</xdr:row>
      <xdr:rowOff>152400</xdr:rowOff>
    </xdr:to>
    <xdr:cxnSp>
      <xdr:nvCxnSpPr>
        <xdr:cNvPr id="95" name="直接连接符 94"/>
        <xdr:cNvCxnSpPr/>
      </xdr:nvCxnSpPr>
      <xdr:spPr>
        <a:xfrm>
          <a:off x="5524500" y="193262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82</xdr:row>
      <xdr:rowOff>142875</xdr:rowOff>
    </xdr:from>
    <xdr:to>
      <xdr:col>4</xdr:col>
      <xdr:colOff>581025</xdr:colOff>
      <xdr:row>82</xdr:row>
      <xdr:rowOff>142875</xdr:rowOff>
    </xdr:to>
    <xdr:cxnSp>
      <xdr:nvCxnSpPr>
        <xdr:cNvPr id="96" name="直接连接符 95"/>
        <xdr:cNvCxnSpPr/>
      </xdr:nvCxnSpPr>
      <xdr:spPr>
        <a:xfrm>
          <a:off x="5524500" y="195453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83</xdr:row>
      <xdr:rowOff>133350</xdr:rowOff>
    </xdr:from>
    <xdr:to>
      <xdr:col>4</xdr:col>
      <xdr:colOff>581025</xdr:colOff>
      <xdr:row>83</xdr:row>
      <xdr:rowOff>133350</xdr:rowOff>
    </xdr:to>
    <xdr:cxnSp>
      <xdr:nvCxnSpPr>
        <xdr:cNvPr id="97" name="直接连接符 96"/>
        <xdr:cNvCxnSpPr/>
      </xdr:nvCxnSpPr>
      <xdr:spPr>
        <a:xfrm>
          <a:off x="5524500" y="19764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47</xdr:row>
      <xdr:rowOff>104775</xdr:rowOff>
    </xdr:from>
    <xdr:to>
      <xdr:col>4</xdr:col>
      <xdr:colOff>581025</xdr:colOff>
      <xdr:row>47</xdr:row>
      <xdr:rowOff>104775</xdr:rowOff>
    </xdr:to>
    <xdr:cxnSp>
      <xdr:nvCxnSpPr>
        <xdr:cNvPr id="98" name="直接连接符 97"/>
        <xdr:cNvCxnSpPr/>
      </xdr:nvCxnSpPr>
      <xdr:spPr>
        <a:xfrm>
          <a:off x="5524500" y="112776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21</xdr:row>
      <xdr:rowOff>152400</xdr:rowOff>
    </xdr:from>
    <xdr:to>
      <xdr:col>4</xdr:col>
      <xdr:colOff>581025</xdr:colOff>
      <xdr:row>21</xdr:row>
      <xdr:rowOff>152400</xdr:rowOff>
    </xdr:to>
    <xdr:cxnSp>
      <xdr:nvCxnSpPr>
        <xdr:cNvPr id="99" name="直接连接符 98"/>
        <xdr:cNvCxnSpPr/>
      </xdr:nvCxnSpPr>
      <xdr:spPr>
        <a:xfrm>
          <a:off x="5524500" y="5381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22</xdr:row>
      <xdr:rowOff>142875</xdr:rowOff>
    </xdr:from>
    <xdr:to>
      <xdr:col>4</xdr:col>
      <xdr:colOff>581025</xdr:colOff>
      <xdr:row>22</xdr:row>
      <xdr:rowOff>142875</xdr:rowOff>
    </xdr:to>
    <xdr:cxnSp>
      <xdr:nvCxnSpPr>
        <xdr:cNvPr id="100" name="直接连接符 99"/>
        <xdr:cNvCxnSpPr/>
      </xdr:nvCxnSpPr>
      <xdr:spPr>
        <a:xfrm>
          <a:off x="5524500" y="56007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23</xdr:row>
      <xdr:rowOff>133350</xdr:rowOff>
    </xdr:from>
    <xdr:to>
      <xdr:col>4</xdr:col>
      <xdr:colOff>581025</xdr:colOff>
      <xdr:row>23</xdr:row>
      <xdr:rowOff>133350</xdr:rowOff>
    </xdr:to>
    <xdr:cxnSp>
      <xdr:nvCxnSpPr>
        <xdr:cNvPr id="101" name="直接连接符 100"/>
        <xdr:cNvCxnSpPr/>
      </xdr:nvCxnSpPr>
      <xdr:spPr>
        <a:xfrm>
          <a:off x="5524500" y="58197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43</xdr:row>
      <xdr:rowOff>123825</xdr:rowOff>
    </xdr:from>
    <xdr:to>
      <xdr:col>4</xdr:col>
      <xdr:colOff>581025</xdr:colOff>
      <xdr:row>43</xdr:row>
      <xdr:rowOff>123825</xdr:rowOff>
    </xdr:to>
    <xdr:cxnSp>
      <xdr:nvCxnSpPr>
        <xdr:cNvPr id="102" name="直接连接符 101"/>
        <xdr:cNvCxnSpPr/>
      </xdr:nvCxnSpPr>
      <xdr:spPr>
        <a:xfrm>
          <a:off x="5524500" y="103822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46</xdr:row>
      <xdr:rowOff>85725</xdr:rowOff>
    </xdr:from>
    <xdr:to>
      <xdr:col>4</xdr:col>
      <xdr:colOff>581025</xdr:colOff>
      <xdr:row>46</xdr:row>
      <xdr:rowOff>85725</xdr:rowOff>
    </xdr:to>
    <xdr:cxnSp>
      <xdr:nvCxnSpPr>
        <xdr:cNvPr id="103" name="直接连接符 102"/>
        <xdr:cNvCxnSpPr/>
      </xdr:nvCxnSpPr>
      <xdr:spPr>
        <a:xfrm>
          <a:off x="5524500" y="11029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60</xdr:row>
      <xdr:rowOff>9525</xdr:rowOff>
    </xdr:from>
    <xdr:to>
      <xdr:col>4</xdr:col>
      <xdr:colOff>581025</xdr:colOff>
      <xdr:row>60</xdr:row>
      <xdr:rowOff>9525</xdr:rowOff>
    </xdr:to>
    <xdr:cxnSp>
      <xdr:nvCxnSpPr>
        <xdr:cNvPr id="104" name="直接连接符 103"/>
        <xdr:cNvCxnSpPr/>
      </xdr:nvCxnSpPr>
      <xdr:spPr>
        <a:xfrm>
          <a:off x="5524500" y="141541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5"/>
  <sheetViews>
    <sheetView tabSelected="1" topLeftCell="C1" workbookViewId="0">
      <selection activeCell="M10" sqref="M10"/>
    </sheetView>
  </sheetViews>
  <sheetFormatPr defaultColWidth="9.125" defaultRowHeight="17.6"/>
  <cols>
    <col min="1" max="1" width="16.125" customWidth="1"/>
    <col min="2" max="2" width="14.625" customWidth="1"/>
    <col min="3" max="3" width="21.625" customWidth="1"/>
    <col min="4" max="4" width="18.5" customWidth="1"/>
    <col min="5" max="5" width="17.125" customWidth="1"/>
    <col min="6" max="6" width="20.375" customWidth="1"/>
    <col min="7" max="7" width="6.25" style="3" hidden="1" customWidth="1"/>
    <col min="8" max="8" width="6.5" style="3" hidden="1" customWidth="1"/>
    <col min="9" max="9" width="14.75" style="3" customWidth="1"/>
    <col min="10" max="10" width="24.125" style="3" customWidth="1"/>
    <col min="11" max="11" width="13.875" style="3" customWidth="1"/>
    <col min="12" max="12" width="10.75" customWidth="1"/>
    <col min="13" max="13" width="18.5" customWidth="1"/>
    <col min="15" max="16" width="10.125" customWidth="1"/>
    <col min="17" max="17" width="11.25" customWidth="1"/>
    <col min="18" max="18" width="11.75" customWidth="1"/>
  </cols>
  <sheetData>
    <row r="1" ht="36" spans="1:21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</row>
    <row r="2" s="22" customFormat="1" ht="18" spans="1:21">
      <c r="A2" s="5" t="s">
        <v>21</v>
      </c>
      <c r="B2" s="6" t="s">
        <v>22</v>
      </c>
      <c r="C2" s="6" t="s">
        <v>23</v>
      </c>
      <c r="D2" s="26" t="s">
        <v>24</v>
      </c>
      <c r="E2" s="8" t="s">
        <v>25</v>
      </c>
      <c r="F2" s="10" t="s">
        <v>26</v>
      </c>
      <c r="G2" s="12"/>
      <c r="H2" s="12"/>
      <c r="I2" s="12">
        <v>3</v>
      </c>
      <c r="J2" s="11"/>
      <c r="K2" s="12"/>
      <c r="L2" s="6">
        <v>365</v>
      </c>
      <c r="M2" s="29" t="s">
        <v>27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2</v>
      </c>
      <c r="U2" s="28">
        <v>2</v>
      </c>
    </row>
    <row r="3" s="22" customFormat="1" ht="18" spans="1:21">
      <c r="A3" s="5" t="s">
        <v>21</v>
      </c>
      <c r="B3" s="6" t="s">
        <v>22</v>
      </c>
      <c r="C3" s="6" t="s">
        <v>23</v>
      </c>
      <c r="D3" s="26" t="s">
        <v>24</v>
      </c>
      <c r="E3" s="8" t="s">
        <v>28</v>
      </c>
      <c r="F3" s="10" t="s">
        <v>29</v>
      </c>
      <c r="G3" s="12"/>
      <c r="H3" s="12"/>
      <c r="I3" s="12">
        <v>3</v>
      </c>
      <c r="J3" s="11"/>
      <c r="K3" s="12"/>
      <c r="L3" s="6">
        <v>340</v>
      </c>
      <c r="M3" s="29" t="s">
        <v>27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2</v>
      </c>
      <c r="T3" s="6">
        <v>1</v>
      </c>
      <c r="U3" s="28">
        <v>2</v>
      </c>
    </row>
    <row r="4" s="22" customFormat="1" ht="18" spans="1:21">
      <c r="A4" s="5" t="s">
        <v>21</v>
      </c>
      <c r="B4" s="6" t="s">
        <v>22</v>
      </c>
      <c r="C4" s="6" t="s">
        <v>23</v>
      </c>
      <c r="D4" s="26" t="s">
        <v>24</v>
      </c>
      <c r="E4" s="8" t="s">
        <v>30</v>
      </c>
      <c r="F4" s="10" t="s">
        <v>23</v>
      </c>
      <c r="G4" s="12" t="s">
        <v>31</v>
      </c>
      <c r="H4" s="12" t="s">
        <v>32</v>
      </c>
      <c r="I4" s="12">
        <v>3</v>
      </c>
      <c r="J4" s="27" t="s">
        <v>33</v>
      </c>
      <c r="K4" s="13" t="s">
        <v>34</v>
      </c>
      <c r="L4" s="6">
        <f>1050+1107</f>
        <v>2157</v>
      </c>
      <c r="M4" s="29" t="s">
        <v>27</v>
      </c>
      <c r="N4" s="6">
        <v>4</v>
      </c>
      <c r="O4" s="6">
        <v>5</v>
      </c>
      <c r="P4" s="6">
        <v>6</v>
      </c>
      <c r="Q4" s="6">
        <v>7</v>
      </c>
      <c r="R4" s="6">
        <v>7</v>
      </c>
      <c r="S4" s="6">
        <v>8</v>
      </c>
      <c r="T4" s="6">
        <v>8</v>
      </c>
      <c r="U4" s="28">
        <v>9</v>
      </c>
    </row>
    <row r="5" s="22" customFormat="1" ht="18" spans="1:21">
      <c r="A5" s="5" t="s">
        <v>21</v>
      </c>
      <c r="B5" s="6" t="s">
        <v>22</v>
      </c>
      <c r="C5" s="6" t="s">
        <v>35</v>
      </c>
      <c r="D5" s="26" t="s">
        <v>36</v>
      </c>
      <c r="E5" s="8" t="s">
        <v>37</v>
      </c>
      <c r="F5" s="10" t="s">
        <v>38</v>
      </c>
      <c r="G5" s="12" t="s">
        <v>39</v>
      </c>
      <c r="H5" s="12" t="s">
        <v>40</v>
      </c>
      <c r="I5" s="12">
        <v>3</v>
      </c>
      <c r="J5" s="11"/>
      <c r="K5" s="12"/>
      <c r="L5" s="6">
        <v>3070</v>
      </c>
      <c r="M5" s="29" t="s">
        <v>27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6">
        <v>11</v>
      </c>
      <c r="T5" s="6">
        <v>12</v>
      </c>
      <c r="U5" s="28">
        <v>13</v>
      </c>
    </row>
    <row r="6" s="22" customFormat="1" ht="18" spans="1:21">
      <c r="A6" s="5" t="s">
        <v>21</v>
      </c>
      <c r="B6" s="6" t="s">
        <v>22</v>
      </c>
      <c r="C6" s="6" t="s">
        <v>35</v>
      </c>
      <c r="D6" s="26" t="s">
        <v>36</v>
      </c>
      <c r="E6" s="8" t="s">
        <v>41</v>
      </c>
      <c r="F6" s="10" t="s">
        <v>42</v>
      </c>
      <c r="G6" s="12"/>
      <c r="H6" s="12"/>
      <c r="I6" s="12">
        <v>3</v>
      </c>
      <c r="J6" s="11"/>
      <c r="K6" s="12"/>
      <c r="L6" s="6">
        <v>400</v>
      </c>
      <c r="M6" s="29" t="s">
        <v>27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2</v>
      </c>
      <c r="U6" s="28">
        <v>2</v>
      </c>
    </row>
    <row r="7" s="22" customFormat="1" ht="18" spans="1:21">
      <c r="A7" s="5" t="s">
        <v>21</v>
      </c>
      <c r="B7" s="6" t="s">
        <v>22</v>
      </c>
      <c r="C7" s="6" t="s">
        <v>43</v>
      </c>
      <c r="D7" s="26" t="s">
        <v>44</v>
      </c>
      <c r="E7" s="8" t="s">
        <v>45</v>
      </c>
      <c r="F7" s="10" t="s">
        <v>43</v>
      </c>
      <c r="G7" s="12" t="s">
        <v>46</v>
      </c>
      <c r="H7" s="12" t="s">
        <v>32</v>
      </c>
      <c r="I7" s="12">
        <v>3</v>
      </c>
      <c r="J7" s="11" t="s">
        <v>47</v>
      </c>
      <c r="K7" s="13" t="s">
        <v>34</v>
      </c>
      <c r="L7" s="6">
        <v>1050</v>
      </c>
      <c r="M7" s="29" t="s">
        <v>27</v>
      </c>
      <c r="N7" s="6">
        <v>2</v>
      </c>
      <c r="O7" s="6">
        <v>3</v>
      </c>
      <c r="P7" s="6">
        <v>3</v>
      </c>
      <c r="Q7" s="6">
        <v>4</v>
      </c>
      <c r="R7" s="6">
        <v>4</v>
      </c>
      <c r="S7" s="6">
        <v>4</v>
      </c>
      <c r="T7" s="6">
        <v>4</v>
      </c>
      <c r="U7" s="28">
        <v>5</v>
      </c>
    </row>
    <row r="8" s="22" customFormat="1" spans="1:21">
      <c r="A8" s="5" t="s">
        <v>21</v>
      </c>
      <c r="B8" s="6" t="s">
        <v>48</v>
      </c>
      <c r="C8" s="6" t="s">
        <v>49</v>
      </c>
      <c r="D8" s="26" t="s">
        <v>50</v>
      </c>
      <c r="E8" s="8" t="s">
        <v>51</v>
      </c>
      <c r="F8" s="10" t="s">
        <v>49</v>
      </c>
      <c r="G8" s="12"/>
      <c r="H8" s="12"/>
      <c r="I8" s="12">
        <v>3</v>
      </c>
      <c r="J8" s="11"/>
      <c r="K8" s="12"/>
      <c r="L8" s="28">
        <v>0</v>
      </c>
      <c r="M8" s="30" t="s">
        <v>52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</row>
    <row r="9" s="22" customFormat="1" spans="1:21">
      <c r="A9" s="5" t="s">
        <v>21</v>
      </c>
      <c r="B9" s="6" t="s">
        <v>48</v>
      </c>
      <c r="C9" s="6" t="s">
        <v>53</v>
      </c>
      <c r="D9" s="26" t="s">
        <v>54</v>
      </c>
      <c r="E9" s="8" t="s">
        <v>55</v>
      </c>
      <c r="F9" s="10" t="s">
        <v>53</v>
      </c>
      <c r="G9" s="12"/>
      <c r="H9" s="12"/>
      <c r="I9" s="12">
        <v>3</v>
      </c>
      <c r="J9" s="14" t="s">
        <v>56</v>
      </c>
      <c r="K9" s="13" t="s">
        <v>34</v>
      </c>
      <c r="L9" s="28">
        <v>0</v>
      </c>
      <c r="M9" s="30" t="s">
        <v>52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</row>
    <row r="10" s="22" customFormat="1" spans="1:21">
      <c r="A10" s="5" t="s">
        <v>21</v>
      </c>
      <c r="B10" s="6" t="s">
        <v>48</v>
      </c>
      <c r="C10" s="6" t="s">
        <v>57</v>
      </c>
      <c r="D10" s="26" t="s">
        <v>58</v>
      </c>
      <c r="E10" s="8" t="s">
        <v>59</v>
      </c>
      <c r="F10" s="10" t="s">
        <v>60</v>
      </c>
      <c r="G10" s="12" t="s">
        <v>31</v>
      </c>
      <c r="H10" s="12" t="s">
        <v>32</v>
      </c>
      <c r="I10" s="12">
        <v>3</v>
      </c>
      <c r="J10" s="12" t="s">
        <v>61</v>
      </c>
      <c r="K10" s="13" t="s">
        <v>34</v>
      </c>
      <c r="L10" s="28">
        <v>0</v>
      </c>
      <c r="M10" s="30" t="s">
        <v>52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</row>
    <row r="11" s="22" customFormat="1" spans="1:21">
      <c r="A11" s="5" t="s">
        <v>21</v>
      </c>
      <c r="B11" s="6" t="s">
        <v>48</v>
      </c>
      <c r="C11" s="6" t="s">
        <v>62</v>
      </c>
      <c r="D11" s="26" t="s">
        <v>63</v>
      </c>
      <c r="E11" s="8" t="s">
        <v>64</v>
      </c>
      <c r="F11" s="10" t="s">
        <v>62</v>
      </c>
      <c r="G11" s="12"/>
      <c r="H11" s="12"/>
      <c r="I11" s="12">
        <v>3</v>
      </c>
      <c r="J11" s="11"/>
      <c r="K11" s="12"/>
      <c r="L11" s="28">
        <v>0</v>
      </c>
      <c r="M11" s="30" t="s">
        <v>52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</row>
    <row r="12" s="22" customFormat="1" spans="1:21">
      <c r="A12" s="5" t="s">
        <v>21</v>
      </c>
      <c r="B12" s="6" t="s">
        <v>48</v>
      </c>
      <c r="C12" s="6" t="s">
        <v>65</v>
      </c>
      <c r="D12" s="26" t="s">
        <v>66</v>
      </c>
      <c r="E12" s="8" t="s">
        <v>67</v>
      </c>
      <c r="F12" s="10" t="s">
        <v>68</v>
      </c>
      <c r="G12" s="12" t="s">
        <v>31</v>
      </c>
      <c r="H12" s="12" t="s">
        <v>32</v>
      </c>
      <c r="I12" s="12">
        <v>3</v>
      </c>
      <c r="J12" s="12" t="s">
        <v>65</v>
      </c>
      <c r="K12" s="13" t="s">
        <v>34</v>
      </c>
      <c r="L12" s="6">
        <v>1170</v>
      </c>
      <c r="M12" s="30" t="s">
        <v>52</v>
      </c>
      <c r="N12" s="6">
        <v>2</v>
      </c>
      <c r="O12" s="6">
        <v>3</v>
      </c>
      <c r="P12" s="6">
        <v>3</v>
      </c>
      <c r="Q12" s="6">
        <v>3</v>
      </c>
      <c r="R12" s="6">
        <v>4</v>
      </c>
      <c r="S12" s="6">
        <v>4</v>
      </c>
      <c r="T12" s="6">
        <v>5</v>
      </c>
      <c r="U12" s="28">
        <v>5</v>
      </c>
    </row>
    <row r="13" s="22" customFormat="1" spans="1:21">
      <c r="A13" s="5" t="s">
        <v>21</v>
      </c>
      <c r="B13" s="6" t="s">
        <v>48</v>
      </c>
      <c r="C13" s="6" t="s">
        <v>65</v>
      </c>
      <c r="D13" s="26" t="s">
        <v>66</v>
      </c>
      <c r="E13" s="8" t="s">
        <v>69</v>
      </c>
      <c r="F13" s="10" t="s">
        <v>70</v>
      </c>
      <c r="G13" s="12"/>
      <c r="H13" s="12"/>
      <c r="I13" s="12">
        <v>3</v>
      </c>
      <c r="J13" s="14" t="s">
        <v>65</v>
      </c>
      <c r="K13" s="13" t="s">
        <v>34</v>
      </c>
      <c r="L13" s="6">
        <f>2720-1040</f>
        <v>1680</v>
      </c>
      <c r="M13" s="30" t="s">
        <v>52</v>
      </c>
      <c r="N13" s="6">
        <v>3</v>
      </c>
      <c r="O13" s="6">
        <v>4</v>
      </c>
      <c r="P13" s="6">
        <v>4</v>
      </c>
      <c r="Q13" s="6">
        <v>5</v>
      </c>
      <c r="R13" s="6">
        <v>5</v>
      </c>
      <c r="S13" s="6">
        <v>6</v>
      </c>
      <c r="T13" s="6">
        <v>7</v>
      </c>
      <c r="U13" s="28">
        <v>7</v>
      </c>
    </row>
    <row r="14" s="22" customFormat="1" spans="1:21">
      <c r="A14" s="5" t="s">
        <v>21</v>
      </c>
      <c r="B14" s="6" t="s">
        <v>48</v>
      </c>
      <c r="C14" s="6" t="s">
        <v>65</v>
      </c>
      <c r="D14" s="26" t="s">
        <v>66</v>
      </c>
      <c r="E14" s="8" t="s">
        <v>71</v>
      </c>
      <c r="F14" s="10" t="s">
        <v>72</v>
      </c>
      <c r="G14" s="12" t="s">
        <v>31</v>
      </c>
      <c r="H14" s="12" t="s">
        <v>32</v>
      </c>
      <c r="I14" s="12">
        <v>3</v>
      </c>
      <c r="J14" s="12" t="s">
        <v>65</v>
      </c>
      <c r="K14" s="13" t="s">
        <v>34</v>
      </c>
      <c r="L14" s="6">
        <v>1469</v>
      </c>
      <c r="M14" s="30" t="s">
        <v>52</v>
      </c>
      <c r="N14" s="6">
        <v>3</v>
      </c>
      <c r="O14" s="6">
        <v>3</v>
      </c>
      <c r="P14" s="6">
        <v>4</v>
      </c>
      <c r="Q14" s="6">
        <v>5</v>
      </c>
      <c r="R14" s="6">
        <v>5</v>
      </c>
      <c r="S14" s="6">
        <v>5</v>
      </c>
      <c r="T14" s="6">
        <v>6</v>
      </c>
      <c r="U14" s="28">
        <v>6</v>
      </c>
    </row>
    <row r="15" s="22" customFormat="1" spans="1:21">
      <c r="A15" s="5" t="s">
        <v>21</v>
      </c>
      <c r="B15" s="6" t="s">
        <v>48</v>
      </c>
      <c r="C15" s="6" t="s">
        <v>73</v>
      </c>
      <c r="D15" s="26" t="s">
        <v>74</v>
      </c>
      <c r="E15" s="8" t="s">
        <v>75</v>
      </c>
      <c r="F15" s="10" t="s">
        <v>73</v>
      </c>
      <c r="G15" s="12" t="s">
        <v>39</v>
      </c>
      <c r="H15" s="12" t="s">
        <v>40</v>
      </c>
      <c r="I15" s="12">
        <v>3</v>
      </c>
      <c r="J15" s="11"/>
      <c r="K15" s="12"/>
      <c r="L15" s="6">
        <v>1600</v>
      </c>
      <c r="M15" s="30" t="s">
        <v>52</v>
      </c>
      <c r="N15" s="6">
        <v>3</v>
      </c>
      <c r="O15" s="6">
        <v>4</v>
      </c>
      <c r="P15" s="6">
        <v>4</v>
      </c>
      <c r="Q15" s="6">
        <v>5</v>
      </c>
      <c r="R15" s="6">
        <v>5</v>
      </c>
      <c r="S15" s="6">
        <v>6</v>
      </c>
      <c r="T15" s="6">
        <v>6</v>
      </c>
      <c r="U15" s="28">
        <v>7</v>
      </c>
    </row>
    <row r="16" s="22" customFormat="1" spans="1:21">
      <c r="A16" s="5" t="s">
        <v>21</v>
      </c>
      <c r="B16" s="6" t="s">
        <v>48</v>
      </c>
      <c r="C16" s="6" t="s">
        <v>76</v>
      </c>
      <c r="D16" s="26" t="s">
        <v>77</v>
      </c>
      <c r="E16" s="8" t="s">
        <v>78</v>
      </c>
      <c r="F16" s="10" t="s">
        <v>79</v>
      </c>
      <c r="G16" s="12"/>
      <c r="H16" s="12"/>
      <c r="I16" s="12">
        <v>3</v>
      </c>
      <c r="J16" s="14" t="s">
        <v>56</v>
      </c>
      <c r="K16" s="13" t="s">
        <v>34</v>
      </c>
      <c r="L16" s="6">
        <v>1670</v>
      </c>
      <c r="M16" s="30" t="s">
        <v>52</v>
      </c>
      <c r="N16" s="6">
        <v>4</v>
      </c>
      <c r="O16" s="6">
        <v>4</v>
      </c>
      <c r="P16" s="6">
        <v>4</v>
      </c>
      <c r="Q16" s="6">
        <v>5</v>
      </c>
      <c r="R16" s="6">
        <v>5</v>
      </c>
      <c r="S16" s="6">
        <v>6</v>
      </c>
      <c r="T16" s="6">
        <v>7</v>
      </c>
      <c r="U16" s="28">
        <v>7</v>
      </c>
    </row>
    <row r="17" s="22" customFormat="1" spans="1:21">
      <c r="A17" s="5" t="s">
        <v>21</v>
      </c>
      <c r="B17" s="6" t="s">
        <v>48</v>
      </c>
      <c r="C17" s="6" t="s">
        <v>80</v>
      </c>
      <c r="D17" s="26" t="s">
        <v>81</v>
      </c>
      <c r="E17" s="8" t="s">
        <v>82</v>
      </c>
      <c r="F17" s="10" t="s">
        <v>83</v>
      </c>
      <c r="G17" s="12" t="s">
        <v>31</v>
      </c>
      <c r="H17" s="12" t="s">
        <v>40</v>
      </c>
      <c r="I17" s="12">
        <v>3</v>
      </c>
      <c r="J17" s="11"/>
      <c r="K17" s="12"/>
      <c r="L17" s="6">
        <v>525</v>
      </c>
      <c r="M17" s="30" t="s">
        <v>52</v>
      </c>
      <c r="N17" s="6">
        <v>1</v>
      </c>
      <c r="O17" s="6">
        <v>1</v>
      </c>
      <c r="P17" s="6">
        <v>2</v>
      </c>
      <c r="Q17" s="6">
        <v>2</v>
      </c>
      <c r="R17" s="6">
        <v>2</v>
      </c>
      <c r="S17" s="6">
        <v>2</v>
      </c>
      <c r="T17" s="6">
        <v>2</v>
      </c>
      <c r="U17" s="28">
        <v>2</v>
      </c>
    </row>
    <row r="18" s="22" customFormat="1" spans="1:21">
      <c r="A18" s="5" t="s">
        <v>21</v>
      </c>
      <c r="B18" s="6" t="s">
        <v>48</v>
      </c>
      <c r="C18" s="6" t="s">
        <v>84</v>
      </c>
      <c r="D18" s="26" t="s">
        <v>85</v>
      </c>
      <c r="E18" s="8" t="s">
        <v>86</v>
      </c>
      <c r="F18" s="10" t="s">
        <v>84</v>
      </c>
      <c r="G18" s="12" t="s">
        <v>31</v>
      </c>
      <c r="H18" s="12" t="s">
        <v>32</v>
      </c>
      <c r="I18" s="12">
        <v>3</v>
      </c>
      <c r="J18" s="27" t="s">
        <v>33</v>
      </c>
      <c r="K18" s="13" t="s">
        <v>34</v>
      </c>
      <c r="L18" s="6">
        <v>956</v>
      </c>
      <c r="M18" s="30" t="s">
        <v>52</v>
      </c>
      <c r="N18" s="6">
        <v>2</v>
      </c>
      <c r="O18" s="6">
        <v>2</v>
      </c>
      <c r="P18" s="6">
        <v>3</v>
      </c>
      <c r="Q18" s="6">
        <v>3</v>
      </c>
      <c r="R18" s="6">
        <v>3</v>
      </c>
      <c r="S18" s="6">
        <v>4</v>
      </c>
      <c r="T18" s="6">
        <v>4</v>
      </c>
      <c r="U18" s="28">
        <v>4</v>
      </c>
    </row>
    <row r="19" s="22" customFormat="1" spans="1:21">
      <c r="A19" s="5" t="s">
        <v>21</v>
      </c>
      <c r="B19" s="6" t="s">
        <v>48</v>
      </c>
      <c r="C19" s="6" t="s">
        <v>87</v>
      </c>
      <c r="D19" s="26" t="s">
        <v>88</v>
      </c>
      <c r="E19" s="8" t="s">
        <v>89</v>
      </c>
      <c r="F19" s="10" t="s">
        <v>90</v>
      </c>
      <c r="G19" s="12"/>
      <c r="H19" s="12"/>
      <c r="I19" s="12">
        <v>3</v>
      </c>
      <c r="J19" s="27" t="s">
        <v>33</v>
      </c>
      <c r="K19" s="13" t="s">
        <v>34</v>
      </c>
      <c r="L19" s="6">
        <v>460</v>
      </c>
      <c r="M19" s="30" t="s">
        <v>91</v>
      </c>
      <c r="N19" s="6">
        <v>1</v>
      </c>
      <c r="O19" s="6">
        <v>1</v>
      </c>
      <c r="P19" s="6">
        <v>1</v>
      </c>
      <c r="Q19" s="6">
        <v>2</v>
      </c>
      <c r="R19" s="6">
        <v>2</v>
      </c>
      <c r="S19" s="6">
        <v>2</v>
      </c>
      <c r="T19" s="6">
        <v>2</v>
      </c>
      <c r="U19" s="28">
        <v>2</v>
      </c>
    </row>
    <row r="20" s="22" customFormat="1" spans="1:21">
      <c r="A20" s="5" t="s">
        <v>21</v>
      </c>
      <c r="B20" s="6" t="s">
        <v>48</v>
      </c>
      <c r="C20" s="6" t="s">
        <v>87</v>
      </c>
      <c r="D20" s="26" t="s">
        <v>88</v>
      </c>
      <c r="E20" s="8" t="s">
        <v>92</v>
      </c>
      <c r="F20" s="10" t="s">
        <v>93</v>
      </c>
      <c r="G20" s="12"/>
      <c r="H20" s="12"/>
      <c r="I20" s="12">
        <v>3</v>
      </c>
      <c r="J20" s="27" t="s">
        <v>33</v>
      </c>
      <c r="K20" s="13" t="s">
        <v>34</v>
      </c>
      <c r="L20" s="6">
        <v>1110</v>
      </c>
      <c r="M20" s="30" t="s">
        <v>91</v>
      </c>
      <c r="N20" s="6">
        <v>2</v>
      </c>
      <c r="O20" s="6">
        <v>3</v>
      </c>
      <c r="P20" s="6">
        <v>3</v>
      </c>
      <c r="Q20" s="6">
        <v>3</v>
      </c>
      <c r="R20" s="6">
        <v>4</v>
      </c>
      <c r="S20" s="6">
        <v>4</v>
      </c>
      <c r="T20" s="6">
        <v>4</v>
      </c>
      <c r="U20" s="28">
        <v>5</v>
      </c>
    </row>
    <row r="21" s="22" customFormat="1" spans="1:21">
      <c r="A21" s="5" t="s">
        <v>21</v>
      </c>
      <c r="B21" s="6" t="s">
        <v>48</v>
      </c>
      <c r="C21" s="6" t="s">
        <v>87</v>
      </c>
      <c r="D21" s="26" t="s">
        <v>88</v>
      </c>
      <c r="E21" s="8" t="s">
        <v>94</v>
      </c>
      <c r="F21" s="10" t="s">
        <v>95</v>
      </c>
      <c r="G21" s="12" t="s">
        <v>31</v>
      </c>
      <c r="H21" s="12" t="s">
        <v>32</v>
      </c>
      <c r="I21" s="12">
        <v>3</v>
      </c>
      <c r="J21" s="12" t="s">
        <v>96</v>
      </c>
      <c r="K21" s="13" t="s">
        <v>34</v>
      </c>
      <c r="L21" s="6">
        <v>295</v>
      </c>
      <c r="M21" s="30" t="s">
        <v>91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28">
        <v>1</v>
      </c>
    </row>
    <row r="22" s="22" customFormat="1" spans="1:21">
      <c r="A22" s="5" t="s">
        <v>21</v>
      </c>
      <c r="B22" s="6" t="s">
        <v>48</v>
      </c>
      <c r="C22" s="6" t="s">
        <v>87</v>
      </c>
      <c r="D22" s="26" t="s">
        <v>88</v>
      </c>
      <c r="E22" s="8" t="s">
        <v>97</v>
      </c>
      <c r="F22" s="10" t="s">
        <v>98</v>
      </c>
      <c r="G22" s="12" t="s">
        <v>39</v>
      </c>
      <c r="H22" s="12" t="s">
        <v>40</v>
      </c>
      <c r="I22" s="12">
        <v>3</v>
      </c>
      <c r="J22" s="11"/>
      <c r="K22" s="12"/>
      <c r="L22" s="6">
        <v>390</v>
      </c>
      <c r="M22" s="30" t="s">
        <v>91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2</v>
      </c>
      <c r="T22" s="6">
        <v>2</v>
      </c>
      <c r="U22" s="28">
        <v>2</v>
      </c>
    </row>
    <row r="23" s="22" customFormat="1" spans="1:21">
      <c r="A23" s="5" t="s">
        <v>21</v>
      </c>
      <c r="B23" s="6" t="s">
        <v>48</v>
      </c>
      <c r="C23" s="6" t="s">
        <v>99</v>
      </c>
      <c r="D23" s="26" t="s">
        <v>100</v>
      </c>
      <c r="E23" s="8" t="s">
        <v>101</v>
      </c>
      <c r="F23" s="10" t="s">
        <v>102</v>
      </c>
      <c r="G23" s="12"/>
      <c r="H23" s="12"/>
      <c r="I23" s="12">
        <v>3</v>
      </c>
      <c r="J23" s="11"/>
      <c r="K23" s="12"/>
      <c r="L23" s="6">
        <v>385</v>
      </c>
      <c r="M23" s="30" t="s">
        <v>91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2</v>
      </c>
      <c r="T23" s="6">
        <v>2</v>
      </c>
      <c r="U23" s="28">
        <v>2</v>
      </c>
    </row>
    <row r="24" s="22" customFormat="1" spans="1:21">
      <c r="A24" s="5" t="s">
        <v>21</v>
      </c>
      <c r="B24" s="6" t="s">
        <v>48</v>
      </c>
      <c r="C24" s="6" t="s">
        <v>99</v>
      </c>
      <c r="D24" s="26" t="s">
        <v>100</v>
      </c>
      <c r="E24" s="8" t="s">
        <v>103</v>
      </c>
      <c r="F24" s="10" t="s">
        <v>104</v>
      </c>
      <c r="G24" s="12" t="s">
        <v>31</v>
      </c>
      <c r="H24" s="12" t="s">
        <v>32</v>
      </c>
      <c r="I24" s="12">
        <v>3</v>
      </c>
      <c r="J24" s="27" t="s">
        <v>33</v>
      </c>
      <c r="K24" s="13" t="s">
        <v>34</v>
      </c>
      <c r="L24" s="6">
        <f>265+270</f>
        <v>535</v>
      </c>
      <c r="M24" s="30" t="s">
        <v>91</v>
      </c>
      <c r="N24" s="6">
        <v>1</v>
      </c>
      <c r="O24" s="6">
        <v>1</v>
      </c>
      <c r="P24" s="6">
        <v>2</v>
      </c>
      <c r="Q24" s="6">
        <v>2</v>
      </c>
      <c r="R24" s="6">
        <v>2</v>
      </c>
      <c r="S24" s="6">
        <v>2</v>
      </c>
      <c r="T24" s="6">
        <v>2</v>
      </c>
      <c r="U24" s="28">
        <v>2</v>
      </c>
    </row>
    <row r="25" s="22" customFormat="1" spans="1:21">
      <c r="A25" s="5" t="s">
        <v>21</v>
      </c>
      <c r="B25" s="6" t="s">
        <v>48</v>
      </c>
      <c r="C25" s="6" t="s">
        <v>99</v>
      </c>
      <c r="D25" s="26" t="s">
        <v>100</v>
      </c>
      <c r="E25" s="8" t="s">
        <v>105</v>
      </c>
      <c r="F25" s="10" t="s">
        <v>106</v>
      </c>
      <c r="G25" s="12"/>
      <c r="H25" s="12"/>
      <c r="I25" s="12">
        <v>3</v>
      </c>
      <c r="J25" s="11"/>
      <c r="K25" s="12"/>
      <c r="L25" s="6">
        <f>560+210</f>
        <v>770</v>
      </c>
      <c r="M25" s="30" t="s">
        <v>91</v>
      </c>
      <c r="N25" s="6">
        <v>2</v>
      </c>
      <c r="O25" s="6">
        <v>2</v>
      </c>
      <c r="P25" s="6">
        <v>2</v>
      </c>
      <c r="Q25" s="6">
        <v>2</v>
      </c>
      <c r="R25" s="6">
        <v>3</v>
      </c>
      <c r="S25" s="6">
        <v>3</v>
      </c>
      <c r="T25" s="6">
        <v>3</v>
      </c>
      <c r="U25" s="28">
        <v>3</v>
      </c>
    </row>
    <row r="26" s="22" customFormat="1" spans="1:21">
      <c r="A26" s="5" t="s">
        <v>21</v>
      </c>
      <c r="B26" s="6" t="s">
        <v>48</v>
      </c>
      <c r="C26" s="6" t="s">
        <v>107</v>
      </c>
      <c r="D26" s="26" t="s">
        <v>108</v>
      </c>
      <c r="E26" s="8" t="s">
        <v>109</v>
      </c>
      <c r="F26" s="10" t="s">
        <v>107</v>
      </c>
      <c r="G26" s="12" t="s">
        <v>31</v>
      </c>
      <c r="H26" s="12" t="s">
        <v>32</v>
      </c>
      <c r="I26" s="12">
        <v>3</v>
      </c>
      <c r="J26" s="12" t="s">
        <v>96</v>
      </c>
      <c r="K26" s="13" t="s">
        <v>34</v>
      </c>
      <c r="L26" s="6">
        <v>295</v>
      </c>
      <c r="M26" s="30" t="s">
        <v>91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28">
        <v>1</v>
      </c>
    </row>
    <row r="27" s="22" customFormat="1" spans="1:21">
      <c r="A27" s="5" t="s">
        <v>21</v>
      </c>
      <c r="B27" s="6" t="s">
        <v>48</v>
      </c>
      <c r="C27" s="6" t="s">
        <v>110</v>
      </c>
      <c r="D27" s="26" t="s">
        <v>111</v>
      </c>
      <c r="E27" s="8" t="s">
        <v>112</v>
      </c>
      <c r="F27" s="10" t="s">
        <v>110</v>
      </c>
      <c r="G27" s="12" t="s">
        <v>31</v>
      </c>
      <c r="H27" s="12" t="s">
        <v>32</v>
      </c>
      <c r="I27" s="12">
        <v>3</v>
      </c>
      <c r="J27" s="27" t="s">
        <v>33</v>
      </c>
      <c r="K27" s="13" t="s">
        <v>34</v>
      </c>
      <c r="L27" s="6">
        <v>355</v>
      </c>
      <c r="M27" s="30" t="s">
        <v>91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2</v>
      </c>
      <c r="U27" s="28">
        <v>2</v>
      </c>
    </row>
    <row r="28" s="22" customFormat="1" spans="1:21">
      <c r="A28" s="5" t="s">
        <v>21</v>
      </c>
      <c r="B28" s="6" t="s">
        <v>48</v>
      </c>
      <c r="C28" s="6" t="s">
        <v>113</v>
      </c>
      <c r="D28" s="26" t="s">
        <v>114</v>
      </c>
      <c r="E28" s="8" t="s">
        <v>115</v>
      </c>
      <c r="F28" s="10" t="s">
        <v>116</v>
      </c>
      <c r="G28" s="12"/>
      <c r="H28" s="12"/>
      <c r="I28" s="12">
        <v>3</v>
      </c>
      <c r="J28" s="11"/>
      <c r="K28" s="12"/>
      <c r="L28" s="6">
        <v>552</v>
      </c>
      <c r="M28" s="30" t="s">
        <v>91</v>
      </c>
      <c r="N28" s="6">
        <v>1</v>
      </c>
      <c r="O28" s="6">
        <v>2</v>
      </c>
      <c r="P28" s="6">
        <v>2</v>
      </c>
      <c r="Q28" s="6">
        <v>2</v>
      </c>
      <c r="R28" s="6">
        <v>2</v>
      </c>
      <c r="S28" s="6">
        <v>2</v>
      </c>
      <c r="T28" s="6">
        <v>2</v>
      </c>
      <c r="U28" s="28">
        <v>2</v>
      </c>
    </row>
    <row r="29" s="22" customFormat="1" ht="18" spans="1:21">
      <c r="A29" s="5" t="s">
        <v>21</v>
      </c>
      <c r="B29" s="6" t="s">
        <v>117</v>
      </c>
      <c r="C29" s="6" t="s">
        <v>118</v>
      </c>
      <c r="D29" s="26" t="s">
        <v>119</v>
      </c>
      <c r="E29" s="8" t="s">
        <v>120</v>
      </c>
      <c r="F29" s="10" t="s">
        <v>118</v>
      </c>
      <c r="G29" s="12" t="s">
        <v>39</v>
      </c>
      <c r="H29" s="12" t="s">
        <v>40</v>
      </c>
      <c r="I29" s="12">
        <v>3</v>
      </c>
      <c r="J29" s="11"/>
      <c r="K29" s="12"/>
      <c r="L29" s="6">
        <v>1160</v>
      </c>
      <c r="M29" s="30" t="s">
        <v>121</v>
      </c>
      <c r="N29" s="28">
        <v>3</v>
      </c>
      <c r="O29" s="28">
        <v>3</v>
      </c>
      <c r="P29" s="28">
        <v>3</v>
      </c>
      <c r="Q29" s="28">
        <v>3</v>
      </c>
      <c r="R29" s="28">
        <v>4</v>
      </c>
      <c r="S29" s="28">
        <v>4</v>
      </c>
      <c r="T29" s="28">
        <v>5</v>
      </c>
      <c r="U29" s="28">
        <v>5</v>
      </c>
    </row>
    <row r="30" s="22" customFormat="1" ht="18" spans="1:21">
      <c r="A30" s="5" t="s">
        <v>21</v>
      </c>
      <c r="B30" s="6" t="s">
        <v>117</v>
      </c>
      <c r="C30" s="6" t="s">
        <v>122</v>
      </c>
      <c r="D30" s="26" t="s">
        <v>123</v>
      </c>
      <c r="E30" s="8" t="s">
        <v>124</v>
      </c>
      <c r="F30" s="10" t="s">
        <v>125</v>
      </c>
      <c r="G30" s="12"/>
      <c r="H30" s="12"/>
      <c r="I30" s="12">
        <v>3</v>
      </c>
      <c r="J30" s="14" t="s">
        <v>122</v>
      </c>
      <c r="K30" s="13" t="s">
        <v>34</v>
      </c>
      <c r="L30" s="6">
        <v>2800</v>
      </c>
      <c r="M30" s="30" t="s">
        <v>121</v>
      </c>
      <c r="N30" s="28">
        <v>6</v>
      </c>
      <c r="O30" s="28">
        <v>6</v>
      </c>
      <c r="P30" s="28">
        <v>7</v>
      </c>
      <c r="Q30" s="28">
        <v>8</v>
      </c>
      <c r="R30" s="28">
        <v>9</v>
      </c>
      <c r="S30" s="28">
        <v>10</v>
      </c>
      <c r="T30" s="28">
        <v>11</v>
      </c>
      <c r="U30" s="28">
        <v>12</v>
      </c>
    </row>
    <row r="31" s="22" customFormat="1" ht="18" spans="1:21">
      <c r="A31" s="5" t="s">
        <v>21</v>
      </c>
      <c r="B31" s="6" t="s">
        <v>117</v>
      </c>
      <c r="C31" s="6" t="s">
        <v>126</v>
      </c>
      <c r="D31" s="26" t="s">
        <v>127</v>
      </c>
      <c r="E31" s="8" t="s">
        <v>128</v>
      </c>
      <c r="F31" s="10" t="s">
        <v>126</v>
      </c>
      <c r="G31" s="12" t="s">
        <v>31</v>
      </c>
      <c r="H31" s="12" t="s">
        <v>40</v>
      </c>
      <c r="I31" s="12">
        <v>3</v>
      </c>
      <c r="J31" s="11"/>
      <c r="K31" s="12"/>
      <c r="L31" s="6">
        <v>955</v>
      </c>
      <c r="M31" s="30" t="s">
        <v>121</v>
      </c>
      <c r="N31" s="28">
        <v>2</v>
      </c>
      <c r="O31" s="28">
        <v>2</v>
      </c>
      <c r="P31" s="28">
        <v>3</v>
      </c>
      <c r="Q31" s="28">
        <v>3</v>
      </c>
      <c r="R31" s="28">
        <v>3</v>
      </c>
      <c r="S31" s="28">
        <v>3</v>
      </c>
      <c r="T31" s="28">
        <v>4</v>
      </c>
      <c r="U31" s="28">
        <v>4</v>
      </c>
    </row>
    <row r="32" s="22" customFormat="1" ht="18" spans="1:21">
      <c r="A32" s="5" t="s">
        <v>21</v>
      </c>
      <c r="B32" s="6" t="s">
        <v>117</v>
      </c>
      <c r="C32" s="6" t="s">
        <v>129</v>
      </c>
      <c r="D32" s="26" t="s">
        <v>130</v>
      </c>
      <c r="E32" s="8" t="s">
        <v>131</v>
      </c>
      <c r="F32" s="10" t="s">
        <v>129</v>
      </c>
      <c r="G32" s="12"/>
      <c r="H32" s="12"/>
      <c r="I32" s="12">
        <v>3</v>
      </c>
      <c r="J32" s="14" t="s">
        <v>129</v>
      </c>
      <c r="K32" s="13" t="s">
        <v>34</v>
      </c>
      <c r="L32" s="6">
        <v>1450</v>
      </c>
      <c r="M32" s="30" t="s">
        <v>121</v>
      </c>
      <c r="N32" s="28">
        <v>3</v>
      </c>
      <c r="O32" s="28">
        <v>4</v>
      </c>
      <c r="P32" s="28">
        <v>4</v>
      </c>
      <c r="Q32" s="28">
        <v>4</v>
      </c>
      <c r="R32" s="28">
        <v>5</v>
      </c>
      <c r="S32" s="28">
        <v>5</v>
      </c>
      <c r="T32" s="28">
        <v>6</v>
      </c>
      <c r="U32" s="28">
        <v>6</v>
      </c>
    </row>
    <row r="33" s="22" customFormat="1" ht="18" spans="1:21">
      <c r="A33" s="5" t="s">
        <v>21</v>
      </c>
      <c r="B33" s="6" t="s">
        <v>117</v>
      </c>
      <c r="C33" s="6" t="s">
        <v>132</v>
      </c>
      <c r="D33" s="26" t="s">
        <v>133</v>
      </c>
      <c r="E33" s="8" t="s">
        <v>134</v>
      </c>
      <c r="F33" s="10" t="s">
        <v>132</v>
      </c>
      <c r="G33" s="12" t="s">
        <v>31</v>
      </c>
      <c r="H33" s="12" t="s">
        <v>32</v>
      </c>
      <c r="I33" s="12">
        <v>3</v>
      </c>
      <c r="J33" s="12" t="s">
        <v>61</v>
      </c>
      <c r="K33" s="13" t="s">
        <v>34</v>
      </c>
      <c r="L33" s="6">
        <v>1944</v>
      </c>
      <c r="M33" s="30" t="s">
        <v>135</v>
      </c>
      <c r="N33" s="28">
        <v>4</v>
      </c>
      <c r="O33" s="28">
        <v>4</v>
      </c>
      <c r="P33" s="28">
        <v>5</v>
      </c>
      <c r="Q33" s="28">
        <v>6</v>
      </c>
      <c r="R33" s="28">
        <v>6</v>
      </c>
      <c r="S33" s="28">
        <v>7</v>
      </c>
      <c r="T33" s="28">
        <v>8</v>
      </c>
      <c r="U33" s="28">
        <v>8</v>
      </c>
    </row>
    <row r="34" s="22" customFormat="1" ht="18" spans="1:21">
      <c r="A34" s="5" t="s">
        <v>21</v>
      </c>
      <c r="B34" s="6" t="s">
        <v>117</v>
      </c>
      <c r="C34" s="6" t="s">
        <v>136</v>
      </c>
      <c r="D34" s="26" t="s">
        <v>137</v>
      </c>
      <c r="E34" s="8" t="s">
        <v>138</v>
      </c>
      <c r="F34" s="10" t="s">
        <v>136</v>
      </c>
      <c r="G34" s="12" t="s">
        <v>46</v>
      </c>
      <c r="H34" s="12" t="s">
        <v>32</v>
      </c>
      <c r="I34" s="12">
        <v>3</v>
      </c>
      <c r="J34" s="12" t="s">
        <v>61</v>
      </c>
      <c r="K34" s="13" t="s">
        <v>34</v>
      </c>
      <c r="L34" s="6">
        <v>1065</v>
      </c>
      <c r="M34" s="30" t="s">
        <v>135</v>
      </c>
      <c r="N34" s="28">
        <v>2</v>
      </c>
      <c r="O34" s="28">
        <v>3</v>
      </c>
      <c r="P34" s="28">
        <v>3</v>
      </c>
      <c r="Q34" s="28">
        <v>3</v>
      </c>
      <c r="R34" s="28">
        <v>4</v>
      </c>
      <c r="S34" s="28">
        <v>4</v>
      </c>
      <c r="T34" s="28">
        <v>4</v>
      </c>
      <c r="U34" s="28">
        <v>5</v>
      </c>
    </row>
    <row r="35" s="22" customFormat="1" ht="18" spans="1:21">
      <c r="A35" s="5" t="s">
        <v>21</v>
      </c>
      <c r="B35" s="6" t="s">
        <v>117</v>
      </c>
      <c r="C35" s="6" t="s">
        <v>139</v>
      </c>
      <c r="D35" s="26" t="s">
        <v>140</v>
      </c>
      <c r="E35" s="8" t="s">
        <v>141</v>
      </c>
      <c r="F35" s="10" t="s">
        <v>139</v>
      </c>
      <c r="G35" s="12" t="s">
        <v>46</v>
      </c>
      <c r="H35" s="12" t="s">
        <v>32</v>
      </c>
      <c r="I35" s="12">
        <v>3</v>
      </c>
      <c r="J35" s="12" t="s">
        <v>61</v>
      </c>
      <c r="K35" s="13" t="s">
        <v>34</v>
      </c>
      <c r="L35" s="6">
        <v>1105</v>
      </c>
      <c r="M35" s="30" t="s">
        <v>135</v>
      </c>
      <c r="N35" s="28">
        <v>3</v>
      </c>
      <c r="O35" s="28">
        <v>3</v>
      </c>
      <c r="P35" s="28">
        <v>3</v>
      </c>
      <c r="Q35" s="28">
        <v>3</v>
      </c>
      <c r="R35" s="28">
        <v>4</v>
      </c>
      <c r="S35" s="28">
        <v>4</v>
      </c>
      <c r="T35" s="28">
        <v>4</v>
      </c>
      <c r="U35" s="28">
        <v>5</v>
      </c>
    </row>
    <row r="36" s="22" customFormat="1" ht="18" spans="1:21">
      <c r="A36" s="5" t="s">
        <v>21</v>
      </c>
      <c r="B36" s="6" t="s">
        <v>117</v>
      </c>
      <c r="C36" s="6" t="s">
        <v>142</v>
      </c>
      <c r="D36" s="26" t="s">
        <v>143</v>
      </c>
      <c r="E36" s="8" t="s">
        <v>144</v>
      </c>
      <c r="F36" s="10" t="s">
        <v>142</v>
      </c>
      <c r="G36" s="12" t="s">
        <v>31</v>
      </c>
      <c r="H36" s="12" t="s">
        <v>40</v>
      </c>
      <c r="I36" s="12">
        <v>3</v>
      </c>
      <c r="J36" s="12" t="s">
        <v>61</v>
      </c>
      <c r="K36" s="13" t="s">
        <v>34</v>
      </c>
      <c r="L36" s="6">
        <v>1490</v>
      </c>
      <c r="M36" s="30" t="s">
        <v>135</v>
      </c>
      <c r="N36" s="28">
        <v>3</v>
      </c>
      <c r="O36" s="28">
        <v>4</v>
      </c>
      <c r="P36" s="28">
        <v>4</v>
      </c>
      <c r="Q36" s="28">
        <v>4</v>
      </c>
      <c r="R36" s="28">
        <v>5</v>
      </c>
      <c r="S36" s="28">
        <v>5</v>
      </c>
      <c r="T36" s="28">
        <v>6</v>
      </c>
      <c r="U36" s="28">
        <v>6</v>
      </c>
    </row>
    <row r="37" s="22" customFormat="1" ht="18" spans="1:21">
      <c r="A37" s="5" t="s">
        <v>21</v>
      </c>
      <c r="B37" s="6" t="s">
        <v>117</v>
      </c>
      <c r="C37" s="6" t="s">
        <v>145</v>
      </c>
      <c r="D37" s="26" t="s">
        <v>146</v>
      </c>
      <c r="E37" s="8" t="s">
        <v>147</v>
      </c>
      <c r="F37" s="10" t="s">
        <v>145</v>
      </c>
      <c r="G37" s="12" t="s">
        <v>39</v>
      </c>
      <c r="H37" s="12" t="s">
        <v>40</v>
      </c>
      <c r="I37" s="12">
        <v>3</v>
      </c>
      <c r="J37" s="11"/>
      <c r="K37" s="12"/>
      <c r="L37" s="6">
        <v>560</v>
      </c>
      <c r="M37" s="30" t="s">
        <v>135</v>
      </c>
      <c r="N37" s="28">
        <v>1</v>
      </c>
      <c r="O37" s="28">
        <v>1</v>
      </c>
      <c r="P37" s="28">
        <v>2</v>
      </c>
      <c r="Q37" s="28">
        <v>2</v>
      </c>
      <c r="R37" s="28">
        <v>2</v>
      </c>
      <c r="S37" s="28">
        <v>2</v>
      </c>
      <c r="T37" s="28">
        <v>2</v>
      </c>
      <c r="U37" s="28">
        <v>3</v>
      </c>
    </row>
    <row r="38" s="22" customFormat="1" ht="18" spans="1:21">
      <c r="A38" s="5" t="s">
        <v>21</v>
      </c>
      <c r="B38" s="6" t="s">
        <v>148</v>
      </c>
      <c r="C38" s="6" t="s">
        <v>149</v>
      </c>
      <c r="D38" s="26" t="s">
        <v>150</v>
      </c>
      <c r="E38" s="8" t="s">
        <v>151</v>
      </c>
      <c r="F38" s="10" t="s">
        <v>149</v>
      </c>
      <c r="G38" s="12"/>
      <c r="H38" s="12"/>
      <c r="I38" s="12">
        <v>3</v>
      </c>
      <c r="J38" s="11"/>
      <c r="K38" s="12"/>
      <c r="L38" s="6">
        <v>404</v>
      </c>
      <c r="M38" s="30" t="s">
        <v>152</v>
      </c>
      <c r="N38" s="28">
        <v>1</v>
      </c>
      <c r="O38" s="28">
        <v>1</v>
      </c>
      <c r="P38" s="28">
        <v>1</v>
      </c>
      <c r="Q38" s="28">
        <v>1</v>
      </c>
      <c r="R38" s="28">
        <v>1</v>
      </c>
      <c r="S38" s="28">
        <v>1</v>
      </c>
      <c r="T38" s="28">
        <v>2</v>
      </c>
      <c r="U38" s="28">
        <v>2</v>
      </c>
    </row>
    <row r="39" s="22" customFormat="1" ht="18" spans="1:21">
      <c r="A39" s="5" t="s">
        <v>21</v>
      </c>
      <c r="B39" s="6" t="s">
        <v>148</v>
      </c>
      <c r="C39" s="6" t="s">
        <v>153</v>
      </c>
      <c r="D39" s="26" t="s">
        <v>154</v>
      </c>
      <c r="E39" s="8" t="s">
        <v>155</v>
      </c>
      <c r="F39" s="10" t="s">
        <v>153</v>
      </c>
      <c r="G39" s="12" t="s">
        <v>46</v>
      </c>
      <c r="H39" s="12" t="s">
        <v>32</v>
      </c>
      <c r="I39" s="12">
        <v>3</v>
      </c>
      <c r="J39" s="27" t="s">
        <v>33</v>
      </c>
      <c r="K39" s="13" t="s">
        <v>34</v>
      </c>
      <c r="L39" s="6">
        <v>1490</v>
      </c>
      <c r="M39" s="30" t="s">
        <v>152</v>
      </c>
      <c r="N39" s="28">
        <v>3</v>
      </c>
      <c r="O39" s="28">
        <v>3</v>
      </c>
      <c r="P39" s="28">
        <v>4</v>
      </c>
      <c r="Q39" s="28">
        <v>4</v>
      </c>
      <c r="R39" s="28">
        <v>4</v>
      </c>
      <c r="S39" s="28">
        <v>5</v>
      </c>
      <c r="T39" s="28">
        <v>5</v>
      </c>
      <c r="U39" s="28">
        <v>5</v>
      </c>
    </row>
    <row r="40" s="22" customFormat="1" ht="18" spans="1:21">
      <c r="A40" s="5" t="s">
        <v>21</v>
      </c>
      <c r="B40" s="6" t="s">
        <v>148</v>
      </c>
      <c r="C40" s="6" t="s">
        <v>156</v>
      </c>
      <c r="D40" s="26" t="s">
        <v>157</v>
      </c>
      <c r="E40" s="8" t="s">
        <v>158</v>
      </c>
      <c r="F40" s="10" t="s">
        <v>159</v>
      </c>
      <c r="G40" s="12"/>
      <c r="H40" s="12"/>
      <c r="I40" s="12">
        <v>3</v>
      </c>
      <c r="J40" s="11"/>
      <c r="K40" s="12"/>
      <c r="L40" s="6">
        <v>1490</v>
      </c>
      <c r="M40" s="30" t="s">
        <v>152</v>
      </c>
      <c r="N40" s="28">
        <v>3</v>
      </c>
      <c r="O40" s="28">
        <v>3</v>
      </c>
      <c r="P40" s="28">
        <v>4</v>
      </c>
      <c r="Q40" s="28">
        <v>4</v>
      </c>
      <c r="R40" s="28">
        <v>4</v>
      </c>
      <c r="S40" s="28">
        <v>5</v>
      </c>
      <c r="T40" s="28">
        <v>5</v>
      </c>
      <c r="U40" s="28">
        <v>5</v>
      </c>
    </row>
    <row r="41" s="22" customFormat="1" ht="18" spans="1:21">
      <c r="A41" s="5" t="s">
        <v>21</v>
      </c>
      <c r="B41" s="6" t="s">
        <v>148</v>
      </c>
      <c r="C41" s="6" t="s">
        <v>160</v>
      </c>
      <c r="D41" s="26" t="s">
        <v>161</v>
      </c>
      <c r="E41" s="8" t="s">
        <v>162</v>
      </c>
      <c r="F41" s="10" t="s">
        <v>160</v>
      </c>
      <c r="G41" s="12"/>
      <c r="H41" s="12"/>
      <c r="I41" s="12">
        <v>3</v>
      </c>
      <c r="J41" s="11"/>
      <c r="K41" s="12"/>
      <c r="L41" s="6">
        <v>0</v>
      </c>
      <c r="M41" s="30" t="s">
        <v>152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</row>
    <row r="42" s="22" customFormat="1" ht="18" spans="1:21">
      <c r="A42" s="5" t="s">
        <v>21</v>
      </c>
      <c r="B42" s="6" t="s">
        <v>148</v>
      </c>
      <c r="C42" s="6" t="s">
        <v>163</v>
      </c>
      <c r="D42" s="26" t="s">
        <v>164</v>
      </c>
      <c r="E42" s="8" t="s">
        <v>165</v>
      </c>
      <c r="F42" s="10" t="s">
        <v>166</v>
      </c>
      <c r="G42" s="12"/>
      <c r="H42" s="12"/>
      <c r="I42" s="12">
        <v>3</v>
      </c>
      <c r="J42" s="11"/>
      <c r="K42" s="12"/>
      <c r="L42" s="6">
        <v>1910</v>
      </c>
      <c r="M42" s="30" t="s">
        <v>152</v>
      </c>
      <c r="N42" s="28">
        <v>4</v>
      </c>
      <c r="O42" s="28">
        <v>4</v>
      </c>
      <c r="P42" s="28">
        <v>4</v>
      </c>
      <c r="Q42" s="28">
        <v>5</v>
      </c>
      <c r="R42" s="28">
        <v>6</v>
      </c>
      <c r="S42" s="28">
        <v>6</v>
      </c>
      <c r="T42" s="28">
        <v>6</v>
      </c>
      <c r="U42" s="28">
        <v>7</v>
      </c>
    </row>
    <row r="43" s="22" customFormat="1" ht="18" spans="1:21">
      <c r="A43" s="5" t="s">
        <v>21</v>
      </c>
      <c r="B43" s="6" t="s">
        <v>148</v>
      </c>
      <c r="C43" s="6" t="s">
        <v>167</v>
      </c>
      <c r="D43" s="26" t="s">
        <v>168</v>
      </c>
      <c r="E43" s="8" t="s">
        <v>169</v>
      </c>
      <c r="F43" s="10" t="s">
        <v>167</v>
      </c>
      <c r="G43" s="12" t="s">
        <v>31</v>
      </c>
      <c r="H43" s="12" t="s">
        <v>32</v>
      </c>
      <c r="I43" s="12">
        <v>3</v>
      </c>
      <c r="J43" s="27" t="s">
        <v>33</v>
      </c>
      <c r="K43" s="13" t="s">
        <v>34</v>
      </c>
      <c r="L43" s="6">
        <v>820</v>
      </c>
      <c r="M43" s="30" t="s">
        <v>152</v>
      </c>
      <c r="N43" s="28">
        <v>2</v>
      </c>
      <c r="O43" s="28">
        <v>2</v>
      </c>
      <c r="P43" s="28">
        <v>2</v>
      </c>
      <c r="Q43" s="28">
        <v>2</v>
      </c>
      <c r="R43" s="28">
        <v>2</v>
      </c>
      <c r="S43" s="28">
        <v>3</v>
      </c>
      <c r="T43" s="28">
        <v>3</v>
      </c>
      <c r="U43" s="28">
        <v>3</v>
      </c>
    </row>
    <row r="44" s="22" customFormat="1" ht="18" spans="1:21">
      <c r="A44" s="5" t="s">
        <v>21</v>
      </c>
      <c r="B44" s="6" t="s">
        <v>148</v>
      </c>
      <c r="C44" s="6" t="s">
        <v>170</v>
      </c>
      <c r="D44" s="26" t="s">
        <v>171</v>
      </c>
      <c r="E44" s="8" t="s">
        <v>172</v>
      </c>
      <c r="F44" s="10" t="s">
        <v>170</v>
      </c>
      <c r="G44" s="12"/>
      <c r="H44" s="12"/>
      <c r="I44" s="12">
        <v>3</v>
      </c>
      <c r="J44" s="11"/>
      <c r="K44" s="12"/>
      <c r="L44" s="6">
        <v>385</v>
      </c>
      <c r="M44" s="30" t="s">
        <v>152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2</v>
      </c>
      <c r="U44" s="28">
        <v>2</v>
      </c>
    </row>
    <row r="45" s="22" customFormat="1" ht="18" spans="1:21">
      <c r="A45" s="5" t="s">
        <v>21</v>
      </c>
      <c r="B45" s="6" t="s">
        <v>148</v>
      </c>
      <c r="C45" s="6" t="s">
        <v>173</v>
      </c>
      <c r="D45" s="26" t="s">
        <v>174</v>
      </c>
      <c r="E45" s="8" t="s">
        <v>175</v>
      </c>
      <c r="F45" s="10" t="s">
        <v>176</v>
      </c>
      <c r="G45" s="12" t="s">
        <v>31</v>
      </c>
      <c r="H45" s="12" t="s">
        <v>40</v>
      </c>
      <c r="I45" s="12">
        <v>3</v>
      </c>
      <c r="J45" s="12" t="s">
        <v>96</v>
      </c>
      <c r="K45" s="13" t="s">
        <v>34</v>
      </c>
      <c r="L45" s="6">
        <v>859</v>
      </c>
      <c r="M45" s="30" t="s">
        <v>152</v>
      </c>
      <c r="N45" s="28">
        <v>2</v>
      </c>
      <c r="O45" s="28">
        <v>2</v>
      </c>
      <c r="P45" s="28">
        <v>2</v>
      </c>
      <c r="Q45" s="28">
        <v>3</v>
      </c>
      <c r="R45" s="28">
        <v>3</v>
      </c>
      <c r="S45" s="28">
        <v>3</v>
      </c>
      <c r="T45" s="28">
        <v>3</v>
      </c>
      <c r="U45" s="28">
        <v>3</v>
      </c>
    </row>
    <row r="46" s="22" customFormat="1" ht="18" spans="1:21">
      <c r="A46" s="5" t="s">
        <v>21</v>
      </c>
      <c r="B46" s="6" t="s">
        <v>148</v>
      </c>
      <c r="C46" s="6" t="s">
        <v>176</v>
      </c>
      <c r="D46" s="26" t="s">
        <v>177</v>
      </c>
      <c r="E46" s="8" t="s">
        <v>178</v>
      </c>
      <c r="F46" s="10" t="s">
        <v>173</v>
      </c>
      <c r="G46" s="12" t="s">
        <v>46</v>
      </c>
      <c r="H46" s="12" t="s">
        <v>32</v>
      </c>
      <c r="I46" s="12">
        <v>3</v>
      </c>
      <c r="J46" s="27" t="s">
        <v>33</v>
      </c>
      <c r="K46" s="13" t="s">
        <v>34</v>
      </c>
      <c r="L46" s="6">
        <v>360</v>
      </c>
      <c r="M46" s="30" t="s">
        <v>152</v>
      </c>
      <c r="N46" s="28">
        <v>1</v>
      </c>
      <c r="O46" s="28">
        <v>1</v>
      </c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8">
        <v>1</v>
      </c>
    </row>
    <row r="47" s="22" customFormat="1" ht="18" spans="1:21">
      <c r="A47" s="5" t="s">
        <v>21</v>
      </c>
      <c r="B47" s="6" t="s">
        <v>148</v>
      </c>
      <c r="C47" s="6" t="s">
        <v>179</v>
      </c>
      <c r="D47" s="26" t="s">
        <v>180</v>
      </c>
      <c r="E47" s="8" t="s">
        <v>181</v>
      </c>
      <c r="F47" s="10" t="s">
        <v>179</v>
      </c>
      <c r="G47" s="12" t="s">
        <v>46</v>
      </c>
      <c r="H47" s="12" t="s">
        <v>32</v>
      </c>
      <c r="I47" s="12">
        <v>3</v>
      </c>
      <c r="J47" s="27" t="s">
        <v>33</v>
      </c>
      <c r="K47" s="13" t="s">
        <v>34</v>
      </c>
      <c r="L47" s="6">
        <v>874</v>
      </c>
      <c r="M47" s="30" t="s">
        <v>152</v>
      </c>
      <c r="N47" s="28">
        <v>2</v>
      </c>
      <c r="O47" s="28">
        <v>2</v>
      </c>
      <c r="P47" s="28">
        <v>2</v>
      </c>
      <c r="Q47" s="28">
        <v>2</v>
      </c>
      <c r="R47" s="28">
        <v>3</v>
      </c>
      <c r="S47" s="28">
        <v>3</v>
      </c>
      <c r="T47" s="28">
        <v>3</v>
      </c>
      <c r="U47" s="28">
        <v>3</v>
      </c>
    </row>
    <row r="48" s="22" customFormat="1" ht="18" spans="1:21">
      <c r="A48" s="5" t="s">
        <v>21</v>
      </c>
      <c r="B48" s="6" t="s">
        <v>182</v>
      </c>
      <c r="C48" s="6" t="s">
        <v>183</v>
      </c>
      <c r="D48" s="26" t="s">
        <v>184</v>
      </c>
      <c r="E48" s="8" t="s">
        <v>185</v>
      </c>
      <c r="F48" s="10" t="s">
        <v>186</v>
      </c>
      <c r="G48" s="12" t="s">
        <v>39</v>
      </c>
      <c r="H48" s="12" t="s">
        <v>40</v>
      </c>
      <c r="I48" s="12">
        <v>3</v>
      </c>
      <c r="J48" s="12" t="s">
        <v>187</v>
      </c>
      <c r="K48" s="13" t="s">
        <v>34</v>
      </c>
      <c r="L48" s="28">
        <v>800</v>
      </c>
      <c r="M48" s="29" t="s">
        <v>188</v>
      </c>
      <c r="N48" s="28">
        <v>2</v>
      </c>
      <c r="O48" s="28">
        <v>2</v>
      </c>
      <c r="P48" s="28">
        <v>2</v>
      </c>
      <c r="Q48" s="28">
        <v>2</v>
      </c>
      <c r="R48" s="28">
        <v>3</v>
      </c>
      <c r="S48" s="28">
        <v>3</v>
      </c>
      <c r="T48" s="28">
        <v>3</v>
      </c>
      <c r="U48" s="28">
        <v>3</v>
      </c>
    </row>
    <row r="49" s="22" customFormat="1" ht="18" spans="1:21">
      <c r="A49" s="5" t="s">
        <v>21</v>
      </c>
      <c r="B49" s="6" t="s">
        <v>182</v>
      </c>
      <c r="C49" s="6" t="s">
        <v>183</v>
      </c>
      <c r="D49" s="26" t="s">
        <v>184</v>
      </c>
      <c r="E49" s="8" t="s">
        <v>189</v>
      </c>
      <c r="F49" s="10" t="s">
        <v>190</v>
      </c>
      <c r="G49" s="12" t="s">
        <v>31</v>
      </c>
      <c r="H49" s="12" t="s">
        <v>32</v>
      </c>
      <c r="I49" s="12">
        <v>3</v>
      </c>
      <c r="J49" s="12" t="s">
        <v>187</v>
      </c>
      <c r="K49" s="13" t="s">
        <v>34</v>
      </c>
      <c r="L49" s="28">
        <v>440</v>
      </c>
      <c r="M49" s="29" t="s">
        <v>188</v>
      </c>
      <c r="N49" s="28">
        <v>1</v>
      </c>
      <c r="O49" s="28">
        <v>1</v>
      </c>
      <c r="P49" s="28">
        <v>1</v>
      </c>
      <c r="Q49" s="28">
        <v>1</v>
      </c>
      <c r="R49" s="28">
        <v>2</v>
      </c>
      <c r="S49" s="28">
        <v>2</v>
      </c>
      <c r="T49" s="28">
        <v>2</v>
      </c>
      <c r="U49" s="28">
        <v>2</v>
      </c>
    </row>
    <row r="50" s="22" customFormat="1" ht="18" spans="1:21">
      <c r="A50" s="5" t="s">
        <v>21</v>
      </c>
      <c r="B50" s="6" t="s">
        <v>182</v>
      </c>
      <c r="C50" s="6" t="s">
        <v>183</v>
      </c>
      <c r="D50" s="26" t="s">
        <v>184</v>
      </c>
      <c r="E50" s="8" t="s">
        <v>191</v>
      </c>
      <c r="F50" s="10" t="s">
        <v>192</v>
      </c>
      <c r="G50" s="12"/>
      <c r="H50" s="12"/>
      <c r="I50" s="12">
        <v>3</v>
      </c>
      <c r="J50" s="12" t="s">
        <v>187</v>
      </c>
      <c r="K50" s="13" t="s">
        <v>34</v>
      </c>
      <c r="L50" s="28">
        <v>630</v>
      </c>
      <c r="M50" s="29" t="s">
        <v>188</v>
      </c>
      <c r="N50" s="28">
        <v>1</v>
      </c>
      <c r="O50" s="28">
        <v>2</v>
      </c>
      <c r="P50" s="28">
        <v>2</v>
      </c>
      <c r="Q50" s="28">
        <v>2</v>
      </c>
      <c r="R50" s="28">
        <v>2</v>
      </c>
      <c r="S50" s="28">
        <v>2</v>
      </c>
      <c r="T50" s="28">
        <v>3</v>
      </c>
      <c r="U50" s="28">
        <v>3</v>
      </c>
    </row>
    <row r="51" s="22" customFormat="1" ht="18" spans="1:21">
      <c r="A51" s="5" t="s">
        <v>21</v>
      </c>
      <c r="B51" s="6" t="s">
        <v>182</v>
      </c>
      <c r="C51" s="6" t="s">
        <v>183</v>
      </c>
      <c r="D51" s="26" t="s">
        <v>184</v>
      </c>
      <c r="E51" s="8" t="s">
        <v>193</v>
      </c>
      <c r="F51" s="10" t="s">
        <v>194</v>
      </c>
      <c r="G51" s="12"/>
      <c r="H51" s="12"/>
      <c r="I51" s="12">
        <v>3</v>
      </c>
      <c r="J51" s="12" t="s">
        <v>187</v>
      </c>
      <c r="K51" s="13" t="s">
        <v>34</v>
      </c>
      <c r="L51" s="28">
        <v>2135</v>
      </c>
      <c r="M51" s="29" t="s">
        <v>188</v>
      </c>
      <c r="N51" s="28">
        <v>4</v>
      </c>
      <c r="O51" s="28">
        <v>5</v>
      </c>
      <c r="P51" s="28">
        <v>6</v>
      </c>
      <c r="Q51" s="28">
        <v>7</v>
      </c>
      <c r="R51" s="28">
        <v>7</v>
      </c>
      <c r="S51" s="28">
        <v>8</v>
      </c>
      <c r="T51" s="28">
        <v>8</v>
      </c>
      <c r="U51" s="28">
        <v>9</v>
      </c>
    </row>
    <row r="52" s="22" customFormat="1" ht="18" spans="1:21">
      <c r="A52" s="5" t="s">
        <v>21</v>
      </c>
      <c r="B52" s="6" t="s">
        <v>182</v>
      </c>
      <c r="C52" s="6" t="s">
        <v>183</v>
      </c>
      <c r="D52" s="26" t="s">
        <v>184</v>
      </c>
      <c r="E52" s="8" t="s">
        <v>195</v>
      </c>
      <c r="F52" s="10" t="s">
        <v>196</v>
      </c>
      <c r="G52" s="12"/>
      <c r="H52" s="12"/>
      <c r="I52" s="12">
        <v>3</v>
      </c>
      <c r="J52" s="12" t="s">
        <v>187</v>
      </c>
      <c r="K52" s="13" t="s">
        <v>34</v>
      </c>
      <c r="L52" s="28">
        <v>520</v>
      </c>
      <c r="M52" s="29" t="s">
        <v>188</v>
      </c>
      <c r="N52" s="28">
        <v>1</v>
      </c>
      <c r="O52" s="28">
        <v>2</v>
      </c>
      <c r="P52" s="28">
        <v>2</v>
      </c>
      <c r="Q52" s="28">
        <v>2</v>
      </c>
      <c r="R52" s="28">
        <v>2</v>
      </c>
      <c r="S52" s="28">
        <v>2</v>
      </c>
      <c r="T52" s="28">
        <v>2</v>
      </c>
      <c r="U52" s="28">
        <v>2</v>
      </c>
    </row>
    <row r="53" s="22" customFormat="1" ht="18" spans="1:21">
      <c r="A53" s="5" t="s">
        <v>21</v>
      </c>
      <c r="B53" s="6" t="s">
        <v>182</v>
      </c>
      <c r="C53" s="6" t="s">
        <v>197</v>
      </c>
      <c r="D53" s="26" t="s">
        <v>198</v>
      </c>
      <c r="E53" s="8" t="s">
        <v>199</v>
      </c>
      <c r="F53" s="10" t="s">
        <v>197</v>
      </c>
      <c r="G53" s="12"/>
      <c r="H53" s="12"/>
      <c r="I53" s="12">
        <v>3</v>
      </c>
      <c r="J53" s="12" t="s">
        <v>187</v>
      </c>
      <c r="K53" s="13" t="s">
        <v>34</v>
      </c>
      <c r="L53" s="28">
        <v>1340</v>
      </c>
      <c r="M53" s="30" t="s">
        <v>200</v>
      </c>
      <c r="N53" s="28">
        <v>3</v>
      </c>
      <c r="O53" s="28">
        <v>3</v>
      </c>
      <c r="P53" s="28">
        <v>4</v>
      </c>
      <c r="Q53" s="28">
        <v>4</v>
      </c>
      <c r="R53" s="28">
        <v>4</v>
      </c>
      <c r="S53" s="28">
        <v>5</v>
      </c>
      <c r="T53" s="28">
        <v>5</v>
      </c>
      <c r="U53" s="28">
        <v>6</v>
      </c>
    </row>
    <row r="54" s="22" customFormat="1" ht="18" spans="1:21">
      <c r="A54" s="5" t="s">
        <v>21</v>
      </c>
      <c r="B54" s="6" t="s">
        <v>182</v>
      </c>
      <c r="C54" s="6" t="s">
        <v>197</v>
      </c>
      <c r="D54" s="26" t="s">
        <v>198</v>
      </c>
      <c r="E54" s="8" t="s">
        <v>201</v>
      </c>
      <c r="F54" s="10" t="s">
        <v>202</v>
      </c>
      <c r="G54" s="12"/>
      <c r="H54" s="12"/>
      <c r="I54" s="12">
        <v>3</v>
      </c>
      <c r="J54" s="11"/>
      <c r="K54" s="12"/>
      <c r="L54" s="28">
        <v>280</v>
      </c>
      <c r="M54" s="30" t="s">
        <v>200</v>
      </c>
      <c r="N54" s="28">
        <v>1</v>
      </c>
      <c r="O54" s="28">
        <v>1</v>
      </c>
      <c r="P54" s="28">
        <v>1</v>
      </c>
      <c r="Q54" s="28">
        <v>1</v>
      </c>
      <c r="R54" s="28">
        <v>1</v>
      </c>
      <c r="S54" s="28">
        <v>1</v>
      </c>
      <c r="T54" s="28">
        <v>1</v>
      </c>
      <c r="U54" s="28">
        <v>1</v>
      </c>
    </row>
    <row r="55" s="22" customFormat="1" ht="18" spans="1:21">
      <c r="A55" s="5" t="s">
        <v>21</v>
      </c>
      <c r="B55" s="6" t="s">
        <v>182</v>
      </c>
      <c r="C55" s="6" t="s">
        <v>203</v>
      </c>
      <c r="D55" s="26" t="s">
        <v>204</v>
      </c>
      <c r="E55" s="8" t="s">
        <v>205</v>
      </c>
      <c r="F55" s="10" t="s">
        <v>203</v>
      </c>
      <c r="G55" s="12" t="s">
        <v>31</v>
      </c>
      <c r="H55" s="12" t="s">
        <v>32</v>
      </c>
      <c r="I55" s="12">
        <v>3</v>
      </c>
      <c r="J55" s="12" t="s">
        <v>187</v>
      </c>
      <c r="K55" s="13" t="s">
        <v>34</v>
      </c>
      <c r="L55" s="28">
        <v>960</v>
      </c>
      <c r="M55" s="30" t="s">
        <v>200</v>
      </c>
      <c r="N55" s="28">
        <v>2</v>
      </c>
      <c r="O55" s="28">
        <v>2</v>
      </c>
      <c r="P55" s="28">
        <v>2</v>
      </c>
      <c r="Q55" s="28">
        <v>3</v>
      </c>
      <c r="R55" s="28">
        <v>3</v>
      </c>
      <c r="S55" s="28">
        <v>4</v>
      </c>
      <c r="T55" s="28">
        <v>4</v>
      </c>
      <c r="U55" s="28">
        <v>4</v>
      </c>
    </row>
    <row r="56" s="22" customFormat="1" ht="18" spans="1:21">
      <c r="A56" s="5" t="s">
        <v>21</v>
      </c>
      <c r="B56" s="6" t="s">
        <v>182</v>
      </c>
      <c r="C56" s="6" t="s">
        <v>206</v>
      </c>
      <c r="D56" s="26" t="s">
        <v>207</v>
      </c>
      <c r="E56" s="8" t="s">
        <v>208</v>
      </c>
      <c r="F56" s="10" t="s">
        <v>206</v>
      </c>
      <c r="G56" s="12" t="s">
        <v>31</v>
      </c>
      <c r="H56" s="12" t="s">
        <v>32</v>
      </c>
      <c r="I56" s="12">
        <v>3</v>
      </c>
      <c r="J56" s="12" t="s">
        <v>187</v>
      </c>
      <c r="K56" s="13" t="s">
        <v>34</v>
      </c>
      <c r="L56" s="28">
        <v>466</v>
      </c>
      <c r="M56" s="30" t="s">
        <v>200</v>
      </c>
      <c r="N56" s="28">
        <v>1</v>
      </c>
      <c r="O56" s="28">
        <v>1</v>
      </c>
      <c r="P56" s="28">
        <v>1</v>
      </c>
      <c r="Q56" s="28">
        <v>2</v>
      </c>
      <c r="R56" s="28">
        <v>2</v>
      </c>
      <c r="S56" s="28">
        <v>2</v>
      </c>
      <c r="T56" s="28">
        <v>2</v>
      </c>
      <c r="U56" s="28">
        <v>2</v>
      </c>
    </row>
    <row r="57" s="22" customFormat="1" ht="18" spans="1:21">
      <c r="A57" s="5" t="s">
        <v>21</v>
      </c>
      <c r="B57" s="6" t="s">
        <v>182</v>
      </c>
      <c r="C57" s="6" t="s">
        <v>209</v>
      </c>
      <c r="D57" s="26" t="s">
        <v>210</v>
      </c>
      <c r="E57" s="8" t="s">
        <v>211</v>
      </c>
      <c r="F57" s="10" t="s">
        <v>209</v>
      </c>
      <c r="G57" s="12" t="s">
        <v>31</v>
      </c>
      <c r="H57" s="12" t="s">
        <v>32</v>
      </c>
      <c r="I57" s="12">
        <v>3</v>
      </c>
      <c r="J57" s="12" t="s">
        <v>187</v>
      </c>
      <c r="K57" s="13" t="s">
        <v>34</v>
      </c>
      <c r="L57" s="28">
        <v>560</v>
      </c>
      <c r="M57" s="30" t="s">
        <v>200</v>
      </c>
      <c r="N57" s="28">
        <v>2</v>
      </c>
      <c r="O57" s="28">
        <v>2</v>
      </c>
      <c r="P57" s="28">
        <v>2</v>
      </c>
      <c r="Q57" s="28">
        <v>2</v>
      </c>
      <c r="R57" s="28">
        <v>2</v>
      </c>
      <c r="S57" s="28">
        <v>2</v>
      </c>
      <c r="T57" s="28">
        <v>2</v>
      </c>
      <c r="U57" s="28">
        <v>3</v>
      </c>
    </row>
    <row r="58" s="22" customFormat="1" ht="18" spans="1:21">
      <c r="A58" s="5" t="s">
        <v>21</v>
      </c>
      <c r="B58" s="6" t="s">
        <v>182</v>
      </c>
      <c r="C58" s="6" t="s">
        <v>209</v>
      </c>
      <c r="D58" s="26" t="s">
        <v>210</v>
      </c>
      <c r="E58" s="8" t="s">
        <v>212</v>
      </c>
      <c r="F58" s="10" t="s">
        <v>213</v>
      </c>
      <c r="G58" s="12" t="s">
        <v>46</v>
      </c>
      <c r="H58" s="12" t="s">
        <v>32</v>
      </c>
      <c r="I58" s="12">
        <v>3</v>
      </c>
      <c r="J58" s="12" t="s">
        <v>187</v>
      </c>
      <c r="K58" s="13" t="s">
        <v>34</v>
      </c>
      <c r="L58" s="28">
        <v>755</v>
      </c>
      <c r="M58" s="30" t="s">
        <v>200</v>
      </c>
      <c r="N58" s="28">
        <v>2</v>
      </c>
      <c r="O58" s="28">
        <v>2</v>
      </c>
      <c r="P58" s="28">
        <v>2</v>
      </c>
      <c r="Q58" s="28">
        <v>2</v>
      </c>
      <c r="R58" s="28">
        <v>3</v>
      </c>
      <c r="S58" s="28">
        <v>3</v>
      </c>
      <c r="T58" s="28">
        <v>3</v>
      </c>
      <c r="U58" s="28">
        <v>3</v>
      </c>
    </row>
    <row r="59" s="22" customFormat="1" ht="18" spans="1:21">
      <c r="A59" s="5" t="s">
        <v>21</v>
      </c>
      <c r="B59" s="6" t="s">
        <v>182</v>
      </c>
      <c r="C59" s="6" t="s">
        <v>214</v>
      </c>
      <c r="D59" s="26" t="s">
        <v>215</v>
      </c>
      <c r="E59" s="8" t="s">
        <v>216</v>
      </c>
      <c r="F59" s="10" t="s">
        <v>217</v>
      </c>
      <c r="G59" s="12"/>
      <c r="H59" s="12"/>
      <c r="I59" s="12">
        <v>3</v>
      </c>
      <c r="J59" s="12" t="s">
        <v>187</v>
      </c>
      <c r="K59" s="13" t="s">
        <v>34</v>
      </c>
      <c r="L59" s="28">
        <v>520</v>
      </c>
      <c r="M59" s="30" t="s">
        <v>200</v>
      </c>
      <c r="N59" s="28">
        <v>1</v>
      </c>
      <c r="O59" s="28">
        <v>1</v>
      </c>
      <c r="P59" s="28">
        <v>2</v>
      </c>
      <c r="Q59" s="28">
        <v>2</v>
      </c>
      <c r="R59" s="28">
        <v>2</v>
      </c>
      <c r="S59" s="28">
        <v>2</v>
      </c>
      <c r="T59" s="28">
        <v>2</v>
      </c>
      <c r="U59" s="28">
        <v>2</v>
      </c>
    </row>
    <row r="60" s="22" customFormat="1" ht="18" spans="1:21">
      <c r="A60" s="5" t="s">
        <v>21</v>
      </c>
      <c r="B60" s="6" t="s">
        <v>182</v>
      </c>
      <c r="C60" s="6" t="s">
        <v>214</v>
      </c>
      <c r="D60" s="26" t="s">
        <v>215</v>
      </c>
      <c r="E60" s="8" t="s">
        <v>218</v>
      </c>
      <c r="F60" s="10" t="s">
        <v>214</v>
      </c>
      <c r="G60" s="12" t="s">
        <v>31</v>
      </c>
      <c r="H60" s="12" t="s">
        <v>32</v>
      </c>
      <c r="I60" s="12">
        <v>3</v>
      </c>
      <c r="J60" s="12" t="s">
        <v>187</v>
      </c>
      <c r="K60" s="13" t="s">
        <v>34</v>
      </c>
      <c r="L60" s="28">
        <v>752</v>
      </c>
      <c r="M60" s="30" t="s">
        <v>200</v>
      </c>
      <c r="N60" s="28">
        <v>2</v>
      </c>
      <c r="O60" s="28">
        <v>2</v>
      </c>
      <c r="P60" s="28">
        <v>2</v>
      </c>
      <c r="Q60" s="28">
        <v>2</v>
      </c>
      <c r="R60" s="28">
        <v>3</v>
      </c>
      <c r="S60" s="28">
        <v>3</v>
      </c>
      <c r="T60" s="28">
        <v>3</v>
      </c>
      <c r="U60" s="28">
        <v>3</v>
      </c>
    </row>
    <row r="61" s="22" customFormat="1" ht="18" spans="1:21">
      <c r="A61" s="5" t="s">
        <v>21</v>
      </c>
      <c r="B61" s="6" t="s">
        <v>182</v>
      </c>
      <c r="C61" s="6" t="s">
        <v>219</v>
      </c>
      <c r="D61" s="26" t="s">
        <v>220</v>
      </c>
      <c r="E61" s="8" t="s">
        <v>221</v>
      </c>
      <c r="F61" s="10" t="s">
        <v>219</v>
      </c>
      <c r="G61" s="12" t="s">
        <v>31</v>
      </c>
      <c r="H61" s="12" t="s">
        <v>32</v>
      </c>
      <c r="I61" s="12">
        <v>3</v>
      </c>
      <c r="J61" s="12" t="s">
        <v>187</v>
      </c>
      <c r="K61" s="13" t="s">
        <v>34</v>
      </c>
      <c r="L61" s="28">
        <v>380</v>
      </c>
      <c r="M61" s="30" t="s">
        <v>200</v>
      </c>
      <c r="N61" s="28">
        <v>1</v>
      </c>
      <c r="O61" s="28">
        <v>1</v>
      </c>
      <c r="P61" s="28">
        <v>1</v>
      </c>
      <c r="Q61" s="28">
        <v>1</v>
      </c>
      <c r="R61" s="28">
        <v>1</v>
      </c>
      <c r="S61" s="28">
        <v>2</v>
      </c>
      <c r="T61" s="28">
        <v>2</v>
      </c>
      <c r="U61" s="28">
        <v>2</v>
      </c>
    </row>
    <row r="62" s="22" customFormat="1" ht="18" spans="1:21">
      <c r="A62" s="5" t="s">
        <v>21</v>
      </c>
      <c r="B62" s="6" t="s">
        <v>182</v>
      </c>
      <c r="C62" s="6" t="s">
        <v>214</v>
      </c>
      <c r="D62" s="26" t="s">
        <v>215</v>
      </c>
      <c r="E62" s="8" t="s">
        <v>222</v>
      </c>
      <c r="F62" s="10" t="s">
        <v>223</v>
      </c>
      <c r="G62" s="12" t="s">
        <v>31</v>
      </c>
      <c r="H62" s="12" t="s">
        <v>32</v>
      </c>
      <c r="I62" s="12">
        <v>3</v>
      </c>
      <c r="J62" s="12" t="s">
        <v>187</v>
      </c>
      <c r="K62" s="13" t="s">
        <v>34</v>
      </c>
      <c r="L62" s="28">
        <v>640</v>
      </c>
      <c r="M62" s="30" t="s">
        <v>200</v>
      </c>
      <c r="N62" s="28">
        <v>1</v>
      </c>
      <c r="O62" s="28">
        <v>2</v>
      </c>
      <c r="P62" s="28">
        <v>2</v>
      </c>
      <c r="Q62" s="28">
        <v>2</v>
      </c>
      <c r="R62" s="28">
        <v>2</v>
      </c>
      <c r="S62" s="28">
        <v>2</v>
      </c>
      <c r="T62" s="28">
        <v>3</v>
      </c>
      <c r="U62" s="28">
        <v>3</v>
      </c>
    </row>
    <row r="63" s="22" customFormat="1" ht="18" spans="1:21">
      <c r="A63" s="5" t="s">
        <v>21</v>
      </c>
      <c r="B63" s="6" t="s">
        <v>182</v>
      </c>
      <c r="C63" s="6" t="s">
        <v>219</v>
      </c>
      <c r="D63" s="26" t="s">
        <v>220</v>
      </c>
      <c r="E63" s="8" t="s">
        <v>224</v>
      </c>
      <c r="F63" s="10" t="s">
        <v>225</v>
      </c>
      <c r="G63" s="12"/>
      <c r="H63" s="12"/>
      <c r="I63" s="12">
        <v>3</v>
      </c>
      <c r="J63" s="12" t="s">
        <v>187</v>
      </c>
      <c r="K63" s="13" t="s">
        <v>34</v>
      </c>
      <c r="L63" s="28">
        <v>0</v>
      </c>
      <c r="M63" s="30" t="s">
        <v>200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</row>
    <row r="64" s="22" customFormat="1" spans="1:21">
      <c r="A64" s="5" t="s">
        <v>21</v>
      </c>
      <c r="B64" s="6" t="s">
        <v>182</v>
      </c>
      <c r="C64" s="6" t="s">
        <v>226</v>
      </c>
      <c r="D64" s="26" t="s">
        <v>227</v>
      </c>
      <c r="E64" s="8" t="s">
        <v>228</v>
      </c>
      <c r="F64" s="10" t="s">
        <v>226</v>
      </c>
      <c r="G64" s="12"/>
      <c r="H64" s="12"/>
      <c r="I64" s="12">
        <v>3</v>
      </c>
      <c r="J64" s="12" t="s">
        <v>187</v>
      </c>
      <c r="K64" s="13" t="s">
        <v>34</v>
      </c>
      <c r="L64" s="28">
        <v>1225</v>
      </c>
      <c r="M64" s="30" t="s">
        <v>200</v>
      </c>
      <c r="N64" s="28">
        <v>3</v>
      </c>
      <c r="O64" s="28">
        <v>3</v>
      </c>
      <c r="P64" s="28">
        <v>3</v>
      </c>
      <c r="Q64" s="28">
        <v>4</v>
      </c>
      <c r="R64" s="28">
        <v>4</v>
      </c>
      <c r="S64" s="28">
        <v>5</v>
      </c>
      <c r="T64" s="28">
        <v>5</v>
      </c>
      <c r="U64" s="28">
        <v>5</v>
      </c>
    </row>
    <row r="65" s="22" customFormat="1" spans="1:21">
      <c r="A65" s="5" t="s">
        <v>21</v>
      </c>
      <c r="B65" s="6" t="s">
        <v>182</v>
      </c>
      <c r="C65" s="6" t="s">
        <v>229</v>
      </c>
      <c r="D65" s="26" t="s">
        <v>230</v>
      </c>
      <c r="E65" s="8" t="s">
        <v>231</v>
      </c>
      <c r="F65" s="10" t="s">
        <v>232</v>
      </c>
      <c r="G65" s="12" t="s">
        <v>31</v>
      </c>
      <c r="H65" s="12" t="s">
        <v>32</v>
      </c>
      <c r="I65" s="12">
        <v>3</v>
      </c>
      <c r="J65" s="12" t="s">
        <v>187</v>
      </c>
      <c r="K65" s="13" t="s">
        <v>34</v>
      </c>
      <c r="L65" s="28">
        <v>640</v>
      </c>
      <c r="M65" s="30" t="s">
        <v>200</v>
      </c>
      <c r="N65" s="28">
        <v>1</v>
      </c>
      <c r="O65" s="28">
        <v>2</v>
      </c>
      <c r="P65" s="28">
        <v>2</v>
      </c>
      <c r="Q65" s="28">
        <v>2</v>
      </c>
      <c r="R65" s="28">
        <v>2</v>
      </c>
      <c r="S65" s="28">
        <v>2</v>
      </c>
      <c r="T65" s="28">
        <v>4</v>
      </c>
      <c r="U65" s="28">
        <v>3</v>
      </c>
    </row>
    <row r="66" s="22" customFormat="1" spans="1:21">
      <c r="A66" s="5" t="s">
        <v>21</v>
      </c>
      <c r="B66" s="6" t="s">
        <v>182</v>
      </c>
      <c r="C66" s="6" t="s">
        <v>229</v>
      </c>
      <c r="D66" s="26" t="s">
        <v>230</v>
      </c>
      <c r="E66" s="8" t="s">
        <v>233</v>
      </c>
      <c r="F66" s="10" t="s">
        <v>229</v>
      </c>
      <c r="G66" s="12" t="s">
        <v>31</v>
      </c>
      <c r="H66" s="12" t="s">
        <v>32</v>
      </c>
      <c r="I66" s="12">
        <v>3</v>
      </c>
      <c r="J66" s="12" t="s">
        <v>47</v>
      </c>
      <c r="K66" s="13" t="s">
        <v>34</v>
      </c>
      <c r="L66" s="28">
        <v>439</v>
      </c>
      <c r="M66" s="30" t="s">
        <v>200</v>
      </c>
      <c r="N66" s="28">
        <v>1</v>
      </c>
      <c r="O66" s="28">
        <v>1</v>
      </c>
      <c r="P66" s="28">
        <v>2</v>
      </c>
      <c r="Q66" s="28">
        <v>2</v>
      </c>
      <c r="R66" s="28">
        <v>2</v>
      </c>
      <c r="S66" s="28">
        <v>2</v>
      </c>
      <c r="T66" s="28">
        <v>2</v>
      </c>
      <c r="U66" s="28">
        <v>2</v>
      </c>
    </row>
    <row r="67" s="22" customFormat="1" spans="1:21">
      <c r="A67" s="5" t="s">
        <v>21</v>
      </c>
      <c r="B67" s="6" t="s">
        <v>182</v>
      </c>
      <c r="C67" s="6" t="s">
        <v>229</v>
      </c>
      <c r="D67" s="26" t="s">
        <v>230</v>
      </c>
      <c r="E67" s="8" t="s">
        <v>234</v>
      </c>
      <c r="F67" s="10" t="s">
        <v>235</v>
      </c>
      <c r="G67" s="12"/>
      <c r="H67" s="12"/>
      <c r="I67" s="12">
        <v>3</v>
      </c>
      <c r="J67" s="12" t="s">
        <v>47</v>
      </c>
      <c r="K67" s="13" t="s">
        <v>34</v>
      </c>
      <c r="L67" s="28">
        <v>0</v>
      </c>
      <c r="M67" s="30" t="s">
        <v>200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</row>
    <row r="68" s="22" customFormat="1" spans="1:21">
      <c r="A68" s="5" t="s">
        <v>21</v>
      </c>
      <c r="B68" s="6" t="s">
        <v>182</v>
      </c>
      <c r="C68" s="6" t="s">
        <v>236</v>
      </c>
      <c r="D68" s="26" t="s">
        <v>237</v>
      </c>
      <c r="E68" s="8" t="s">
        <v>238</v>
      </c>
      <c r="F68" s="10" t="s">
        <v>239</v>
      </c>
      <c r="G68" s="12" t="s">
        <v>39</v>
      </c>
      <c r="H68" s="12" t="s">
        <v>40</v>
      </c>
      <c r="I68" s="12">
        <v>3</v>
      </c>
      <c r="J68" s="11"/>
      <c r="K68" s="12"/>
      <c r="L68" s="28">
        <v>0</v>
      </c>
      <c r="M68" s="30" t="s">
        <v>200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</row>
    <row r="69" s="22" customFormat="1" spans="1:21">
      <c r="A69" s="5" t="s">
        <v>21</v>
      </c>
      <c r="B69" s="6" t="s">
        <v>182</v>
      </c>
      <c r="C69" s="6" t="s">
        <v>236</v>
      </c>
      <c r="D69" s="26" t="s">
        <v>237</v>
      </c>
      <c r="E69" s="8" t="s">
        <v>240</v>
      </c>
      <c r="F69" s="10" t="s">
        <v>236</v>
      </c>
      <c r="G69" s="12"/>
      <c r="H69" s="12"/>
      <c r="I69" s="12">
        <v>3</v>
      </c>
      <c r="J69" s="11"/>
      <c r="K69" s="12"/>
      <c r="L69" s="28">
        <v>840</v>
      </c>
      <c r="M69" s="30" t="s">
        <v>200</v>
      </c>
      <c r="N69" s="28">
        <v>2</v>
      </c>
      <c r="O69" s="28">
        <v>2</v>
      </c>
      <c r="P69" s="28">
        <v>2</v>
      </c>
      <c r="Q69" s="28">
        <v>3</v>
      </c>
      <c r="R69" s="28">
        <v>3</v>
      </c>
      <c r="S69" s="28">
        <v>3</v>
      </c>
      <c r="T69" s="28">
        <v>3</v>
      </c>
      <c r="U69" s="28">
        <v>4</v>
      </c>
    </row>
    <row r="70" s="22" customFormat="1" spans="1:21">
      <c r="A70" s="5" t="s">
        <v>21</v>
      </c>
      <c r="B70" s="6" t="s">
        <v>182</v>
      </c>
      <c r="C70" s="6" t="s">
        <v>241</v>
      </c>
      <c r="D70" s="26" t="s">
        <v>242</v>
      </c>
      <c r="E70" s="8" t="s">
        <v>243</v>
      </c>
      <c r="F70" s="10" t="s">
        <v>241</v>
      </c>
      <c r="G70" s="12"/>
      <c r="H70" s="12"/>
      <c r="I70" s="12">
        <v>3</v>
      </c>
      <c r="J70" s="12" t="s">
        <v>47</v>
      </c>
      <c r="K70" s="13" t="s">
        <v>34</v>
      </c>
      <c r="L70" s="28">
        <v>820</v>
      </c>
      <c r="M70" s="30" t="s">
        <v>200</v>
      </c>
      <c r="N70" s="28">
        <v>2</v>
      </c>
      <c r="O70" s="28">
        <v>2</v>
      </c>
      <c r="P70" s="28">
        <v>2</v>
      </c>
      <c r="Q70" s="28">
        <v>2</v>
      </c>
      <c r="R70" s="28">
        <v>3</v>
      </c>
      <c r="S70" s="28">
        <v>3</v>
      </c>
      <c r="T70" s="28">
        <v>3</v>
      </c>
      <c r="U70" s="28">
        <v>4</v>
      </c>
    </row>
    <row r="71" s="22" customFormat="1" spans="1:21">
      <c r="A71" s="5" t="s">
        <v>21</v>
      </c>
      <c r="B71" s="6" t="s">
        <v>182</v>
      </c>
      <c r="C71" s="6" t="s">
        <v>244</v>
      </c>
      <c r="D71" s="26" t="s">
        <v>245</v>
      </c>
      <c r="E71" s="8" t="s">
        <v>246</v>
      </c>
      <c r="F71" s="10" t="s">
        <v>244</v>
      </c>
      <c r="G71" s="12" t="s">
        <v>31</v>
      </c>
      <c r="H71" s="12" t="s">
        <v>32</v>
      </c>
      <c r="I71" s="12">
        <v>3</v>
      </c>
      <c r="J71" s="12" t="s">
        <v>47</v>
      </c>
      <c r="K71" s="13" t="s">
        <v>34</v>
      </c>
      <c r="L71" s="28">
        <v>293</v>
      </c>
      <c r="M71" s="30" t="s">
        <v>247</v>
      </c>
      <c r="N71" s="28">
        <v>1</v>
      </c>
      <c r="O71" s="28">
        <v>1</v>
      </c>
      <c r="P71" s="28">
        <v>1</v>
      </c>
      <c r="Q71" s="28">
        <v>1</v>
      </c>
      <c r="R71" s="28">
        <v>1</v>
      </c>
      <c r="S71" s="28">
        <v>1</v>
      </c>
      <c r="T71" s="28">
        <v>1</v>
      </c>
      <c r="U71" s="28">
        <v>1</v>
      </c>
    </row>
    <row r="72" s="22" customFormat="1" spans="1:21">
      <c r="A72" s="5" t="s">
        <v>21</v>
      </c>
      <c r="B72" s="6" t="s">
        <v>182</v>
      </c>
      <c r="C72" s="6" t="s">
        <v>248</v>
      </c>
      <c r="D72" s="26" t="s">
        <v>249</v>
      </c>
      <c r="E72" s="8" t="s">
        <v>250</v>
      </c>
      <c r="F72" s="10" t="s">
        <v>248</v>
      </c>
      <c r="G72" s="12" t="s">
        <v>31</v>
      </c>
      <c r="H72" s="12" t="s">
        <v>32</v>
      </c>
      <c r="I72" s="12">
        <v>3</v>
      </c>
      <c r="J72" s="12" t="s">
        <v>47</v>
      </c>
      <c r="K72" s="13" t="s">
        <v>34</v>
      </c>
      <c r="L72" s="28">
        <v>293</v>
      </c>
      <c r="M72" s="30" t="s">
        <v>247</v>
      </c>
      <c r="N72" s="28">
        <v>1</v>
      </c>
      <c r="O72" s="28">
        <v>1</v>
      </c>
      <c r="P72" s="28">
        <v>1</v>
      </c>
      <c r="Q72" s="28">
        <v>1</v>
      </c>
      <c r="R72" s="28">
        <v>1</v>
      </c>
      <c r="S72" s="28">
        <v>1</v>
      </c>
      <c r="T72" s="28">
        <v>1</v>
      </c>
      <c r="U72" s="28">
        <v>1</v>
      </c>
    </row>
    <row r="73" s="22" customFormat="1" spans="1:21">
      <c r="A73" s="5" t="s">
        <v>21</v>
      </c>
      <c r="B73" s="6" t="s">
        <v>182</v>
      </c>
      <c r="C73" s="6" t="s">
        <v>251</v>
      </c>
      <c r="D73" s="26" t="s">
        <v>252</v>
      </c>
      <c r="E73" s="8" t="s">
        <v>253</v>
      </c>
      <c r="F73" s="10" t="s">
        <v>251</v>
      </c>
      <c r="G73" s="12" t="s">
        <v>31</v>
      </c>
      <c r="H73" s="12" t="s">
        <v>32</v>
      </c>
      <c r="I73" s="12">
        <v>3</v>
      </c>
      <c r="J73" s="12" t="s">
        <v>47</v>
      </c>
      <c r="K73" s="13" t="s">
        <v>34</v>
      </c>
      <c r="L73" s="28">
        <v>1180</v>
      </c>
      <c r="M73" s="30" t="s">
        <v>247</v>
      </c>
      <c r="N73" s="28">
        <v>2</v>
      </c>
      <c r="O73" s="28">
        <v>3</v>
      </c>
      <c r="P73" s="28">
        <v>3</v>
      </c>
      <c r="Q73" s="28">
        <v>4</v>
      </c>
      <c r="R73" s="28">
        <v>4</v>
      </c>
      <c r="S73" s="28">
        <v>4</v>
      </c>
      <c r="T73" s="28">
        <v>5</v>
      </c>
      <c r="U73" s="28">
        <v>5</v>
      </c>
    </row>
    <row r="74" s="22" customFormat="1" ht="18" spans="1:21">
      <c r="A74" s="5" t="s">
        <v>21</v>
      </c>
      <c r="B74" s="6" t="s">
        <v>254</v>
      </c>
      <c r="C74" s="6" t="s">
        <v>255</v>
      </c>
      <c r="D74" s="26" t="s">
        <v>256</v>
      </c>
      <c r="E74" s="8" t="s">
        <v>257</v>
      </c>
      <c r="F74" s="10" t="s">
        <v>255</v>
      </c>
      <c r="G74" s="12"/>
      <c r="H74" s="12"/>
      <c r="I74" s="12">
        <v>3</v>
      </c>
      <c r="J74" s="12" t="s">
        <v>187</v>
      </c>
      <c r="K74" s="13" t="s">
        <v>34</v>
      </c>
      <c r="L74" s="6">
        <v>1032</v>
      </c>
      <c r="M74" s="30" t="s">
        <v>258</v>
      </c>
      <c r="N74" s="28">
        <v>2</v>
      </c>
      <c r="O74" s="28">
        <v>2</v>
      </c>
      <c r="P74" s="28">
        <v>3</v>
      </c>
      <c r="Q74" s="28">
        <v>3</v>
      </c>
      <c r="R74" s="28">
        <v>3</v>
      </c>
      <c r="S74" s="28">
        <v>3</v>
      </c>
      <c r="T74" s="28">
        <v>4</v>
      </c>
      <c r="U74" s="28">
        <v>4</v>
      </c>
    </row>
    <row r="75" s="22" customFormat="1" ht="18" spans="1:21">
      <c r="A75" s="5" t="s">
        <v>21</v>
      </c>
      <c r="B75" s="6" t="s">
        <v>254</v>
      </c>
      <c r="C75" s="6" t="s">
        <v>259</v>
      </c>
      <c r="D75" s="26" t="s">
        <v>260</v>
      </c>
      <c r="E75" s="8" t="s">
        <v>261</v>
      </c>
      <c r="F75" s="10" t="s">
        <v>259</v>
      </c>
      <c r="G75" s="12" t="s">
        <v>46</v>
      </c>
      <c r="H75" s="12" t="s">
        <v>32</v>
      </c>
      <c r="I75" s="12">
        <v>3</v>
      </c>
      <c r="J75" s="12" t="s">
        <v>187</v>
      </c>
      <c r="K75" s="13" t="s">
        <v>34</v>
      </c>
      <c r="L75" s="6">
        <v>921</v>
      </c>
      <c r="M75" s="30" t="s">
        <v>258</v>
      </c>
      <c r="N75" s="28">
        <v>2</v>
      </c>
      <c r="O75" s="28">
        <v>2</v>
      </c>
      <c r="P75" s="28">
        <v>2</v>
      </c>
      <c r="Q75" s="28">
        <v>3</v>
      </c>
      <c r="R75" s="28">
        <v>3</v>
      </c>
      <c r="S75" s="28">
        <v>3</v>
      </c>
      <c r="T75" s="28">
        <v>3</v>
      </c>
      <c r="U75" s="28">
        <v>3</v>
      </c>
    </row>
    <row r="76" s="22" customFormat="1" ht="18" spans="1:21">
      <c r="A76" s="5" t="s">
        <v>21</v>
      </c>
      <c r="B76" s="6" t="s">
        <v>254</v>
      </c>
      <c r="C76" s="6" t="s">
        <v>262</v>
      </c>
      <c r="D76" s="26" t="s">
        <v>263</v>
      </c>
      <c r="E76" s="8" t="s">
        <v>264</v>
      </c>
      <c r="F76" s="10" t="s">
        <v>262</v>
      </c>
      <c r="G76" s="12"/>
      <c r="H76" s="12"/>
      <c r="I76" s="12">
        <v>3</v>
      </c>
      <c r="J76" s="12" t="s">
        <v>187</v>
      </c>
      <c r="K76" s="13" t="s">
        <v>34</v>
      </c>
      <c r="L76" s="6">
        <v>301</v>
      </c>
      <c r="M76" s="30" t="s">
        <v>258</v>
      </c>
      <c r="N76" s="28">
        <v>1</v>
      </c>
      <c r="O76" s="28">
        <v>1</v>
      </c>
      <c r="P76" s="28">
        <v>1</v>
      </c>
      <c r="Q76" s="28">
        <v>1</v>
      </c>
      <c r="R76" s="28">
        <v>1</v>
      </c>
      <c r="S76" s="28">
        <v>1</v>
      </c>
      <c r="T76" s="28">
        <v>1</v>
      </c>
      <c r="U76" s="28">
        <v>1</v>
      </c>
    </row>
    <row r="77" s="22" customFormat="1" ht="18" spans="1:21">
      <c r="A77" s="5" t="s">
        <v>21</v>
      </c>
      <c r="B77" s="6" t="s">
        <v>254</v>
      </c>
      <c r="C77" s="6" t="s">
        <v>265</v>
      </c>
      <c r="D77" s="26" t="s">
        <v>266</v>
      </c>
      <c r="E77" s="8" t="s">
        <v>267</v>
      </c>
      <c r="F77" s="10" t="s">
        <v>265</v>
      </c>
      <c r="G77" s="12"/>
      <c r="H77" s="12"/>
      <c r="I77" s="12">
        <v>3</v>
      </c>
      <c r="J77" s="12" t="s">
        <v>187</v>
      </c>
      <c r="K77" s="13" t="s">
        <v>34</v>
      </c>
      <c r="L77" s="6">
        <v>0</v>
      </c>
      <c r="M77" s="30" t="s">
        <v>258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</row>
    <row r="78" s="22" customFormat="1" ht="18" spans="1:21">
      <c r="A78" s="5" t="s">
        <v>21</v>
      </c>
      <c r="B78" s="6" t="s">
        <v>254</v>
      </c>
      <c r="C78" s="6" t="s">
        <v>268</v>
      </c>
      <c r="D78" s="26" t="s">
        <v>269</v>
      </c>
      <c r="E78" s="8" t="s">
        <v>270</v>
      </c>
      <c r="F78" s="10" t="s">
        <v>268</v>
      </c>
      <c r="G78" s="12" t="s">
        <v>31</v>
      </c>
      <c r="H78" s="12" t="s">
        <v>32</v>
      </c>
      <c r="I78" s="12">
        <v>3</v>
      </c>
      <c r="J78" s="12" t="s">
        <v>187</v>
      </c>
      <c r="K78" s="13" t="s">
        <v>34</v>
      </c>
      <c r="L78" s="6">
        <v>835</v>
      </c>
      <c r="M78" s="30" t="s">
        <v>258</v>
      </c>
      <c r="N78" s="28">
        <v>2</v>
      </c>
      <c r="O78" s="28">
        <v>2</v>
      </c>
      <c r="P78" s="28">
        <v>2</v>
      </c>
      <c r="Q78" s="28">
        <v>2</v>
      </c>
      <c r="R78" s="28">
        <v>3</v>
      </c>
      <c r="S78" s="28">
        <v>3</v>
      </c>
      <c r="T78" s="28">
        <v>3</v>
      </c>
      <c r="U78" s="28">
        <v>3</v>
      </c>
    </row>
    <row r="79" s="22" customFormat="1" ht="18" spans="1:21">
      <c r="A79" s="5" t="s">
        <v>21</v>
      </c>
      <c r="B79" s="6" t="s">
        <v>254</v>
      </c>
      <c r="C79" s="6" t="s">
        <v>271</v>
      </c>
      <c r="D79" s="26" t="s">
        <v>272</v>
      </c>
      <c r="E79" s="8" t="s">
        <v>273</v>
      </c>
      <c r="F79" s="10" t="s">
        <v>271</v>
      </c>
      <c r="G79" s="12" t="s">
        <v>39</v>
      </c>
      <c r="H79" s="12" t="s">
        <v>40</v>
      </c>
      <c r="I79" s="12">
        <v>3</v>
      </c>
      <c r="J79" s="11"/>
      <c r="K79" s="12"/>
      <c r="L79" s="6">
        <v>0</v>
      </c>
      <c r="M79" s="30" t="s">
        <v>258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</row>
    <row r="80" s="22" customFormat="1" ht="18" spans="1:21">
      <c r="A80" s="5" t="s">
        <v>21</v>
      </c>
      <c r="B80" s="6" t="s">
        <v>254</v>
      </c>
      <c r="C80" s="6" t="s">
        <v>274</v>
      </c>
      <c r="D80" s="26" t="s">
        <v>275</v>
      </c>
      <c r="E80" s="8" t="s">
        <v>276</v>
      </c>
      <c r="F80" s="10" t="s">
        <v>274</v>
      </c>
      <c r="G80" s="12"/>
      <c r="H80" s="12"/>
      <c r="I80" s="12">
        <v>3</v>
      </c>
      <c r="J80" s="12" t="s">
        <v>187</v>
      </c>
      <c r="K80" s="13" t="s">
        <v>34</v>
      </c>
      <c r="L80" s="6">
        <v>330</v>
      </c>
      <c r="M80" s="30" t="s">
        <v>258</v>
      </c>
      <c r="N80" s="28">
        <v>1</v>
      </c>
      <c r="O80" s="28">
        <v>1</v>
      </c>
      <c r="P80" s="28">
        <v>1</v>
      </c>
      <c r="Q80" s="28">
        <v>1</v>
      </c>
      <c r="R80" s="28">
        <v>1</v>
      </c>
      <c r="S80" s="28">
        <v>1</v>
      </c>
      <c r="T80" s="28">
        <v>1</v>
      </c>
      <c r="U80" s="28">
        <v>1</v>
      </c>
    </row>
    <row r="81" s="22" customFormat="1" ht="18" spans="1:21">
      <c r="A81" s="5" t="s">
        <v>21</v>
      </c>
      <c r="B81" s="6" t="s">
        <v>254</v>
      </c>
      <c r="C81" s="6" t="s">
        <v>277</v>
      </c>
      <c r="D81" s="26" t="s">
        <v>278</v>
      </c>
      <c r="E81" s="8" t="s">
        <v>279</v>
      </c>
      <c r="F81" s="10" t="s">
        <v>277</v>
      </c>
      <c r="G81" s="12" t="s">
        <v>31</v>
      </c>
      <c r="H81" s="12" t="s">
        <v>32</v>
      </c>
      <c r="I81" s="12">
        <v>3</v>
      </c>
      <c r="J81" s="12" t="s">
        <v>187</v>
      </c>
      <c r="K81" s="13" t="s">
        <v>34</v>
      </c>
      <c r="L81" s="6">
        <v>1229</v>
      </c>
      <c r="M81" s="30" t="s">
        <v>258</v>
      </c>
      <c r="N81" s="28">
        <v>2</v>
      </c>
      <c r="O81" s="28">
        <v>3</v>
      </c>
      <c r="P81" s="28">
        <v>3</v>
      </c>
      <c r="Q81" s="28">
        <v>3</v>
      </c>
      <c r="R81" s="28">
        <v>4</v>
      </c>
      <c r="S81" s="28">
        <v>4</v>
      </c>
      <c r="T81" s="28">
        <v>4</v>
      </c>
      <c r="U81" s="28">
        <v>5</v>
      </c>
    </row>
    <row r="82" s="22" customFormat="1" ht="18" spans="1:21">
      <c r="A82" s="5" t="s">
        <v>21</v>
      </c>
      <c r="B82" s="6" t="s">
        <v>280</v>
      </c>
      <c r="C82" s="6" t="s">
        <v>281</v>
      </c>
      <c r="D82" s="26" t="s">
        <v>282</v>
      </c>
      <c r="E82" s="8" t="s">
        <v>283</v>
      </c>
      <c r="F82" s="10" t="s">
        <v>281</v>
      </c>
      <c r="G82" s="12" t="s">
        <v>31</v>
      </c>
      <c r="H82" s="12" t="s">
        <v>32</v>
      </c>
      <c r="I82" s="12">
        <v>3</v>
      </c>
      <c r="J82" s="12" t="s">
        <v>187</v>
      </c>
      <c r="K82" s="13" t="s">
        <v>34</v>
      </c>
      <c r="L82" s="6">
        <v>670</v>
      </c>
      <c r="M82" s="30" t="s">
        <v>284</v>
      </c>
      <c r="N82" s="28">
        <v>1</v>
      </c>
      <c r="O82" s="28">
        <v>2</v>
      </c>
      <c r="P82" s="28">
        <v>2</v>
      </c>
      <c r="Q82" s="28">
        <v>2</v>
      </c>
      <c r="R82" s="28">
        <v>2</v>
      </c>
      <c r="S82" s="28">
        <v>2</v>
      </c>
      <c r="T82" s="28">
        <v>2</v>
      </c>
      <c r="U82" s="28">
        <v>3</v>
      </c>
    </row>
    <row r="83" s="22" customFormat="1" ht="18" spans="1:21">
      <c r="A83" s="5" t="s">
        <v>21</v>
      </c>
      <c r="B83" s="6" t="s">
        <v>280</v>
      </c>
      <c r="C83" s="6" t="s">
        <v>285</v>
      </c>
      <c r="D83" s="26" t="s">
        <v>286</v>
      </c>
      <c r="E83" s="8" t="s">
        <v>287</v>
      </c>
      <c r="F83" s="10" t="s">
        <v>285</v>
      </c>
      <c r="G83" s="12"/>
      <c r="H83" s="12"/>
      <c r="I83" s="12">
        <v>3</v>
      </c>
      <c r="J83" s="12" t="s">
        <v>187</v>
      </c>
      <c r="K83" s="13" t="s">
        <v>34</v>
      </c>
      <c r="L83" s="6">
        <v>560</v>
      </c>
      <c r="M83" s="30" t="s">
        <v>284</v>
      </c>
      <c r="N83" s="28">
        <v>1</v>
      </c>
      <c r="O83" s="28">
        <v>1</v>
      </c>
      <c r="P83" s="28">
        <v>1</v>
      </c>
      <c r="Q83" s="28">
        <v>2</v>
      </c>
      <c r="R83" s="28">
        <v>2</v>
      </c>
      <c r="S83" s="28">
        <v>2</v>
      </c>
      <c r="T83" s="28">
        <v>2</v>
      </c>
      <c r="U83" s="28">
        <v>2</v>
      </c>
    </row>
    <row r="84" s="22" customFormat="1" ht="18" spans="1:21">
      <c r="A84" s="5" t="s">
        <v>21</v>
      </c>
      <c r="B84" s="6" t="s">
        <v>280</v>
      </c>
      <c r="C84" s="6" t="s">
        <v>288</v>
      </c>
      <c r="D84" s="26" t="s">
        <v>289</v>
      </c>
      <c r="E84" s="8" t="s">
        <v>290</v>
      </c>
      <c r="F84" s="10" t="s">
        <v>288</v>
      </c>
      <c r="G84" s="12"/>
      <c r="H84" s="12"/>
      <c r="I84" s="12">
        <v>3</v>
      </c>
      <c r="J84" s="12" t="s">
        <v>187</v>
      </c>
      <c r="K84" s="13" t="s">
        <v>34</v>
      </c>
      <c r="L84" s="6">
        <v>780</v>
      </c>
      <c r="M84" s="30" t="s">
        <v>284</v>
      </c>
      <c r="N84" s="28">
        <v>2</v>
      </c>
      <c r="O84" s="28">
        <v>2</v>
      </c>
      <c r="P84" s="28">
        <v>2</v>
      </c>
      <c r="Q84" s="28">
        <v>2</v>
      </c>
      <c r="R84" s="28">
        <v>2</v>
      </c>
      <c r="S84" s="28">
        <v>3</v>
      </c>
      <c r="T84" s="28">
        <v>3</v>
      </c>
      <c r="U84" s="28">
        <v>3</v>
      </c>
    </row>
    <row r="85" s="22" customFormat="1" ht="18" spans="1:21">
      <c r="A85" s="5" t="s">
        <v>21</v>
      </c>
      <c r="B85" s="6" t="s">
        <v>280</v>
      </c>
      <c r="C85" s="6" t="s">
        <v>291</v>
      </c>
      <c r="D85" s="26" t="s">
        <v>292</v>
      </c>
      <c r="E85" s="8" t="s">
        <v>293</v>
      </c>
      <c r="F85" s="10" t="s">
        <v>291</v>
      </c>
      <c r="G85" s="12" t="s">
        <v>46</v>
      </c>
      <c r="H85" s="12" t="s">
        <v>32</v>
      </c>
      <c r="I85" s="12">
        <v>3</v>
      </c>
      <c r="J85" s="12" t="s">
        <v>187</v>
      </c>
      <c r="K85" s="13" t="s">
        <v>34</v>
      </c>
      <c r="L85" s="6">
        <v>894</v>
      </c>
      <c r="M85" s="30" t="s">
        <v>284</v>
      </c>
      <c r="N85" s="28">
        <v>2</v>
      </c>
      <c r="O85" s="28">
        <v>2</v>
      </c>
      <c r="P85" s="28">
        <v>2</v>
      </c>
      <c r="Q85" s="28">
        <v>2</v>
      </c>
      <c r="R85" s="28">
        <v>3</v>
      </c>
      <c r="S85" s="28">
        <v>3</v>
      </c>
      <c r="T85" s="28">
        <v>3</v>
      </c>
      <c r="U85" s="28">
        <v>3</v>
      </c>
    </row>
    <row r="86" s="22" customFormat="1" ht="18" spans="1:21">
      <c r="A86" s="5" t="s">
        <v>21</v>
      </c>
      <c r="B86" s="6" t="s">
        <v>280</v>
      </c>
      <c r="C86" s="6" t="s">
        <v>294</v>
      </c>
      <c r="D86" s="26" t="s">
        <v>295</v>
      </c>
      <c r="E86" s="8" t="s">
        <v>296</v>
      </c>
      <c r="F86" s="10" t="s">
        <v>294</v>
      </c>
      <c r="G86" s="12" t="s">
        <v>31</v>
      </c>
      <c r="H86" s="12" t="s">
        <v>32</v>
      </c>
      <c r="I86" s="12">
        <v>3</v>
      </c>
      <c r="J86" s="12" t="s">
        <v>187</v>
      </c>
      <c r="K86" s="13" t="s">
        <v>34</v>
      </c>
      <c r="L86" s="6">
        <v>315</v>
      </c>
      <c r="M86" s="30" t="s">
        <v>284</v>
      </c>
      <c r="N86" s="28">
        <v>1</v>
      </c>
      <c r="O86" s="28">
        <v>1</v>
      </c>
      <c r="P86" s="28">
        <v>1</v>
      </c>
      <c r="Q86" s="28">
        <v>1</v>
      </c>
      <c r="R86" s="28">
        <v>1</v>
      </c>
      <c r="S86" s="28">
        <v>1</v>
      </c>
      <c r="T86" s="28">
        <v>1</v>
      </c>
      <c r="U86" s="28">
        <v>1</v>
      </c>
    </row>
    <row r="87" s="22" customFormat="1" ht="18" spans="1:21">
      <c r="A87" s="5" t="s">
        <v>21</v>
      </c>
      <c r="B87" s="6" t="s">
        <v>280</v>
      </c>
      <c r="C87" s="6" t="s">
        <v>297</v>
      </c>
      <c r="D87" s="26" t="s">
        <v>298</v>
      </c>
      <c r="E87" s="8" t="s">
        <v>299</v>
      </c>
      <c r="F87" s="10" t="s">
        <v>297</v>
      </c>
      <c r="G87" s="12" t="s">
        <v>31</v>
      </c>
      <c r="H87" s="12" t="s">
        <v>32</v>
      </c>
      <c r="I87" s="12">
        <v>3</v>
      </c>
      <c r="J87" s="12" t="s">
        <v>187</v>
      </c>
      <c r="K87" s="13" t="s">
        <v>34</v>
      </c>
      <c r="L87" s="6">
        <v>601</v>
      </c>
      <c r="M87" s="30" t="s">
        <v>284</v>
      </c>
      <c r="N87" s="28">
        <v>1</v>
      </c>
      <c r="O87" s="28">
        <v>1</v>
      </c>
      <c r="P87" s="28">
        <v>2</v>
      </c>
      <c r="Q87" s="28">
        <v>2</v>
      </c>
      <c r="R87" s="28">
        <v>2</v>
      </c>
      <c r="S87" s="28">
        <v>2</v>
      </c>
      <c r="T87" s="28">
        <v>2</v>
      </c>
      <c r="U87" s="28">
        <v>2</v>
      </c>
    </row>
    <row r="88" s="22" customFormat="1" ht="18" spans="1:21">
      <c r="A88" s="5" t="s">
        <v>21</v>
      </c>
      <c r="B88" s="6" t="s">
        <v>280</v>
      </c>
      <c r="C88" s="6" t="s">
        <v>300</v>
      </c>
      <c r="D88" s="26" t="s">
        <v>301</v>
      </c>
      <c r="E88" s="8" t="s">
        <v>302</v>
      </c>
      <c r="F88" s="10" t="s">
        <v>300</v>
      </c>
      <c r="G88" s="12" t="s">
        <v>46</v>
      </c>
      <c r="H88" s="12" t="s">
        <v>32</v>
      </c>
      <c r="I88" s="12">
        <v>3</v>
      </c>
      <c r="J88" s="12" t="s">
        <v>187</v>
      </c>
      <c r="K88" s="13" t="s">
        <v>34</v>
      </c>
      <c r="L88" s="6">
        <v>1255</v>
      </c>
      <c r="M88" s="30" t="s">
        <v>284</v>
      </c>
      <c r="N88" s="28">
        <v>2</v>
      </c>
      <c r="O88" s="28">
        <v>3</v>
      </c>
      <c r="P88" s="28">
        <v>3</v>
      </c>
      <c r="Q88" s="28">
        <v>3</v>
      </c>
      <c r="R88" s="28">
        <v>4</v>
      </c>
      <c r="S88" s="28">
        <v>4</v>
      </c>
      <c r="T88" s="28">
        <v>4</v>
      </c>
      <c r="U88" s="28">
        <v>5</v>
      </c>
    </row>
    <row r="89" s="22" customFormat="1" ht="18" spans="1:21">
      <c r="A89" s="5" t="s">
        <v>21</v>
      </c>
      <c r="B89" s="6" t="s">
        <v>280</v>
      </c>
      <c r="C89" s="6" t="s">
        <v>303</v>
      </c>
      <c r="D89" s="26" t="s">
        <v>304</v>
      </c>
      <c r="E89" s="8" t="s">
        <v>305</v>
      </c>
      <c r="F89" s="10" t="s">
        <v>303</v>
      </c>
      <c r="G89" s="12"/>
      <c r="H89" s="12"/>
      <c r="I89" s="12">
        <v>3</v>
      </c>
      <c r="J89" s="12" t="s">
        <v>187</v>
      </c>
      <c r="K89" s="13" t="s">
        <v>34</v>
      </c>
      <c r="L89" s="6">
        <v>410</v>
      </c>
      <c r="M89" s="30" t="s">
        <v>284</v>
      </c>
      <c r="N89" s="28">
        <v>1</v>
      </c>
      <c r="O89" s="28">
        <v>1</v>
      </c>
      <c r="P89" s="28">
        <v>1</v>
      </c>
      <c r="Q89" s="28">
        <v>1</v>
      </c>
      <c r="R89" s="28">
        <v>1</v>
      </c>
      <c r="S89" s="28">
        <v>1</v>
      </c>
      <c r="T89" s="28">
        <v>2</v>
      </c>
      <c r="U89" s="28">
        <v>2</v>
      </c>
    </row>
    <row r="90" s="22" customFormat="1" ht="18" spans="1:21">
      <c r="A90" s="5" t="s">
        <v>21</v>
      </c>
      <c r="B90" s="6" t="s">
        <v>280</v>
      </c>
      <c r="C90" s="6" t="s">
        <v>306</v>
      </c>
      <c r="D90" s="26" t="s">
        <v>307</v>
      </c>
      <c r="E90" s="8" t="s">
        <v>308</v>
      </c>
      <c r="F90" s="10" t="s">
        <v>306</v>
      </c>
      <c r="G90" s="12"/>
      <c r="H90" s="12"/>
      <c r="I90" s="12">
        <v>3</v>
      </c>
      <c r="J90" s="12" t="s">
        <v>187</v>
      </c>
      <c r="K90" s="13" t="s">
        <v>34</v>
      </c>
      <c r="L90" s="6">
        <v>580</v>
      </c>
      <c r="M90" s="30" t="s">
        <v>284</v>
      </c>
      <c r="N90" s="28">
        <v>1</v>
      </c>
      <c r="O90" s="28">
        <v>1</v>
      </c>
      <c r="P90" s="28">
        <v>2</v>
      </c>
      <c r="Q90" s="28">
        <v>2</v>
      </c>
      <c r="R90" s="28">
        <v>2</v>
      </c>
      <c r="S90" s="28">
        <v>2</v>
      </c>
      <c r="T90" s="28">
        <v>2</v>
      </c>
      <c r="U90" s="28">
        <v>2</v>
      </c>
    </row>
    <row r="91" s="22" customFormat="1" ht="18" spans="1:21">
      <c r="A91" s="5" t="s">
        <v>21</v>
      </c>
      <c r="B91" s="6" t="s">
        <v>280</v>
      </c>
      <c r="C91" s="6" t="s">
        <v>309</v>
      </c>
      <c r="D91" s="26" t="s">
        <v>310</v>
      </c>
      <c r="E91" s="8" t="s">
        <v>311</v>
      </c>
      <c r="F91" s="10" t="s">
        <v>309</v>
      </c>
      <c r="G91" s="12" t="s">
        <v>31</v>
      </c>
      <c r="H91" s="12" t="s">
        <v>32</v>
      </c>
      <c r="I91" s="12">
        <v>3</v>
      </c>
      <c r="J91" s="12" t="s">
        <v>187</v>
      </c>
      <c r="K91" s="13" t="s">
        <v>34</v>
      </c>
      <c r="L91" s="6">
        <v>915</v>
      </c>
      <c r="M91" s="30" t="s">
        <v>284</v>
      </c>
      <c r="N91" s="28">
        <v>2</v>
      </c>
      <c r="O91" s="28">
        <v>2</v>
      </c>
      <c r="P91" s="28">
        <v>2</v>
      </c>
      <c r="Q91" s="28">
        <v>2</v>
      </c>
      <c r="R91" s="28">
        <v>3</v>
      </c>
      <c r="S91" s="28">
        <v>3</v>
      </c>
      <c r="T91" s="28">
        <v>3</v>
      </c>
      <c r="U91" s="28">
        <v>3</v>
      </c>
    </row>
    <row r="92" s="22" customFormat="1" ht="18" spans="1:21">
      <c r="A92" s="5" t="s">
        <v>21</v>
      </c>
      <c r="B92" s="6" t="s">
        <v>312</v>
      </c>
      <c r="C92" s="26" t="s">
        <v>313</v>
      </c>
      <c r="D92" s="26" t="s">
        <v>314</v>
      </c>
      <c r="E92" s="8" t="s">
        <v>315</v>
      </c>
      <c r="F92" s="10" t="s">
        <v>316</v>
      </c>
      <c r="G92" s="12" t="s">
        <v>31</v>
      </c>
      <c r="H92" s="12" t="s">
        <v>32</v>
      </c>
      <c r="I92" s="12">
        <v>3</v>
      </c>
      <c r="J92" s="12" t="s">
        <v>317</v>
      </c>
      <c r="K92" s="13" t="s">
        <v>34</v>
      </c>
      <c r="L92" s="28">
        <v>2040</v>
      </c>
      <c r="M92" s="29" t="s">
        <v>318</v>
      </c>
      <c r="N92" s="28">
        <v>5</v>
      </c>
      <c r="O92" s="28">
        <v>6</v>
      </c>
      <c r="P92" s="28">
        <v>7</v>
      </c>
      <c r="Q92" s="28">
        <v>7</v>
      </c>
      <c r="R92" s="28">
        <v>7</v>
      </c>
      <c r="S92" s="28">
        <v>8</v>
      </c>
      <c r="T92" s="28">
        <v>9</v>
      </c>
      <c r="U92" s="28">
        <v>9</v>
      </c>
    </row>
    <row r="93" s="22" customFormat="1" ht="18" spans="1:21">
      <c r="A93" s="5" t="s">
        <v>21</v>
      </c>
      <c r="B93" s="6" t="s">
        <v>312</v>
      </c>
      <c r="C93" s="26" t="s">
        <v>313</v>
      </c>
      <c r="D93" s="26" t="s">
        <v>314</v>
      </c>
      <c r="E93" s="8" t="s">
        <v>319</v>
      </c>
      <c r="F93" s="10" t="s">
        <v>320</v>
      </c>
      <c r="G93" s="12"/>
      <c r="H93" s="12"/>
      <c r="I93" s="12">
        <v>3</v>
      </c>
      <c r="J93" s="11"/>
      <c r="K93" s="12"/>
      <c r="L93" s="28">
        <v>550</v>
      </c>
      <c r="M93" s="29" t="s">
        <v>318</v>
      </c>
      <c r="N93" s="28">
        <v>1</v>
      </c>
      <c r="O93" s="28">
        <v>1</v>
      </c>
      <c r="P93" s="28">
        <v>1</v>
      </c>
      <c r="Q93" s="28">
        <v>1</v>
      </c>
      <c r="R93" s="28">
        <v>2</v>
      </c>
      <c r="S93" s="28">
        <v>2</v>
      </c>
      <c r="T93" s="28">
        <v>2</v>
      </c>
      <c r="U93" s="28">
        <v>3</v>
      </c>
    </row>
    <row r="94" s="22" customFormat="1" ht="18" spans="1:21">
      <c r="A94" s="5" t="s">
        <v>21</v>
      </c>
      <c r="B94" s="6" t="s">
        <v>312</v>
      </c>
      <c r="C94" s="26" t="s">
        <v>321</v>
      </c>
      <c r="D94" s="26" t="s">
        <v>322</v>
      </c>
      <c r="E94" s="8" t="s">
        <v>323</v>
      </c>
      <c r="F94" s="10" t="s">
        <v>324</v>
      </c>
      <c r="G94" s="12" t="s">
        <v>46</v>
      </c>
      <c r="H94" s="12" t="s">
        <v>32</v>
      </c>
      <c r="I94" s="12">
        <v>3</v>
      </c>
      <c r="J94" s="12" t="s">
        <v>317</v>
      </c>
      <c r="K94" s="13" t="s">
        <v>34</v>
      </c>
      <c r="L94" s="28">
        <v>460</v>
      </c>
      <c r="M94" s="29" t="s">
        <v>318</v>
      </c>
      <c r="N94" s="28">
        <v>1</v>
      </c>
      <c r="O94" s="28">
        <v>2</v>
      </c>
      <c r="P94" s="28">
        <v>2</v>
      </c>
      <c r="Q94" s="28">
        <v>2</v>
      </c>
      <c r="R94" s="28">
        <v>2</v>
      </c>
      <c r="S94" s="28">
        <v>2</v>
      </c>
      <c r="T94" s="28">
        <v>2</v>
      </c>
      <c r="U94" s="28">
        <v>3</v>
      </c>
    </row>
    <row r="95" s="22" customFormat="1" ht="18" spans="1:21">
      <c r="A95" s="5" t="s">
        <v>21</v>
      </c>
      <c r="B95" s="6" t="s">
        <v>312</v>
      </c>
      <c r="C95" s="26" t="s">
        <v>325</v>
      </c>
      <c r="D95" s="26" t="s">
        <v>326</v>
      </c>
      <c r="E95" s="8" t="s">
        <v>327</v>
      </c>
      <c r="F95" s="10" t="s">
        <v>328</v>
      </c>
      <c r="G95" s="12" t="s">
        <v>31</v>
      </c>
      <c r="H95" s="12" t="s">
        <v>40</v>
      </c>
      <c r="I95" s="12">
        <v>3</v>
      </c>
      <c r="J95" s="27" t="s">
        <v>33</v>
      </c>
      <c r="K95" s="13" t="s">
        <v>34</v>
      </c>
      <c r="L95" s="28">
        <v>1525</v>
      </c>
      <c r="M95" s="29" t="s">
        <v>318</v>
      </c>
      <c r="N95" s="28">
        <v>2</v>
      </c>
      <c r="O95" s="28">
        <v>3</v>
      </c>
      <c r="P95" s="28">
        <v>3</v>
      </c>
      <c r="Q95" s="28">
        <v>3</v>
      </c>
      <c r="R95" s="28">
        <v>4</v>
      </c>
      <c r="S95" s="28">
        <v>4</v>
      </c>
      <c r="T95" s="28">
        <v>5</v>
      </c>
      <c r="U95" s="28">
        <v>5</v>
      </c>
    </row>
    <row r="96" s="22" customFormat="1" ht="18" spans="1:21">
      <c r="A96" s="5" t="s">
        <v>21</v>
      </c>
      <c r="B96" s="6" t="s">
        <v>312</v>
      </c>
      <c r="C96" s="26" t="s">
        <v>325</v>
      </c>
      <c r="D96" s="26" t="s">
        <v>326</v>
      </c>
      <c r="E96" s="8" t="s">
        <v>329</v>
      </c>
      <c r="F96" s="10" t="s">
        <v>330</v>
      </c>
      <c r="G96" s="12"/>
      <c r="H96" s="12"/>
      <c r="I96" s="12">
        <v>3</v>
      </c>
      <c r="J96" s="11"/>
      <c r="K96" s="12"/>
      <c r="L96" s="28">
        <v>115</v>
      </c>
      <c r="M96" s="29" t="s">
        <v>318</v>
      </c>
      <c r="N96" s="28">
        <v>1</v>
      </c>
      <c r="O96" s="28">
        <v>1</v>
      </c>
      <c r="P96" s="28">
        <v>1</v>
      </c>
      <c r="Q96" s="28">
        <v>1</v>
      </c>
      <c r="R96" s="28">
        <v>1</v>
      </c>
      <c r="S96" s="28">
        <v>1</v>
      </c>
      <c r="T96" s="28">
        <v>1</v>
      </c>
      <c r="U96" s="28">
        <v>1</v>
      </c>
    </row>
    <row r="97" s="22" customFormat="1" spans="1:21">
      <c r="A97" s="5" t="s">
        <v>21</v>
      </c>
      <c r="B97" s="26" t="s">
        <v>331</v>
      </c>
      <c r="C97" s="26" t="s">
        <v>332</v>
      </c>
      <c r="D97" s="26" t="s">
        <v>333</v>
      </c>
      <c r="E97" s="8" t="s">
        <v>334</v>
      </c>
      <c r="F97" s="10" t="s">
        <v>335</v>
      </c>
      <c r="G97" s="12" t="s">
        <v>31</v>
      </c>
      <c r="H97" s="12" t="s">
        <v>32</v>
      </c>
      <c r="I97" s="12">
        <v>3</v>
      </c>
      <c r="J97" s="12" t="s">
        <v>317</v>
      </c>
      <c r="K97" s="13" t="s">
        <v>34</v>
      </c>
      <c r="L97" s="28">
        <v>1750</v>
      </c>
      <c r="M97" s="30" t="s">
        <v>336</v>
      </c>
      <c r="N97" s="28">
        <v>6</v>
      </c>
      <c r="O97" s="28">
        <v>7</v>
      </c>
      <c r="P97" s="28">
        <v>8</v>
      </c>
      <c r="Q97" s="28">
        <v>9</v>
      </c>
      <c r="R97" s="28">
        <v>10</v>
      </c>
      <c r="S97" s="28">
        <v>10</v>
      </c>
      <c r="T97" s="28">
        <v>12</v>
      </c>
      <c r="U97" s="28">
        <v>12</v>
      </c>
    </row>
    <row r="98" s="22" customFormat="1" spans="1:21">
      <c r="A98" s="5" t="s">
        <v>21</v>
      </c>
      <c r="B98" s="6" t="s">
        <v>331</v>
      </c>
      <c r="C98" s="26" t="s">
        <v>332</v>
      </c>
      <c r="D98" s="26" t="s">
        <v>333</v>
      </c>
      <c r="E98" s="8" t="s">
        <v>337</v>
      </c>
      <c r="F98" s="10" t="s">
        <v>338</v>
      </c>
      <c r="G98" s="12"/>
      <c r="H98" s="12"/>
      <c r="I98" s="12">
        <v>3</v>
      </c>
      <c r="J98" s="11"/>
      <c r="K98" s="12"/>
      <c r="L98" s="28">
        <v>755</v>
      </c>
      <c r="M98" s="30" t="s">
        <v>336</v>
      </c>
      <c r="N98" s="28">
        <v>3</v>
      </c>
      <c r="O98" s="28">
        <v>3</v>
      </c>
      <c r="P98" s="28">
        <v>4</v>
      </c>
      <c r="Q98" s="28">
        <v>4</v>
      </c>
      <c r="R98" s="28">
        <v>4</v>
      </c>
      <c r="S98" s="28">
        <v>5</v>
      </c>
      <c r="T98" s="28">
        <v>5</v>
      </c>
      <c r="U98" s="28">
        <v>6</v>
      </c>
    </row>
    <row r="99" s="22" customFormat="1" spans="1:21">
      <c r="A99" s="5" t="s">
        <v>21</v>
      </c>
      <c r="B99" s="6" t="s">
        <v>331</v>
      </c>
      <c r="C99" s="26" t="s">
        <v>339</v>
      </c>
      <c r="D99" s="26" t="s">
        <v>340</v>
      </c>
      <c r="E99" s="8" t="s">
        <v>341</v>
      </c>
      <c r="F99" s="10" t="s">
        <v>342</v>
      </c>
      <c r="G99" s="12" t="s">
        <v>46</v>
      </c>
      <c r="H99" s="12" t="s">
        <v>32</v>
      </c>
      <c r="I99" s="12">
        <v>3</v>
      </c>
      <c r="J99" s="12" t="s">
        <v>317</v>
      </c>
      <c r="K99" s="13" t="s">
        <v>34</v>
      </c>
      <c r="L99" s="28">
        <v>1075</v>
      </c>
      <c r="M99" s="30" t="s">
        <v>336</v>
      </c>
      <c r="N99" s="28">
        <v>5</v>
      </c>
      <c r="O99" s="28">
        <v>5</v>
      </c>
      <c r="P99" s="28">
        <v>6</v>
      </c>
      <c r="Q99" s="28">
        <v>7</v>
      </c>
      <c r="R99" s="28">
        <v>7</v>
      </c>
      <c r="S99" s="28">
        <v>8</v>
      </c>
      <c r="T99" s="28">
        <v>8</v>
      </c>
      <c r="U99" s="28">
        <v>9</v>
      </c>
    </row>
    <row r="100" s="22" customFormat="1" spans="1:21">
      <c r="A100" s="5" t="s">
        <v>21</v>
      </c>
      <c r="B100" s="6" t="s">
        <v>331</v>
      </c>
      <c r="C100" s="6" t="s">
        <v>343</v>
      </c>
      <c r="D100" s="26" t="s">
        <v>344</v>
      </c>
      <c r="E100" s="8" t="s">
        <v>345</v>
      </c>
      <c r="F100" s="10" t="s">
        <v>343</v>
      </c>
      <c r="G100" s="12" t="s">
        <v>31</v>
      </c>
      <c r="H100" s="12" t="s">
        <v>32</v>
      </c>
      <c r="I100" s="12">
        <v>3</v>
      </c>
      <c r="J100" s="12" t="s">
        <v>346</v>
      </c>
      <c r="K100" s="13" t="s">
        <v>34</v>
      </c>
      <c r="L100" s="28">
        <v>400</v>
      </c>
      <c r="M100" s="30" t="s">
        <v>336</v>
      </c>
      <c r="N100" s="28">
        <v>1</v>
      </c>
      <c r="O100" s="28">
        <v>1</v>
      </c>
      <c r="P100" s="28">
        <v>1</v>
      </c>
      <c r="Q100" s="28">
        <v>1</v>
      </c>
      <c r="R100" s="28">
        <v>1</v>
      </c>
      <c r="S100" s="28">
        <v>1</v>
      </c>
      <c r="T100" s="28">
        <v>1</v>
      </c>
      <c r="U100" s="28">
        <v>1</v>
      </c>
    </row>
    <row r="101" s="22" customFormat="1" spans="1:21">
      <c r="A101" s="5" t="s">
        <v>21</v>
      </c>
      <c r="B101" s="6" t="s">
        <v>331</v>
      </c>
      <c r="C101" s="6" t="s">
        <v>347</v>
      </c>
      <c r="D101" s="26" t="s">
        <v>348</v>
      </c>
      <c r="E101" s="8" t="s">
        <v>349</v>
      </c>
      <c r="F101" s="10" t="s">
        <v>347</v>
      </c>
      <c r="G101" s="12" t="s">
        <v>31</v>
      </c>
      <c r="H101" s="12" t="s">
        <v>32</v>
      </c>
      <c r="I101" s="12">
        <v>3</v>
      </c>
      <c r="J101" s="12" t="s">
        <v>347</v>
      </c>
      <c r="K101" s="13" t="s">
        <v>34</v>
      </c>
      <c r="L101" s="28">
        <v>400</v>
      </c>
      <c r="M101" s="30" t="s">
        <v>336</v>
      </c>
      <c r="N101" s="28">
        <v>1</v>
      </c>
      <c r="O101" s="28">
        <v>1</v>
      </c>
      <c r="P101" s="28">
        <v>1</v>
      </c>
      <c r="Q101" s="28">
        <v>1</v>
      </c>
      <c r="R101" s="28">
        <v>1</v>
      </c>
      <c r="S101" s="28">
        <v>1</v>
      </c>
      <c r="T101" s="28">
        <v>1</v>
      </c>
      <c r="U101" s="28">
        <v>1</v>
      </c>
    </row>
    <row r="102" s="22" customFormat="1" spans="1:21">
      <c r="A102" s="5" t="s">
        <v>21</v>
      </c>
      <c r="B102" s="6" t="s">
        <v>331</v>
      </c>
      <c r="C102" s="26" t="s">
        <v>350</v>
      </c>
      <c r="D102" s="26" t="s">
        <v>351</v>
      </c>
      <c r="E102" s="8" t="s">
        <v>352</v>
      </c>
      <c r="F102" s="10" t="s">
        <v>353</v>
      </c>
      <c r="G102" s="12" t="s">
        <v>31</v>
      </c>
      <c r="H102" s="12" t="s">
        <v>40</v>
      </c>
      <c r="I102" s="12">
        <v>3</v>
      </c>
      <c r="J102" s="27" t="s">
        <v>33</v>
      </c>
      <c r="K102" s="13" t="s">
        <v>34</v>
      </c>
      <c r="L102" s="28">
        <v>945</v>
      </c>
      <c r="M102" s="30" t="s">
        <v>336</v>
      </c>
      <c r="N102" s="28">
        <v>5</v>
      </c>
      <c r="O102" s="28">
        <v>6</v>
      </c>
      <c r="P102" s="28">
        <v>7</v>
      </c>
      <c r="Q102" s="28">
        <v>8</v>
      </c>
      <c r="R102" s="28">
        <v>9</v>
      </c>
      <c r="S102" s="28">
        <v>10</v>
      </c>
      <c r="T102" s="28">
        <v>11</v>
      </c>
      <c r="U102" s="28">
        <v>12</v>
      </c>
    </row>
    <row r="103" s="22" customFormat="1" spans="1:21">
      <c r="A103" s="5" t="s">
        <v>21</v>
      </c>
      <c r="B103" s="6" t="s">
        <v>331</v>
      </c>
      <c r="C103" s="26" t="s">
        <v>350</v>
      </c>
      <c r="D103" s="26" t="s">
        <v>351</v>
      </c>
      <c r="E103" s="8" t="s">
        <v>354</v>
      </c>
      <c r="F103" s="10" t="s">
        <v>355</v>
      </c>
      <c r="G103" s="12"/>
      <c r="H103" s="12"/>
      <c r="I103" s="12">
        <v>3</v>
      </c>
      <c r="J103" s="11"/>
      <c r="K103" s="12"/>
      <c r="L103" s="28">
        <v>130</v>
      </c>
      <c r="M103" s="30" t="s">
        <v>336</v>
      </c>
      <c r="N103" s="28">
        <v>1</v>
      </c>
      <c r="O103" s="28">
        <v>1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</row>
    <row r="104" s="22" customFormat="1" spans="1:21">
      <c r="A104" s="5" t="s">
        <v>21</v>
      </c>
      <c r="B104" s="6" t="s">
        <v>356</v>
      </c>
      <c r="C104" s="26" t="s">
        <v>357</v>
      </c>
      <c r="D104" s="26" t="s">
        <v>358</v>
      </c>
      <c r="E104" s="8" t="s">
        <v>359</v>
      </c>
      <c r="F104" s="10" t="s">
        <v>357</v>
      </c>
      <c r="G104" s="12" t="s">
        <v>31</v>
      </c>
      <c r="H104" s="12" t="s">
        <v>32</v>
      </c>
      <c r="I104" s="12">
        <v>3</v>
      </c>
      <c r="J104" s="12" t="s">
        <v>317</v>
      </c>
      <c r="K104" s="13" t="s">
        <v>34</v>
      </c>
      <c r="L104" s="28">
        <v>3245</v>
      </c>
      <c r="M104" s="30" t="s">
        <v>360</v>
      </c>
      <c r="N104" s="28">
        <v>7</v>
      </c>
      <c r="O104" s="28">
        <v>8</v>
      </c>
      <c r="P104" s="28">
        <v>9</v>
      </c>
      <c r="Q104" s="28">
        <v>10</v>
      </c>
      <c r="R104" s="28">
        <v>11</v>
      </c>
      <c r="S104" s="28">
        <v>12</v>
      </c>
      <c r="T104" s="28">
        <v>13</v>
      </c>
      <c r="U104" s="28">
        <v>14</v>
      </c>
    </row>
    <row r="105" s="22" customFormat="1" spans="1:21">
      <c r="A105" s="5" t="s">
        <v>21</v>
      </c>
      <c r="B105" s="6" t="s">
        <v>356</v>
      </c>
      <c r="C105" s="6" t="s">
        <v>361</v>
      </c>
      <c r="D105" s="26" t="s">
        <v>362</v>
      </c>
      <c r="E105" s="8" t="s">
        <v>363</v>
      </c>
      <c r="F105" s="10" t="s">
        <v>361</v>
      </c>
      <c r="G105" s="12" t="s">
        <v>46</v>
      </c>
      <c r="H105" s="12" t="s">
        <v>32</v>
      </c>
      <c r="I105" s="12">
        <v>3</v>
      </c>
      <c r="J105" s="12" t="s">
        <v>317</v>
      </c>
      <c r="K105" s="13" t="s">
        <v>34</v>
      </c>
      <c r="L105" s="28">
        <v>575</v>
      </c>
      <c r="M105" s="30" t="s">
        <v>360</v>
      </c>
      <c r="N105" s="28">
        <v>2</v>
      </c>
      <c r="O105" s="28">
        <v>3</v>
      </c>
      <c r="P105" s="28">
        <v>3</v>
      </c>
      <c r="Q105" s="28">
        <v>4</v>
      </c>
      <c r="R105" s="28">
        <v>4</v>
      </c>
      <c r="S105" s="28">
        <v>4</v>
      </c>
      <c r="T105" s="28">
        <v>4</v>
      </c>
      <c r="U105" s="28">
        <v>5</v>
      </c>
    </row>
    <row r="106" s="22" customFormat="1" spans="1:21">
      <c r="A106" s="5" t="s">
        <v>21</v>
      </c>
      <c r="B106" s="6" t="s">
        <v>356</v>
      </c>
      <c r="C106" s="6" t="s">
        <v>364</v>
      </c>
      <c r="D106" s="26" t="s">
        <v>365</v>
      </c>
      <c r="E106" s="8" t="s">
        <v>366</v>
      </c>
      <c r="F106" s="10" t="s">
        <v>364</v>
      </c>
      <c r="G106" s="12" t="s">
        <v>31</v>
      </c>
      <c r="H106" s="12" t="s">
        <v>40</v>
      </c>
      <c r="I106" s="12">
        <v>3</v>
      </c>
      <c r="J106" s="27" t="s">
        <v>33</v>
      </c>
      <c r="K106" s="13" t="s">
        <v>34</v>
      </c>
      <c r="L106" s="28">
        <v>1520</v>
      </c>
      <c r="M106" s="30" t="s">
        <v>360</v>
      </c>
      <c r="N106" s="28">
        <v>5</v>
      </c>
      <c r="O106" s="28">
        <v>6</v>
      </c>
      <c r="P106" s="28">
        <v>7</v>
      </c>
      <c r="Q106" s="28">
        <v>8</v>
      </c>
      <c r="R106" s="28">
        <v>8</v>
      </c>
      <c r="S106" s="28">
        <v>9</v>
      </c>
      <c r="T106" s="28">
        <v>9</v>
      </c>
      <c r="U106" s="28">
        <v>10</v>
      </c>
    </row>
    <row r="107" s="22" customFormat="1" ht="18" spans="1:21">
      <c r="A107" s="5" t="s">
        <v>21</v>
      </c>
      <c r="B107" s="6" t="s">
        <v>367</v>
      </c>
      <c r="C107" s="6" t="s">
        <v>368</v>
      </c>
      <c r="D107" s="26" t="s">
        <v>369</v>
      </c>
      <c r="E107" s="8" t="s">
        <v>370</v>
      </c>
      <c r="F107" s="10" t="s">
        <v>368</v>
      </c>
      <c r="G107" s="12" t="s">
        <v>31</v>
      </c>
      <c r="H107" s="12" t="s">
        <v>32</v>
      </c>
      <c r="I107" s="12">
        <v>3</v>
      </c>
      <c r="J107" s="3" t="s">
        <v>371</v>
      </c>
      <c r="K107" s="13" t="s">
        <v>34</v>
      </c>
      <c r="L107" s="6">
        <v>683</v>
      </c>
      <c r="M107" s="30" t="s">
        <v>372</v>
      </c>
      <c r="N107" s="28">
        <v>2</v>
      </c>
      <c r="O107" s="28">
        <v>2</v>
      </c>
      <c r="P107" s="28">
        <v>2</v>
      </c>
      <c r="Q107" s="28">
        <v>2</v>
      </c>
      <c r="R107" s="28">
        <v>2</v>
      </c>
      <c r="S107" s="28">
        <v>2</v>
      </c>
      <c r="T107" s="28">
        <v>3</v>
      </c>
      <c r="U107" s="28">
        <v>3</v>
      </c>
    </row>
    <row r="108" s="22" customFormat="1" ht="18" spans="1:21">
      <c r="A108" s="5" t="s">
        <v>21</v>
      </c>
      <c r="B108" s="26" t="s">
        <v>367</v>
      </c>
      <c r="C108" s="26" t="s">
        <v>373</v>
      </c>
      <c r="D108" s="26" t="s">
        <v>374</v>
      </c>
      <c r="E108" s="8" t="s">
        <v>375</v>
      </c>
      <c r="F108" s="10" t="s">
        <v>376</v>
      </c>
      <c r="G108" s="12" t="s">
        <v>31</v>
      </c>
      <c r="H108" s="12" t="s">
        <v>32</v>
      </c>
      <c r="I108" s="12">
        <v>3</v>
      </c>
      <c r="J108" s="12" t="s">
        <v>377</v>
      </c>
      <c r="K108" s="13" t="s">
        <v>34</v>
      </c>
      <c r="L108" s="6">
        <v>0</v>
      </c>
      <c r="M108" s="30" t="s">
        <v>372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</row>
    <row r="109" s="22" customFormat="1" spans="1:21">
      <c r="A109" s="5" t="s">
        <v>21</v>
      </c>
      <c r="B109" s="6" t="s">
        <v>367</v>
      </c>
      <c r="C109" s="26" t="s">
        <v>378</v>
      </c>
      <c r="D109" s="26" t="s">
        <v>379</v>
      </c>
      <c r="E109" s="8" t="s">
        <v>380</v>
      </c>
      <c r="F109" s="10" t="s">
        <v>381</v>
      </c>
      <c r="G109" s="12"/>
      <c r="H109" s="12"/>
      <c r="I109" s="12">
        <v>3</v>
      </c>
      <c r="J109" s="11"/>
      <c r="K109" s="12"/>
      <c r="L109" s="6">
        <f>350+164</f>
        <v>514</v>
      </c>
      <c r="M109" s="29" t="s">
        <v>382</v>
      </c>
      <c r="N109" s="28">
        <v>1</v>
      </c>
      <c r="O109" s="28">
        <v>1</v>
      </c>
      <c r="P109" s="28">
        <v>1</v>
      </c>
      <c r="Q109" s="28">
        <v>2</v>
      </c>
      <c r="R109" s="28">
        <v>2</v>
      </c>
      <c r="S109" s="28">
        <v>2</v>
      </c>
      <c r="T109" s="28">
        <v>2</v>
      </c>
      <c r="U109" s="28">
        <v>2</v>
      </c>
    </row>
    <row r="110" s="22" customFormat="1" ht="18" spans="1:21">
      <c r="A110" s="5" t="s">
        <v>21</v>
      </c>
      <c r="B110" s="6" t="s">
        <v>367</v>
      </c>
      <c r="C110" s="6" t="s">
        <v>383</v>
      </c>
      <c r="D110" s="26" t="s">
        <v>384</v>
      </c>
      <c r="E110" s="8" t="s">
        <v>385</v>
      </c>
      <c r="F110" s="10" t="s">
        <v>386</v>
      </c>
      <c r="G110" s="12" t="s">
        <v>31</v>
      </c>
      <c r="H110" s="12" t="s">
        <v>40</v>
      </c>
      <c r="I110" s="12">
        <v>3</v>
      </c>
      <c r="J110" s="12" t="s">
        <v>387</v>
      </c>
      <c r="K110" s="13" t="s">
        <v>34</v>
      </c>
      <c r="L110" s="6">
        <v>0</v>
      </c>
      <c r="M110" s="29" t="s">
        <v>382</v>
      </c>
      <c r="N110" s="28">
        <v>0</v>
      </c>
      <c r="O110" s="28">
        <v>0</v>
      </c>
      <c r="P110" s="28">
        <v>0</v>
      </c>
      <c r="Q110" s="28">
        <v>0</v>
      </c>
      <c r="R110" s="28">
        <v>0</v>
      </c>
      <c r="S110" s="28">
        <v>0</v>
      </c>
      <c r="T110" s="28">
        <v>0</v>
      </c>
      <c r="U110" s="28">
        <v>0</v>
      </c>
    </row>
    <row r="111" s="22" customFormat="1" ht="18" spans="1:21">
      <c r="A111" s="5" t="s">
        <v>21</v>
      </c>
      <c r="B111" s="6" t="s">
        <v>367</v>
      </c>
      <c r="C111" s="6" t="s">
        <v>388</v>
      </c>
      <c r="D111" s="26" t="s">
        <v>389</v>
      </c>
      <c r="E111" s="8" t="s">
        <v>390</v>
      </c>
      <c r="F111" s="10" t="s">
        <v>391</v>
      </c>
      <c r="G111" s="12" t="s">
        <v>39</v>
      </c>
      <c r="H111" s="12" t="s">
        <v>40</v>
      </c>
      <c r="I111" s="12">
        <v>3</v>
      </c>
      <c r="J111" s="12" t="s">
        <v>387</v>
      </c>
      <c r="K111" s="13" t="s">
        <v>34</v>
      </c>
      <c r="L111" s="6">
        <v>676</v>
      </c>
      <c r="M111" s="29" t="s">
        <v>382</v>
      </c>
      <c r="N111" s="28">
        <v>1</v>
      </c>
      <c r="O111" s="28">
        <v>2</v>
      </c>
      <c r="P111" s="28">
        <v>2</v>
      </c>
      <c r="Q111" s="28">
        <v>2</v>
      </c>
      <c r="R111" s="28">
        <v>2</v>
      </c>
      <c r="S111" s="28">
        <v>3</v>
      </c>
      <c r="T111" s="28">
        <v>3</v>
      </c>
      <c r="U111" s="28">
        <v>3</v>
      </c>
    </row>
    <row r="112" s="22" customFormat="1" ht="18" spans="1:21">
      <c r="A112" s="5" t="s">
        <v>21</v>
      </c>
      <c r="B112" s="6" t="s">
        <v>392</v>
      </c>
      <c r="C112" s="6" t="s">
        <v>393</v>
      </c>
      <c r="D112" s="26" t="s">
        <v>394</v>
      </c>
      <c r="E112" s="8" t="s">
        <v>395</v>
      </c>
      <c r="F112" s="10" t="s">
        <v>393</v>
      </c>
      <c r="G112" s="12" t="s">
        <v>46</v>
      </c>
      <c r="H112" s="12" t="s">
        <v>32</v>
      </c>
      <c r="I112" s="12">
        <v>3</v>
      </c>
      <c r="J112" s="3" t="s">
        <v>371</v>
      </c>
      <c r="K112" s="13" t="s">
        <v>34</v>
      </c>
      <c r="L112" s="6">
        <v>707</v>
      </c>
      <c r="M112" s="30" t="s">
        <v>396</v>
      </c>
      <c r="N112" s="28">
        <v>3</v>
      </c>
      <c r="O112" s="28">
        <v>3</v>
      </c>
      <c r="P112" s="28">
        <v>3</v>
      </c>
      <c r="Q112" s="28">
        <v>4</v>
      </c>
      <c r="R112" s="28">
        <v>4</v>
      </c>
      <c r="S112" s="28">
        <v>4</v>
      </c>
      <c r="T112" s="28">
        <v>5</v>
      </c>
      <c r="U112" s="28">
        <v>5</v>
      </c>
    </row>
    <row r="113" s="22" customFormat="1" ht="18" spans="1:21">
      <c r="A113" s="5" t="s">
        <v>21</v>
      </c>
      <c r="B113" s="6" t="s">
        <v>392</v>
      </c>
      <c r="C113" s="6" t="s">
        <v>397</v>
      </c>
      <c r="D113" s="26" t="s">
        <v>398</v>
      </c>
      <c r="E113" s="8" t="s">
        <v>399</v>
      </c>
      <c r="F113" s="10" t="s">
        <v>397</v>
      </c>
      <c r="G113" s="12" t="s">
        <v>31</v>
      </c>
      <c r="H113" s="12" t="s">
        <v>32</v>
      </c>
      <c r="I113" s="12">
        <v>3</v>
      </c>
      <c r="J113" s="12" t="s">
        <v>377</v>
      </c>
      <c r="K113" s="13" t="s">
        <v>34</v>
      </c>
      <c r="L113" s="6">
        <v>160</v>
      </c>
      <c r="M113" s="30" t="s">
        <v>396</v>
      </c>
      <c r="N113" s="28">
        <v>1</v>
      </c>
      <c r="O113" s="28">
        <v>1</v>
      </c>
      <c r="P113" s="28">
        <v>1</v>
      </c>
      <c r="Q113" s="28">
        <v>1</v>
      </c>
      <c r="R113" s="28">
        <v>1</v>
      </c>
      <c r="S113" s="28">
        <v>1</v>
      </c>
      <c r="T113" s="28">
        <v>1</v>
      </c>
      <c r="U113" s="28">
        <v>1</v>
      </c>
    </row>
    <row r="114" s="22" customFormat="1" ht="18" spans="1:21">
      <c r="A114" s="5" t="s">
        <v>21</v>
      </c>
      <c r="B114" s="6" t="s">
        <v>392</v>
      </c>
      <c r="C114" s="6" t="s">
        <v>400</v>
      </c>
      <c r="D114" s="26" t="s">
        <v>401</v>
      </c>
      <c r="E114" s="8" t="s">
        <v>402</v>
      </c>
      <c r="F114" s="10" t="s">
        <v>400</v>
      </c>
      <c r="G114" s="12"/>
      <c r="H114" s="12"/>
      <c r="I114" s="12">
        <v>3</v>
      </c>
      <c r="J114" s="12" t="s">
        <v>187</v>
      </c>
      <c r="K114" s="13" t="s">
        <v>34</v>
      </c>
      <c r="L114" s="6">
        <v>1020</v>
      </c>
      <c r="M114" s="30" t="s">
        <v>403</v>
      </c>
      <c r="N114" s="28">
        <v>4</v>
      </c>
      <c r="O114" s="28">
        <v>4</v>
      </c>
      <c r="P114" s="28">
        <v>5</v>
      </c>
      <c r="Q114" s="28">
        <v>5</v>
      </c>
      <c r="R114" s="28">
        <v>6</v>
      </c>
      <c r="S114" s="28">
        <v>6</v>
      </c>
      <c r="T114" s="28">
        <v>7</v>
      </c>
      <c r="U114" s="28">
        <v>7</v>
      </c>
    </row>
    <row r="115" s="22" customFormat="1" spans="1:21">
      <c r="A115" s="5" t="s">
        <v>21</v>
      </c>
      <c r="B115" s="6" t="s">
        <v>392</v>
      </c>
      <c r="C115" s="26" t="s">
        <v>404</v>
      </c>
      <c r="D115" s="26" t="s">
        <v>405</v>
      </c>
      <c r="E115" s="8" t="s">
        <v>406</v>
      </c>
      <c r="F115" s="10" t="s">
        <v>407</v>
      </c>
      <c r="G115" s="12"/>
      <c r="H115" s="12"/>
      <c r="I115" s="12">
        <v>3</v>
      </c>
      <c r="J115" s="12" t="s">
        <v>187</v>
      </c>
      <c r="K115" s="13" t="s">
        <v>34</v>
      </c>
      <c r="L115" s="6">
        <v>952</v>
      </c>
      <c r="M115" s="30" t="s">
        <v>403</v>
      </c>
      <c r="N115" s="28">
        <v>4</v>
      </c>
      <c r="O115" s="28">
        <v>4</v>
      </c>
      <c r="P115" s="28">
        <v>4</v>
      </c>
      <c r="Q115" s="28">
        <v>5</v>
      </c>
      <c r="R115" s="28">
        <v>5</v>
      </c>
      <c r="S115" s="28">
        <v>6</v>
      </c>
      <c r="T115" s="28">
        <v>6</v>
      </c>
      <c r="U115" s="28">
        <v>7</v>
      </c>
    </row>
    <row r="116" s="22" customFormat="1" ht="18" spans="1:21">
      <c r="A116" s="5" t="s">
        <v>21</v>
      </c>
      <c r="B116" s="6" t="s">
        <v>392</v>
      </c>
      <c r="C116" s="6" t="s">
        <v>408</v>
      </c>
      <c r="D116" s="26" t="s">
        <v>409</v>
      </c>
      <c r="E116" s="8" t="s">
        <v>410</v>
      </c>
      <c r="F116" s="10" t="s">
        <v>408</v>
      </c>
      <c r="G116" s="12"/>
      <c r="H116" s="12"/>
      <c r="I116" s="12">
        <v>3</v>
      </c>
      <c r="J116" s="11" t="s">
        <v>387</v>
      </c>
      <c r="K116" s="13" t="s">
        <v>34</v>
      </c>
      <c r="L116" s="6">
        <v>1170</v>
      </c>
      <c r="M116" s="30" t="s">
        <v>403</v>
      </c>
      <c r="N116" s="28">
        <v>4</v>
      </c>
      <c r="O116" s="28">
        <v>5</v>
      </c>
      <c r="P116" s="28">
        <v>6</v>
      </c>
      <c r="Q116" s="28">
        <v>6</v>
      </c>
      <c r="R116" s="28">
        <v>7</v>
      </c>
      <c r="S116" s="28">
        <v>8</v>
      </c>
      <c r="T116" s="28">
        <v>8</v>
      </c>
      <c r="U116" s="28">
        <v>9</v>
      </c>
    </row>
    <row r="117" s="22" customFormat="1" ht="18" spans="1:21">
      <c r="A117" s="5" t="s">
        <v>21</v>
      </c>
      <c r="B117" s="6" t="s">
        <v>392</v>
      </c>
      <c r="C117" s="6" t="s">
        <v>411</v>
      </c>
      <c r="D117" s="26" t="s">
        <v>412</v>
      </c>
      <c r="E117" s="8" t="s">
        <v>413</v>
      </c>
      <c r="F117" s="10" t="s">
        <v>411</v>
      </c>
      <c r="G117" s="12" t="s">
        <v>31</v>
      </c>
      <c r="H117" s="12" t="s">
        <v>40</v>
      </c>
      <c r="I117" s="12">
        <v>3</v>
      </c>
      <c r="J117" s="12" t="s">
        <v>387</v>
      </c>
      <c r="K117" s="13" t="s">
        <v>34</v>
      </c>
      <c r="L117" s="6">
        <v>450</v>
      </c>
      <c r="M117" s="30" t="s">
        <v>403</v>
      </c>
      <c r="N117" s="28">
        <v>2</v>
      </c>
      <c r="O117" s="28">
        <v>2</v>
      </c>
      <c r="P117" s="28">
        <v>2</v>
      </c>
      <c r="Q117" s="28">
        <v>3</v>
      </c>
      <c r="R117" s="28">
        <v>3</v>
      </c>
      <c r="S117" s="28">
        <v>3</v>
      </c>
      <c r="T117" s="28">
        <v>3</v>
      </c>
      <c r="U117" s="28">
        <v>3</v>
      </c>
    </row>
    <row r="118" s="22" customFormat="1" ht="18" spans="1:21">
      <c r="A118" s="5" t="s">
        <v>21</v>
      </c>
      <c r="B118" s="6" t="s">
        <v>392</v>
      </c>
      <c r="C118" s="6" t="s">
        <v>414</v>
      </c>
      <c r="D118" s="26" t="s">
        <v>415</v>
      </c>
      <c r="E118" s="8" t="s">
        <v>416</v>
      </c>
      <c r="F118" s="10" t="s">
        <v>414</v>
      </c>
      <c r="G118" s="12" t="s">
        <v>39</v>
      </c>
      <c r="H118" s="12" t="s">
        <v>40</v>
      </c>
      <c r="I118" s="12">
        <v>3</v>
      </c>
      <c r="J118" s="12" t="s">
        <v>387</v>
      </c>
      <c r="K118" s="13" t="s">
        <v>34</v>
      </c>
      <c r="L118" s="6">
        <v>392</v>
      </c>
      <c r="M118" s="30" t="s">
        <v>403</v>
      </c>
      <c r="N118" s="28">
        <v>2</v>
      </c>
      <c r="O118" s="28">
        <v>2</v>
      </c>
      <c r="P118" s="28">
        <v>2</v>
      </c>
      <c r="Q118" s="28">
        <v>2</v>
      </c>
      <c r="R118" s="28">
        <v>2</v>
      </c>
      <c r="S118" s="28">
        <v>3</v>
      </c>
      <c r="T118" s="28">
        <v>3</v>
      </c>
      <c r="U118" s="28">
        <v>3</v>
      </c>
    </row>
    <row r="119" s="22" customFormat="1" ht="18" spans="1:21">
      <c r="A119" s="5" t="s">
        <v>21</v>
      </c>
      <c r="B119" s="6" t="s">
        <v>417</v>
      </c>
      <c r="C119" s="6" t="s">
        <v>418</v>
      </c>
      <c r="D119" s="26" t="s">
        <v>419</v>
      </c>
      <c r="E119" s="8" t="s">
        <v>420</v>
      </c>
      <c r="F119" s="10" t="s">
        <v>418</v>
      </c>
      <c r="G119" s="12" t="s">
        <v>46</v>
      </c>
      <c r="H119" s="12" t="s">
        <v>32</v>
      </c>
      <c r="I119" s="12">
        <v>3</v>
      </c>
      <c r="J119" s="3" t="s">
        <v>371</v>
      </c>
      <c r="K119" s="13" t="s">
        <v>34</v>
      </c>
      <c r="L119" s="6">
        <v>540</v>
      </c>
      <c r="M119" s="30" t="s">
        <v>421</v>
      </c>
      <c r="N119" s="28">
        <v>2</v>
      </c>
      <c r="O119" s="28">
        <v>2</v>
      </c>
      <c r="P119" s="28">
        <v>3</v>
      </c>
      <c r="Q119" s="28">
        <v>3</v>
      </c>
      <c r="R119" s="28">
        <v>3</v>
      </c>
      <c r="S119" s="28">
        <v>4</v>
      </c>
      <c r="T119" s="28">
        <v>4</v>
      </c>
      <c r="U119" s="28">
        <v>4</v>
      </c>
    </row>
    <row r="120" s="22" customFormat="1" ht="18" spans="1:21">
      <c r="A120" s="5" t="s">
        <v>21</v>
      </c>
      <c r="B120" s="6" t="s">
        <v>417</v>
      </c>
      <c r="C120" s="6" t="s">
        <v>422</v>
      </c>
      <c r="D120" s="26" t="s">
        <v>423</v>
      </c>
      <c r="E120" s="8" t="s">
        <v>424</v>
      </c>
      <c r="F120" s="10" t="s">
        <v>425</v>
      </c>
      <c r="G120" s="12" t="s">
        <v>31</v>
      </c>
      <c r="H120" s="12" t="s">
        <v>32</v>
      </c>
      <c r="I120" s="12">
        <v>3</v>
      </c>
      <c r="J120" s="12" t="s">
        <v>377</v>
      </c>
      <c r="K120" s="13" t="s">
        <v>34</v>
      </c>
      <c r="L120" s="6">
        <v>115</v>
      </c>
      <c r="M120" s="30" t="s">
        <v>421</v>
      </c>
      <c r="N120" s="28">
        <v>1</v>
      </c>
      <c r="O120" s="28">
        <v>1</v>
      </c>
      <c r="P120" s="28">
        <v>1</v>
      </c>
      <c r="Q120" s="28">
        <v>1</v>
      </c>
      <c r="R120" s="28">
        <v>1</v>
      </c>
      <c r="S120" s="28">
        <v>1</v>
      </c>
      <c r="T120" s="28">
        <v>1</v>
      </c>
      <c r="U120" s="28">
        <v>1</v>
      </c>
    </row>
    <row r="121" s="22" customFormat="1" ht="18" spans="1:21">
      <c r="A121" s="5" t="s">
        <v>21</v>
      </c>
      <c r="B121" s="6" t="s">
        <v>417</v>
      </c>
      <c r="C121" s="6" t="s">
        <v>426</v>
      </c>
      <c r="D121" s="26" t="s">
        <v>427</v>
      </c>
      <c r="E121" s="8" t="s">
        <v>428</v>
      </c>
      <c r="F121" s="10" t="s">
        <v>429</v>
      </c>
      <c r="G121" s="12" t="s">
        <v>31</v>
      </c>
      <c r="H121" s="12" t="s">
        <v>40</v>
      </c>
      <c r="I121" s="12">
        <v>3</v>
      </c>
      <c r="J121" s="12" t="s">
        <v>377</v>
      </c>
      <c r="K121" s="13" t="s">
        <v>34</v>
      </c>
      <c r="L121" s="6">
        <v>292</v>
      </c>
      <c r="M121" s="30" t="s">
        <v>421</v>
      </c>
      <c r="N121" s="28">
        <v>1</v>
      </c>
      <c r="O121" s="28">
        <v>1</v>
      </c>
      <c r="P121" s="28">
        <v>2</v>
      </c>
      <c r="Q121" s="28">
        <v>2</v>
      </c>
      <c r="R121" s="28">
        <v>2</v>
      </c>
      <c r="S121" s="28">
        <v>2</v>
      </c>
      <c r="T121" s="28">
        <v>2</v>
      </c>
      <c r="U121" s="28">
        <v>2</v>
      </c>
    </row>
    <row r="122" s="22" customFormat="1" ht="18" spans="1:21">
      <c r="A122" s="5" t="s">
        <v>21</v>
      </c>
      <c r="B122" s="6" t="s">
        <v>417</v>
      </c>
      <c r="C122" s="6" t="s">
        <v>430</v>
      </c>
      <c r="D122" s="26" t="s">
        <v>431</v>
      </c>
      <c r="E122" s="8" t="s">
        <v>432</v>
      </c>
      <c r="F122" s="10" t="s">
        <v>430</v>
      </c>
      <c r="G122" s="12"/>
      <c r="H122" s="12"/>
      <c r="I122" s="12">
        <v>3</v>
      </c>
      <c r="J122" s="11"/>
      <c r="K122" s="12"/>
      <c r="L122" s="6">
        <v>507</v>
      </c>
      <c r="M122" s="30" t="s">
        <v>421</v>
      </c>
      <c r="N122" s="28">
        <v>2</v>
      </c>
      <c r="O122" s="28">
        <v>2</v>
      </c>
      <c r="P122" s="28">
        <v>3</v>
      </c>
      <c r="Q122" s="28">
        <v>3</v>
      </c>
      <c r="R122" s="28">
        <v>3</v>
      </c>
      <c r="S122" s="28">
        <v>4</v>
      </c>
      <c r="T122" s="28">
        <v>4</v>
      </c>
      <c r="U122" s="28">
        <v>4</v>
      </c>
    </row>
    <row r="123" s="22" customFormat="1" ht="18" spans="1:21">
      <c r="A123" s="5" t="s">
        <v>21</v>
      </c>
      <c r="B123" s="6" t="s">
        <v>417</v>
      </c>
      <c r="C123" s="6" t="s">
        <v>433</v>
      </c>
      <c r="D123" s="26" t="s">
        <v>434</v>
      </c>
      <c r="E123" s="8" t="s">
        <v>435</v>
      </c>
      <c r="F123" s="10" t="s">
        <v>433</v>
      </c>
      <c r="G123" s="12" t="s">
        <v>46</v>
      </c>
      <c r="H123" s="12" t="s">
        <v>32</v>
      </c>
      <c r="I123" s="12">
        <v>3</v>
      </c>
      <c r="J123" s="12" t="s">
        <v>187</v>
      </c>
      <c r="K123" s="13" t="s">
        <v>34</v>
      </c>
      <c r="L123" s="6">
        <v>423</v>
      </c>
      <c r="M123" s="30" t="s">
        <v>421</v>
      </c>
      <c r="N123" s="28">
        <v>2</v>
      </c>
      <c r="O123" s="28">
        <v>2</v>
      </c>
      <c r="P123" s="28">
        <v>2</v>
      </c>
      <c r="Q123" s="28">
        <v>2</v>
      </c>
      <c r="R123" s="28">
        <v>3</v>
      </c>
      <c r="S123" s="28">
        <v>3</v>
      </c>
      <c r="T123" s="28">
        <v>3</v>
      </c>
      <c r="U123" s="28">
        <v>3</v>
      </c>
    </row>
    <row r="124" s="22" customFormat="1" ht="18" spans="1:21">
      <c r="A124" s="5" t="s">
        <v>21</v>
      </c>
      <c r="B124" s="6" t="s">
        <v>417</v>
      </c>
      <c r="C124" s="6" t="s">
        <v>436</v>
      </c>
      <c r="D124" s="26" t="s">
        <v>437</v>
      </c>
      <c r="E124" s="8" t="s">
        <v>438</v>
      </c>
      <c r="F124" s="10" t="s">
        <v>436</v>
      </c>
      <c r="G124" s="12"/>
      <c r="H124" s="12"/>
      <c r="I124" s="12">
        <v>3</v>
      </c>
      <c r="J124" s="12"/>
      <c r="K124" s="13"/>
      <c r="L124" s="6">
        <v>0</v>
      </c>
      <c r="M124" s="30" t="s">
        <v>421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</row>
    <row r="125" s="22" customFormat="1" spans="1:21">
      <c r="A125" s="5" t="s">
        <v>21</v>
      </c>
      <c r="B125" s="6" t="s">
        <v>417</v>
      </c>
      <c r="C125" s="6" t="s">
        <v>439</v>
      </c>
      <c r="D125" s="26" t="s">
        <v>440</v>
      </c>
      <c r="E125" s="8" t="s">
        <v>441</v>
      </c>
      <c r="F125" s="10" t="s">
        <v>442</v>
      </c>
      <c r="G125" s="12"/>
      <c r="H125" s="12"/>
      <c r="I125" s="12">
        <v>3</v>
      </c>
      <c r="J125" s="11" t="s">
        <v>387</v>
      </c>
      <c r="K125" s="13" t="s">
        <v>34</v>
      </c>
      <c r="L125" s="6">
        <v>854</v>
      </c>
      <c r="M125" s="30" t="s">
        <v>443</v>
      </c>
      <c r="N125" s="28">
        <v>3</v>
      </c>
      <c r="O125" s="28">
        <v>4</v>
      </c>
      <c r="P125" s="28">
        <v>4</v>
      </c>
      <c r="Q125" s="28">
        <v>5</v>
      </c>
      <c r="R125" s="28">
        <v>5</v>
      </c>
      <c r="S125" s="28">
        <v>5</v>
      </c>
      <c r="T125" s="28">
        <v>6</v>
      </c>
      <c r="U125" s="28">
        <v>6</v>
      </c>
    </row>
    <row r="126" s="22" customFormat="1" spans="1:21">
      <c r="A126" s="5" t="s">
        <v>21</v>
      </c>
      <c r="B126" s="6" t="s">
        <v>417</v>
      </c>
      <c r="C126" s="6" t="s">
        <v>439</v>
      </c>
      <c r="D126" s="26" t="s">
        <v>440</v>
      </c>
      <c r="E126" s="8" t="s">
        <v>444</v>
      </c>
      <c r="F126" s="10" t="s">
        <v>445</v>
      </c>
      <c r="G126" s="12" t="s">
        <v>31</v>
      </c>
      <c r="H126" s="12" t="s">
        <v>40</v>
      </c>
      <c r="I126" s="12">
        <v>3</v>
      </c>
      <c r="J126" s="12" t="s">
        <v>387</v>
      </c>
      <c r="K126" s="13" t="s">
        <v>34</v>
      </c>
      <c r="L126" s="6">
        <v>220</v>
      </c>
      <c r="M126" s="30" t="s">
        <v>443</v>
      </c>
      <c r="N126" s="28">
        <v>1</v>
      </c>
      <c r="O126" s="28">
        <v>1</v>
      </c>
      <c r="P126" s="28">
        <v>1</v>
      </c>
      <c r="Q126" s="28">
        <v>1</v>
      </c>
      <c r="R126" s="28">
        <v>1</v>
      </c>
      <c r="S126" s="28">
        <v>2</v>
      </c>
      <c r="T126" s="28">
        <v>2</v>
      </c>
      <c r="U126" s="28">
        <v>2</v>
      </c>
    </row>
    <row r="127" s="22" customFormat="1" ht="18" spans="1:21">
      <c r="A127" s="5" t="s">
        <v>21</v>
      </c>
      <c r="B127" s="6" t="s">
        <v>446</v>
      </c>
      <c r="C127" s="6" t="s">
        <v>447</v>
      </c>
      <c r="D127" s="26" t="s">
        <v>448</v>
      </c>
      <c r="E127" s="10" t="s">
        <v>449</v>
      </c>
      <c r="F127" s="10" t="s">
        <v>447</v>
      </c>
      <c r="G127" s="12" t="s">
        <v>31</v>
      </c>
      <c r="H127" s="12" t="s">
        <v>40</v>
      </c>
      <c r="I127" s="12">
        <v>3</v>
      </c>
      <c r="J127" s="27" t="s">
        <v>450</v>
      </c>
      <c r="K127" s="13" t="s">
        <v>34</v>
      </c>
      <c r="L127" s="6">
        <v>470</v>
      </c>
      <c r="M127" s="30" t="s">
        <v>451</v>
      </c>
      <c r="N127" s="28">
        <v>1</v>
      </c>
      <c r="O127" s="28">
        <v>1</v>
      </c>
      <c r="P127" s="28">
        <v>1</v>
      </c>
      <c r="Q127" s="28">
        <v>1</v>
      </c>
      <c r="R127" s="28">
        <v>2</v>
      </c>
      <c r="S127" s="28">
        <v>2</v>
      </c>
      <c r="T127" s="28">
        <v>2</v>
      </c>
      <c r="U127" s="28">
        <v>2</v>
      </c>
    </row>
    <row r="128" s="22" customFormat="1" ht="18" spans="1:21">
      <c r="A128" s="5" t="s">
        <v>21</v>
      </c>
      <c r="B128" s="6" t="s">
        <v>446</v>
      </c>
      <c r="C128" s="6" t="s">
        <v>452</v>
      </c>
      <c r="D128" s="26" t="s">
        <v>453</v>
      </c>
      <c r="E128" s="10" t="s">
        <v>454</v>
      </c>
      <c r="F128" s="10" t="s">
        <v>452</v>
      </c>
      <c r="G128" s="12" t="s">
        <v>46</v>
      </c>
      <c r="H128" s="12" t="s">
        <v>40</v>
      </c>
      <c r="I128" s="12">
        <v>3</v>
      </c>
      <c r="J128" s="11" t="s">
        <v>47</v>
      </c>
      <c r="K128" s="13" t="s">
        <v>34</v>
      </c>
      <c r="L128" s="6">
        <v>370</v>
      </c>
      <c r="M128" s="30" t="s">
        <v>451</v>
      </c>
      <c r="N128" s="28">
        <v>1</v>
      </c>
      <c r="O128" s="28">
        <v>1</v>
      </c>
      <c r="P128" s="28">
        <v>1</v>
      </c>
      <c r="Q128" s="28">
        <v>1</v>
      </c>
      <c r="R128" s="28">
        <v>1</v>
      </c>
      <c r="S128" s="28">
        <v>1</v>
      </c>
      <c r="T128" s="28">
        <v>1</v>
      </c>
      <c r="U128" s="28">
        <v>2</v>
      </c>
    </row>
    <row r="129" s="22" customFormat="1" ht="18" spans="1:21">
      <c r="A129" s="5" t="s">
        <v>21</v>
      </c>
      <c r="B129" s="6" t="s">
        <v>446</v>
      </c>
      <c r="C129" s="6" t="s">
        <v>455</v>
      </c>
      <c r="D129" s="26" t="s">
        <v>456</v>
      </c>
      <c r="E129" s="10" t="s">
        <v>457</v>
      </c>
      <c r="F129" s="10" t="s">
        <v>458</v>
      </c>
      <c r="G129" s="12" t="s">
        <v>31</v>
      </c>
      <c r="H129" s="12" t="s">
        <v>40</v>
      </c>
      <c r="I129" s="12">
        <v>3</v>
      </c>
      <c r="J129" s="12" t="s">
        <v>47</v>
      </c>
      <c r="K129" s="13" t="s">
        <v>34</v>
      </c>
      <c r="L129" s="6">
        <v>890</v>
      </c>
      <c r="M129" s="30" t="s">
        <v>451</v>
      </c>
      <c r="N129" s="28">
        <v>2</v>
      </c>
      <c r="O129" s="28">
        <v>2</v>
      </c>
      <c r="P129" s="28">
        <v>2</v>
      </c>
      <c r="Q129" s="28">
        <v>3</v>
      </c>
      <c r="R129" s="28">
        <v>3</v>
      </c>
      <c r="S129" s="28">
        <v>3</v>
      </c>
      <c r="T129" s="28">
        <v>3</v>
      </c>
      <c r="U129" s="28">
        <v>3</v>
      </c>
    </row>
    <row r="130" s="22" customFormat="1" ht="18" spans="1:21">
      <c r="A130" s="5" t="s">
        <v>21</v>
      </c>
      <c r="B130" s="6" t="s">
        <v>446</v>
      </c>
      <c r="C130" s="6" t="s">
        <v>459</v>
      </c>
      <c r="D130" s="26" t="s">
        <v>460</v>
      </c>
      <c r="E130" s="10" t="s">
        <v>461</v>
      </c>
      <c r="F130" s="10" t="s">
        <v>459</v>
      </c>
      <c r="G130" s="12" t="s">
        <v>31</v>
      </c>
      <c r="H130" s="12" t="s">
        <v>32</v>
      </c>
      <c r="I130" s="12">
        <v>3</v>
      </c>
      <c r="J130" s="12" t="s">
        <v>47</v>
      </c>
      <c r="K130" s="13" t="s">
        <v>34</v>
      </c>
      <c r="L130" s="6">
        <v>370</v>
      </c>
      <c r="M130" s="30" t="s">
        <v>451</v>
      </c>
      <c r="N130" s="28">
        <v>1</v>
      </c>
      <c r="O130" s="28">
        <v>1</v>
      </c>
      <c r="P130" s="28">
        <v>1</v>
      </c>
      <c r="Q130" s="28">
        <v>1</v>
      </c>
      <c r="R130" s="28">
        <v>1</v>
      </c>
      <c r="S130" s="28">
        <v>1</v>
      </c>
      <c r="T130" s="28">
        <v>1</v>
      </c>
      <c r="U130" s="28">
        <v>2</v>
      </c>
    </row>
    <row r="131" s="22" customFormat="1" ht="18" spans="1:21">
      <c r="A131" s="5" t="s">
        <v>21</v>
      </c>
      <c r="B131" s="6" t="s">
        <v>446</v>
      </c>
      <c r="C131" s="6" t="s">
        <v>462</v>
      </c>
      <c r="D131" s="26" t="s">
        <v>463</v>
      </c>
      <c r="E131" s="10" t="s">
        <v>464</v>
      </c>
      <c r="F131" s="10" t="s">
        <v>462</v>
      </c>
      <c r="G131" s="12" t="s">
        <v>31</v>
      </c>
      <c r="H131" s="12" t="s">
        <v>32</v>
      </c>
      <c r="I131" s="12">
        <v>3</v>
      </c>
      <c r="J131" s="12" t="s">
        <v>47</v>
      </c>
      <c r="K131" s="13" t="s">
        <v>34</v>
      </c>
      <c r="L131" s="6">
        <v>370</v>
      </c>
      <c r="M131" s="30" t="s">
        <v>451</v>
      </c>
      <c r="N131" s="28">
        <v>0</v>
      </c>
      <c r="O131" s="28">
        <v>0</v>
      </c>
      <c r="P131" s="28">
        <v>1</v>
      </c>
      <c r="Q131" s="28">
        <v>1</v>
      </c>
      <c r="R131" s="28">
        <v>1</v>
      </c>
      <c r="S131" s="28">
        <v>2</v>
      </c>
      <c r="T131" s="28">
        <v>2</v>
      </c>
      <c r="U131" s="28">
        <v>2</v>
      </c>
    </row>
    <row r="132" s="22" customFormat="1" ht="18" spans="1:21">
      <c r="A132" s="5" t="s">
        <v>21</v>
      </c>
      <c r="B132" s="6" t="s">
        <v>446</v>
      </c>
      <c r="C132" s="6" t="s">
        <v>465</v>
      </c>
      <c r="D132" s="26" t="s">
        <v>466</v>
      </c>
      <c r="E132" s="10" t="s">
        <v>467</v>
      </c>
      <c r="F132" s="10" t="s">
        <v>465</v>
      </c>
      <c r="G132" s="12" t="s">
        <v>46</v>
      </c>
      <c r="H132" s="12" t="s">
        <v>32</v>
      </c>
      <c r="I132" s="12">
        <v>3</v>
      </c>
      <c r="J132" s="12" t="s">
        <v>47</v>
      </c>
      <c r="K132" s="13" t="s">
        <v>34</v>
      </c>
      <c r="L132" s="6">
        <v>1202</v>
      </c>
      <c r="M132" s="30" t="s">
        <v>468</v>
      </c>
      <c r="N132" s="28">
        <v>2</v>
      </c>
      <c r="O132" s="28">
        <v>3</v>
      </c>
      <c r="P132" s="28">
        <v>3</v>
      </c>
      <c r="Q132" s="28">
        <v>3</v>
      </c>
      <c r="R132" s="28">
        <v>4</v>
      </c>
      <c r="S132" s="28">
        <v>4</v>
      </c>
      <c r="T132" s="28">
        <v>4</v>
      </c>
      <c r="U132" s="28">
        <v>4</v>
      </c>
    </row>
    <row r="133" s="22" customFormat="1" ht="18" spans="1:21">
      <c r="A133" s="5" t="s">
        <v>21</v>
      </c>
      <c r="B133" s="6" t="s">
        <v>446</v>
      </c>
      <c r="C133" s="6" t="s">
        <v>469</v>
      </c>
      <c r="D133" s="26" t="s">
        <v>470</v>
      </c>
      <c r="E133" s="10" t="s">
        <v>471</v>
      </c>
      <c r="F133" s="10" t="s">
        <v>469</v>
      </c>
      <c r="G133" s="12" t="s">
        <v>46</v>
      </c>
      <c r="H133" s="12" t="s">
        <v>32</v>
      </c>
      <c r="I133" s="12">
        <v>3</v>
      </c>
      <c r="J133" s="11" t="s">
        <v>47</v>
      </c>
      <c r="K133" s="13" t="s">
        <v>34</v>
      </c>
      <c r="L133" s="6">
        <v>800</v>
      </c>
      <c r="M133" s="30" t="s">
        <v>468</v>
      </c>
      <c r="N133" s="28">
        <v>2</v>
      </c>
      <c r="O133" s="28">
        <v>2</v>
      </c>
      <c r="P133" s="28">
        <v>2</v>
      </c>
      <c r="Q133" s="28">
        <v>2</v>
      </c>
      <c r="R133" s="28">
        <v>3</v>
      </c>
      <c r="S133" s="28">
        <v>3</v>
      </c>
      <c r="T133" s="28">
        <v>3</v>
      </c>
      <c r="U133" s="28">
        <v>3</v>
      </c>
    </row>
    <row r="134" s="22" customFormat="1" ht="18" spans="1:21">
      <c r="A134" s="5" t="s">
        <v>21</v>
      </c>
      <c r="B134" s="6" t="s">
        <v>446</v>
      </c>
      <c r="C134" s="6" t="s">
        <v>472</v>
      </c>
      <c r="D134" s="26" t="s">
        <v>473</v>
      </c>
      <c r="E134" s="10" t="s">
        <v>474</v>
      </c>
      <c r="F134" s="10" t="s">
        <v>472</v>
      </c>
      <c r="G134" s="12" t="s">
        <v>39</v>
      </c>
      <c r="H134" s="12" t="s">
        <v>40</v>
      </c>
      <c r="I134" s="12">
        <v>3</v>
      </c>
      <c r="J134" s="11"/>
      <c r="K134" s="12"/>
      <c r="L134" s="6">
        <v>400</v>
      </c>
      <c r="M134" s="30" t="s">
        <v>468</v>
      </c>
      <c r="N134" s="28">
        <v>1</v>
      </c>
      <c r="O134" s="28">
        <v>1</v>
      </c>
      <c r="P134" s="28">
        <v>1</v>
      </c>
      <c r="Q134" s="28">
        <v>1</v>
      </c>
      <c r="R134" s="28">
        <v>1</v>
      </c>
      <c r="S134" s="28">
        <v>1</v>
      </c>
      <c r="T134" s="28">
        <v>2</v>
      </c>
      <c r="U134" s="28">
        <v>2</v>
      </c>
    </row>
    <row r="135" s="22" customFormat="1" ht="18" spans="1:21">
      <c r="A135" s="5" t="s">
        <v>21</v>
      </c>
      <c r="B135" s="6" t="s">
        <v>446</v>
      </c>
      <c r="C135" s="6" t="s">
        <v>475</v>
      </c>
      <c r="D135" s="26" t="s">
        <v>476</v>
      </c>
      <c r="E135" s="10" t="s">
        <v>477</v>
      </c>
      <c r="F135" s="10" t="s">
        <v>475</v>
      </c>
      <c r="G135" s="12" t="s">
        <v>31</v>
      </c>
      <c r="H135" s="12" t="s">
        <v>32</v>
      </c>
      <c r="I135" s="12">
        <v>3</v>
      </c>
      <c r="J135" s="12" t="s">
        <v>387</v>
      </c>
      <c r="K135" s="13" t="s">
        <v>34</v>
      </c>
      <c r="L135" s="6">
        <v>750</v>
      </c>
      <c r="M135" s="30" t="s">
        <v>468</v>
      </c>
      <c r="N135" s="28">
        <v>2</v>
      </c>
      <c r="O135" s="28">
        <v>2</v>
      </c>
      <c r="P135" s="28">
        <v>2</v>
      </c>
      <c r="Q135" s="28">
        <v>2</v>
      </c>
      <c r="R135" s="28">
        <v>2</v>
      </c>
      <c r="S135" s="28">
        <v>2</v>
      </c>
      <c r="T135" s="28">
        <v>3</v>
      </c>
      <c r="U135" s="28">
        <v>3</v>
      </c>
    </row>
    <row r="136" s="22" customFormat="1" ht="18" spans="1:21">
      <c r="A136" s="5" t="s">
        <v>21</v>
      </c>
      <c r="B136" s="6" t="s">
        <v>478</v>
      </c>
      <c r="C136" s="6" t="s">
        <v>479</v>
      </c>
      <c r="D136" s="26" t="s">
        <v>480</v>
      </c>
      <c r="E136" s="10" t="s">
        <v>481</v>
      </c>
      <c r="F136" s="10" t="s">
        <v>479</v>
      </c>
      <c r="G136" s="12" t="s">
        <v>31</v>
      </c>
      <c r="H136" s="12" t="s">
        <v>32</v>
      </c>
      <c r="I136" s="12">
        <v>3</v>
      </c>
      <c r="J136" s="3" t="s">
        <v>371</v>
      </c>
      <c r="K136" s="13" t="s">
        <v>34</v>
      </c>
      <c r="L136" s="6">
        <v>200</v>
      </c>
      <c r="M136" s="30" t="s">
        <v>482</v>
      </c>
      <c r="N136" s="28">
        <v>1</v>
      </c>
      <c r="O136" s="28">
        <v>1</v>
      </c>
      <c r="P136" s="28">
        <v>1</v>
      </c>
      <c r="Q136" s="28">
        <v>1</v>
      </c>
      <c r="R136" s="28">
        <v>1</v>
      </c>
      <c r="S136" s="28">
        <v>1</v>
      </c>
      <c r="T136" s="28">
        <v>1</v>
      </c>
      <c r="U136" s="28">
        <v>1</v>
      </c>
    </row>
    <row r="137" s="22" customFormat="1" ht="18" spans="1:21">
      <c r="A137" s="5" t="s">
        <v>21</v>
      </c>
      <c r="B137" s="6" t="s">
        <v>478</v>
      </c>
      <c r="C137" s="6" t="s">
        <v>483</v>
      </c>
      <c r="D137" s="26" t="s">
        <v>484</v>
      </c>
      <c r="E137" s="10" t="s">
        <v>485</v>
      </c>
      <c r="F137" s="10" t="s">
        <v>483</v>
      </c>
      <c r="G137" s="12"/>
      <c r="H137" s="12"/>
      <c r="I137" s="12">
        <v>3</v>
      </c>
      <c r="J137" s="12" t="s">
        <v>187</v>
      </c>
      <c r="K137" s="13" t="s">
        <v>34</v>
      </c>
      <c r="L137" s="6">
        <v>235</v>
      </c>
      <c r="M137" s="30" t="s">
        <v>482</v>
      </c>
      <c r="N137" s="28">
        <v>0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8">
        <v>2</v>
      </c>
      <c r="U137" s="28">
        <v>2</v>
      </c>
    </row>
    <row r="138" s="22" customFormat="1" ht="18" spans="1:21">
      <c r="A138" s="5" t="s">
        <v>21</v>
      </c>
      <c r="B138" s="6" t="s">
        <v>478</v>
      </c>
      <c r="C138" s="6" t="s">
        <v>486</v>
      </c>
      <c r="D138" s="26" t="s">
        <v>487</v>
      </c>
      <c r="E138" s="10" t="s">
        <v>488</v>
      </c>
      <c r="F138" s="10" t="s">
        <v>489</v>
      </c>
      <c r="G138" s="12"/>
      <c r="H138" s="12"/>
      <c r="I138" s="12">
        <v>3</v>
      </c>
      <c r="J138" s="12" t="s">
        <v>187</v>
      </c>
      <c r="K138" s="13" t="s">
        <v>34</v>
      </c>
      <c r="L138" s="6">
        <v>445</v>
      </c>
      <c r="M138" s="30" t="s">
        <v>482</v>
      </c>
      <c r="N138" s="28">
        <v>1</v>
      </c>
      <c r="O138" s="28">
        <v>1</v>
      </c>
      <c r="P138" s="28">
        <v>1</v>
      </c>
      <c r="Q138" s="28">
        <v>1</v>
      </c>
      <c r="R138" s="28">
        <v>2</v>
      </c>
      <c r="S138" s="28">
        <v>2</v>
      </c>
      <c r="T138" s="28">
        <v>2</v>
      </c>
      <c r="U138" s="28">
        <v>2</v>
      </c>
    </row>
    <row r="139" s="22" customFormat="1" ht="18" spans="1:21">
      <c r="A139" s="5" t="s">
        <v>21</v>
      </c>
      <c r="B139" s="6" t="s">
        <v>478</v>
      </c>
      <c r="C139" s="6" t="s">
        <v>490</v>
      </c>
      <c r="D139" s="26" t="s">
        <v>491</v>
      </c>
      <c r="E139" s="10" t="s">
        <v>492</v>
      </c>
      <c r="F139" s="10" t="s">
        <v>490</v>
      </c>
      <c r="G139" s="12" t="s">
        <v>46</v>
      </c>
      <c r="H139" s="12" t="s">
        <v>32</v>
      </c>
      <c r="I139" s="12">
        <v>3</v>
      </c>
      <c r="J139" s="12" t="s">
        <v>187</v>
      </c>
      <c r="K139" s="13" t="s">
        <v>34</v>
      </c>
      <c r="L139" s="6">
        <v>580</v>
      </c>
      <c r="M139" s="30" t="s">
        <v>482</v>
      </c>
      <c r="N139" s="28">
        <v>1</v>
      </c>
      <c r="O139" s="28">
        <v>1</v>
      </c>
      <c r="P139" s="28">
        <v>2</v>
      </c>
      <c r="Q139" s="28">
        <v>2</v>
      </c>
      <c r="R139" s="28">
        <v>2</v>
      </c>
      <c r="S139" s="28">
        <v>2</v>
      </c>
      <c r="T139" s="28">
        <v>3</v>
      </c>
      <c r="U139" s="28">
        <v>4</v>
      </c>
    </row>
    <row r="140" s="22" customFormat="1" ht="18" spans="1:21">
      <c r="A140" s="5" t="s">
        <v>21</v>
      </c>
      <c r="B140" s="6" t="s">
        <v>478</v>
      </c>
      <c r="C140" s="6" t="s">
        <v>493</v>
      </c>
      <c r="D140" s="26" t="s">
        <v>494</v>
      </c>
      <c r="E140" s="10" t="s">
        <v>495</v>
      </c>
      <c r="F140" s="10" t="s">
        <v>496</v>
      </c>
      <c r="G140" s="12"/>
      <c r="H140" s="12"/>
      <c r="I140" s="12">
        <v>3</v>
      </c>
      <c r="J140" s="3" t="s">
        <v>371</v>
      </c>
      <c r="K140" s="13" t="s">
        <v>34</v>
      </c>
      <c r="L140" s="6">
        <v>800</v>
      </c>
      <c r="M140" s="30" t="s">
        <v>482</v>
      </c>
      <c r="N140" s="28">
        <v>2</v>
      </c>
      <c r="O140" s="28">
        <v>2</v>
      </c>
      <c r="P140" s="28">
        <v>2</v>
      </c>
      <c r="Q140" s="28">
        <v>2</v>
      </c>
      <c r="R140" s="28">
        <v>2</v>
      </c>
      <c r="S140" s="28">
        <v>3</v>
      </c>
      <c r="T140" s="28">
        <v>3</v>
      </c>
      <c r="U140" s="28">
        <v>3</v>
      </c>
    </row>
    <row r="141" s="22" customFormat="1" ht="18" spans="1:21">
      <c r="A141" s="5" t="s">
        <v>21</v>
      </c>
      <c r="B141" s="6" t="s">
        <v>478</v>
      </c>
      <c r="C141" s="26" t="s">
        <v>497</v>
      </c>
      <c r="D141" s="26" t="s">
        <v>498</v>
      </c>
      <c r="E141" s="10" t="s">
        <v>499</v>
      </c>
      <c r="F141" s="10" t="s">
        <v>497</v>
      </c>
      <c r="G141" s="12" t="s">
        <v>31</v>
      </c>
      <c r="H141" s="12" t="s">
        <v>32</v>
      </c>
      <c r="I141" s="12">
        <v>3</v>
      </c>
      <c r="J141" s="12" t="s">
        <v>377</v>
      </c>
      <c r="K141" s="13" t="s">
        <v>34</v>
      </c>
      <c r="L141" s="6">
        <v>410</v>
      </c>
      <c r="M141" s="30" t="s">
        <v>482</v>
      </c>
      <c r="N141" s="28">
        <v>1</v>
      </c>
      <c r="O141" s="28">
        <v>1</v>
      </c>
      <c r="P141" s="28">
        <v>1</v>
      </c>
      <c r="Q141" s="28">
        <v>1</v>
      </c>
      <c r="R141" s="28">
        <v>1</v>
      </c>
      <c r="S141" s="28">
        <v>1</v>
      </c>
      <c r="T141" s="28">
        <v>2</v>
      </c>
      <c r="U141" s="28">
        <v>2</v>
      </c>
    </row>
    <row r="142" s="22" customFormat="1" ht="18" spans="1:21">
      <c r="A142" s="5" t="s">
        <v>21</v>
      </c>
      <c r="B142" s="6" t="s">
        <v>478</v>
      </c>
      <c r="C142" s="6" t="s">
        <v>500</v>
      </c>
      <c r="D142" s="26" t="s">
        <v>501</v>
      </c>
      <c r="E142" s="10" t="s">
        <v>502</v>
      </c>
      <c r="F142" s="10" t="s">
        <v>500</v>
      </c>
      <c r="G142" s="12" t="s">
        <v>31</v>
      </c>
      <c r="H142" s="12" t="s">
        <v>32</v>
      </c>
      <c r="I142" s="12">
        <v>3</v>
      </c>
      <c r="J142" s="11" t="s">
        <v>47</v>
      </c>
      <c r="K142" s="13" t="s">
        <v>34</v>
      </c>
      <c r="L142" s="6">
        <v>296</v>
      </c>
      <c r="M142" s="30" t="s">
        <v>482</v>
      </c>
      <c r="N142" s="28">
        <v>1</v>
      </c>
      <c r="O142" s="28">
        <v>1</v>
      </c>
      <c r="P142" s="28">
        <v>1</v>
      </c>
      <c r="Q142" s="28">
        <v>1</v>
      </c>
      <c r="R142" s="28">
        <v>1</v>
      </c>
      <c r="S142" s="28">
        <v>1</v>
      </c>
      <c r="T142" s="28">
        <v>1</v>
      </c>
      <c r="U142" s="28">
        <v>1</v>
      </c>
    </row>
    <row r="143" s="22" customFormat="1" ht="18" spans="1:21">
      <c r="A143" s="5" t="s">
        <v>21</v>
      </c>
      <c r="B143" s="6" t="s">
        <v>478</v>
      </c>
      <c r="C143" s="6" t="s">
        <v>503</v>
      </c>
      <c r="D143" s="26" t="s">
        <v>504</v>
      </c>
      <c r="E143" s="10" t="s">
        <v>505</v>
      </c>
      <c r="F143" s="10" t="s">
        <v>503</v>
      </c>
      <c r="G143" s="12" t="s">
        <v>31</v>
      </c>
      <c r="H143" s="12" t="s">
        <v>40</v>
      </c>
      <c r="I143" s="12">
        <v>3</v>
      </c>
      <c r="J143" s="12" t="s">
        <v>187</v>
      </c>
      <c r="K143" s="13" t="s">
        <v>34</v>
      </c>
      <c r="L143" s="6">
        <v>580</v>
      </c>
      <c r="M143" s="30" t="s">
        <v>482</v>
      </c>
      <c r="N143" s="28">
        <v>1</v>
      </c>
      <c r="O143" s="28">
        <v>2</v>
      </c>
      <c r="P143" s="28">
        <v>2</v>
      </c>
      <c r="Q143" s="28">
        <v>2</v>
      </c>
      <c r="R143" s="28">
        <v>2</v>
      </c>
      <c r="S143" s="28">
        <v>2</v>
      </c>
      <c r="T143" s="28">
        <v>2</v>
      </c>
      <c r="U143" s="28">
        <v>2</v>
      </c>
    </row>
    <row r="144" s="22" customFormat="1" ht="18" spans="1:21">
      <c r="A144" s="5" t="s">
        <v>21</v>
      </c>
      <c r="B144" s="6" t="s">
        <v>478</v>
      </c>
      <c r="C144" s="6" t="s">
        <v>506</v>
      </c>
      <c r="D144" s="26" t="s">
        <v>507</v>
      </c>
      <c r="E144" s="10" t="s">
        <v>508</v>
      </c>
      <c r="F144" s="10" t="s">
        <v>506</v>
      </c>
      <c r="G144" s="12" t="s">
        <v>46</v>
      </c>
      <c r="H144" s="12" t="s">
        <v>32</v>
      </c>
      <c r="I144" s="12">
        <v>3</v>
      </c>
      <c r="J144" s="12" t="s">
        <v>187</v>
      </c>
      <c r="K144" s="13" t="s">
        <v>34</v>
      </c>
      <c r="L144" s="6">
        <v>270</v>
      </c>
      <c r="M144" s="30" t="s">
        <v>482</v>
      </c>
      <c r="N144" s="28">
        <v>1</v>
      </c>
      <c r="O144" s="28">
        <v>1</v>
      </c>
      <c r="P144" s="28">
        <v>1</v>
      </c>
      <c r="Q144" s="28">
        <v>1</v>
      </c>
      <c r="R144" s="28">
        <v>1</v>
      </c>
      <c r="S144" s="28">
        <v>1</v>
      </c>
      <c r="T144" s="28">
        <v>2</v>
      </c>
      <c r="U144" s="28">
        <v>1</v>
      </c>
    </row>
    <row r="145" s="22" customFormat="1" ht="18" spans="1:21">
      <c r="A145" s="5" t="s">
        <v>21</v>
      </c>
      <c r="B145" s="6" t="s">
        <v>478</v>
      </c>
      <c r="C145" s="6" t="s">
        <v>509</v>
      </c>
      <c r="D145" s="26" t="s">
        <v>510</v>
      </c>
      <c r="E145" s="10" t="s">
        <v>511</v>
      </c>
      <c r="F145" s="10" t="s">
        <v>509</v>
      </c>
      <c r="G145" s="12" t="s">
        <v>46</v>
      </c>
      <c r="H145" s="12" t="s">
        <v>32</v>
      </c>
      <c r="I145" s="12">
        <v>3</v>
      </c>
      <c r="J145" s="12" t="s">
        <v>187</v>
      </c>
      <c r="K145" s="13" t="s">
        <v>34</v>
      </c>
      <c r="L145" s="6">
        <v>1555</v>
      </c>
      <c r="M145" s="30" t="s">
        <v>482</v>
      </c>
      <c r="N145" s="28">
        <v>3</v>
      </c>
      <c r="O145" s="28">
        <v>4</v>
      </c>
      <c r="P145" s="28">
        <v>4</v>
      </c>
      <c r="Q145" s="28">
        <v>4</v>
      </c>
      <c r="R145" s="28">
        <v>5</v>
      </c>
      <c r="S145" s="28">
        <v>5</v>
      </c>
      <c r="T145" s="28">
        <v>5</v>
      </c>
      <c r="U145" s="28">
        <v>6</v>
      </c>
    </row>
    <row r="146" s="22" customFormat="1" ht="18" spans="1:21">
      <c r="A146" s="5" t="s">
        <v>21</v>
      </c>
      <c r="B146" s="6" t="s">
        <v>478</v>
      </c>
      <c r="C146" s="6" t="s">
        <v>512</v>
      </c>
      <c r="D146" s="26" t="s">
        <v>513</v>
      </c>
      <c r="E146" s="10" t="s">
        <v>514</v>
      </c>
      <c r="F146" s="10" t="s">
        <v>515</v>
      </c>
      <c r="G146" s="12"/>
      <c r="H146" s="12"/>
      <c r="I146" s="12">
        <v>3</v>
      </c>
      <c r="J146" s="12" t="s">
        <v>187</v>
      </c>
      <c r="K146" s="13" t="s">
        <v>34</v>
      </c>
      <c r="L146" s="6">
        <v>310</v>
      </c>
      <c r="M146" s="30" t="s">
        <v>516</v>
      </c>
      <c r="N146" s="28">
        <v>1</v>
      </c>
      <c r="O146" s="28">
        <v>1</v>
      </c>
      <c r="P146" s="28">
        <v>1</v>
      </c>
      <c r="Q146" s="28">
        <v>1</v>
      </c>
      <c r="R146" s="28">
        <v>1</v>
      </c>
      <c r="S146" s="28">
        <v>2</v>
      </c>
      <c r="T146" s="28">
        <v>2</v>
      </c>
      <c r="U146" s="28">
        <v>2</v>
      </c>
    </row>
    <row r="147" s="22" customFormat="1" ht="18" spans="1:21">
      <c r="A147" s="5" t="s">
        <v>21</v>
      </c>
      <c r="B147" s="6" t="s">
        <v>478</v>
      </c>
      <c r="C147" s="6" t="s">
        <v>517</v>
      </c>
      <c r="D147" s="26" t="s">
        <v>518</v>
      </c>
      <c r="E147" s="10" t="s">
        <v>519</v>
      </c>
      <c r="F147" s="10" t="s">
        <v>517</v>
      </c>
      <c r="G147" s="12" t="s">
        <v>46</v>
      </c>
      <c r="H147" s="12" t="s">
        <v>32</v>
      </c>
      <c r="I147" s="12">
        <v>3</v>
      </c>
      <c r="J147" s="12" t="s">
        <v>187</v>
      </c>
      <c r="K147" s="13" t="s">
        <v>34</v>
      </c>
      <c r="L147" s="6">
        <v>800</v>
      </c>
      <c r="M147" s="30" t="s">
        <v>516</v>
      </c>
      <c r="N147" s="28">
        <v>2</v>
      </c>
      <c r="O147" s="28">
        <v>2</v>
      </c>
      <c r="P147" s="28">
        <v>2</v>
      </c>
      <c r="Q147" s="28">
        <v>3</v>
      </c>
      <c r="R147" s="28">
        <v>3</v>
      </c>
      <c r="S147" s="28">
        <v>3</v>
      </c>
      <c r="T147" s="28">
        <v>3</v>
      </c>
      <c r="U147" s="28">
        <v>3</v>
      </c>
    </row>
    <row r="148" s="22" customFormat="1" ht="18" spans="1:21">
      <c r="A148" s="5" t="s">
        <v>21</v>
      </c>
      <c r="B148" s="6" t="s">
        <v>478</v>
      </c>
      <c r="C148" s="6" t="s">
        <v>520</v>
      </c>
      <c r="D148" s="26" t="s">
        <v>521</v>
      </c>
      <c r="E148" s="10" t="s">
        <v>522</v>
      </c>
      <c r="F148" s="10" t="s">
        <v>520</v>
      </c>
      <c r="G148" s="12" t="s">
        <v>46</v>
      </c>
      <c r="H148" s="12" t="s">
        <v>32</v>
      </c>
      <c r="I148" s="12">
        <v>3</v>
      </c>
      <c r="J148" s="12" t="s">
        <v>187</v>
      </c>
      <c r="K148" s="13" t="s">
        <v>34</v>
      </c>
      <c r="L148" s="6">
        <v>800</v>
      </c>
      <c r="M148" s="30" t="s">
        <v>516</v>
      </c>
      <c r="N148" s="28">
        <v>2</v>
      </c>
      <c r="O148" s="28">
        <v>2</v>
      </c>
      <c r="P148" s="28">
        <v>2</v>
      </c>
      <c r="Q148" s="28">
        <v>3</v>
      </c>
      <c r="R148" s="28">
        <v>3</v>
      </c>
      <c r="S148" s="28">
        <v>3</v>
      </c>
      <c r="T148" s="28">
        <v>3</v>
      </c>
      <c r="U148" s="28">
        <v>3</v>
      </c>
    </row>
    <row r="149" s="22" customFormat="1" ht="18" spans="1:21">
      <c r="A149" s="5" t="s">
        <v>21</v>
      </c>
      <c r="B149" s="6" t="s">
        <v>478</v>
      </c>
      <c r="C149" s="6" t="s">
        <v>523</v>
      </c>
      <c r="D149" s="26" t="s">
        <v>524</v>
      </c>
      <c r="E149" s="10" t="s">
        <v>525</v>
      </c>
      <c r="F149" s="10" t="s">
        <v>523</v>
      </c>
      <c r="G149" s="12" t="s">
        <v>39</v>
      </c>
      <c r="H149" s="12" t="s">
        <v>40</v>
      </c>
      <c r="I149" s="12">
        <v>3</v>
      </c>
      <c r="J149" s="11"/>
      <c r="K149" s="12"/>
      <c r="L149" s="6">
        <v>1465</v>
      </c>
      <c r="M149" s="30" t="s">
        <v>516</v>
      </c>
      <c r="N149" s="28">
        <v>3</v>
      </c>
      <c r="O149" s="28">
        <v>3</v>
      </c>
      <c r="P149" s="28">
        <v>4</v>
      </c>
      <c r="Q149" s="28">
        <v>4</v>
      </c>
      <c r="R149" s="28">
        <v>4</v>
      </c>
      <c r="S149" s="28">
        <v>5</v>
      </c>
      <c r="T149" s="28">
        <v>5</v>
      </c>
      <c r="U149" s="28">
        <v>5</v>
      </c>
    </row>
    <row r="150" s="22" customFormat="1" ht="18" spans="1:21">
      <c r="A150" s="5" t="s">
        <v>21</v>
      </c>
      <c r="B150" s="6" t="s">
        <v>478</v>
      </c>
      <c r="C150" s="6" t="s">
        <v>526</v>
      </c>
      <c r="D150" s="26" t="s">
        <v>527</v>
      </c>
      <c r="E150" s="10" t="s">
        <v>528</v>
      </c>
      <c r="F150" s="10" t="s">
        <v>526</v>
      </c>
      <c r="G150" s="12" t="s">
        <v>31</v>
      </c>
      <c r="H150" s="12" t="s">
        <v>32</v>
      </c>
      <c r="I150" s="12">
        <v>3</v>
      </c>
      <c r="J150" s="12" t="s">
        <v>187</v>
      </c>
      <c r="K150" s="13" t="s">
        <v>34</v>
      </c>
      <c r="L150" s="6">
        <v>1905</v>
      </c>
      <c r="M150" s="30" t="s">
        <v>516</v>
      </c>
      <c r="N150" s="28">
        <v>4</v>
      </c>
      <c r="O150" s="28">
        <v>4</v>
      </c>
      <c r="P150" s="28">
        <v>5</v>
      </c>
      <c r="Q150" s="28">
        <v>5</v>
      </c>
      <c r="R150" s="28">
        <v>6</v>
      </c>
      <c r="S150" s="28">
        <v>6</v>
      </c>
      <c r="T150" s="28">
        <v>6</v>
      </c>
      <c r="U150" s="28">
        <v>7</v>
      </c>
    </row>
    <row r="151" s="22" customFormat="1" ht="18" spans="1:21">
      <c r="A151" s="5" t="s">
        <v>21</v>
      </c>
      <c r="B151" s="6" t="s">
        <v>478</v>
      </c>
      <c r="C151" s="6" t="s">
        <v>529</v>
      </c>
      <c r="D151" s="26" t="s">
        <v>530</v>
      </c>
      <c r="E151" s="10" t="s">
        <v>531</v>
      </c>
      <c r="F151" s="10" t="s">
        <v>529</v>
      </c>
      <c r="G151" s="12" t="s">
        <v>39</v>
      </c>
      <c r="H151" s="12" t="s">
        <v>40</v>
      </c>
      <c r="I151" s="12">
        <v>3</v>
      </c>
      <c r="J151" s="12" t="s">
        <v>187</v>
      </c>
      <c r="K151" s="13" t="s">
        <v>34</v>
      </c>
      <c r="L151" s="6">
        <v>1110</v>
      </c>
      <c r="M151" s="30" t="s">
        <v>516</v>
      </c>
      <c r="N151" s="28">
        <v>2</v>
      </c>
      <c r="O151" s="28">
        <v>2</v>
      </c>
      <c r="P151" s="28">
        <v>3</v>
      </c>
      <c r="Q151" s="28">
        <v>3</v>
      </c>
      <c r="R151" s="28">
        <v>3</v>
      </c>
      <c r="S151" s="28">
        <v>4</v>
      </c>
      <c r="T151" s="28">
        <v>4</v>
      </c>
      <c r="U151" s="28">
        <v>4</v>
      </c>
    </row>
    <row r="152" s="22" customFormat="1" ht="18" spans="1:21">
      <c r="A152" s="5" t="s">
        <v>21</v>
      </c>
      <c r="B152" s="6" t="s">
        <v>478</v>
      </c>
      <c r="C152" s="6" t="s">
        <v>532</v>
      </c>
      <c r="D152" s="26" t="s">
        <v>533</v>
      </c>
      <c r="E152" s="10" t="s">
        <v>534</v>
      </c>
      <c r="F152" s="10" t="s">
        <v>532</v>
      </c>
      <c r="G152" s="12" t="s">
        <v>39</v>
      </c>
      <c r="H152" s="12" t="s">
        <v>40</v>
      </c>
      <c r="I152" s="12">
        <v>3</v>
      </c>
      <c r="J152" s="11"/>
      <c r="K152" s="12"/>
      <c r="L152" s="6">
        <v>470</v>
      </c>
      <c r="M152" s="30" t="s">
        <v>516</v>
      </c>
      <c r="N152" s="28">
        <v>1</v>
      </c>
      <c r="O152" s="28">
        <v>1</v>
      </c>
      <c r="P152" s="28">
        <v>1</v>
      </c>
      <c r="Q152" s="28">
        <v>1</v>
      </c>
      <c r="R152" s="28">
        <v>2</v>
      </c>
      <c r="S152" s="28">
        <v>2</v>
      </c>
      <c r="T152" s="28">
        <v>2</v>
      </c>
      <c r="U152" s="28">
        <v>2</v>
      </c>
    </row>
    <row r="153" s="22" customFormat="1" ht="18" spans="1:21">
      <c r="A153" s="5" t="s">
        <v>21</v>
      </c>
      <c r="B153" s="6" t="s">
        <v>478</v>
      </c>
      <c r="C153" s="6" t="s">
        <v>535</v>
      </c>
      <c r="D153" s="26" t="s">
        <v>536</v>
      </c>
      <c r="E153" s="10" t="s">
        <v>537</v>
      </c>
      <c r="F153" s="10" t="s">
        <v>535</v>
      </c>
      <c r="G153" s="12" t="s">
        <v>31</v>
      </c>
      <c r="H153" s="12" t="s">
        <v>32</v>
      </c>
      <c r="I153" s="12">
        <v>3</v>
      </c>
      <c r="J153" s="12" t="s">
        <v>387</v>
      </c>
      <c r="K153" s="13" t="s">
        <v>34</v>
      </c>
      <c r="L153" s="6">
        <v>760</v>
      </c>
      <c r="M153" s="30" t="s">
        <v>538</v>
      </c>
      <c r="N153" s="28">
        <v>2</v>
      </c>
      <c r="O153" s="28">
        <v>2</v>
      </c>
      <c r="P153" s="28">
        <v>2</v>
      </c>
      <c r="Q153" s="28">
        <v>2</v>
      </c>
      <c r="R153" s="28">
        <v>2</v>
      </c>
      <c r="S153" s="28">
        <v>2</v>
      </c>
      <c r="T153" s="28">
        <v>2</v>
      </c>
      <c r="U153" s="28">
        <v>3</v>
      </c>
    </row>
    <row r="154" s="22" customFormat="1" ht="18" spans="1:21">
      <c r="A154" s="5" t="s">
        <v>539</v>
      </c>
      <c r="B154" s="6" t="s">
        <v>478</v>
      </c>
      <c r="C154" s="6" t="s">
        <v>540</v>
      </c>
      <c r="D154" s="26" t="s">
        <v>541</v>
      </c>
      <c r="E154" s="10" t="s">
        <v>542</v>
      </c>
      <c r="F154" s="10" t="s">
        <v>540</v>
      </c>
      <c r="G154" s="12"/>
      <c r="H154" s="12"/>
      <c r="I154" s="12">
        <v>3</v>
      </c>
      <c r="J154" s="12"/>
      <c r="K154" s="13"/>
      <c r="L154" s="6"/>
      <c r="M154" s="30" t="s">
        <v>538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</row>
    <row r="155" s="22" customFormat="1" ht="18" spans="1:21">
      <c r="A155" s="5" t="s">
        <v>21</v>
      </c>
      <c r="B155" s="6" t="s">
        <v>543</v>
      </c>
      <c r="C155" s="6" t="s">
        <v>544</v>
      </c>
      <c r="D155" s="26" t="s">
        <v>545</v>
      </c>
      <c r="E155" s="10" t="s">
        <v>546</v>
      </c>
      <c r="F155" s="10" t="s">
        <v>544</v>
      </c>
      <c r="G155" s="12" t="s">
        <v>46</v>
      </c>
      <c r="H155" s="12" t="s">
        <v>32</v>
      </c>
      <c r="I155" s="12">
        <v>3</v>
      </c>
      <c r="J155" s="27" t="s">
        <v>450</v>
      </c>
      <c r="K155" s="13" t="s">
        <v>34</v>
      </c>
      <c r="L155" s="6">
        <v>360</v>
      </c>
      <c r="M155" s="5"/>
      <c r="N155" s="28">
        <v>1</v>
      </c>
      <c r="O155" s="28">
        <v>1</v>
      </c>
      <c r="P155" s="28">
        <v>2</v>
      </c>
      <c r="Q155" s="28">
        <v>1</v>
      </c>
      <c r="R155" s="28">
        <v>1</v>
      </c>
      <c r="S155" s="28">
        <v>1</v>
      </c>
      <c r="T155" s="28">
        <v>1</v>
      </c>
      <c r="U155" s="28">
        <v>1</v>
      </c>
    </row>
    <row r="156" s="22" customFormat="1" ht="18" spans="1:21">
      <c r="A156" s="5" t="s">
        <v>21</v>
      </c>
      <c r="B156" s="6" t="s">
        <v>543</v>
      </c>
      <c r="C156" s="6" t="s">
        <v>547</v>
      </c>
      <c r="D156" s="26" t="s">
        <v>548</v>
      </c>
      <c r="E156" s="10" t="s">
        <v>549</v>
      </c>
      <c r="F156" s="10" t="s">
        <v>547</v>
      </c>
      <c r="G156" s="12"/>
      <c r="H156" s="12"/>
      <c r="I156" s="12">
        <v>3</v>
      </c>
      <c r="J156" s="12" t="s">
        <v>187</v>
      </c>
      <c r="K156" s="13" t="s">
        <v>34</v>
      </c>
      <c r="L156" s="6">
        <v>1640</v>
      </c>
      <c r="M156" s="5"/>
      <c r="N156" s="28">
        <v>3</v>
      </c>
      <c r="O156" s="28">
        <v>4</v>
      </c>
      <c r="P156" s="28">
        <v>8</v>
      </c>
      <c r="Q156" s="28">
        <v>4</v>
      </c>
      <c r="R156" s="28">
        <v>5</v>
      </c>
      <c r="S156" s="28">
        <v>5</v>
      </c>
      <c r="T156" s="28">
        <v>6</v>
      </c>
      <c r="U156" s="28">
        <v>6</v>
      </c>
    </row>
    <row r="157" s="22" customFormat="1" ht="18" spans="1:21">
      <c r="A157" s="5" t="s">
        <v>21</v>
      </c>
      <c r="B157" s="6" t="s">
        <v>543</v>
      </c>
      <c r="C157" s="6" t="s">
        <v>550</v>
      </c>
      <c r="D157" s="26" t="s">
        <v>551</v>
      </c>
      <c r="E157" s="10" t="s">
        <v>552</v>
      </c>
      <c r="F157" s="10" t="s">
        <v>553</v>
      </c>
      <c r="G157" s="12"/>
      <c r="H157" s="12"/>
      <c r="I157" s="12">
        <v>3</v>
      </c>
      <c r="J157" s="11"/>
      <c r="K157" s="12"/>
      <c r="L157" s="6">
        <v>340</v>
      </c>
      <c r="M157" s="5"/>
      <c r="N157" s="28">
        <v>1</v>
      </c>
      <c r="O157" s="28">
        <v>1</v>
      </c>
      <c r="P157" s="28">
        <v>2</v>
      </c>
      <c r="Q157" s="28">
        <v>2</v>
      </c>
      <c r="R157" s="28">
        <v>2</v>
      </c>
      <c r="S157" s="28">
        <v>2</v>
      </c>
      <c r="T157" s="28">
        <v>2</v>
      </c>
      <c r="U157" s="28">
        <v>3</v>
      </c>
    </row>
    <row r="158" s="22" customFormat="1" ht="18" spans="1:21">
      <c r="A158" s="5" t="s">
        <v>21</v>
      </c>
      <c r="B158" s="6" t="s">
        <v>543</v>
      </c>
      <c r="C158" s="6" t="s">
        <v>550</v>
      </c>
      <c r="D158" s="26" t="s">
        <v>551</v>
      </c>
      <c r="E158" s="10" t="s">
        <v>554</v>
      </c>
      <c r="F158" s="10" t="s">
        <v>555</v>
      </c>
      <c r="G158" s="12"/>
      <c r="H158" s="12"/>
      <c r="I158" s="12">
        <v>3</v>
      </c>
      <c r="J158" s="11"/>
      <c r="K158" s="12"/>
      <c r="L158" s="6">
        <v>170</v>
      </c>
      <c r="M158" s="5"/>
      <c r="N158" s="28">
        <v>1</v>
      </c>
      <c r="O158" s="28">
        <v>1</v>
      </c>
      <c r="P158" s="28">
        <v>1</v>
      </c>
      <c r="Q158" s="28">
        <v>1</v>
      </c>
      <c r="R158" s="28">
        <v>1</v>
      </c>
      <c r="S158" s="28">
        <v>1</v>
      </c>
      <c r="T158" s="28">
        <v>1</v>
      </c>
      <c r="U158" s="28">
        <v>1</v>
      </c>
    </row>
    <row r="159" s="22" customFormat="1" ht="18" spans="1:21">
      <c r="A159" s="5" t="s">
        <v>21</v>
      </c>
      <c r="B159" s="6" t="s">
        <v>543</v>
      </c>
      <c r="C159" s="6" t="s">
        <v>550</v>
      </c>
      <c r="D159" s="26" t="s">
        <v>551</v>
      </c>
      <c r="E159" s="10" t="s">
        <v>556</v>
      </c>
      <c r="F159" s="10" t="s">
        <v>557</v>
      </c>
      <c r="G159" s="12" t="s">
        <v>39</v>
      </c>
      <c r="H159" s="12" t="s">
        <v>40</v>
      </c>
      <c r="I159" s="12">
        <v>3</v>
      </c>
      <c r="J159" s="11"/>
      <c r="K159" s="12"/>
      <c r="L159" s="6">
        <v>190</v>
      </c>
      <c r="M159" s="5"/>
      <c r="N159" s="28">
        <v>1</v>
      </c>
      <c r="O159" s="28">
        <v>1</v>
      </c>
      <c r="P159" s="28">
        <v>1</v>
      </c>
      <c r="Q159" s="28">
        <v>1</v>
      </c>
      <c r="R159" s="28">
        <v>1</v>
      </c>
      <c r="S159" s="28">
        <v>1</v>
      </c>
      <c r="T159" s="28">
        <v>1</v>
      </c>
      <c r="U159" s="28">
        <v>2</v>
      </c>
    </row>
    <row r="160" s="22" customFormat="1" ht="18" spans="1:21">
      <c r="A160" s="5" t="s">
        <v>21</v>
      </c>
      <c r="B160" s="6" t="s">
        <v>543</v>
      </c>
      <c r="C160" s="6" t="s">
        <v>550</v>
      </c>
      <c r="D160" s="26" t="s">
        <v>551</v>
      </c>
      <c r="E160" s="10" t="s">
        <v>558</v>
      </c>
      <c r="F160" s="10" t="s">
        <v>559</v>
      </c>
      <c r="G160" s="12"/>
      <c r="H160" s="12"/>
      <c r="I160" s="12">
        <v>3</v>
      </c>
      <c r="J160" s="11"/>
      <c r="K160" s="12"/>
      <c r="L160" s="6">
        <v>880</v>
      </c>
      <c r="M160" s="5"/>
      <c r="N160" s="28">
        <v>2</v>
      </c>
      <c r="O160" s="28">
        <v>2</v>
      </c>
      <c r="P160" s="28">
        <v>4</v>
      </c>
      <c r="Q160" s="28">
        <v>3</v>
      </c>
      <c r="R160" s="28">
        <v>3</v>
      </c>
      <c r="S160" s="28">
        <v>3</v>
      </c>
      <c r="T160" s="28">
        <v>3</v>
      </c>
      <c r="U160" s="28">
        <v>3</v>
      </c>
    </row>
    <row r="161" s="22" customFormat="1" ht="18" spans="1:21">
      <c r="A161" s="5" t="s">
        <v>21</v>
      </c>
      <c r="B161" s="6" t="s">
        <v>543</v>
      </c>
      <c r="C161" s="6" t="s">
        <v>550</v>
      </c>
      <c r="D161" s="26" t="s">
        <v>551</v>
      </c>
      <c r="E161" s="10" t="s">
        <v>560</v>
      </c>
      <c r="F161" s="10" t="s">
        <v>561</v>
      </c>
      <c r="G161" s="12"/>
      <c r="H161" s="12"/>
      <c r="I161" s="12">
        <v>3</v>
      </c>
      <c r="J161" s="11"/>
      <c r="K161" s="12"/>
      <c r="L161" s="6">
        <v>420</v>
      </c>
      <c r="M161" s="5"/>
      <c r="N161" s="28">
        <v>1</v>
      </c>
      <c r="O161" s="28">
        <v>1</v>
      </c>
      <c r="P161" s="28">
        <v>2</v>
      </c>
      <c r="Q161" s="28">
        <v>2</v>
      </c>
      <c r="R161" s="28">
        <v>2</v>
      </c>
      <c r="S161" s="28">
        <v>3</v>
      </c>
      <c r="T161" s="28">
        <v>3</v>
      </c>
      <c r="U161" s="28">
        <v>3</v>
      </c>
    </row>
    <row r="162" s="22" customFormat="1" ht="18" spans="1:21">
      <c r="A162" s="5" t="s">
        <v>21</v>
      </c>
      <c r="B162" s="6" t="s">
        <v>543</v>
      </c>
      <c r="C162" s="6" t="s">
        <v>550</v>
      </c>
      <c r="D162" s="26" t="s">
        <v>562</v>
      </c>
      <c r="E162" s="10" t="s">
        <v>563</v>
      </c>
      <c r="F162" s="10" t="s">
        <v>564</v>
      </c>
      <c r="G162" s="12"/>
      <c r="H162" s="12"/>
      <c r="I162" s="12">
        <v>3</v>
      </c>
      <c r="J162" s="11"/>
      <c r="K162" s="12"/>
      <c r="L162" s="6">
        <v>0</v>
      </c>
      <c r="M162" s="5"/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</row>
    <row r="163" s="22" customFormat="1" ht="18" spans="1:21">
      <c r="A163" s="31" t="s">
        <v>21</v>
      </c>
      <c r="B163" s="32" t="s">
        <v>543</v>
      </c>
      <c r="C163" s="32" t="s">
        <v>565</v>
      </c>
      <c r="D163" s="32" t="s">
        <v>566</v>
      </c>
      <c r="E163" s="33" t="s">
        <v>567</v>
      </c>
      <c r="F163" s="33" t="s">
        <v>565</v>
      </c>
      <c r="G163" s="34" t="s">
        <v>39</v>
      </c>
      <c r="H163" s="34" t="s">
        <v>40</v>
      </c>
      <c r="I163" s="34">
        <v>3</v>
      </c>
      <c r="J163" s="34" t="s">
        <v>387</v>
      </c>
      <c r="K163" s="36" t="s">
        <v>34</v>
      </c>
      <c r="L163" s="32">
        <v>295</v>
      </c>
      <c r="M163" s="31"/>
      <c r="N163" s="37">
        <v>1</v>
      </c>
      <c r="O163" s="37">
        <v>1</v>
      </c>
      <c r="P163" s="37">
        <v>2</v>
      </c>
      <c r="Q163" s="37">
        <v>2</v>
      </c>
      <c r="R163" s="37">
        <v>2</v>
      </c>
      <c r="S163" s="37">
        <v>2</v>
      </c>
      <c r="T163" s="37">
        <v>2</v>
      </c>
      <c r="U163" s="37">
        <v>2</v>
      </c>
    </row>
    <row r="164" s="22" customFormat="1" ht="18" spans="1:21">
      <c r="A164" s="31" t="s">
        <v>21</v>
      </c>
      <c r="B164" s="32" t="s">
        <v>568</v>
      </c>
      <c r="C164" s="32" t="s">
        <v>569</v>
      </c>
      <c r="D164" s="32" t="s">
        <v>570</v>
      </c>
      <c r="E164" s="8" t="s">
        <v>571</v>
      </c>
      <c r="F164" s="33" t="s">
        <v>572</v>
      </c>
      <c r="G164" s="34" t="s">
        <v>31</v>
      </c>
      <c r="H164" s="34" t="s">
        <v>32</v>
      </c>
      <c r="I164" s="34">
        <v>3</v>
      </c>
      <c r="J164" s="34" t="s">
        <v>377</v>
      </c>
      <c r="K164" s="36" t="s">
        <v>34</v>
      </c>
      <c r="L164" s="32">
        <v>165</v>
      </c>
      <c r="M164" s="38" t="s">
        <v>573</v>
      </c>
      <c r="N164" s="37"/>
      <c r="O164" s="37"/>
      <c r="P164" s="37"/>
      <c r="Q164" s="37"/>
      <c r="R164" s="37"/>
      <c r="S164" s="37"/>
      <c r="T164" s="37"/>
      <c r="U164" s="37"/>
    </row>
    <row r="165" s="22" customFormat="1" ht="18" spans="1:21">
      <c r="A165" s="31" t="s">
        <v>21</v>
      </c>
      <c r="B165" s="32" t="s">
        <v>568</v>
      </c>
      <c r="C165" s="32" t="s">
        <v>569</v>
      </c>
      <c r="D165" s="32" t="s">
        <v>570</v>
      </c>
      <c r="E165" s="8" t="s">
        <v>574</v>
      </c>
      <c r="F165" s="33" t="s">
        <v>575</v>
      </c>
      <c r="G165" s="34" t="s">
        <v>31</v>
      </c>
      <c r="H165" s="34" t="s">
        <v>40</v>
      </c>
      <c r="I165" s="34">
        <v>3</v>
      </c>
      <c r="J165" s="34" t="s">
        <v>377</v>
      </c>
      <c r="K165" s="36" t="s">
        <v>34</v>
      </c>
      <c r="L165" s="32">
        <v>165</v>
      </c>
      <c r="M165" s="38" t="s">
        <v>573</v>
      </c>
      <c r="N165" s="37"/>
      <c r="O165" s="37"/>
      <c r="P165" s="37"/>
      <c r="Q165" s="37"/>
      <c r="R165" s="37"/>
      <c r="S165" s="37"/>
      <c r="T165" s="37"/>
      <c r="U165" s="37"/>
    </row>
    <row r="166" ht="18" spans="1:21">
      <c r="A166" s="31" t="s">
        <v>21</v>
      </c>
      <c r="B166" s="32" t="s">
        <v>568</v>
      </c>
      <c r="C166" s="32" t="s">
        <v>569</v>
      </c>
      <c r="D166" s="32" t="s">
        <v>570</v>
      </c>
      <c r="E166" s="8" t="s">
        <v>576</v>
      </c>
      <c r="F166" s="35" t="s">
        <v>577</v>
      </c>
      <c r="G166" s="34" t="s">
        <v>39</v>
      </c>
      <c r="H166" s="34" t="s">
        <v>40</v>
      </c>
      <c r="I166" s="34">
        <v>3</v>
      </c>
      <c r="J166" s="36" t="s">
        <v>450</v>
      </c>
      <c r="K166" s="36" t="s">
        <v>34</v>
      </c>
      <c r="L166" s="37"/>
      <c r="M166" s="31"/>
      <c r="N166" s="37"/>
      <c r="O166" s="37"/>
      <c r="P166" s="37"/>
      <c r="Q166" s="37"/>
      <c r="R166" s="37"/>
      <c r="S166" s="37"/>
      <c r="T166" s="37"/>
      <c r="U166" s="37"/>
    </row>
    <row r="167" ht="18" spans="1:21">
      <c r="A167" s="31" t="s">
        <v>21</v>
      </c>
      <c r="B167" s="32" t="s">
        <v>568</v>
      </c>
      <c r="C167" s="32" t="s">
        <v>569</v>
      </c>
      <c r="D167" s="32" t="s">
        <v>570</v>
      </c>
      <c r="E167" s="8" t="s">
        <v>578</v>
      </c>
      <c r="F167" s="35" t="s">
        <v>579</v>
      </c>
      <c r="G167" s="34" t="s">
        <v>46</v>
      </c>
      <c r="H167" s="34" t="s">
        <v>32</v>
      </c>
      <c r="I167" s="34">
        <v>3</v>
      </c>
      <c r="J167" s="36" t="s">
        <v>450</v>
      </c>
      <c r="K167" s="36" t="s">
        <v>34</v>
      </c>
      <c r="L167" s="37"/>
      <c r="M167" s="31"/>
      <c r="N167" s="37"/>
      <c r="O167" s="37"/>
      <c r="P167" s="37"/>
      <c r="Q167" s="37"/>
      <c r="R167" s="37"/>
      <c r="S167" s="37"/>
      <c r="T167" s="37"/>
      <c r="U167" s="37"/>
    </row>
    <row r="168" ht="18" spans="1:21">
      <c r="A168" s="31" t="s">
        <v>21</v>
      </c>
      <c r="B168" s="32" t="s">
        <v>580</v>
      </c>
      <c r="C168" s="32" t="s">
        <v>581</v>
      </c>
      <c r="D168" s="32" t="s">
        <v>582</v>
      </c>
      <c r="E168" s="35" t="s">
        <v>583</v>
      </c>
      <c r="F168" s="35" t="s">
        <v>584</v>
      </c>
      <c r="G168" s="34" t="s">
        <v>31</v>
      </c>
      <c r="H168" s="34" t="s">
        <v>32</v>
      </c>
      <c r="I168" s="34">
        <v>3</v>
      </c>
      <c r="J168" s="36" t="s">
        <v>450</v>
      </c>
      <c r="K168" s="36" t="s">
        <v>34</v>
      </c>
      <c r="L168" s="37"/>
      <c r="M168" s="31"/>
      <c r="N168" s="37"/>
      <c r="O168" s="37"/>
      <c r="P168" s="37"/>
      <c r="Q168" s="37"/>
      <c r="R168" s="37"/>
      <c r="S168" s="37"/>
      <c r="T168" s="37"/>
      <c r="U168" s="37"/>
    </row>
    <row r="169" ht="18" spans="1:21">
      <c r="A169" s="31" t="s">
        <v>21</v>
      </c>
      <c r="B169" s="32" t="s">
        <v>580</v>
      </c>
      <c r="C169" s="32" t="s">
        <v>581</v>
      </c>
      <c r="D169" s="32" t="s">
        <v>582</v>
      </c>
      <c r="E169" s="35" t="s">
        <v>585</v>
      </c>
      <c r="F169" s="35" t="s">
        <v>586</v>
      </c>
      <c r="G169" s="34" t="s">
        <v>31</v>
      </c>
      <c r="H169" s="34" t="s">
        <v>40</v>
      </c>
      <c r="I169" s="34">
        <v>3</v>
      </c>
      <c r="J169" s="36" t="s">
        <v>450</v>
      </c>
      <c r="K169" s="36" t="s">
        <v>34</v>
      </c>
      <c r="L169" s="37"/>
      <c r="M169" s="31"/>
      <c r="N169" s="37"/>
      <c r="O169" s="37"/>
      <c r="P169" s="37"/>
      <c r="Q169" s="37"/>
      <c r="R169" s="37"/>
      <c r="S169" s="37"/>
      <c r="T169" s="37"/>
      <c r="U169" s="37"/>
    </row>
    <row r="170" ht="18" spans="1:21">
      <c r="A170" s="31" t="s">
        <v>21</v>
      </c>
      <c r="B170" s="32" t="s">
        <v>580</v>
      </c>
      <c r="C170" s="32" t="s">
        <v>581</v>
      </c>
      <c r="D170" s="32" t="s">
        <v>582</v>
      </c>
      <c r="E170" s="35" t="s">
        <v>587</v>
      </c>
      <c r="F170" s="35" t="s">
        <v>588</v>
      </c>
      <c r="G170" s="34" t="s">
        <v>31</v>
      </c>
      <c r="H170" s="34" t="s">
        <v>32</v>
      </c>
      <c r="I170" s="34">
        <v>3</v>
      </c>
      <c r="J170" s="36" t="s">
        <v>450</v>
      </c>
      <c r="K170" s="36" t="s">
        <v>34</v>
      </c>
      <c r="L170" s="37"/>
      <c r="M170" s="31"/>
      <c r="N170" s="37"/>
      <c r="O170" s="37"/>
      <c r="P170" s="37"/>
      <c r="Q170" s="37"/>
      <c r="R170" s="37"/>
      <c r="S170" s="37"/>
      <c r="T170" s="37"/>
      <c r="U170" s="37"/>
    </row>
    <row r="171" ht="18" spans="1:21">
      <c r="A171" s="31" t="s">
        <v>21</v>
      </c>
      <c r="B171" s="32" t="s">
        <v>580</v>
      </c>
      <c r="C171" s="32" t="s">
        <v>581</v>
      </c>
      <c r="D171" s="32" t="s">
        <v>582</v>
      </c>
      <c r="E171" s="35" t="s">
        <v>589</v>
      </c>
      <c r="F171" s="35" t="s">
        <v>590</v>
      </c>
      <c r="G171" s="34" t="s">
        <v>46</v>
      </c>
      <c r="H171" s="34" t="s">
        <v>32</v>
      </c>
      <c r="I171" s="34">
        <v>3</v>
      </c>
      <c r="J171" s="36" t="s">
        <v>450</v>
      </c>
      <c r="K171" s="36" t="s">
        <v>34</v>
      </c>
      <c r="L171" s="37"/>
      <c r="M171" s="31"/>
      <c r="N171" s="37"/>
      <c r="O171" s="37"/>
      <c r="P171" s="37"/>
      <c r="Q171" s="37"/>
      <c r="R171" s="37"/>
      <c r="S171" s="37"/>
      <c r="T171" s="37"/>
      <c r="U171" s="37"/>
    </row>
    <row r="172" ht="18" spans="1:21">
      <c r="A172" s="31" t="s">
        <v>21</v>
      </c>
      <c r="B172" s="32" t="s">
        <v>580</v>
      </c>
      <c r="C172" s="32" t="s">
        <v>581</v>
      </c>
      <c r="D172" s="32" t="s">
        <v>582</v>
      </c>
      <c r="E172" s="35" t="s">
        <v>591</v>
      </c>
      <c r="F172" s="35" t="s">
        <v>592</v>
      </c>
      <c r="G172" s="34" t="s">
        <v>31</v>
      </c>
      <c r="H172" s="34" t="s">
        <v>40</v>
      </c>
      <c r="I172" s="34">
        <v>3</v>
      </c>
      <c r="J172" s="34" t="s">
        <v>377</v>
      </c>
      <c r="K172" s="36" t="s">
        <v>34</v>
      </c>
      <c r="L172" s="37"/>
      <c r="M172" s="31"/>
      <c r="N172" s="37"/>
      <c r="O172" s="37"/>
      <c r="P172" s="37"/>
      <c r="Q172" s="37"/>
      <c r="R172" s="37"/>
      <c r="S172" s="37"/>
      <c r="T172" s="37"/>
      <c r="U172" s="37"/>
    </row>
    <row r="173" ht="18" spans="1:21">
      <c r="A173" s="31" t="s">
        <v>21</v>
      </c>
      <c r="B173" s="32" t="s">
        <v>580</v>
      </c>
      <c r="C173" s="32" t="s">
        <v>581</v>
      </c>
      <c r="D173" s="32" t="s">
        <v>582</v>
      </c>
      <c r="E173" s="35" t="s">
        <v>593</v>
      </c>
      <c r="F173" s="35" t="s">
        <v>594</v>
      </c>
      <c r="G173" s="34" t="s">
        <v>31</v>
      </c>
      <c r="H173" s="34" t="s">
        <v>32</v>
      </c>
      <c r="I173" s="34">
        <v>3</v>
      </c>
      <c r="J173" s="34" t="s">
        <v>377</v>
      </c>
      <c r="K173" s="36" t="s">
        <v>34</v>
      </c>
      <c r="L173" s="37"/>
      <c r="M173" s="31"/>
      <c r="N173" s="37"/>
      <c r="O173" s="37"/>
      <c r="P173" s="37"/>
      <c r="Q173" s="37"/>
      <c r="R173" s="37"/>
      <c r="S173" s="37"/>
      <c r="T173" s="37"/>
      <c r="U173" s="37"/>
    </row>
    <row r="174" ht="18" spans="1:21">
      <c r="A174" s="31" t="s">
        <v>21</v>
      </c>
      <c r="B174" s="32" t="s">
        <v>580</v>
      </c>
      <c r="C174" s="32" t="s">
        <v>581</v>
      </c>
      <c r="D174" s="32" t="s">
        <v>582</v>
      </c>
      <c r="E174" s="35" t="s">
        <v>595</v>
      </c>
      <c r="F174" s="35" t="s">
        <v>596</v>
      </c>
      <c r="G174" s="34" t="s">
        <v>31</v>
      </c>
      <c r="H174" s="34" t="s">
        <v>32</v>
      </c>
      <c r="I174" s="34">
        <v>3</v>
      </c>
      <c r="J174" s="34" t="s">
        <v>377</v>
      </c>
      <c r="K174" s="36" t="s">
        <v>34</v>
      </c>
      <c r="L174" s="37"/>
      <c r="M174" s="31"/>
      <c r="N174" s="37"/>
      <c r="O174" s="37"/>
      <c r="P174" s="37"/>
      <c r="Q174" s="37"/>
      <c r="R174" s="37"/>
      <c r="S174" s="37"/>
      <c r="T174" s="37"/>
      <c r="U174" s="37"/>
    </row>
    <row r="175" ht="18" spans="1:21">
      <c r="A175" s="31" t="s">
        <v>21</v>
      </c>
      <c r="B175" s="32" t="s">
        <v>580</v>
      </c>
      <c r="C175" s="32" t="s">
        <v>581</v>
      </c>
      <c r="D175" s="32" t="s">
        <v>582</v>
      </c>
      <c r="E175" s="35" t="s">
        <v>597</v>
      </c>
      <c r="F175" s="35" t="s">
        <v>598</v>
      </c>
      <c r="G175" s="34" t="s">
        <v>46</v>
      </c>
      <c r="H175" s="34" t="s">
        <v>32</v>
      </c>
      <c r="I175" s="34">
        <v>3</v>
      </c>
      <c r="J175" s="34" t="s">
        <v>599</v>
      </c>
      <c r="K175" s="36" t="s">
        <v>34</v>
      </c>
      <c r="L175" s="37"/>
      <c r="M175" s="31"/>
      <c r="N175" s="37"/>
      <c r="O175" s="37"/>
      <c r="P175" s="37"/>
      <c r="Q175" s="37"/>
      <c r="R175" s="37"/>
      <c r="S175" s="37"/>
      <c r="T175" s="37"/>
      <c r="U175" s="37"/>
    </row>
    <row r="176" ht="18" spans="1:21">
      <c r="A176" s="31" t="s">
        <v>21</v>
      </c>
      <c r="B176" s="32" t="s">
        <v>580</v>
      </c>
      <c r="C176" s="32" t="s">
        <v>581</v>
      </c>
      <c r="D176" s="32" t="s">
        <v>582</v>
      </c>
      <c r="E176" s="35" t="s">
        <v>600</v>
      </c>
      <c r="F176" s="35" t="s">
        <v>601</v>
      </c>
      <c r="G176" s="34" t="s">
        <v>46</v>
      </c>
      <c r="H176" s="34" t="s">
        <v>32</v>
      </c>
      <c r="I176" s="34">
        <v>3</v>
      </c>
      <c r="J176" s="34" t="s">
        <v>599</v>
      </c>
      <c r="K176" s="36" t="s">
        <v>34</v>
      </c>
      <c r="L176" s="37"/>
      <c r="M176" s="31"/>
      <c r="N176" s="37"/>
      <c r="O176" s="37"/>
      <c r="P176" s="37"/>
      <c r="Q176" s="37"/>
      <c r="R176" s="37"/>
      <c r="S176" s="37"/>
      <c r="T176" s="37"/>
      <c r="U176" s="37"/>
    </row>
    <row r="177" ht="18" spans="1:21">
      <c r="A177" s="31" t="s">
        <v>21</v>
      </c>
      <c r="B177" s="32" t="s">
        <v>580</v>
      </c>
      <c r="C177" s="32" t="s">
        <v>581</v>
      </c>
      <c r="D177" s="32" t="s">
        <v>582</v>
      </c>
      <c r="E177" s="35" t="s">
        <v>602</v>
      </c>
      <c r="F177" s="35" t="s">
        <v>603</v>
      </c>
      <c r="G177" s="34" t="s">
        <v>46</v>
      </c>
      <c r="H177" s="34" t="s">
        <v>32</v>
      </c>
      <c r="I177" s="34">
        <v>3</v>
      </c>
      <c r="J177" s="34" t="s">
        <v>599</v>
      </c>
      <c r="K177" s="36" t="s">
        <v>34</v>
      </c>
      <c r="L177" s="37"/>
      <c r="M177" s="31"/>
      <c r="N177" s="37"/>
      <c r="O177" s="37"/>
      <c r="P177" s="37"/>
      <c r="Q177" s="37"/>
      <c r="R177" s="37"/>
      <c r="S177" s="37"/>
      <c r="T177" s="37"/>
      <c r="U177" s="37"/>
    </row>
    <row r="178" ht="18" spans="1:21">
      <c r="A178" s="31" t="s">
        <v>21</v>
      </c>
      <c r="B178" s="32" t="s">
        <v>580</v>
      </c>
      <c r="C178" s="32" t="s">
        <v>581</v>
      </c>
      <c r="D178" s="32" t="s">
        <v>582</v>
      </c>
      <c r="E178" s="35" t="s">
        <v>604</v>
      </c>
      <c r="F178" s="35" t="s">
        <v>605</v>
      </c>
      <c r="G178" s="34" t="s">
        <v>46</v>
      </c>
      <c r="H178" s="34" t="s">
        <v>32</v>
      </c>
      <c r="I178" s="34">
        <v>3</v>
      </c>
      <c r="J178" s="36" t="s">
        <v>450</v>
      </c>
      <c r="K178" s="36" t="s">
        <v>34</v>
      </c>
      <c r="L178" s="37"/>
      <c r="M178" s="31"/>
      <c r="N178" s="37"/>
      <c r="O178" s="37"/>
      <c r="P178" s="37"/>
      <c r="Q178" s="37"/>
      <c r="R178" s="37"/>
      <c r="S178" s="37"/>
      <c r="T178" s="37"/>
      <c r="U178" s="37"/>
    </row>
    <row r="179" ht="18" spans="1:21">
      <c r="A179" s="31" t="s">
        <v>21</v>
      </c>
      <c r="B179" s="32" t="s">
        <v>580</v>
      </c>
      <c r="C179" s="32" t="s">
        <v>581</v>
      </c>
      <c r="D179" s="32" t="s">
        <v>582</v>
      </c>
      <c r="E179" s="35" t="s">
        <v>606</v>
      </c>
      <c r="F179" s="35" t="s">
        <v>607</v>
      </c>
      <c r="G179" s="34" t="s">
        <v>31</v>
      </c>
      <c r="H179" s="34" t="s">
        <v>40</v>
      </c>
      <c r="I179" s="34">
        <v>3</v>
      </c>
      <c r="J179" s="36" t="s">
        <v>450</v>
      </c>
      <c r="K179" s="36" t="s">
        <v>34</v>
      </c>
      <c r="L179" s="37"/>
      <c r="M179" s="31"/>
      <c r="N179" s="37"/>
      <c r="O179" s="37"/>
      <c r="P179" s="37"/>
      <c r="Q179" s="37"/>
      <c r="R179" s="37"/>
      <c r="S179" s="37"/>
      <c r="T179" s="37"/>
      <c r="U179" s="37"/>
    </row>
    <row r="180" spans="1:21">
      <c r="A180" s="31" t="s">
        <v>21</v>
      </c>
      <c r="B180" s="32" t="s">
        <v>580</v>
      </c>
      <c r="C180" s="32" t="s">
        <v>608</v>
      </c>
      <c r="D180" s="32" t="s">
        <v>609</v>
      </c>
      <c r="E180" s="35" t="s">
        <v>610</v>
      </c>
      <c r="F180" s="35" t="s">
        <v>611</v>
      </c>
      <c r="G180" s="34" t="s">
        <v>46</v>
      </c>
      <c r="H180" s="34" t="s">
        <v>32</v>
      </c>
      <c r="I180" s="34">
        <v>3</v>
      </c>
      <c r="J180" s="34" t="s">
        <v>377</v>
      </c>
      <c r="K180" s="36" t="s">
        <v>34</v>
      </c>
      <c r="L180" s="37"/>
      <c r="M180" s="31"/>
      <c r="N180" s="37"/>
      <c r="O180" s="37"/>
      <c r="P180" s="37"/>
      <c r="Q180" s="37"/>
      <c r="R180" s="37"/>
      <c r="S180" s="37"/>
      <c r="T180" s="37"/>
      <c r="U180" s="37"/>
    </row>
    <row r="181" spans="1:21">
      <c r="A181" s="31" t="s">
        <v>21</v>
      </c>
      <c r="B181" s="32" t="s">
        <v>580</v>
      </c>
      <c r="C181" s="32" t="s">
        <v>608</v>
      </c>
      <c r="D181" s="32" t="s">
        <v>609</v>
      </c>
      <c r="E181" s="35" t="s">
        <v>612</v>
      </c>
      <c r="F181" s="35" t="s">
        <v>613</v>
      </c>
      <c r="G181" s="34" t="s">
        <v>31</v>
      </c>
      <c r="H181" s="34" t="s">
        <v>40</v>
      </c>
      <c r="I181" s="34">
        <v>3</v>
      </c>
      <c r="J181" s="36" t="s">
        <v>450</v>
      </c>
      <c r="K181" s="36" t="s">
        <v>34</v>
      </c>
      <c r="L181" s="37"/>
      <c r="M181" s="31"/>
      <c r="N181" s="37"/>
      <c r="O181" s="37"/>
      <c r="P181" s="37"/>
      <c r="Q181" s="37"/>
      <c r="R181" s="37"/>
      <c r="S181" s="37"/>
      <c r="T181" s="37"/>
      <c r="U181" s="37"/>
    </row>
    <row r="182" spans="1:21">
      <c r="A182" s="31" t="s">
        <v>21</v>
      </c>
      <c r="B182" s="32" t="s">
        <v>580</v>
      </c>
      <c r="C182" s="32" t="s">
        <v>608</v>
      </c>
      <c r="D182" s="32" t="s">
        <v>609</v>
      </c>
      <c r="E182" s="35" t="s">
        <v>614</v>
      </c>
      <c r="F182" s="35" t="s">
        <v>615</v>
      </c>
      <c r="G182" s="34" t="s">
        <v>31</v>
      </c>
      <c r="H182" s="34" t="s">
        <v>40</v>
      </c>
      <c r="I182" s="34">
        <v>3</v>
      </c>
      <c r="J182" s="36" t="s">
        <v>450</v>
      </c>
      <c r="K182" s="36" t="s">
        <v>34</v>
      </c>
      <c r="L182" s="37"/>
      <c r="M182" s="31"/>
      <c r="N182" s="37"/>
      <c r="O182" s="37"/>
      <c r="P182" s="37"/>
      <c r="Q182" s="37"/>
      <c r="R182" s="37"/>
      <c r="S182" s="37"/>
      <c r="T182" s="37"/>
      <c r="U182" s="37"/>
    </row>
    <row r="183" spans="1:21">
      <c r="A183" s="31" t="s">
        <v>21</v>
      </c>
      <c r="B183" s="32" t="s">
        <v>580</v>
      </c>
      <c r="C183" s="32" t="s">
        <v>608</v>
      </c>
      <c r="D183" s="32" t="s">
        <v>609</v>
      </c>
      <c r="E183" s="35" t="s">
        <v>616</v>
      </c>
      <c r="F183" s="35" t="s">
        <v>617</v>
      </c>
      <c r="G183" s="34" t="s">
        <v>31</v>
      </c>
      <c r="H183" s="34" t="s">
        <v>32</v>
      </c>
      <c r="I183" s="34">
        <v>3</v>
      </c>
      <c r="J183" s="36" t="s">
        <v>450</v>
      </c>
      <c r="K183" s="36" t="s">
        <v>34</v>
      </c>
      <c r="L183" s="37"/>
      <c r="M183" s="31"/>
      <c r="N183" s="37"/>
      <c r="O183" s="37"/>
      <c r="P183" s="37"/>
      <c r="Q183" s="37"/>
      <c r="R183" s="37"/>
      <c r="S183" s="37"/>
      <c r="T183" s="37"/>
      <c r="U183" s="37"/>
    </row>
    <row r="184" spans="1:21">
      <c r="A184" s="31" t="s">
        <v>21</v>
      </c>
      <c r="B184" s="32" t="s">
        <v>580</v>
      </c>
      <c r="C184" s="32" t="s">
        <v>608</v>
      </c>
      <c r="D184" s="32" t="s">
        <v>609</v>
      </c>
      <c r="E184" s="35" t="s">
        <v>618</v>
      </c>
      <c r="F184" s="35" t="s">
        <v>619</v>
      </c>
      <c r="G184" s="34" t="s">
        <v>39</v>
      </c>
      <c r="H184" s="34" t="s">
        <v>32</v>
      </c>
      <c r="I184" s="34">
        <v>3</v>
      </c>
      <c r="J184" s="36" t="s">
        <v>450</v>
      </c>
      <c r="K184" s="36" t="s">
        <v>34</v>
      </c>
      <c r="L184" s="37"/>
      <c r="M184" s="31"/>
      <c r="N184" s="37"/>
      <c r="O184" s="37"/>
      <c r="P184" s="37"/>
      <c r="Q184" s="37"/>
      <c r="R184" s="37"/>
      <c r="S184" s="37"/>
      <c r="T184" s="37"/>
      <c r="U184" s="37"/>
    </row>
    <row r="185" spans="1:21">
      <c r="A185" s="31" t="s">
        <v>21</v>
      </c>
      <c r="B185" s="32" t="s">
        <v>580</v>
      </c>
      <c r="C185" s="32" t="s">
        <v>608</v>
      </c>
      <c r="D185" s="32" t="s">
        <v>609</v>
      </c>
      <c r="E185" s="35" t="s">
        <v>620</v>
      </c>
      <c r="F185" s="35" t="s">
        <v>621</v>
      </c>
      <c r="G185" s="34" t="s">
        <v>39</v>
      </c>
      <c r="H185" s="34" t="s">
        <v>40</v>
      </c>
      <c r="I185" s="34">
        <v>3</v>
      </c>
      <c r="J185" s="36" t="s">
        <v>450</v>
      </c>
      <c r="K185" s="36" t="s">
        <v>34</v>
      </c>
      <c r="L185" s="37"/>
      <c r="M185" s="31"/>
      <c r="N185" s="37"/>
      <c r="O185" s="37"/>
      <c r="P185" s="37"/>
      <c r="Q185" s="37"/>
      <c r="R185" s="37"/>
      <c r="S185" s="37"/>
      <c r="T185" s="37"/>
      <c r="U185" s="37"/>
    </row>
    <row r="186" spans="1:21">
      <c r="A186" s="31" t="s">
        <v>21</v>
      </c>
      <c r="B186" s="32" t="s">
        <v>580</v>
      </c>
      <c r="C186" s="32" t="s">
        <v>608</v>
      </c>
      <c r="D186" s="32" t="s">
        <v>609</v>
      </c>
      <c r="E186" s="35" t="s">
        <v>622</v>
      </c>
      <c r="F186" s="35" t="s">
        <v>623</v>
      </c>
      <c r="G186" s="34"/>
      <c r="H186" s="34"/>
      <c r="I186" s="34"/>
      <c r="J186" s="36"/>
      <c r="K186" s="36"/>
      <c r="L186" s="37"/>
      <c r="M186" s="31"/>
      <c r="N186" s="37"/>
      <c r="O186" s="37"/>
      <c r="P186" s="37"/>
      <c r="Q186" s="37"/>
      <c r="R186" s="37"/>
      <c r="S186" s="37"/>
      <c r="T186" s="37"/>
      <c r="U186" s="37"/>
    </row>
    <row r="187" spans="1:21">
      <c r="A187" s="31" t="s">
        <v>21</v>
      </c>
      <c r="B187" s="32" t="s">
        <v>624</v>
      </c>
      <c r="C187" s="32" t="s">
        <v>625</v>
      </c>
      <c r="D187" s="32" t="s">
        <v>626</v>
      </c>
      <c r="E187" s="8" t="s">
        <v>627</v>
      </c>
      <c r="F187" s="33" t="s">
        <v>628</v>
      </c>
      <c r="G187" s="34" t="s">
        <v>31</v>
      </c>
      <c r="H187" s="34" t="s">
        <v>32</v>
      </c>
      <c r="I187" s="34">
        <v>3</v>
      </c>
      <c r="J187" s="34" t="s">
        <v>122</v>
      </c>
      <c r="K187" s="36" t="s">
        <v>34</v>
      </c>
      <c r="L187" s="37"/>
      <c r="M187" s="31"/>
      <c r="N187" s="37"/>
      <c r="O187" s="37"/>
      <c r="P187" s="37"/>
      <c r="Q187" s="37"/>
      <c r="R187" s="37"/>
      <c r="S187" s="37"/>
      <c r="T187" s="37"/>
      <c r="U187" s="37"/>
    </row>
    <row r="188" spans="1:21">
      <c r="A188" s="31" t="s">
        <v>21</v>
      </c>
      <c r="B188" s="32" t="s">
        <v>624</v>
      </c>
      <c r="C188" s="32" t="s">
        <v>625</v>
      </c>
      <c r="D188" s="32" t="s">
        <v>626</v>
      </c>
      <c r="E188" s="8" t="s">
        <v>629</v>
      </c>
      <c r="F188" s="33" t="s">
        <v>630</v>
      </c>
      <c r="G188" s="34" t="s">
        <v>31</v>
      </c>
      <c r="H188" s="34" t="s">
        <v>32</v>
      </c>
      <c r="I188" s="34">
        <v>3</v>
      </c>
      <c r="J188" s="36" t="s">
        <v>450</v>
      </c>
      <c r="K188" s="36" t="s">
        <v>34</v>
      </c>
      <c r="L188" s="37"/>
      <c r="M188" s="31"/>
      <c r="N188" s="37"/>
      <c r="O188" s="37"/>
      <c r="P188" s="37"/>
      <c r="Q188" s="37"/>
      <c r="R188" s="37"/>
      <c r="S188" s="37"/>
      <c r="T188" s="37"/>
      <c r="U188" s="37"/>
    </row>
    <row r="189" spans="1:21">
      <c r="A189" s="31" t="s">
        <v>21</v>
      </c>
      <c r="B189" s="32" t="s">
        <v>624</v>
      </c>
      <c r="C189" s="32" t="s">
        <v>625</v>
      </c>
      <c r="D189" s="32" t="s">
        <v>626</v>
      </c>
      <c r="E189" s="8" t="s">
        <v>631</v>
      </c>
      <c r="F189" s="33" t="s">
        <v>632</v>
      </c>
      <c r="G189" s="34" t="s">
        <v>31</v>
      </c>
      <c r="H189" s="34" t="s">
        <v>32</v>
      </c>
      <c r="I189" s="34">
        <v>3</v>
      </c>
      <c r="J189" s="36" t="s">
        <v>450</v>
      </c>
      <c r="K189" s="36" t="s">
        <v>34</v>
      </c>
      <c r="L189" s="37"/>
      <c r="M189" s="31"/>
      <c r="N189" s="37"/>
      <c r="O189" s="37"/>
      <c r="P189" s="37"/>
      <c r="Q189" s="37"/>
      <c r="R189" s="37"/>
      <c r="S189" s="37"/>
      <c r="T189" s="37"/>
      <c r="U189" s="37"/>
    </row>
    <row r="190" spans="1:21">
      <c r="A190" s="31" t="s">
        <v>21</v>
      </c>
      <c r="B190" s="32" t="s">
        <v>624</v>
      </c>
      <c r="C190" s="32" t="s">
        <v>625</v>
      </c>
      <c r="D190" s="32" t="s">
        <v>626</v>
      </c>
      <c r="E190" s="8" t="s">
        <v>633</v>
      </c>
      <c r="F190" s="33" t="s">
        <v>634</v>
      </c>
      <c r="G190" s="34" t="s">
        <v>39</v>
      </c>
      <c r="H190" s="34" t="s">
        <v>40</v>
      </c>
      <c r="I190" s="34">
        <v>3</v>
      </c>
      <c r="J190" s="36" t="s">
        <v>450</v>
      </c>
      <c r="K190" s="36" t="s">
        <v>34</v>
      </c>
      <c r="L190" s="37"/>
      <c r="M190" s="31"/>
      <c r="N190" s="37"/>
      <c r="O190" s="37"/>
      <c r="P190" s="37"/>
      <c r="Q190" s="37"/>
      <c r="R190" s="37"/>
      <c r="S190" s="37"/>
      <c r="T190" s="37"/>
      <c r="U190" s="37"/>
    </row>
    <row r="191" spans="1:21">
      <c r="A191" s="31" t="s">
        <v>21</v>
      </c>
      <c r="B191" s="32" t="s">
        <v>624</v>
      </c>
      <c r="C191" s="32" t="s">
        <v>625</v>
      </c>
      <c r="D191" s="32" t="s">
        <v>626</v>
      </c>
      <c r="E191" s="8" t="s">
        <v>635</v>
      </c>
      <c r="F191" s="33" t="s">
        <v>636</v>
      </c>
      <c r="G191" s="34" t="s">
        <v>39</v>
      </c>
      <c r="H191" s="34" t="s">
        <v>40</v>
      </c>
      <c r="I191" s="34">
        <v>3</v>
      </c>
      <c r="J191" s="36" t="s">
        <v>450</v>
      </c>
      <c r="K191" s="36" t="s">
        <v>34</v>
      </c>
      <c r="L191" s="37"/>
      <c r="M191" s="31"/>
      <c r="N191" s="37"/>
      <c r="O191" s="37"/>
      <c r="P191" s="37"/>
      <c r="Q191" s="37"/>
      <c r="R191" s="37"/>
      <c r="S191" s="37"/>
      <c r="T191" s="37"/>
      <c r="U191" s="37"/>
    </row>
    <row r="192" spans="1:21">
      <c r="A192" s="31" t="s">
        <v>21</v>
      </c>
      <c r="B192" s="32" t="s">
        <v>624</v>
      </c>
      <c r="C192" s="32" t="s">
        <v>625</v>
      </c>
      <c r="D192" s="32" t="s">
        <v>626</v>
      </c>
      <c r="E192" s="8" t="s">
        <v>637</v>
      </c>
      <c r="F192" s="33" t="s">
        <v>638</v>
      </c>
      <c r="G192" s="34" t="s">
        <v>39</v>
      </c>
      <c r="H192" s="34" t="s">
        <v>40</v>
      </c>
      <c r="I192" s="34">
        <v>3</v>
      </c>
      <c r="J192" s="36" t="s">
        <v>450</v>
      </c>
      <c r="K192" s="36" t="s">
        <v>34</v>
      </c>
      <c r="L192" s="37"/>
      <c r="M192" s="31"/>
      <c r="N192" s="37"/>
      <c r="O192" s="37"/>
      <c r="P192" s="37"/>
      <c r="Q192" s="37"/>
      <c r="R192" s="37"/>
      <c r="S192" s="37"/>
      <c r="T192" s="37"/>
      <c r="U192" s="37"/>
    </row>
    <row r="193" spans="1:21">
      <c r="A193" s="31" t="s">
        <v>21</v>
      </c>
      <c r="B193" s="32" t="s">
        <v>624</v>
      </c>
      <c r="C193" s="32" t="s">
        <v>639</v>
      </c>
      <c r="D193" s="32" t="s">
        <v>640</v>
      </c>
      <c r="E193" s="8" t="s">
        <v>641</v>
      </c>
      <c r="F193" s="33" t="s">
        <v>642</v>
      </c>
      <c r="G193" s="34" t="s">
        <v>31</v>
      </c>
      <c r="H193" s="34" t="s">
        <v>32</v>
      </c>
      <c r="I193" s="34">
        <v>3</v>
      </c>
      <c r="J193" s="36" t="s">
        <v>450</v>
      </c>
      <c r="K193" s="36" t="s">
        <v>34</v>
      </c>
      <c r="L193" s="37"/>
      <c r="M193" s="31"/>
      <c r="N193" s="37"/>
      <c r="O193" s="37"/>
      <c r="P193" s="37"/>
      <c r="Q193" s="37"/>
      <c r="R193" s="37"/>
      <c r="S193" s="37"/>
      <c r="T193" s="37"/>
      <c r="U193" s="37"/>
    </row>
    <row r="194" spans="1:21">
      <c r="A194" s="31" t="s">
        <v>21</v>
      </c>
      <c r="B194" s="32" t="s">
        <v>624</v>
      </c>
      <c r="C194" s="32" t="s">
        <v>639</v>
      </c>
      <c r="D194" s="32" t="s">
        <v>640</v>
      </c>
      <c r="E194" s="8" t="s">
        <v>643</v>
      </c>
      <c r="F194" s="33" t="s">
        <v>644</v>
      </c>
      <c r="G194" s="34" t="s">
        <v>46</v>
      </c>
      <c r="H194" s="34" t="s">
        <v>32</v>
      </c>
      <c r="I194" s="34">
        <v>3</v>
      </c>
      <c r="J194" s="36" t="s">
        <v>450</v>
      </c>
      <c r="K194" s="36" t="s">
        <v>34</v>
      </c>
      <c r="L194" s="37"/>
      <c r="M194" s="31"/>
      <c r="N194" s="37"/>
      <c r="O194" s="37"/>
      <c r="P194" s="37"/>
      <c r="Q194" s="37"/>
      <c r="R194" s="37"/>
      <c r="S194" s="37"/>
      <c r="T194" s="37"/>
      <c r="U194" s="37"/>
    </row>
    <row r="195" spans="1:21">
      <c r="A195" s="31" t="s">
        <v>21</v>
      </c>
      <c r="B195" s="32" t="s">
        <v>624</v>
      </c>
      <c r="C195" s="32" t="s">
        <v>639</v>
      </c>
      <c r="D195" s="32" t="s">
        <v>640</v>
      </c>
      <c r="E195" s="8" t="s">
        <v>645</v>
      </c>
      <c r="F195" s="33" t="s">
        <v>646</v>
      </c>
      <c r="G195" s="34" t="s">
        <v>31</v>
      </c>
      <c r="H195" s="34" t="s">
        <v>32</v>
      </c>
      <c r="I195" s="34">
        <v>3</v>
      </c>
      <c r="J195" s="36" t="s">
        <v>450</v>
      </c>
      <c r="K195" s="36" t="s">
        <v>34</v>
      </c>
      <c r="L195" s="37"/>
      <c r="M195" s="31"/>
      <c r="N195" s="37"/>
      <c r="O195" s="37"/>
      <c r="P195" s="37"/>
      <c r="Q195" s="37"/>
      <c r="R195" s="37"/>
      <c r="S195" s="37"/>
      <c r="T195" s="37"/>
      <c r="U195" s="37"/>
    </row>
    <row r="196" spans="1:21">
      <c r="A196" s="31" t="s">
        <v>21</v>
      </c>
      <c r="B196" s="32" t="s">
        <v>624</v>
      </c>
      <c r="C196" s="32" t="s">
        <v>647</v>
      </c>
      <c r="D196" s="32" t="s">
        <v>648</v>
      </c>
      <c r="E196" s="8" t="s">
        <v>649</v>
      </c>
      <c r="F196" s="33" t="s">
        <v>650</v>
      </c>
      <c r="G196" s="34" t="s">
        <v>46</v>
      </c>
      <c r="H196" s="34" t="s">
        <v>32</v>
      </c>
      <c r="I196" s="34">
        <v>3</v>
      </c>
      <c r="J196" s="34" t="s">
        <v>377</v>
      </c>
      <c r="K196" s="36" t="s">
        <v>34</v>
      </c>
      <c r="L196" s="37"/>
      <c r="M196" s="31"/>
      <c r="N196" s="37"/>
      <c r="O196" s="37"/>
      <c r="P196" s="37"/>
      <c r="Q196" s="37"/>
      <c r="R196" s="37"/>
      <c r="S196" s="37"/>
      <c r="T196" s="37"/>
      <c r="U196" s="37"/>
    </row>
    <row r="197" spans="1:21">
      <c r="A197" s="31" t="s">
        <v>21</v>
      </c>
      <c r="B197" s="32" t="s">
        <v>624</v>
      </c>
      <c r="C197" s="32" t="s">
        <v>647</v>
      </c>
      <c r="D197" s="32" t="s">
        <v>648</v>
      </c>
      <c r="E197" s="8" t="s">
        <v>651</v>
      </c>
      <c r="F197" s="33" t="s">
        <v>652</v>
      </c>
      <c r="G197" s="34" t="s">
        <v>46</v>
      </c>
      <c r="H197" s="34" t="s">
        <v>32</v>
      </c>
      <c r="I197" s="34">
        <v>3</v>
      </c>
      <c r="J197" s="34" t="s">
        <v>377</v>
      </c>
      <c r="K197" s="36" t="s">
        <v>34</v>
      </c>
      <c r="L197" s="37"/>
      <c r="M197" s="31"/>
      <c r="N197" s="37"/>
      <c r="O197" s="37"/>
      <c r="P197" s="37"/>
      <c r="Q197" s="37"/>
      <c r="R197" s="37"/>
      <c r="S197" s="37"/>
      <c r="T197" s="37"/>
      <c r="U197" s="37"/>
    </row>
    <row r="198" spans="1:21">
      <c r="A198" s="31" t="s">
        <v>21</v>
      </c>
      <c r="B198" s="32" t="s">
        <v>624</v>
      </c>
      <c r="C198" s="32" t="s">
        <v>647</v>
      </c>
      <c r="D198" s="32" t="s">
        <v>648</v>
      </c>
      <c r="E198" s="8" t="s">
        <v>653</v>
      </c>
      <c r="F198" s="33" t="s">
        <v>654</v>
      </c>
      <c r="G198" s="34" t="s">
        <v>46</v>
      </c>
      <c r="H198" s="34" t="s">
        <v>32</v>
      </c>
      <c r="I198" s="34">
        <v>3</v>
      </c>
      <c r="J198" s="34" t="s">
        <v>377</v>
      </c>
      <c r="K198" s="36" t="s">
        <v>34</v>
      </c>
      <c r="L198" s="37"/>
      <c r="M198" s="31"/>
      <c r="N198" s="37"/>
      <c r="O198" s="37"/>
      <c r="P198" s="37"/>
      <c r="Q198" s="37"/>
      <c r="R198" s="37"/>
      <c r="S198" s="37"/>
      <c r="T198" s="37"/>
      <c r="U198" s="37"/>
    </row>
    <row r="199" spans="1:21">
      <c r="A199" s="31" t="s">
        <v>21</v>
      </c>
      <c r="B199" s="32" t="s">
        <v>624</v>
      </c>
      <c r="C199" s="32" t="s">
        <v>647</v>
      </c>
      <c r="D199" s="32" t="s">
        <v>648</v>
      </c>
      <c r="E199" s="8" t="s">
        <v>655</v>
      </c>
      <c r="F199" s="33" t="s">
        <v>656</v>
      </c>
      <c r="G199" s="34" t="s">
        <v>46</v>
      </c>
      <c r="H199" s="34" t="s">
        <v>32</v>
      </c>
      <c r="I199" s="34">
        <v>3</v>
      </c>
      <c r="J199" s="34" t="s">
        <v>377</v>
      </c>
      <c r="K199" s="36" t="s">
        <v>34</v>
      </c>
      <c r="L199" s="37"/>
      <c r="M199" s="31"/>
      <c r="N199" s="37"/>
      <c r="O199" s="37"/>
      <c r="P199" s="37"/>
      <c r="Q199" s="37"/>
      <c r="R199" s="37"/>
      <c r="S199" s="37"/>
      <c r="T199" s="37"/>
      <c r="U199" s="37"/>
    </row>
    <row r="200" spans="1:21">
      <c r="A200" s="31" t="s">
        <v>21</v>
      </c>
      <c r="B200" s="32" t="s">
        <v>624</v>
      </c>
      <c r="C200" s="32" t="s">
        <v>657</v>
      </c>
      <c r="D200" s="32" t="s">
        <v>658</v>
      </c>
      <c r="E200" s="8" t="s">
        <v>659</v>
      </c>
      <c r="F200" s="33" t="s">
        <v>660</v>
      </c>
      <c r="G200" s="34" t="s">
        <v>31</v>
      </c>
      <c r="H200" s="34" t="s">
        <v>32</v>
      </c>
      <c r="I200" s="34">
        <v>3</v>
      </c>
      <c r="J200" s="36" t="s">
        <v>450</v>
      </c>
      <c r="K200" s="36" t="s">
        <v>34</v>
      </c>
      <c r="L200" s="37"/>
      <c r="M200" s="31"/>
      <c r="N200" s="37"/>
      <c r="O200" s="37"/>
      <c r="P200" s="37"/>
      <c r="Q200" s="37"/>
      <c r="R200" s="37"/>
      <c r="S200" s="37"/>
      <c r="T200" s="37"/>
      <c r="U200" s="37"/>
    </row>
    <row r="201" spans="1:21">
      <c r="A201" s="31" t="s">
        <v>21</v>
      </c>
      <c r="B201" s="32" t="s">
        <v>624</v>
      </c>
      <c r="C201" s="32" t="s">
        <v>657</v>
      </c>
      <c r="D201" s="32" t="s">
        <v>658</v>
      </c>
      <c r="E201" s="8" t="s">
        <v>661</v>
      </c>
      <c r="F201" s="33" t="s">
        <v>662</v>
      </c>
      <c r="G201" s="34" t="s">
        <v>31</v>
      </c>
      <c r="H201" s="34" t="s">
        <v>32</v>
      </c>
      <c r="I201" s="34">
        <v>3</v>
      </c>
      <c r="J201" s="34" t="s">
        <v>377</v>
      </c>
      <c r="K201" s="36" t="s">
        <v>34</v>
      </c>
      <c r="L201" s="37"/>
      <c r="M201" s="31"/>
      <c r="N201" s="37"/>
      <c r="O201" s="37"/>
      <c r="P201" s="37"/>
      <c r="Q201" s="37"/>
      <c r="R201" s="37"/>
      <c r="S201" s="37"/>
      <c r="T201" s="37"/>
      <c r="U201" s="37"/>
    </row>
    <row r="202" spans="1:21">
      <c r="A202" s="31" t="s">
        <v>21</v>
      </c>
      <c r="B202" s="32" t="s">
        <v>624</v>
      </c>
      <c r="C202" s="32" t="s">
        <v>657</v>
      </c>
      <c r="D202" s="32" t="s">
        <v>658</v>
      </c>
      <c r="E202" s="8" t="s">
        <v>663</v>
      </c>
      <c r="F202" s="33" t="s">
        <v>664</v>
      </c>
      <c r="G202" s="34" t="s">
        <v>46</v>
      </c>
      <c r="H202" s="34" t="s">
        <v>32</v>
      </c>
      <c r="I202" s="34">
        <v>3</v>
      </c>
      <c r="J202" s="34" t="s">
        <v>377</v>
      </c>
      <c r="K202" s="36" t="s">
        <v>34</v>
      </c>
      <c r="L202" s="37"/>
      <c r="M202" s="31"/>
      <c r="N202" s="37"/>
      <c r="O202" s="37"/>
      <c r="P202" s="37"/>
      <c r="Q202" s="37"/>
      <c r="R202" s="37"/>
      <c r="S202" s="37"/>
      <c r="T202" s="37"/>
      <c r="U202" s="37"/>
    </row>
    <row r="203" spans="1:21">
      <c r="A203" s="31" t="s">
        <v>21</v>
      </c>
      <c r="B203" s="32" t="s">
        <v>624</v>
      </c>
      <c r="C203" s="32" t="s">
        <v>657</v>
      </c>
      <c r="D203" s="32" t="s">
        <v>658</v>
      </c>
      <c r="E203" s="8" t="s">
        <v>665</v>
      </c>
      <c r="F203" s="33" t="s">
        <v>666</v>
      </c>
      <c r="G203" s="34" t="s">
        <v>31</v>
      </c>
      <c r="H203" s="34" t="s">
        <v>32</v>
      </c>
      <c r="I203" s="34">
        <v>3</v>
      </c>
      <c r="J203" s="36" t="s">
        <v>450</v>
      </c>
      <c r="K203" s="36" t="s">
        <v>34</v>
      </c>
      <c r="L203" s="37"/>
      <c r="M203" s="31"/>
      <c r="N203" s="37"/>
      <c r="O203" s="37"/>
      <c r="P203" s="37"/>
      <c r="Q203" s="37"/>
      <c r="R203" s="37"/>
      <c r="S203" s="37"/>
      <c r="T203" s="37"/>
      <c r="U203" s="37"/>
    </row>
    <row r="204" spans="1:21">
      <c r="A204" s="31" t="s">
        <v>21</v>
      </c>
      <c r="B204" s="32" t="s">
        <v>624</v>
      </c>
      <c r="C204" s="32" t="s">
        <v>657</v>
      </c>
      <c r="D204" s="32" t="s">
        <v>658</v>
      </c>
      <c r="E204" s="8" t="s">
        <v>667</v>
      </c>
      <c r="F204" s="33" t="s">
        <v>668</v>
      </c>
      <c r="G204" s="34" t="s">
        <v>31</v>
      </c>
      <c r="H204" s="34" t="s">
        <v>32</v>
      </c>
      <c r="I204" s="34">
        <v>3</v>
      </c>
      <c r="J204" s="36" t="s">
        <v>450</v>
      </c>
      <c r="K204" s="36" t="s">
        <v>34</v>
      </c>
      <c r="L204" s="37"/>
      <c r="M204" s="31"/>
      <c r="N204" s="37"/>
      <c r="O204" s="37"/>
      <c r="P204" s="37"/>
      <c r="Q204" s="37"/>
      <c r="R204" s="37"/>
      <c r="S204" s="37"/>
      <c r="T204" s="37"/>
      <c r="U204" s="37"/>
    </row>
    <row r="205" spans="1:21">
      <c r="A205" s="31" t="s">
        <v>21</v>
      </c>
      <c r="B205" s="32" t="s">
        <v>624</v>
      </c>
      <c r="C205" s="32" t="s">
        <v>669</v>
      </c>
      <c r="D205" s="32" t="s">
        <v>670</v>
      </c>
      <c r="E205" s="8" t="s">
        <v>671</v>
      </c>
      <c r="F205" s="33" t="s">
        <v>672</v>
      </c>
      <c r="G205" s="34" t="s">
        <v>31</v>
      </c>
      <c r="H205" s="34" t="s">
        <v>32</v>
      </c>
      <c r="I205" s="34">
        <v>3</v>
      </c>
      <c r="J205" s="36" t="s">
        <v>450</v>
      </c>
      <c r="K205" s="36" t="s">
        <v>34</v>
      </c>
      <c r="L205" s="37"/>
      <c r="M205" s="31"/>
      <c r="N205" s="37"/>
      <c r="O205" s="37"/>
      <c r="P205" s="37"/>
      <c r="Q205" s="37"/>
      <c r="R205" s="37"/>
      <c r="S205" s="37"/>
      <c r="T205" s="37"/>
      <c r="U205" s="37"/>
    </row>
    <row r="206" spans="1:21">
      <c r="A206" s="31" t="s">
        <v>21</v>
      </c>
      <c r="B206" s="32" t="s">
        <v>624</v>
      </c>
      <c r="C206" s="32" t="s">
        <v>669</v>
      </c>
      <c r="D206" s="32" t="s">
        <v>670</v>
      </c>
      <c r="E206" s="8" t="s">
        <v>673</v>
      </c>
      <c r="F206" s="33" t="s">
        <v>674</v>
      </c>
      <c r="G206" s="34" t="s">
        <v>46</v>
      </c>
      <c r="H206" s="34" t="s">
        <v>32</v>
      </c>
      <c r="I206" s="34">
        <v>3</v>
      </c>
      <c r="J206" s="34" t="s">
        <v>377</v>
      </c>
      <c r="K206" s="36" t="s">
        <v>34</v>
      </c>
      <c r="L206" s="37"/>
      <c r="M206" s="31"/>
      <c r="N206" s="37"/>
      <c r="O206" s="37"/>
      <c r="P206" s="37"/>
      <c r="Q206" s="37"/>
      <c r="R206" s="37"/>
      <c r="S206" s="37"/>
      <c r="T206" s="37"/>
      <c r="U206" s="37"/>
    </row>
    <row r="207" spans="1:21">
      <c r="A207" s="31" t="s">
        <v>21</v>
      </c>
      <c r="B207" s="32" t="s">
        <v>624</v>
      </c>
      <c r="C207" s="32" t="s">
        <v>669</v>
      </c>
      <c r="D207" s="32" t="s">
        <v>670</v>
      </c>
      <c r="E207" s="8" t="s">
        <v>675</v>
      </c>
      <c r="F207" s="33" t="s">
        <v>676</v>
      </c>
      <c r="G207" s="34" t="s">
        <v>31</v>
      </c>
      <c r="H207" s="34" t="s">
        <v>40</v>
      </c>
      <c r="I207" s="34">
        <v>3</v>
      </c>
      <c r="J207" s="36" t="s">
        <v>450</v>
      </c>
      <c r="K207" s="36" t="s">
        <v>34</v>
      </c>
      <c r="L207" s="37"/>
      <c r="M207" s="31"/>
      <c r="N207" s="37"/>
      <c r="O207" s="37"/>
      <c r="P207" s="37"/>
      <c r="Q207" s="37"/>
      <c r="R207" s="37"/>
      <c r="S207" s="37"/>
      <c r="T207" s="37"/>
      <c r="U207" s="37"/>
    </row>
    <row r="208" spans="1:21">
      <c r="A208" s="31" t="s">
        <v>21</v>
      </c>
      <c r="B208" s="32" t="s">
        <v>624</v>
      </c>
      <c r="C208" s="32" t="s">
        <v>669</v>
      </c>
      <c r="D208" s="32" t="s">
        <v>670</v>
      </c>
      <c r="E208" s="8" t="s">
        <v>677</v>
      </c>
      <c r="F208" s="33" t="s">
        <v>678</v>
      </c>
      <c r="G208" s="34" t="s">
        <v>39</v>
      </c>
      <c r="H208" s="34" t="s">
        <v>40</v>
      </c>
      <c r="I208" s="34">
        <v>3</v>
      </c>
      <c r="J208" s="36" t="s">
        <v>450</v>
      </c>
      <c r="K208" s="36" t="s">
        <v>34</v>
      </c>
      <c r="L208" s="37"/>
      <c r="M208" s="31"/>
      <c r="N208" s="37"/>
      <c r="O208" s="37"/>
      <c r="P208" s="37"/>
      <c r="Q208" s="37"/>
      <c r="R208" s="37"/>
      <c r="S208" s="37"/>
      <c r="T208" s="37"/>
      <c r="U208" s="37"/>
    </row>
    <row r="209" spans="1:21">
      <c r="A209" s="31" t="s">
        <v>21</v>
      </c>
      <c r="B209" s="32" t="s">
        <v>624</v>
      </c>
      <c r="C209" s="32" t="s">
        <v>679</v>
      </c>
      <c r="D209" s="32" t="s">
        <v>680</v>
      </c>
      <c r="E209" s="8" t="s">
        <v>681</v>
      </c>
      <c r="F209" s="33" t="s">
        <v>682</v>
      </c>
      <c r="G209" s="34" t="s">
        <v>31</v>
      </c>
      <c r="H209" s="34" t="s">
        <v>40</v>
      </c>
      <c r="I209" s="34">
        <v>3</v>
      </c>
      <c r="J209" s="34" t="s">
        <v>683</v>
      </c>
      <c r="K209" s="36" t="s">
        <v>34</v>
      </c>
      <c r="L209" s="37"/>
      <c r="M209" s="31"/>
      <c r="N209" s="37"/>
      <c r="O209" s="37"/>
      <c r="P209" s="37"/>
      <c r="Q209" s="37"/>
      <c r="R209" s="37"/>
      <c r="S209" s="37"/>
      <c r="T209" s="37"/>
      <c r="U209" s="37"/>
    </row>
    <row r="210" spans="1:21">
      <c r="A210" s="31" t="s">
        <v>21</v>
      </c>
      <c r="B210" s="32" t="s">
        <v>624</v>
      </c>
      <c r="C210" s="32" t="s">
        <v>679</v>
      </c>
      <c r="D210" s="32" t="s">
        <v>680</v>
      </c>
      <c r="E210" s="8" t="s">
        <v>684</v>
      </c>
      <c r="F210" s="33" t="s">
        <v>685</v>
      </c>
      <c r="G210" s="34" t="s">
        <v>31</v>
      </c>
      <c r="H210" s="34" t="s">
        <v>40</v>
      </c>
      <c r="I210" s="34">
        <v>3</v>
      </c>
      <c r="J210" s="34" t="s">
        <v>683</v>
      </c>
      <c r="K210" s="36" t="s">
        <v>34</v>
      </c>
      <c r="L210" s="37"/>
      <c r="M210" s="31"/>
      <c r="N210" s="37"/>
      <c r="O210" s="37"/>
      <c r="P210" s="37"/>
      <c r="Q210" s="37"/>
      <c r="R210" s="37"/>
      <c r="S210" s="37"/>
      <c r="T210" s="37"/>
      <c r="U210" s="37"/>
    </row>
    <row r="211" spans="1:21">
      <c r="A211" s="31" t="s">
        <v>21</v>
      </c>
      <c r="B211" s="32" t="s">
        <v>624</v>
      </c>
      <c r="C211" s="32" t="s">
        <v>679</v>
      </c>
      <c r="D211" s="32" t="s">
        <v>680</v>
      </c>
      <c r="E211" s="8" t="s">
        <v>686</v>
      </c>
      <c r="F211" s="33" t="s">
        <v>687</v>
      </c>
      <c r="G211" s="34" t="s">
        <v>31</v>
      </c>
      <c r="H211" s="34" t="s">
        <v>32</v>
      </c>
      <c r="I211" s="34">
        <v>3</v>
      </c>
      <c r="J211" s="34" t="s">
        <v>687</v>
      </c>
      <c r="K211" s="36" t="s">
        <v>34</v>
      </c>
      <c r="L211" s="37"/>
      <c r="M211" s="31"/>
      <c r="N211" s="37"/>
      <c r="O211" s="37"/>
      <c r="P211" s="37"/>
      <c r="Q211" s="37"/>
      <c r="R211" s="37"/>
      <c r="S211" s="37"/>
      <c r="T211" s="37"/>
      <c r="U211" s="37"/>
    </row>
    <row r="212" spans="1:21">
      <c r="A212" s="31" t="s">
        <v>21</v>
      </c>
      <c r="B212" s="32" t="s">
        <v>688</v>
      </c>
      <c r="C212" s="32" t="s">
        <v>689</v>
      </c>
      <c r="D212" s="32" t="s">
        <v>690</v>
      </c>
      <c r="E212" s="8" t="s">
        <v>691</v>
      </c>
      <c r="F212" s="33" t="s">
        <v>692</v>
      </c>
      <c r="G212" s="34" t="s">
        <v>46</v>
      </c>
      <c r="H212" s="34" t="s">
        <v>32</v>
      </c>
      <c r="I212" s="34">
        <v>3</v>
      </c>
      <c r="J212" s="36" t="s">
        <v>450</v>
      </c>
      <c r="K212" s="36" t="s">
        <v>34</v>
      </c>
      <c r="L212" s="37"/>
      <c r="M212" s="31"/>
      <c r="N212" s="37"/>
      <c r="O212" s="37"/>
      <c r="P212" s="37"/>
      <c r="Q212" s="37"/>
      <c r="R212" s="37"/>
      <c r="S212" s="37"/>
      <c r="T212" s="37"/>
      <c r="U212" s="37"/>
    </row>
    <row r="213" spans="1:21">
      <c r="A213" s="31" t="s">
        <v>21</v>
      </c>
      <c r="B213" s="32" t="s">
        <v>688</v>
      </c>
      <c r="C213" s="32" t="s">
        <v>689</v>
      </c>
      <c r="D213" s="32" t="s">
        <v>690</v>
      </c>
      <c r="E213" s="8" t="s">
        <v>693</v>
      </c>
      <c r="F213" s="33" t="s">
        <v>694</v>
      </c>
      <c r="G213" s="34" t="s">
        <v>31</v>
      </c>
      <c r="H213" s="34" t="s">
        <v>32</v>
      </c>
      <c r="I213" s="34">
        <v>3</v>
      </c>
      <c r="J213" s="36" t="s">
        <v>450</v>
      </c>
      <c r="K213" s="36" t="s">
        <v>34</v>
      </c>
      <c r="L213" s="37"/>
      <c r="M213" s="31"/>
      <c r="N213" s="37"/>
      <c r="O213" s="37"/>
      <c r="P213" s="37"/>
      <c r="Q213" s="37"/>
      <c r="R213" s="37"/>
      <c r="S213" s="37"/>
      <c r="T213" s="37"/>
      <c r="U213" s="37"/>
    </row>
    <row r="214" spans="1:21">
      <c r="A214" s="31" t="s">
        <v>21</v>
      </c>
      <c r="B214" s="32" t="s">
        <v>688</v>
      </c>
      <c r="C214" s="32" t="s">
        <v>689</v>
      </c>
      <c r="D214" s="32" t="s">
        <v>690</v>
      </c>
      <c r="E214" s="8" t="s">
        <v>695</v>
      </c>
      <c r="F214" s="33" t="s">
        <v>696</v>
      </c>
      <c r="G214" s="34" t="s">
        <v>46</v>
      </c>
      <c r="H214" s="34" t="s">
        <v>32</v>
      </c>
      <c r="I214" s="34">
        <v>3</v>
      </c>
      <c r="J214" s="36" t="s">
        <v>450</v>
      </c>
      <c r="K214" s="36" t="s">
        <v>34</v>
      </c>
      <c r="L214" s="37"/>
      <c r="M214" s="31"/>
      <c r="N214" s="37"/>
      <c r="O214" s="37"/>
      <c r="P214" s="37"/>
      <c r="Q214" s="37"/>
      <c r="R214" s="37"/>
      <c r="S214" s="37"/>
      <c r="T214" s="37"/>
      <c r="U214" s="37"/>
    </row>
    <row r="215" spans="1:21">
      <c r="A215" s="31" t="s">
        <v>21</v>
      </c>
      <c r="B215" s="32" t="s">
        <v>697</v>
      </c>
      <c r="C215" s="32" t="s">
        <v>698</v>
      </c>
      <c r="D215" s="32" t="s">
        <v>699</v>
      </c>
      <c r="E215" s="8" t="s">
        <v>700</v>
      </c>
      <c r="F215" s="33" t="s">
        <v>701</v>
      </c>
      <c r="G215" s="34" t="s">
        <v>31</v>
      </c>
      <c r="H215" s="34" t="s">
        <v>32</v>
      </c>
      <c r="I215" s="34">
        <v>3</v>
      </c>
      <c r="J215" s="36" t="s">
        <v>450</v>
      </c>
      <c r="K215" s="36" t="s">
        <v>34</v>
      </c>
      <c r="L215" s="37"/>
      <c r="M215" s="31"/>
      <c r="N215" s="37"/>
      <c r="O215" s="37"/>
      <c r="P215" s="37"/>
      <c r="Q215" s="37"/>
      <c r="R215" s="37"/>
      <c r="S215" s="37"/>
      <c r="T215" s="37"/>
      <c r="U215" s="37"/>
    </row>
    <row r="216" spans="1:21">
      <c r="A216" s="31" t="s">
        <v>21</v>
      </c>
      <c r="B216" s="32" t="s">
        <v>697</v>
      </c>
      <c r="C216" s="32" t="s">
        <v>698</v>
      </c>
      <c r="D216" s="32" t="s">
        <v>699</v>
      </c>
      <c r="E216" s="8" t="s">
        <v>702</v>
      </c>
      <c r="F216" s="33" t="s">
        <v>703</v>
      </c>
      <c r="G216" s="34" t="s">
        <v>31</v>
      </c>
      <c r="H216" s="34" t="s">
        <v>32</v>
      </c>
      <c r="I216" s="34">
        <v>3</v>
      </c>
      <c r="J216" s="36" t="s">
        <v>450</v>
      </c>
      <c r="K216" s="36" t="s">
        <v>34</v>
      </c>
      <c r="L216" s="37"/>
      <c r="M216" s="31"/>
      <c r="N216" s="37"/>
      <c r="O216" s="37"/>
      <c r="P216" s="37"/>
      <c r="Q216" s="37"/>
      <c r="R216" s="37"/>
      <c r="S216" s="37"/>
      <c r="T216" s="37"/>
      <c r="U216" s="37"/>
    </row>
    <row r="217" spans="1:21">
      <c r="A217" s="31" t="s">
        <v>21</v>
      </c>
      <c r="B217" s="32" t="s">
        <v>704</v>
      </c>
      <c r="C217" s="32" t="s">
        <v>705</v>
      </c>
      <c r="D217" s="32" t="s">
        <v>706</v>
      </c>
      <c r="E217" s="8" t="s">
        <v>707</v>
      </c>
      <c r="F217" s="33" t="s">
        <v>708</v>
      </c>
      <c r="G217" s="34" t="s">
        <v>31</v>
      </c>
      <c r="H217" s="34" t="s">
        <v>32</v>
      </c>
      <c r="I217" s="34">
        <v>3</v>
      </c>
      <c r="J217" s="34" t="s">
        <v>708</v>
      </c>
      <c r="K217" s="36" t="s">
        <v>34</v>
      </c>
      <c r="L217" s="37"/>
      <c r="M217" s="31"/>
      <c r="N217" s="37"/>
      <c r="O217" s="37"/>
      <c r="P217" s="37"/>
      <c r="Q217" s="37"/>
      <c r="R217" s="37"/>
      <c r="S217" s="37"/>
      <c r="T217" s="37"/>
      <c r="U217" s="37"/>
    </row>
    <row r="218" spans="1:21">
      <c r="A218" s="31" t="s">
        <v>21</v>
      </c>
      <c r="B218" s="32" t="s">
        <v>704</v>
      </c>
      <c r="C218" s="32" t="s">
        <v>709</v>
      </c>
      <c r="D218" s="32" t="s">
        <v>710</v>
      </c>
      <c r="E218" s="8" t="s">
        <v>711</v>
      </c>
      <c r="F218" s="33" t="s">
        <v>712</v>
      </c>
      <c r="G218" s="34" t="s">
        <v>46</v>
      </c>
      <c r="H218" s="34" t="s">
        <v>32</v>
      </c>
      <c r="I218" s="34">
        <v>3</v>
      </c>
      <c r="J218" s="34" t="s">
        <v>712</v>
      </c>
      <c r="K218" s="36" t="s">
        <v>34</v>
      </c>
      <c r="L218" s="37"/>
      <c r="M218" s="31"/>
      <c r="N218" s="37"/>
      <c r="O218" s="37"/>
      <c r="P218" s="37"/>
      <c r="Q218" s="37"/>
      <c r="R218" s="37"/>
      <c r="S218" s="37"/>
      <c r="T218" s="37"/>
      <c r="U218" s="37"/>
    </row>
    <row r="219" spans="1:21">
      <c r="A219" s="31" t="s">
        <v>21</v>
      </c>
      <c r="B219" s="32" t="s">
        <v>704</v>
      </c>
      <c r="C219" s="32" t="s">
        <v>709</v>
      </c>
      <c r="D219" s="32" t="s">
        <v>710</v>
      </c>
      <c r="E219" s="8" t="s">
        <v>713</v>
      </c>
      <c r="F219" s="33" t="s">
        <v>714</v>
      </c>
      <c r="G219" s="34" t="s">
        <v>31</v>
      </c>
      <c r="H219" s="34" t="s">
        <v>32</v>
      </c>
      <c r="I219" s="34">
        <v>3</v>
      </c>
      <c r="J219" s="34" t="s">
        <v>714</v>
      </c>
      <c r="K219" s="36" t="s">
        <v>34</v>
      </c>
      <c r="L219" s="37"/>
      <c r="M219" s="31"/>
      <c r="N219" s="37"/>
      <c r="O219" s="37"/>
      <c r="P219" s="37"/>
      <c r="Q219" s="37"/>
      <c r="R219" s="37"/>
      <c r="S219" s="37"/>
      <c r="T219" s="37"/>
      <c r="U219" s="37"/>
    </row>
    <row r="220" spans="1:21">
      <c r="A220" s="31" t="s">
        <v>21</v>
      </c>
      <c r="B220" s="32" t="s">
        <v>704</v>
      </c>
      <c r="C220" s="32" t="s">
        <v>709</v>
      </c>
      <c r="D220" s="32" t="s">
        <v>710</v>
      </c>
      <c r="E220" s="8" t="s">
        <v>715</v>
      </c>
      <c r="F220" s="33" t="s">
        <v>716</v>
      </c>
      <c r="G220" s="34" t="s">
        <v>31</v>
      </c>
      <c r="H220" s="34" t="s">
        <v>32</v>
      </c>
      <c r="I220" s="34">
        <v>3</v>
      </c>
      <c r="J220" s="34" t="s">
        <v>683</v>
      </c>
      <c r="K220" s="36" t="s">
        <v>34</v>
      </c>
      <c r="L220" s="37"/>
      <c r="M220" s="31"/>
      <c r="N220" s="37"/>
      <c r="O220" s="37"/>
      <c r="P220" s="37"/>
      <c r="Q220" s="37"/>
      <c r="R220" s="37"/>
      <c r="S220" s="37"/>
      <c r="T220" s="37"/>
      <c r="U220" s="37"/>
    </row>
    <row r="221" spans="1:21">
      <c r="A221" s="31" t="s">
        <v>21</v>
      </c>
      <c r="B221" s="32" t="s">
        <v>704</v>
      </c>
      <c r="C221" s="32" t="s">
        <v>705</v>
      </c>
      <c r="D221" s="32" t="s">
        <v>706</v>
      </c>
      <c r="E221" s="8" t="s">
        <v>717</v>
      </c>
      <c r="F221" s="33" t="s">
        <v>718</v>
      </c>
      <c r="G221" s="34" t="s">
        <v>31</v>
      </c>
      <c r="H221" s="34" t="s">
        <v>32</v>
      </c>
      <c r="I221" s="34">
        <v>3</v>
      </c>
      <c r="J221" s="34" t="s">
        <v>719</v>
      </c>
      <c r="K221" s="36" t="s">
        <v>34</v>
      </c>
      <c r="L221" s="37"/>
      <c r="M221" s="31"/>
      <c r="N221" s="37"/>
      <c r="O221" s="37"/>
      <c r="P221" s="37"/>
      <c r="Q221" s="37"/>
      <c r="R221" s="37"/>
      <c r="S221" s="37"/>
      <c r="T221" s="37"/>
      <c r="U221" s="37"/>
    </row>
    <row r="222" spans="1:21">
      <c r="A222" s="31" t="s">
        <v>21</v>
      </c>
      <c r="B222" s="32" t="s">
        <v>704</v>
      </c>
      <c r="C222" s="32" t="s">
        <v>720</v>
      </c>
      <c r="D222" s="32" t="s">
        <v>721</v>
      </c>
      <c r="E222" s="8" t="s">
        <v>722</v>
      </c>
      <c r="F222" s="33" t="s">
        <v>723</v>
      </c>
      <c r="G222" s="34" t="s">
        <v>31</v>
      </c>
      <c r="H222" s="34" t="s">
        <v>32</v>
      </c>
      <c r="I222" s="34">
        <v>3</v>
      </c>
      <c r="J222" s="34" t="s">
        <v>61</v>
      </c>
      <c r="K222" s="36" t="s">
        <v>34</v>
      </c>
      <c r="L222" s="37"/>
      <c r="M222" s="31"/>
      <c r="N222" s="37"/>
      <c r="O222" s="37"/>
      <c r="P222" s="37"/>
      <c r="Q222" s="37"/>
      <c r="R222" s="37"/>
      <c r="S222" s="37"/>
      <c r="T222" s="37"/>
      <c r="U222" s="37"/>
    </row>
    <row r="223" spans="1:21">
      <c r="A223" s="31" t="s">
        <v>21</v>
      </c>
      <c r="B223" s="32" t="s">
        <v>704</v>
      </c>
      <c r="C223" s="32" t="s">
        <v>724</v>
      </c>
      <c r="D223" s="32" t="s">
        <v>725</v>
      </c>
      <c r="E223" s="8" t="s">
        <v>726</v>
      </c>
      <c r="F223" s="33" t="s">
        <v>727</v>
      </c>
      <c r="G223" s="34" t="s">
        <v>31</v>
      </c>
      <c r="H223" s="34" t="s">
        <v>32</v>
      </c>
      <c r="I223" s="34">
        <v>3</v>
      </c>
      <c r="J223" s="36" t="s">
        <v>33</v>
      </c>
      <c r="K223" s="36" t="s">
        <v>34</v>
      </c>
      <c r="L223" s="37"/>
      <c r="M223" s="31"/>
      <c r="N223" s="37"/>
      <c r="O223" s="37"/>
      <c r="P223" s="37"/>
      <c r="Q223" s="37"/>
      <c r="R223" s="37"/>
      <c r="S223" s="37"/>
      <c r="T223" s="37"/>
      <c r="U223" s="37"/>
    </row>
    <row r="224" spans="1:21">
      <c r="A224" s="31" t="s">
        <v>21</v>
      </c>
      <c r="B224" s="32" t="s">
        <v>704</v>
      </c>
      <c r="C224" s="32" t="s">
        <v>728</v>
      </c>
      <c r="D224" s="32" t="s">
        <v>729</v>
      </c>
      <c r="E224" s="8" t="s">
        <v>730</v>
      </c>
      <c r="F224" s="33" t="s">
        <v>731</v>
      </c>
      <c r="G224" s="34" t="s">
        <v>31</v>
      </c>
      <c r="H224" s="34" t="s">
        <v>40</v>
      </c>
      <c r="I224" s="34">
        <v>3</v>
      </c>
      <c r="J224" s="39"/>
      <c r="K224" s="34"/>
      <c r="L224" s="37"/>
      <c r="M224" s="31"/>
      <c r="N224" s="37"/>
      <c r="O224" s="37"/>
      <c r="P224" s="37"/>
      <c r="Q224" s="37"/>
      <c r="R224" s="37"/>
      <c r="S224" s="37"/>
      <c r="T224" s="37"/>
      <c r="U224" s="37"/>
    </row>
    <row r="225" spans="1:21">
      <c r="A225" s="31" t="s">
        <v>21</v>
      </c>
      <c r="B225" s="32" t="s">
        <v>704</v>
      </c>
      <c r="C225" s="32" t="s">
        <v>728</v>
      </c>
      <c r="D225" s="32" t="s">
        <v>729</v>
      </c>
      <c r="E225" s="8" t="s">
        <v>732</v>
      </c>
      <c r="F225" s="33" t="s">
        <v>733</v>
      </c>
      <c r="G225" s="34" t="s">
        <v>39</v>
      </c>
      <c r="H225" s="34" t="s">
        <v>40</v>
      </c>
      <c r="I225" s="34">
        <v>3</v>
      </c>
      <c r="J225" s="39"/>
      <c r="K225" s="34"/>
      <c r="L225" s="37"/>
      <c r="M225" s="31"/>
      <c r="N225" s="37"/>
      <c r="O225" s="37"/>
      <c r="P225" s="37"/>
      <c r="Q225" s="37"/>
      <c r="R225" s="37"/>
      <c r="S225" s="37"/>
      <c r="T225" s="37"/>
      <c r="U225" s="37"/>
    </row>
    <row r="226" spans="1:21">
      <c r="A226" s="31" t="s">
        <v>21</v>
      </c>
      <c r="B226" s="32" t="s">
        <v>704</v>
      </c>
      <c r="C226" s="32" t="s">
        <v>728</v>
      </c>
      <c r="D226" s="32" t="s">
        <v>729</v>
      </c>
      <c r="E226" s="8" t="s">
        <v>734</v>
      </c>
      <c r="F226" s="33" t="s">
        <v>735</v>
      </c>
      <c r="G226" s="34" t="s">
        <v>39</v>
      </c>
      <c r="H226" s="34" t="s">
        <v>40</v>
      </c>
      <c r="I226" s="34">
        <v>3</v>
      </c>
      <c r="J226" s="39"/>
      <c r="K226" s="34"/>
      <c r="L226" s="37"/>
      <c r="M226" s="31"/>
      <c r="N226" s="37"/>
      <c r="O226" s="37"/>
      <c r="P226" s="37"/>
      <c r="Q226" s="37"/>
      <c r="R226" s="37"/>
      <c r="S226" s="37"/>
      <c r="T226" s="37"/>
      <c r="U226" s="37"/>
    </row>
    <row r="227" spans="1:21">
      <c r="A227" s="31" t="s">
        <v>21</v>
      </c>
      <c r="B227" s="32" t="s">
        <v>704</v>
      </c>
      <c r="C227" s="32" t="s">
        <v>728</v>
      </c>
      <c r="D227" s="32" t="s">
        <v>729</v>
      </c>
      <c r="E227" s="8" t="s">
        <v>736</v>
      </c>
      <c r="F227" s="33" t="s">
        <v>737</v>
      </c>
      <c r="G227" s="34" t="s">
        <v>31</v>
      </c>
      <c r="H227" s="34" t="s">
        <v>40</v>
      </c>
      <c r="I227" s="34">
        <v>3</v>
      </c>
      <c r="J227" s="39"/>
      <c r="K227" s="34"/>
      <c r="L227" s="37"/>
      <c r="M227" s="31"/>
      <c r="N227" s="37"/>
      <c r="O227" s="37"/>
      <c r="P227" s="37"/>
      <c r="Q227" s="37"/>
      <c r="R227" s="37"/>
      <c r="S227" s="37"/>
      <c r="T227" s="37"/>
      <c r="U227" s="37"/>
    </row>
    <row r="228" spans="1:21">
      <c r="A228" s="31" t="s">
        <v>21</v>
      </c>
      <c r="B228" s="32" t="s">
        <v>704</v>
      </c>
      <c r="C228" s="32" t="s">
        <v>728</v>
      </c>
      <c r="D228" s="32" t="s">
        <v>729</v>
      </c>
      <c r="E228" s="8" t="s">
        <v>738</v>
      </c>
      <c r="F228" s="33" t="s">
        <v>739</v>
      </c>
      <c r="G228" s="34" t="s">
        <v>31</v>
      </c>
      <c r="H228" s="34" t="s">
        <v>40</v>
      </c>
      <c r="I228" s="34">
        <v>3</v>
      </c>
      <c r="J228" s="39"/>
      <c r="K228" s="34"/>
      <c r="L228" s="37"/>
      <c r="M228" s="31"/>
      <c r="N228" s="37"/>
      <c r="O228" s="37"/>
      <c r="P228" s="37"/>
      <c r="Q228" s="37"/>
      <c r="R228" s="37"/>
      <c r="S228" s="37"/>
      <c r="T228" s="37"/>
      <c r="U228" s="37"/>
    </row>
    <row r="229" spans="1:21">
      <c r="A229" s="31" t="s">
        <v>21</v>
      </c>
      <c r="B229" s="32" t="s">
        <v>740</v>
      </c>
      <c r="C229" s="32" t="s">
        <v>599</v>
      </c>
      <c r="D229" s="32" t="s">
        <v>741</v>
      </c>
      <c r="E229" s="8" t="s">
        <v>742</v>
      </c>
      <c r="F229" s="33" t="s">
        <v>743</v>
      </c>
      <c r="G229" s="34" t="s">
        <v>46</v>
      </c>
      <c r="H229" s="34" t="s">
        <v>32</v>
      </c>
      <c r="I229" s="34">
        <v>3</v>
      </c>
      <c r="J229" s="34" t="s">
        <v>599</v>
      </c>
      <c r="K229" s="36" t="s">
        <v>34</v>
      </c>
      <c r="L229" s="37">
        <v>290</v>
      </c>
      <c r="M229" s="31"/>
      <c r="N229" s="37">
        <v>2</v>
      </c>
      <c r="O229" s="37">
        <v>2</v>
      </c>
      <c r="P229" s="37">
        <v>2</v>
      </c>
      <c r="Q229" s="37">
        <v>2</v>
      </c>
      <c r="R229" s="37">
        <v>2</v>
      </c>
      <c r="S229" s="37">
        <v>2</v>
      </c>
      <c r="T229" s="37">
        <v>2</v>
      </c>
      <c r="U229" s="37">
        <v>2</v>
      </c>
    </row>
    <row r="230" spans="1:21">
      <c r="A230" s="31" t="s">
        <v>21</v>
      </c>
      <c r="B230" s="32" t="s">
        <v>740</v>
      </c>
      <c r="C230" s="32" t="s">
        <v>599</v>
      </c>
      <c r="D230" s="32" t="s">
        <v>741</v>
      </c>
      <c r="E230" s="8" t="s">
        <v>744</v>
      </c>
      <c r="F230" s="33" t="s">
        <v>745</v>
      </c>
      <c r="G230" s="34" t="s">
        <v>46</v>
      </c>
      <c r="H230" s="34" t="s">
        <v>32</v>
      </c>
      <c r="I230" s="34">
        <v>3</v>
      </c>
      <c r="J230" s="34" t="s">
        <v>599</v>
      </c>
      <c r="K230" s="36" t="s">
        <v>34</v>
      </c>
      <c r="L230" s="37">
        <v>190</v>
      </c>
      <c r="M230" s="31"/>
      <c r="N230" s="37">
        <v>1</v>
      </c>
      <c r="O230" s="37">
        <v>1</v>
      </c>
      <c r="P230" s="37">
        <v>1</v>
      </c>
      <c r="Q230" s="37">
        <v>1</v>
      </c>
      <c r="R230" s="37">
        <v>1</v>
      </c>
      <c r="S230" s="37">
        <v>1</v>
      </c>
      <c r="T230" s="37">
        <v>1</v>
      </c>
      <c r="U230" s="37">
        <v>1</v>
      </c>
    </row>
    <row r="231" spans="1:21">
      <c r="A231" s="31" t="s">
        <v>21</v>
      </c>
      <c r="B231" s="32" t="s">
        <v>740</v>
      </c>
      <c r="C231" s="32" t="s">
        <v>599</v>
      </c>
      <c r="D231" s="32" t="s">
        <v>741</v>
      </c>
      <c r="E231" s="8" t="s">
        <v>746</v>
      </c>
      <c r="F231" s="33" t="s">
        <v>747</v>
      </c>
      <c r="G231" s="34" t="s">
        <v>46</v>
      </c>
      <c r="H231" s="34" t="s">
        <v>32</v>
      </c>
      <c r="I231" s="34">
        <v>3</v>
      </c>
      <c r="J231" s="34" t="s">
        <v>599</v>
      </c>
      <c r="K231" s="36" t="s">
        <v>34</v>
      </c>
      <c r="L231" s="37">
        <v>290</v>
      </c>
      <c r="M231" s="31"/>
      <c r="N231" s="37">
        <v>2</v>
      </c>
      <c r="O231" s="37">
        <v>2</v>
      </c>
      <c r="P231" s="37">
        <v>2</v>
      </c>
      <c r="Q231" s="37">
        <v>2</v>
      </c>
      <c r="R231" s="37">
        <v>2</v>
      </c>
      <c r="S231" s="37">
        <v>2</v>
      </c>
      <c r="T231" s="37">
        <v>2</v>
      </c>
      <c r="U231" s="37">
        <v>2</v>
      </c>
    </row>
    <row r="232" spans="1:21">
      <c r="A232" s="31" t="s">
        <v>21</v>
      </c>
      <c r="B232" s="32" t="s">
        <v>740</v>
      </c>
      <c r="C232" s="32" t="s">
        <v>748</v>
      </c>
      <c r="D232" s="32" t="s">
        <v>749</v>
      </c>
      <c r="E232" s="8" t="s">
        <v>750</v>
      </c>
      <c r="F232" s="33" t="s">
        <v>751</v>
      </c>
      <c r="G232" s="34" t="s">
        <v>46</v>
      </c>
      <c r="H232" s="34" t="s">
        <v>32</v>
      </c>
      <c r="I232" s="34">
        <v>3</v>
      </c>
      <c r="J232" s="34" t="s">
        <v>752</v>
      </c>
      <c r="K232" s="36" t="s">
        <v>34</v>
      </c>
      <c r="L232" s="37">
        <v>240</v>
      </c>
      <c r="M232" s="31"/>
      <c r="N232" s="37">
        <v>1</v>
      </c>
      <c r="O232" s="37">
        <v>1</v>
      </c>
      <c r="P232" s="37">
        <v>1</v>
      </c>
      <c r="Q232" s="37">
        <v>2</v>
      </c>
      <c r="R232" s="37">
        <v>2</v>
      </c>
      <c r="S232" s="37">
        <v>2</v>
      </c>
      <c r="T232" s="37">
        <v>2</v>
      </c>
      <c r="U232" s="37">
        <v>2</v>
      </c>
    </row>
    <row r="233" spans="1:21">
      <c r="A233" s="31" t="s">
        <v>21</v>
      </c>
      <c r="B233" s="32" t="s">
        <v>740</v>
      </c>
      <c r="C233" s="32" t="s">
        <v>753</v>
      </c>
      <c r="D233" s="32" t="s">
        <v>754</v>
      </c>
      <c r="E233" s="8" t="s">
        <v>755</v>
      </c>
      <c r="F233" s="33" t="s">
        <v>756</v>
      </c>
      <c r="G233" s="34" t="s">
        <v>31</v>
      </c>
      <c r="H233" s="34" t="s">
        <v>32</v>
      </c>
      <c r="I233" s="34">
        <v>3</v>
      </c>
      <c r="J233" s="34" t="s">
        <v>187</v>
      </c>
      <c r="K233" s="36" t="s">
        <v>34</v>
      </c>
      <c r="L233" s="37">
        <v>290</v>
      </c>
      <c r="M233" s="31"/>
      <c r="N233" s="37">
        <v>2</v>
      </c>
      <c r="O233" s="37">
        <v>2</v>
      </c>
      <c r="P233" s="37">
        <v>2</v>
      </c>
      <c r="Q233" s="37">
        <v>2</v>
      </c>
      <c r="R233" s="37">
        <v>2</v>
      </c>
      <c r="S233" s="37">
        <v>3</v>
      </c>
      <c r="T233" s="37">
        <v>3</v>
      </c>
      <c r="U233" s="37">
        <v>4</v>
      </c>
    </row>
    <row r="234" spans="1:21">
      <c r="A234" s="31" t="s">
        <v>21</v>
      </c>
      <c r="B234" s="32" t="s">
        <v>740</v>
      </c>
      <c r="C234" s="32" t="s">
        <v>753</v>
      </c>
      <c r="D234" s="32" t="s">
        <v>754</v>
      </c>
      <c r="E234" s="8" t="s">
        <v>757</v>
      </c>
      <c r="F234" s="33" t="s">
        <v>758</v>
      </c>
      <c r="G234" s="34" t="s">
        <v>39</v>
      </c>
      <c r="H234" s="34" t="s">
        <v>40</v>
      </c>
      <c r="I234" s="34">
        <v>3</v>
      </c>
      <c r="J234" s="39"/>
      <c r="K234" s="34"/>
      <c r="L234" s="37">
        <v>250</v>
      </c>
      <c r="M234" s="31"/>
      <c r="N234" s="37">
        <v>1</v>
      </c>
      <c r="O234" s="37">
        <v>1</v>
      </c>
      <c r="P234" s="37">
        <v>1</v>
      </c>
      <c r="Q234" s="37">
        <v>1</v>
      </c>
      <c r="R234" s="37">
        <v>2</v>
      </c>
      <c r="S234" s="37">
        <v>3</v>
      </c>
      <c r="T234" s="37">
        <v>2</v>
      </c>
      <c r="U234" s="37">
        <v>2</v>
      </c>
    </row>
    <row r="235" spans="1:21">
      <c r="A235" s="31" t="s">
        <v>21</v>
      </c>
      <c r="B235" s="32" t="s">
        <v>740</v>
      </c>
      <c r="C235" s="32" t="s">
        <v>599</v>
      </c>
      <c r="D235" s="32" t="s">
        <v>741</v>
      </c>
      <c r="E235" s="8" t="s">
        <v>759</v>
      </c>
      <c r="F235" s="33" t="s">
        <v>683</v>
      </c>
      <c r="G235" s="34" t="s">
        <v>31</v>
      </c>
      <c r="H235" s="34" t="s">
        <v>32</v>
      </c>
      <c r="I235" s="34">
        <v>3</v>
      </c>
      <c r="J235" s="34" t="s">
        <v>683</v>
      </c>
      <c r="K235" s="36" t="s">
        <v>34</v>
      </c>
      <c r="L235" s="37">
        <v>220</v>
      </c>
      <c r="M235" s="31"/>
      <c r="N235" s="37">
        <v>1</v>
      </c>
      <c r="O235" s="37">
        <v>1</v>
      </c>
      <c r="P235" s="37">
        <v>1</v>
      </c>
      <c r="Q235" s="37">
        <v>1</v>
      </c>
      <c r="R235" s="37">
        <v>1</v>
      </c>
      <c r="S235" s="37">
        <v>1</v>
      </c>
      <c r="T235" s="37">
        <v>1</v>
      </c>
      <c r="U235" s="37">
        <v>1</v>
      </c>
    </row>
  </sheetData>
  <autoFilter xmlns:etc="http://www.wps.cn/officeDocument/2017/etCustomData" ref="A1:U235" etc:filterBottomFollowUsedRange="0">
    <extLst/>
  </autoFilter>
  <conditionalFormatting sqref="E11">
    <cfRule type="duplicateValues" dxfId="0" priority="13"/>
  </conditionalFormatting>
  <conditionalFormatting sqref="F154">
    <cfRule type="duplicateValues" dxfId="1" priority="1"/>
    <cfRule type="duplicateValues" dxfId="1" priority="2"/>
    <cfRule type="duplicateValues" dxfId="2" priority="3"/>
  </conditionalFormatting>
  <conditionalFormatting sqref="C$1:C$1048576">
    <cfRule type="duplicateValues" dxfId="1" priority="6"/>
  </conditionalFormatting>
  <conditionalFormatting sqref="D$1:D$1048576">
    <cfRule type="duplicateValues" dxfId="1" priority="5"/>
  </conditionalFormatting>
  <conditionalFormatting sqref="E$1:E$1048576">
    <cfRule type="duplicateValues" dxfId="1" priority="7"/>
  </conditionalFormatting>
  <conditionalFormatting sqref="E2:E162">
    <cfRule type="duplicateValues" dxfId="0" priority="16"/>
  </conditionalFormatting>
  <conditionalFormatting sqref="E164:E1048576 E1:E162">
    <cfRule type="duplicateValues" dxfId="1" priority="10"/>
    <cfRule type="duplicateValues" dxfId="2" priority="11"/>
  </conditionalFormatting>
  <conditionalFormatting sqref="F164:F1048576 E163 F155:F162 F1:F153">
    <cfRule type="duplicateValues" dxfId="1" priority="9"/>
    <cfRule type="duplicateValues" dxfId="2" priority="12"/>
  </conditionalFormatting>
  <conditionalFormatting sqref="F155:F1048576 F1:F153">
    <cfRule type="duplicateValues" dxfId="1" priority="8"/>
  </conditionalFormatting>
  <dataValidations count="1">
    <dataValidation type="list" allowBlank="1" showInputMessage="1" showErrorMessage="1" sqref="J64">
      <formula1>$N$2:$N$44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3"/>
  <sheetViews>
    <sheetView workbookViewId="0">
      <pane xSplit="2" ySplit="1" topLeftCell="C33" activePane="bottomRight" state="frozen"/>
      <selection/>
      <selection pane="topRight"/>
      <selection pane="bottomLeft"/>
      <selection pane="bottomRight" activeCell="M50" sqref="M50"/>
    </sheetView>
  </sheetViews>
  <sheetFormatPr defaultColWidth="9" defaultRowHeight="17.6"/>
  <cols>
    <col min="1" max="1" width="15.5" customWidth="1"/>
    <col min="2" max="2" width="14.25" customWidth="1"/>
    <col min="3" max="3" width="22.375" style="2" customWidth="1"/>
    <col min="4" max="4" width="12.75" customWidth="1"/>
    <col min="5" max="5" width="22.625" customWidth="1"/>
    <col min="6" max="6" width="19.625" style="3" customWidth="1"/>
    <col min="7" max="7" width="13" style="3" customWidth="1"/>
    <col min="8" max="8" width="13.75" style="3" customWidth="1"/>
    <col min="9" max="9" width="6.25" style="3" customWidth="1"/>
    <col min="10" max="10" width="6.5" style="3" customWidth="1"/>
  </cols>
  <sheetData>
    <row r="1" s="1" customFormat="1" ht="51.75" customHeight="1" spans="1:10">
      <c r="A1" s="4" t="s">
        <v>0</v>
      </c>
      <c r="B1" s="4" t="s">
        <v>1</v>
      </c>
      <c r="C1" s="4" t="s">
        <v>760</v>
      </c>
      <c r="D1" s="4" t="s">
        <v>4</v>
      </c>
      <c r="E1" s="4" t="s">
        <v>5</v>
      </c>
      <c r="F1" s="9" t="s">
        <v>9</v>
      </c>
      <c r="G1" s="9" t="s">
        <v>10</v>
      </c>
      <c r="H1" s="9" t="s">
        <v>8</v>
      </c>
      <c r="I1" s="9" t="s">
        <v>761</v>
      </c>
      <c r="J1" s="9" t="s">
        <v>7</v>
      </c>
    </row>
    <row r="2" ht="18" spans="1:13">
      <c r="A2" s="5" t="s">
        <v>21</v>
      </c>
      <c r="B2" s="6" t="s">
        <v>22</v>
      </c>
      <c r="C2" s="7" t="s">
        <v>23</v>
      </c>
      <c r="D2" s="8" t="s">
        <v>25</v>
      </c>
      <c r="E2" s="10" t="s">
        <v>26</v>
      </c>
      <c r="F2" s="11"/>
      <c r="G2" s="12"/>
      <c r="H2" s="12">
        <v>3</v>
      </c>
      <c r="I2" s="12"/>
      <c r="J2" s="12"/>
      <c r="M2" s="16" t="s">
        <v>8</v>
      </c>
    </row>
    <row r="3" ht="18" spans="1:18">
      <c r="A3" s="5" t="s">
        <v>21</v>
      </c>
      <c r="B3" s="6" t="s">
        <v>22</v>
      </c>
      <c r="C3" s="7" t="s">
        <v>23</v>
      </c>
      <c r="D3" s="8" t="s">
        <v>28</v>
      </c>
      <c r="E3" s="10" t="s">
        <v>29</v>
      </c>
      <c r="F3" s="11"/>
      <c r="G3" s="12"/>
      <c r="H3" s="12">
        <v>3</v>
      </c>
      <c r="I3" s="12"/>
      <c r="J3" s="12"/>
      <c r="M3" s="17" t="s">
        <v>762</v>
      </c>
      <c r="N3" s="17"/>
      <c r="O3" s="18"/>
      <c r="P3" s="18"/>
      <c r="Q3" s="18"/>
      <c r="R3" s="18"/>
    </row>
    <row r="4" ht="18" spans="1:18">
      <c r="A4" s="5" t="s">
        <v>21</v>
      </c>
      <c r="B4" s="6" t="s">
        <v>22</v>
      </c>
      <c r="C4" s="7" t="s">
        <v>23</v>
      </c>
      <c r="D4" s="8" t="s">
        <v>30</v>
      </c>
      <c r="E4" s="10" t="s">
        <v>23</v>
      </c>
      <c r="F4" s="12" t="s">
        <v>763</v>
      </c>
      <c r="G4" s="13" t="s">
        <v>34</v>
      </c>
      <c r="H4" s="12">
        <v>3</v>
      </c>
      <c r="I4" s="12" t="s">
        <v>31</v>
      </c>
      <c r="J4" s="12" t="s">
        <v>32</v>
      </c>
      <c r="M4" s="17" t="s">
        <v>764</v>
      </c>
      <c r="N4" s="18"/>
      <c r="O4" s="18"/>
      <c r="P4" s="18"/>
      <c r="Q4" s="18"/>
      <c r="R4" s="18"/>
    </row>
    <row r="5" ht="18" spans="1:18">
      <c r="A5" s="5" t="s">
        <v>21</v>
      </c>
      <c r="B5" s="6" t="s">
        <v>22</v>
      </c>
      <c r="C5" s="7" t="s">
        <v>35</v>
      </c>
      <c r="D5" s="8" t="s">
        <v>37</v>
      </c>
      <c r="E5" s="10" t="s">
        <v>38</v>
      </c>
      <c r="F5" s="11"/>
      <c r="G5" s="12"/>
      <c r="H5" s="12">
        <v>3</v>
      </c>
      <c r="I5" s="12" t="s">
        <v>39</v>
      </c>
      <c r="J5" s="12" t="s">
        <v>40</v>
      </c>
      <c r="M5" s="17" t="s">
        <v>765</v>
      </c>
      <c r="N5" s="18"/>
      <c r="O5" s="18"/>
      <c r="P5" s="18"/>
      <c r="Q5" s="18"/>
      <c r="R5" s="18"/>
    </row>
    <row r="6" ht="18" spans="1:18">
      <c r="A6" s="5" t="s">
        <v>21</v>
      </c>
      <c r="B6" s="6" t="s">
        <v>22</v>
      </c>
      <c r="C6" s="7" t="s">
        <v>35</v>
      </c>
      <c r="D6" s="8" t="s">
        <v>41</v>
      </c>
      <c r="E6" s="10" t="s">
        <v>42</v>
      </c>
      <c r="F6" s="11"/>
      <c r="G6" s="12"/>
      <c r="H6" s="12">
        <v>3</v>
      </c>
      <c r="I6" s="12"/>
      <c r="J6" s="12"/>
      <c r="M6" s="17" t="s">
        <v>766</v>
      </c>
      <c r="N6" s="18"/>
      <c r="O6" s="18"/>
      <c r="P6" s="18"/>
      <c r="Q6" s="18"/>
      <c r="R6" s="18"/>
    </row>
    <row r="7" ht="18" spans="1:10">
      <c r="A7" s="5" t="s">
        <v>21</v>
      </c>
      <c r="B7" s="6" t="s">
        <v>22</v>
      </c>
      <c r="C7" s="7" t="s">
        <v>43</v>
      </c>
      <c r="D7" s="8" t="s">
        <v>45</v>
      </c>
      <c r="E7" s="10" t="s">
        <v>43</v>
      </c>
      <c r="F7" s="12" t="s">
        <v>767</v>
      </c>
      <c r="G7" s="13" t="s">
        <v>34</v>
      </c>
      <c r="H7" s="12">
        <v>3</v>
      </c>
      <c r="I7" s="12" t="s">
        <v>46</v>
      </c>
      <c r="J7" s="12" t="s">
        <v>32</v>
      </c>
    </row>
    <row r="8" ht="18" spans="1:10">
      <c r="A8" s="5" t="s">
        <v>21</v>
      </c>
      <c r="B8" s="6" t="s">
        <v>48</v>
      </c>
      <c r="C8" s="7" t="s">
        <v>49</v>
      </c>
      <c r="D8" s="8" t="s">
        <v>51</v>
      </c>
      <c r="E8" s="10" t="s">
        <v>49</v>
      </c>
      <c r="F8" s="11"/>
      <c r="G8" s="12"/>
      <c r="H8" s="12">
        <v>3</v>
      </c>
      <c r="I8" s="12"/>
      <c r="J8" s="12"/>
    </row>
    <row r="9" ht="18" spans="1:13">
      <c r="A9" s="5" t="s">
        <v>21</v>
      </c>
      <c r="B9" s="6" t="s">
        <v>48</v>
      </c>
      <c r="C9" s="7" t="s">
        <v>53</v>
      </c>
      <c r="D9" s="8" t="s">
        <v>55</v>
      </c>
      <c r="E9" s="10" t="s">
        <v>53</v>
      </c>
      <c r="F9" s="14" t="s">
        <v>56</v>
      </c>
      <c r="G9" s="13" t="s">
        <v>34</v>
      </c>
      <c r="H9" s="12">
        <v>3</v>
      </c>
      <c r="I9" s="12"/>
      <c r="J9" s="12"/>
      <c r="M9" s="19" t="s">
        <v>10</v>
      </c>
    </row>
    <row r="10" ht="18" spans="1:13">
      <c r="A10" s="5" t="s">
        <v>21</v>
      </c>
      <c r="B10" s="6" t="s">
        <v>48</v>
      </c>
      <c r="C10" s="7" t="s">
        <v>60</v>
      </c>
      <c r="D10" s="8" t="s">
        <v>59</v>
      </c>
      <c r="E10" s="10" t="s">
        <v>60</v>
      </c>
      <c r="F10" s="12" t="s">
        <v>61</v>
      </c>
      <c r="G10" s="13" t="s">
        <v>34</v>
      </c>
      <c r="H10" s="12">
        <v>3</v>
      </c>
      <c r="I10" s="12" t="s">
        <v>31</v>
      </c>
      <c r="J10" s="12" t="s">
        <v>32</v>
      </c>
      <c r="M10" s="19" t="s">
        <v>34</v>
      </c>
    </row>
    <row r="11" ht="18" spans="1:13">
      <c r="A11" s="5" t="s">
        <v>21</v>
      </c>
      <c r="B11" s="6" t="s">
        <v>48</v>
      </c>
      <c r="C11" s="7" t="s">
        <v>62</v>
      </c>
      <c r="D11" s="8" t="s">
        <v>64</v>
      </c>
      <c r="E11" s="10" t="s">
        <v>62</v>
      </c>
      <c r="F11" s="11"/>
      <c r="G11" s="12"/>
      <c r="H11" s="12">
        <v>3</v>
      </c>
      <c r="I11" s="12"/>
      <c r="J11" s="12"/>
      <c r="M11" s="19" t="s">
        <v>768</v>
      </c>
    </row>
    <row r="12" ht="18" spans="1:13">
      <c r="A12" s="5" t="s">
        <v>21</v>
      </c>
      <c r="B12" s="6" t="s">
        <v>48</v>
      </c>
      <c r="C12" s="7" t="s">
        <v>65</v>
      </c>
      <c r="D12" s="8" t="s">
        <v>64</v>
      </c>
      <c r="E12" s="10" t="s">
        <v>68</v>
      </c>
      <c r="F12" s="12" t="s">
        <v>65</v>
      </c>
      <c r="G12" s="13" t="s">
        <v>34</v>
      </c>
      <c r="H12" s="12">
        <v>3</v>
      </c>
      <c r="I12" s="12" t="s">
        <v>31</v>
      </c>
      <c r="J12" s="12" t="s">
        <v>32</v>
      </c>
      <c r="M12" s="19" t="s">
        <v>769</v>
      </c>
    </row>
    <row r="13" ht="18" spans="1:13">
      <c r="A13" s="5" t="s">
        <v>21</v>
      </c>
      <c r="B13" s="6" t="s">
        <v>48</v>
      </c>
      <c r="C13" s="7" t="s">
        <v>65</v>
      </c>
      <c r="D13" s="8" t="s">
        <v>67</v>
      </c>
      <c r="E13" s="10" t="s">
        <v>70</v>
      </c>
      <c r="F13" s="14" t="s">
        <v>65</v>
      </c>
      <c r="G13" s="13" t="s">
        <v>34</v>
      </c>
      <c r="H13" s="12">
        <v>3</v>
      </c>
      <c r="I13" s="12"/>
      <c r="J13" s="12"/>
      <c r="M13" s="19" t="s">
        <v>770</v>
      </c>
    </row>
    <row r="14" ht="18" spans="1:10">
      <c r="A14" s="5" t="s">
        <v>21</v>
      </c>
      <c r="B14" s="6" t="s">
        <v>48</v>
      </c>
      <c r="C14" s="7" t="s">
        <v>65</v>
      </c>
      <c r="D14" s="8" t="s">
        <v>69</v>
      </c>
      <c r="E14" s="10" t="s">
        <v>72</v>
      </c>
      <c r="F14" s="12" t="s">
        <v>65</v>
      </c>
      <c r="G14" s="13" t="s">
        <v>34</v>
      </c>
      <c r="H14" s="12">
        <v>3</v>
      </c>
      <c r="I14" s="12" t="s">
        <v>31</v>
      </c>
      <c r="J14" s="12" t="s">
        <v>32</v>
      </c>
    </row>
    <row r="15" ht="18" spans="1:10">
      <c r="A15" s="5" t="s">
        <v>21</v>
      </c>
      <c r="B15" s="6" t="s">
        <v>48</v>
      </c>
      <c r="C15" s="7" t="s">
        <v>73</v>
      </c>
      <c r="D15" s="8" t="s">
        <v>71</v>
      </c>
      <c r="E15" s="10" t="s">
        <v>73</v>
      </c>
      <c r="F15" s="11"/>
      <c r="G15" s="12"/>
      <c r="H15" s="12">
        <v>3</v>
      </c>
      <c r="I15" s="12" t="s">
        <v>39</v>
      </c>
      <c r="J15" s="12" t="s">
        <v>40</v>
      </c>
    </row>
    <row r="16" ht="18" spans="1:10">
      <c r="A16" s="5" t="s">
        <v>21</v>
      </c>
      <c r="B16" s="6" t="s">
        <v>48</v>
      </c>
      <c r="C16" s="7" t="s">
        <v>79</v>
      </c>
      <c r="D16" s="8" t="s">
        <v>75</v>
      </c>
      <c r="E16" s="10" t="s">
        <v>79</v>
      </c>
      <c r="F16" s="14" t="s">
        <v>56</v>
      </c>
      <c r="G16" s="13" t="s">
        <v>34</v>
      </c>
      <c r="H16" s="12">
        <v>3</v>
      </c>
      <c r="I16" s="12"/>
      <c r="J16" s="12"/>
    </row>
    <row r="17" ht="18" spans="1:10">
      <c r="A17" s="5" t="s">
        <v>21</v>
      </c>
      <c r="B17" s="6" t="s">
        <v>48</v>
      </c>
      <c r="C17" s="7" t="s">
        <v>771</v>
      </c>
      <c r="D17" s="8" t="s">
        <v>78</v>
      </c>
      <c r="E17" s="10" t="s">
        <v>83</v>
      </c>
      <c r="F17" s="11"/>
      <c r="G17" s="12"/>
      <c r="H17" s="12">
        <v>3</v>
      </c>
      <c r="I17" s="12" t="s">
        <v>31</v>
      </c>
      <c r="J17" s="12" t="s">
        <v>40</v>
      </c>
    </row>
    <row r="18" ht="18" spans="1:10">
      <c r="A18" s="5" t="s">
        <v>21</v>
      </c>
      <c r="B18" s="6" t="s">
        <v>48</v>
      </c>
      <c r="C18" s="7" t="s">
        <v>772</v>
      </c>
      <c r="D18" s="8" t="s">
        <v>82</v>
      </c>
      <c r="E18" s="10" t="s">
        <v>772</v>
      </c>
      <c r="F18" s="12" t="s">
        <v>773</v>
      </c>
      <c r="G18" s="13" t="s">
        <v>34</v>
      </c>
      <c r="H18" s="12">
        <v>3</v>
      </c>
      <c r="I18" s="12" t="s">
        <v>31</v>
      </c>
      <c r="J18" s="12" t="s">
        <v>32</v>
      </c>
    </row>
    <row r="19" ht="18" spans="1:10">
      <c r="A19" s="5" t="s">
        <v>21</v>
      </c>
      <c r="B19" s="6" t="s">
        <v>48</v>
      </c>
      <c r="C19" s="7" t="s">
        <v>774</v>
      </c>
      <c r="D19" s="8" t="s">
        <v>86</v>
      </c>
      <c r="E19" s="10" t="s">
        <v>90</v>
      </c>
      <c r="F19" s="11" t="s">
        <v>775</v>
      </c>
      <c r="G19" s="13" t="s">
        <v>34</v>
      </c>
      <c r="H19" s="12">
        <v>3</v>
      </c>
      <c r="I19" s="12"/>
      <c r="J19" s="12"/>
    </row>
    <row r="20" ht="18" spans="1:10">
      <c r="A20" s="5" t="s">
        <v>21</v>
      </c>
      <c r="B20" s="6" t="s">
        <v>48</v>
      </c>
      <c r="C20" s="7" t="s">
        <v>774</v>
      </c>
      <c r="D20" s="8" t="s">
        <v>89</v>
      </c>
      <c r="E20" s="10" t="s">
        <v>93</v>
      </c>
      <c r="F20" s="11" t="s">
        <v>775</v>
      </c>
      <c r="G20" s="13" t="s">
        <v>34</v>
      </c>
      <c r="H20" s="12">
        <v>3</v>
      </c>
      <c r="I20" s="12"/>
      <c r="J20" s="12"/>
    </row>
    <row r="21" ht="18" spans="1:10">
      <c r="A21" s="5" t="s">
        <v>21</v>
      </c>
      <c r="B21" s="6" t="s">
        <v>48</v>
      </c>
      <c r="C21" s="7" t="s">
        <v>776</v>
      </c>
      <c r="D21" s="8" t="s">
        <v>92</v>
      </c>
      <c r="E21" s="10" t="s">
        <v>95</v>
      </c>
      <c r="F21" s="12" t="s">
        <v>96</v>
      </c>
      <c r="G21" s="13" t="s">
        <v>34</v>
      </c>
      <c r="H21" s="12">
        <v>3</v>
      </c>
      <c r="I21" s="12" t="s">
        <v>31</v>
      </c>
      <c r="J21" s="12" t="s">
        <v>32</v>
      </c>
    </row>
    <row r="22" ht="18" spans="1:10">
      <c r="A22" s="5" t="s">
        <v>21</v>
      </c>
      <c r="B22" s="6" t="s">
        <v>48</v>
      </c>
      <c r="C22" s="7" t="s">
        <v>87</v>
      </c>
      <c r="D22" s="8" t="s">
        <v>94</v>
      </c>
      <c r="E22" s="10" t="s">
        <v>777</v>
      </c>
      <c r="F22" s="11"/>
      <c r="G22" s="12"/>
      <c r="H22" s="12">
        <v>3</v>
      </c>
      <c r="I22" s="12" t="s">
        <v>39</v>
      </c>
      <c r="J22" s="12" t="s">
        <v>40</v>
      </c>
    </row>
    <row r="23" ht="18" spans="1:10">
      <c r="A23" s="5" t="s">
        <v>21</v>
      </c>
      <c r="B23" s="6" t="s">
        <v>48</v>
      </c>
      <c r="C23" s="7" t="s">
        <v>777</v>
      </c>
      <c r="D23" s="8" t="s">
        <v>97</v>
      </c>
      <c r="E23" s="10" t="s">
        <v>102</v>
      </c>
      <c r="F23" s="11"/>
      <c r="G23" s="12"/>
      <c r="H23" s="12">
        <v>3</v>
      </c>
      <c r="I23" s="12"/>
      <c r="J23" s="12"/>
    </row>
    <row r="24" ht="18" spans="1:10">
      <c r="A24" s="5" t="s">
        <v>21</v>
      </c>
      <c r="B24" s="6" t="s">
        <v>48</v>
      </c>
      <c r="C24" s="7" t="s">
        <v>99</v>
      </c>
      <c r="D24" s="8" t="s">
        <v>101</v>
      </c>
      <c r="E24" s="10" t="s">
        <v>104</v>
      </c>
      <c r="F24" s="12" t="s">
        <v>778</v>
      </c>
      <c r="G24" s="13" t="s">
        <v>34</v>
      </c>
      <c r="H24" s="12">
        <v>3</v>
      </c>
      <c r="I24" s="12" t="s">
        <v>31</v>
      </c>
      <c r="J24" s="12" t="s">
        <v>32</v>
      </c>
    </row>
    <row r="25" ht="18" spans="1:10">
      <c r="A25" s="5" t="s">
        <v>21</v>
      </c>
      <c r="B25" s="6" t="s">
        <v>48</v>
      </c>
      <c r="C25" s="7" t="s">
        <v>99</v>
      </c>
      <c r="D25" s="8" t="s">
        <v>103</v>
      </c>
      <c r="E25" s="10" t="s">
        <v>106</v>
      </c>
      <c r="F25" s="11"/>
      <c r="G25" s="12"/>
      <c r="H25" s="12">
        <v>3</v>
      </c>
      <c r="I25" s="12"/>
      <c r="J25" s="12"/>
    </row>
    <row r="26" ht="18" spans="1:10">
      <c r="A26" s="5" t="s">
        <v>21</v>
      </c>
      <c r="B26" s="6" t="s">
        <v>48</v>
      </c>
      <c r="C26" s="7" t="s">
        <v>107</v>
      </c>
      <c r="D26" s="8" t="s">
        <v>105</v>
      </c>
      <c r="E26" s="10" t="s">
        <v>107</v>
      </c>
      <c r="F26" s="12" t="s">
        <v>96</v>
      </c>
      <c r="G26" s="13" t="s">
        <v>34</v>
      </c>
      <c r="H26" s="12">
        <v>3</v>
      </c>
      <c r="I26" s="12" t="s">
        <v>31</v>
      </c>
      <c r="J26" s="12" t="s">
        <v>32</v>
      </c>
    </row>
    <row r="27" ht="18" spans="1:10">
      <c r="A27" s="5" t="s">
        <v>21</v>
      </c>
      <c r="B27" s="6" t="s">
        <v>48</v>
      </c>
      <c r="C27" s="7" t="s">
        <v>110</v>
      </c>
      <c r="D27" s="8" t="s">
        <v>109</v>
      </c>
      <c r="E27" s="10" t="s">
        <v>110</v>
      </c>
      <c r="F27" s="12" t="s">
        <v>110</v>
      </c>
      <c r="G27" s="13" t="s">
        <v>34</v>
      </c>
      <c r="H27" s="12">
        <v>3</v>
      </c>
      <c r="I27" s="12" t="s">
        <v>31</v>
      </c>
      <c r="J27" s="12" t="s">
        <v>32</v>
      </c>
    </row>
    <row r="28" ht="18" spans="1:10">
      <c r="A28" s="5" t="s">
        <v>21</v>
      </c>
      <c r="B28" s="6" t="s">
        <v>48</v>
      </c>
      <c r="C28" s="7" t="s">
        <v>113</v>
      </c>
      <c r="D28" s="8" t="s">
        <v>112</v>
      </c>
      <c r="E28" s="10" t="s">
        <v>116</v>
      </c>
      <c r="F28" s="11"/>
      <c r="G28" s="12"/>
      <c r="H28" s="12">
        <v>3</v>
      </c>
      <c r="I28" s="12"/>
      <c r="J28" s="12"/>
    </row>
    <row r="29" ht="18" spans="1:10">
      <c r="A29" s="5" t="s">
        <v>21</v>
      </c>
      <c r="B29" s="6" t="s">
        <v>117</v>
      </c>
      <c r="C29" s="7" t="s">
        <v>118</v>
      </c>
      <c r="D29" s="8" t="s">
        <v>120</v>
      </c>
      <c r="E29" s="10" t="s">
        <v>118</v>
      </c>
      <c r="F29" s="11"/>
      <c r="G29" s="12"/>
      <c r="H29" s="12">
        <v>3</v>
      </c>
      <c r="I29" s="12" t="s">
        <v>39</v>
      </c>
      <c r="J29" s="12" t="s">
        <v>40</v>
      </c>
    </row>
    <row r="30" ht="18" spans="1:10">
      <c r="A30" s="5" t="s">
        <v>21</v>
      </c>
      <c r="B30" s="6" t="s">
        <v>117</v>
      </c>
      <c r="C30" s="7" t="s">
        <v>122</v>
      </c>
      <c r="D30" s="8" t="s">
        <v>124</v>
      </c>
      <c r="E30" s="10" t="s">
        <v>122</v>
      </c>
      <c r="F30" s="14" t="s">
        <v>122</v>
      </c>
      <c r="G30" s="13" t="s">
        <v>34</v>
      </c>
      <c r="H30" s="12">
        <v>3</v>
      </c>
      <c r="I30" s="12"/>
      <c r="J30" s="12"/>
    </row>
    <row r="31" ht="18" spans="1:10">
      <c r="A31" s="5" t="s">
        <v>21</v>
      </c>
      <c r="B31" s="6" t="s">
        <v>117</v>
      </c>
      <c r="C31" s="7" t="s">
        <v>126</v>
      </c>
      <c r="D31" s="8" t="s">
        <v>128</v>
      </c>
      <c r="E31" s="10" t="s">
        <v>126</v>
      </c>
      <c r="F31" s="11"/>
      <c r="G31" s="12"/>
      <c r="H31" s="12">
        <v>3</v>
      </c>
      <c r="I31" s="12" t="s">
        <v>31</v>
      </c>
      <c r="J31" s="12" t="s">
        <v>40</v>
      </c>
    </row>
    <row r="32" ht="18" spans="1:10">
      <c r="A32" s="5" t="s">
        <v>21</v>
      </c>
      <c r="B32" s="6" t="s">
        <v>117</v>
      </c>
      <c r="C32" s="7" t="s">
        <v>129</v>
      </c>
      <c r="D32" s="8" t="s">
        <v>131</v>
      </c>
      <c r="E32" s="10" t="s">
        <v>129</v>
      </c>
      <c r="F32" s="14" t="s">
        <v>129</v>
      </c>
      <c r="G32" s="13" t="s">
        <v>34</v>
      </c>
      <c r="H32" s="12">
        <v>3</v>
      </c>
      <c r="I32" s="12"/>
      <c r="J32" s="12"/>
    </row>
    <row r="33" ht="18" spans="1:10">
      <c r="A33" s="5" t="s">
        <v>21</v>
      </c>
      <c r="B33" s="6" t="s">
        <v>117</v>
      </c>
      <c r="C33" s="7" t="s">
        <v>132</v>
      </c>
      <c r="D33" s="8" t="s">
        <v>134</v>
      </c>
      <c r="E33" s="10" t="s">
        <v>132</v>
      </c>
      <c r="F33" s="12" t="s">
        <v>61</v>
      </c>
      <c r="G33" s="13" t="s">
        <v>34</v>
      </c>
      <c r="H33" s="12">
        <v>3</v>
      </c>
      <c r="I33" s="12" t="s">
        <v>31</v>
      </c>
      <c r="J33" s="12" t="s">
        <v>32</v>
      </c>
    </row>
    <row r="34" ht="18" spans="1:10">
      <c r="A34" s="5" t="s">
        <v>21</v>
      </c>
      <c r="B34" s="6" t="s">
        <v>117</v>
      </c>
      <c r="C34" s="7" t="s">
        <v>136</v>
      </c>
      <c r="D34" s="8" t="s">
        <v>138</v>
      </c>
      <c r="E34" s="10" t="s">
        <v>136</v>
      </c>
      <c r="F34" s="12" t="s">
        <v>61</v>
      </c>
      <c r="G34" s="13" t="s">
        <v>34</v>
      </c>
      <c r="H34" s="12">
        <v>3</v>
      </c>
      <c r="I34" s="12" t="s">
        <v>46</v>
      </c>
      <c r="J34" s="12" t="s">
        <v>32</v>
      </c>
    </row>
    <row r="35" ht="18" spans="1:10">
      <c r="A35" s="5" t="s">
        <v>21</v>
      </c>
      <c r="B35" s="6" t="s">
        <v>117</v>
      </c>
      <c r="C35" s="7" t="s">
        <v>139</v>
      </c>
      <c r="D35" s="8" t="s">
        <v>141</v>
      </c>
      <c r="E35" s="10" t="s">
        <v>139</v>
      </c>
      <c r="F35" s="12" t="s">
        <v>61</v>
      </c>
      <c r="G35" s="13" t="s">
        <v>34</v>
      </c>
      <c r="H35" s="12">
        <v>3</v>
      </c>
      <c r="I35" s="12" t="s">
        <v>46</v>
      </c>
      <c r="J35" s="12" t="s">
        <v>32</v>
      </c>
    </row>
    <row r="36" ht="18" spans="1:10">
      <c r="A36" s="5" t="s">
        <v>21</v>
      </c>
      <c r="B36" s="6" t="s">
        <v>117</v>
      </c>
      <c r="C36" s="7" t="s">
        <v>142</v>
      </c>
      <c r="D36" s="8" t="s">
        <v>144</v>
      </c>
      <c r="E36" s="10" t="s">
        <v>142</v>
      </c>
      <c r="F36" s="12" t="s">
        <v>61</v>
      </c>
      <c r="G36" s="13" t="s">
        <v>34</v>
      </c>
      <c r="H36" s="12">
        <v>3</v>
      </c>
      <c r="I36" s="12" t="s">
        <v>31</v>
      </c>
      <c r="J36" s="12" t="s">
        <v>40</v>
      </c>
    </row>
    <row r="37" ht="18" spans="1:10">
      <c r="A37" s="5" t="s">
        <v>21</v>
      </c>
      <c r="B37" s="6" t="s">
        <v>117</v>
      </c>
      <c r="C37" s="7" t="s">
        <v>145</v>
      </c>
      <c r="D37" s="8" t="s">
        <v>147</v>
      </c>
      <c r="E37" s="10" t="s">
        <v>145</v>
      </c>
      <c r="F37" s="11"/>
      <c r="G37" s="12"/>
      <c r="H37" s="12">
        <v>3</v>
      </c>
      <c r="I37" s="12" t="s">
        <v>39</v>
      </c>
      <c r="J37" s="12" t="s">
        <v>40</v>
      </c>
    </row>
    <row r="38" ht="18" spans="1:10">
      <c r="A38" s="5" t="s">
        <v>21</v>
      </c>
      <c r="B38" s="6" t="s">
        <v>148</v>
      </c>
      <c r="C38" s="7" t="s">
        <v>149</v>
      </c>
      <c r="D38" s="8" t="s">
        <v>151</v>
      </c>
      <c r="E38" s="10" t="s">
        <v>149</v>
      </c>
      <c r="F38" s="11"/>
      <c r="G38" s="12"/>
      <c r="H38" s="12">
        <v>3</v>
      </c>
      <c r="I38" s="12"/>
      <c r="J38" s="12"/>
    </row>
    <row r="39" ht="18" spans="1:10">
      <c r="A39" s="5" t="s">
        <v>21</v>
      </c>
      <c r="B39" s="6" t="s">
        <v>148</v>
      </c>
      <c r="C39" s="7" t="s">
        <v>153</v>
      </c>
      <c r="D39" s="8" t="s">
        <v>155</v>
      </c>
      <c r="E39" s="10" t="s">
        <v>153</v>
      </c>
      <c r="F39" s="12" t="s">
        <v>779</v>
      </c>
      <c r="G39" s="13" t="s">
        <v>34</v>
      </c>
      <c r="H39" s="12">
        <v>3</v>
      </c>
      <c r="I39" s="12" t="s">
        <v>46</v>
      </c>
      <c r="J39" s="12" t="s">
        <v>32</v>
      </c>
    </row>
    <row r="40" ht="18" spans="1:10">
      <c r="A40" s="5" t="s">
        <v>21</v>
      </c>
      <c r="B40" s="6" t="s">
        <v>148</v>
      </c>
      <c r="C40" s="7" t="s">
        <v>156</v>
      </c>
      <c r="D40" s="8" t="s">
        <v>158</v>
      </c>
      <c r="E40" s="10" t="s">
        <v>159</v>
      </c>
      <c r="F40" s="11"/>
      <c r="G40" s="12"/>
      <c r="H40" s="12">
        <v>3</v>
      </c>
      <c r="I40" s="12"/>
      <c r="J40" s="12"/>
    </row>
    <row r="41" ht="18" spans="1:10">
      <c r="A41" s="5" t="s">
        <v>21</v>
      </c>
      <c r="B41" s="6" t="s">
        <v>148</v>
      </c>
      <c r="C41" s="7" t="s">
        <v>163</v>
      </c>
      <c r="D41" s="8" t="s">
        <v>162</v>
      </c>
      <c r="E41" s="10" t="s">
        <v>166</v>
      </c>
      <c r="F41" s="11"/>
      <c r="G41" s="12"/>
      <c r="H41" s="12">
        <v>3</v>
      </c>
      <c r="I41" s="12"/>
      <c r="J41" s="12"/>
    </row>
    <row r="42" ht="18" spans="1:10">
      <c r="A42" s="5" t="s">
        <v>21</v>
      </c>
      <c r="B42" s="6" t="s">
        <v>148</v>
      </c>
      <c r="C42" s="7" t="s">
        <v>780</v>
      </c>
      <c r="D42" s="8" t="s">
        <v>165</v>
      </c>
      <c r="E42" s="10" t="s">
        <v>780</v>
      </c>
      <c r="F42" s="12" t="s">
        <v>781</v>
      </c>
      <c r="G42" s="13" t="s">
        <v>34</v>
      </c>
      <c r="H42" s="12">
        <v>3</v>
      </c>
      <c r="I42" s="12" t="s">
        <v>31</v>
      </c>
      <c r="J42" s="12" t="s">
        <v>32</v>
      </c>
    </row>
    <row r="43" ht="18" spans="1:10">
      <c r="A43" s="5" t="s">
        <v>21</v>
      </c>
      <c r="B43" s="6" t="s">
        <v>148</v>
      </c>
      <c r="C43" s="7" t="s">
        <v>79</v>
      </c>
      <c r="D43" s="8" t="s">
        <v>169</v>
      </c>
      <c r="E43" s="10" t="s">
        <v>79</v>
      </c>
      <c r="F43" s="11"/>
      <c r="G43" s="12"/>
      <c r="H43" s="12">
        <v>3</v>
      </c>
      <c r="I43" s="12"/>
      <c r="J43" s="12"/>
    </row>
    <row r="44" ht="18" spans="1:10">
      <c r="A44" s="5" t="s">
        <v>21</v>
      </c>
      <c r="B44" s="6" t="s">
        <v>148</v>
      </c>
      <c r="C44" s="7" t="s">
        <v>173</v>
      </c>
      <c r="D44" s="8" t="s">
        <v>172</v>
      </c>
      <c r="E44" s="10" t="s">
        <v>176</v>
      </c>
      <c r="F44" s="12" t="s">
        <v>96</v>
      </c>
      <c r="G44" s="13" t="s">
        <v>34</v>
      </c>
      <c r="H44" s="12">
        <v>3</v>
      </c>
      <c r="I44" s="12" t="s">
        <v>31</v>
      </c>
      <c r="J44" s="12" t="s">
        <v>40</v>
      </c>
    </row>
    <row r="45" ht="18" spans="1:10">
      <c r="A45" s="5" t="s">
        <v>21</v>
      </c>
      <c r="B45" s="6" t="s">
        <v>148</v>
      </c>
      <c r="C45" s="7" t="s">
        <v>176</v>
      </c>
      <c r="D45" s="8" t="s">
        <v>175</v>
      </c>
      <c r="E45" s="10" t="s">
        <v>173</v>
      </c>
      <c r="F45" s="12" t="s">
        <v>782</v>
      </c>
      <c r="G45" s="13" t="s">
        <v>34</v>
      </c>
      <c r="H45" s="12">
        <v>3</v>
      </c>
      <c r="I45" s="12" t="s">
        <v>46</v>
      </c>
      <c r="J45" s="12" t="s">
        <v>32</v>
      </c>
    </row>
    <row r="46" ht="18" spans="1:10">
      <c r="A46" s="5" t="s">
        <v>21</v>
      </c>
      <c r="B46" s="6" t="s">
        <v>148</v>
      </c>
      <c r="C46" s="7" t="s">
        <v>179</v>
      </c>
      <c r="D46" s="8" t="s">
        <v>178</v>
      </c>
      <c r="E46" s="10" t="s">
        <v>179</v>
      </c>
      <c r="F46" s="12" t="s">
        <v>782</v>
      </c>
      <c r="G46" s="13" t="s">
        <v>34</v>
      </c>
      <c r="H46" s="12">
        <v>3</v>
      </c>
      <c r="I46" s="12" t="s">
        <v>46</v>
      </c>
      <c r="J46" s="12" t="s">
        <v>32</v>
      </c>
    </row>
    <row r="47" ht="18" spans="1:10">
      <c r="A47" s="5" t="s">
        <v>21</v>
      </c>
      <c r="B47" s="6" t="s">
        <v>182</v>
      </c>
      <c r="C47" s="7" t="s">
        <v>183</v>
      </c>
      <c r="D47" s="8" t="s">
        <v>185</v>
      </c>
      <c r="E47" s="10" t="s">
        <v>186</v>
      </c>
      <c r="F47" s="12" t="s">
        <v>783</v>
      </c>
      <c r="G47" s="13" t="s">
        <v>34</v>
      </c>
      <c r="H47" s="12">
        <v>3</v>
      </c>
      <c r="I47" s="12" t="s">
        <v>39</v>
      </c>
      <c r="J47" s="12" t="s">
        <v>40</v>
      </c>
    </row>
    <row r="48" ht="18" spans="1:10">
      <c r="A48" s="5" t="s">
        <v>21</v>
      </c>
      <c r="B48" s="6" t="s">
        <v>182</v>
      </c>
      <c r="C48" s="7" t="s">
        <v>183</v>
      </c>
      <c r="D48" s="8" t="s">
        <v>189</v>
      </c>
      <c r="E48" s="10" t="s">
        <v>190</v>
      </c>
      <c r="F48" s="12" t="s">
        <v>783</v>
      </c>
      <c r="G48" s="13" t="s">
        <v>34</v>
      </c>
      <c r="H48" s="12">
        <v>3</v>
      </c>
      <c r="I48" s="12" t="s">
        <v>31</v>
      </c>
      <c r="J48" s="12" t="s">
        <v>32</v>
      </c>
    </row>
    <row r="49" ht="18" spans="1:10">
      <c r="A49" s="5" t="s">
        <v>21</v>
      </c>
      <c r="B49" s="6" t="s">
        <v>182</v>
      </c>
      <c r="C49" s="7" t="s">
        <v>183</v>
      </c>
      <c r="D49" s="8" t="s">
        <v>191</v>
      </c>
      <c r="E49" s="10" t="s">
        <v>192</v>
      </c>
      <c r="F49" s="12" t="s">
        <v>783</v>
      </c>
      <c r="G49" s="13" t="s">
        <v>34</v>
      </c>
      <c r="H49" s="12">
        <v>3</v>
      </c>
      <c r="I49" s="12"/>
      <c r="J49" s="12"/>
    </row>
    <row r="50" ht="18" spans="1:10">
      <c r="A50" s="5" t="s">
        <v>21</v>
      </c>
      <c r="B50" s="6" t="s">
        <v>182</v>
      </c>
      <c r="C50" s="7" t="s">
        <v>183</v>
      </c>
      <c r="D50" s="8" t="s">
        <v>193</v>
      </c>
      <c r="E50" s="10" t="s">
        <v>194</v>
      </c>
      <c r="F50" s="12" t="s">
        <v>783</v>
      </c>
      <c r="G50" s="13" t="s">
        <v>34</v>
      </c>
      <c r="H50" s="12">
        <v>3</v>
      </c>
      <c r="I50" s="12"/>
      <c r="J50" s="12"/>
    </row>
    <row r="51" ht="18" spans="1:10">
      <c r="A51" s="5" t="s">
        <v>21</v>
      </c>
      <c r="B51" s="6" t="s">
        <v>182</v>
      </c>
      <c r="C51" s="7" t="s">
        <v>183</v>
      </c>
      <c r="D51" s="8" t="s">
        <v>195</v>
      </c>
      <c r="E51" s="10" t="s">
        <v>217</v>
      </c>
      <c r="F51" s="12" t="s">
        <v>783</v>
      </c>
      <c r="G51" s="13" t="s">
        <v>34</v>
      </c>
      <c r="H51" s="12">
        <v>3</v>
      </c>
      <c r="I51" s="12"/>
      <c r="J51" s="12"/>
    </row>
    <row r="52" ht="18" spans="1:10">
      <c r="A52" s="5" t="s">
        <v>21</v>
      </c>
      <c r="B52" s="6" t="s">
        <v>182</v>
      </c>
      <c r="C52" s="7" t="s">
        <v>197</v>
      </c>
      <c r="D52" s="8" t="s">
        <v>199</v>
      </c>
      <c r="E52" s="10" t="s">
        <v>197</v>
      </c>
      <c r="F52" s="12" t="s">
        <v>783</v>
      </c>
      <c r="G52" s="13" t="s">
        <v>34</v>
      </c>
      <c r="H52" s="12">
        <v>3</v>
      </c>
      <c r="I52" s="12"/>
      <c r="J52" s="12"/>
    </row>
    <row r="53" ht="18" spans="1:10">
      <c r="A53" s="5" t="s">
        <v>21</v>
      </c>
      <c r="B53" s="6" t="s">
        <v>182</v>
      </c>
      <c r="C53" s="7" t="s">
        <v>197</v>
      </c>
      <c r="D53" s="8" t="s">
        <v>201</v>
      </c>
      <c r="E53" s="10" t="s">
        <v>202</v>
      </c>
      <c r="F53" s="11"/>
      <c r="G53" s="12"/>
      <c r="H53" s="12">
        <v>3</v>
      </c>
      <c r="I53" s="12"/>
      <c r="J53" s="12"/>
    </row>
    <row r="54" ht="18" spans="1:10">
      <c r="A54" s="5" t="s">
        <v>21</v>
      </c>
      <c r="B54" s="6" t="s">
        <v>182</v>
      </c>
      <c r="C54" s="7" t="s">
        <v>203</v>
      </c>
      <c r="D54" s="8" t="s">
        <v>205</v>
      </c>
      <c r="E54" s="10" t="s">
        <v>203</v>
      </c>
      <c r="F54" s="12" t="s">
        <v>783</v>
      </c>
      <c r="G54" s="13" t="s">
        <v>34</v>
      </c>
      <c r="H54" s="12">
        <v>3</v>
      </c>
      <c r="I54" s="12" t="s">
        <v>31</v>
      </c>
      <c r="J54" s="12" t="s">
        <v>32</v>
      </c>
    </row>
    <row r="55" ht="18" spans="1:10">
      <c r="A55" s="5" t="s">
        <v>21</v>
      </c>
      <c r="B55" s="6" t="s">
        <v>182</v>
      </c>
      <c r="C55" s="7" t="s">
        <v>206</v>
      </c>
      <c r="D55" s="8" t="s">
        <v>208</v>
      </c>
      <c r="E55" s="10" t="s">
        <v>206</v>
      </c>
      <c r="F55" s="12" t="s">
        <v>783</v>
      </c>
      <c r="G55" s="13" t="s">
        <v>34</v>
      </c>
      <c r="H55" s="12">
        <v>3</v>
      </c>
      <c r="I55" s="12" t="s">
        <v>31</v>
      </c>
      <c r="J55" s="12" t="s">
        <v>32</v>
      </c>
    </row>
    <row r="56" ht="18" spans="1:10">
      <c r="A56" s="5" t="s">
        <v>21</v>
      </c>
      <c r="B56" s="6" t="s">
        <v>182</v>
      </c>
      <c r="C56" s="7" t="s">
        <v>209</v>
      </c>
      <c r="D56" s="8" t="s">
        <v>211</v>
      </c>
      <c r="E56" s="10" t="s">
        <v>209</v>
      </c>
      <c r="F56" s="12" t="s">
        <v>783</v>
      </c>
      <c r="G56" s="13" t="s">
        <v>34</v>
      </c>
      <c r="H56" s="12">
        <v>3</v>
      </c>
      <c r="I56" s="12" t="s">
        <v>31</v>
      </c>
      <c r="J56" s="12" t="s">
        <v>32</v>
      </c>
    </row>
    <row r="57" ht="18" spans="1:10">
      <c r="A57" s="5" t="s">
        <v>21</v>
      </c>
      <c r="B57" s="6" t="s">
        <v>182</v>
      </c>
      <c r="C57" s="7" t="s">
        <v>209</v>
      </c>
      <c r="D57" s="8" t="s">
        <v>212</v>
      </c>
      <c r="E57" s="10" t="s">
        <v>213</v>
      </c>
      <c r="F57" s="12" t="s">
        <v>783</v>
      </c>
      <c r="G57" s="13" t="s">
        <v>34</v>
      </c>
      <c r="H57" s="12">
        <v>3</v>
      </c>
      <c r="I57" s="12" t="s">
        <v>46</v>
      </c>
      <c r="J57" s="12" t="s">
        <v>32</v>
      </c>
    </row>
    <row r="58" ht="18" spans="1:10">
      <c r="A58" s="5" t="s">
        <v>21</v>
      </c>
      <c r="B58" s="6" t="s">
        <v>182</v>
      </c>
      <c r="C58" s="7" t="s">
        <v>214</v>
      </c>
      <c r="D58" s="8" t="s">
        <v>216</v>
      </c>
      <c r="E58" s="10" t="s">
        <v>217</v>
      </c>
      <c r="F58" s="11" t="s">
        <v>783</v>
      </c>
      <c r="G58" s="13" t="s">
        <v>34</v>
      </c>
      <c r="H58" s="12">
        <v>3</v>
      </c>
      <c r="I58" s="12"/>
      <c r="J58" s="12"/>
    </row>
    <row r="59" ht="18" spans="1:10">
      <c r="A59" s="5" t="s">
        <v>21</v>
      </c>
      <c r="B59" s="6" t="s">
        <v>182</v>
      </c>
      <c r="C59" s="7" t="s">
        <v>214</v>
      </c>
      <c r="D59" s="8" t="s">
        <v>218</v>
      </c>
      <c r="E59" s="10" t="s">
        <v>214</v>
      </c>
      <c r="F59" s="12" t="s">
        <v>783</v>
      </c>
      <c r="G59" s="13" t="s">
        <v>34</v>
      </c>
      <c r="H59" s="12">
        <v>3</v>
      </c>
      <c r="I59" s="12" t="s">
        <v>31</v>
      </c>
      <c r="J59" s="12" t="s">
        <v>32</v>
      </c>
    </row>
    <row r="60" ht="18" spans="1:10">
      <c r="A60" s="5" t="s">
        <v>21</v>
      </c>
      <c r="B60" s="6" t="s">
        <v>182</v>
      </c>
      <c r="C60" s="7" t="s">
        <v>219</v>
      </c>
      <c r="D60" s="8" t="s">
        <v>221</v>
      </c>
      <c r="E60" s="10" t="s">
        <v>219</v>
      </c>
      <c r="F60" s="12" t="s">
        <v>783</v>
      </c>
      <c r="G60" s="13" t="s">
        <v>34</v>
      </c>
      <c r="H60" s="12">
        <v>3</v>
      </c>
      <c r="I60" s="12" t="s">
        <v>31</v>
      </c>
      <c r="J60" s="12" t="s">
        <v>32</v>
      </c>
    </row>
    <row r="61" ht="18" spans="1:10">
      <c r="A61" s="5" t="s">
        <v>21</v>
      </c>
      <c r="B61" s="6" t="s">
        <v>182</v>
      </c>
      <c r="C61" s="7" t="s">
        <v>214</v>
      </c>
      <c r="D61" s="8" t="s">
        <v>222</v>
      </c>
      <c r="E61" s="10" t="s">
        <v>223</v>
      </c>
      <c r="F61" s="12" t="s">
        <v>783</v>
      </c>
      <c r="G61" s="13" t="s">
        <v>34</v>
      </c>
      <c r="H61" s="12">
        <v>3</v>
      </c>
      <c r="I61" s="12" t="s">
        <v>31</v>
      </c>
      <c r="J61" s="12" t="s">
        <v>32</v>
      </c>
    </row>
    <row r="62" ht="18" spans="1:10">
      <c r="A62" s="5" t="s">
        <v>21</v>
      </c>
      <c r="B62" s="6" t="s">
        <v>182</v>
      </c>
      <c r="C62" s="7" t="s">
        <v>219</v>
      </c>
      <c r="D62" s="8" t="s">
        <v>224</v>
      </c>
      <c r="E62" s="10" t="s">
        <v>225</v>
      </c>
      <c r="F62" s="12" t="s">
        <v>783</v>
      </c>
      <c r="G62" s="13" t="s">
        <v>34</v>
      </c>
      <c r="H62" s="12">
        <v>3</v>
      </c>
      <c r="I62" s="12"/>
      <c r="J62" s="12"/>
    </row>
    <row r="63" ht="18" spans="1:10">
      <c r="A63" s="5" t="s">
        <v>21</v>
      </c>
      <c r="B63" s="6" t="s">
        <v>182</v>
      </c>
      <c r="C63" s="7" t="s">
        <v>226</v>
      </c>
      <c r="D63" s="8" t="s">
        <v>228</v>
      </c>
      <c r="E63" s="10" t="s">
        <v>226</v>
      </c>
      <c r="F63" s="15" t="s">
        <v>784</v>
      </c>
      <c r="G63" s="13" t="s">
        <v>34</v>
      </c>
      <c r="H63" s="12">
        <v>3</v>
      </c>
      <c r="I63" s="12"/>
      <c r="J63" s="12"/>
    </row>
    <row r="64" ht="18" spans="1:10">
      <c r="A64" s="5" t="s">
        <v>21</v>
      </c>
      <c r="B64" s="6" t="s">
        <v>182</v>
      </c>
      <c r="C64" s="7" t="s">
        <v>229</v>
      </c>
      <c r="D64" s="8" t="s">
        <v>231</v>
      </c>
      <c r="E64" s="10" t="s">
        <v>232</v>
      </c>
      <c r="F64" s="12" t="s">
        <v>785</v>
      </c>
      <c r="G64" s="13" t="s">
        <v>34</v>
      </c>
      <c r="H64" s="12">
        <v>3</v>
      </c>
      <c r="I64" s="12" t="s">
        <v>31</v>
      </c>
      <c r="J64" s="12" t="s">
        <v>32</v>
      </c>
    </row>
    <row r="65" ht="18" spans="1:10">
      <c r="A65" s="5" t="s">
        <v>21</v>
      </c>
      <c r="B65" s="6" t="s">
        <v>182</v>
      </c>
      <c r="C65" s="7" t="s">
        <v>229</v>
      </c>
      <c r="D65" s="8" t="s">
        <v>233</v>
      </c>
      <c r="E65" s="10" t="s">
        <v>229</v>
      </c>
      <c r="F65" s="12" t="s">
        <v>786</v>
      </c>
      <c r="G65" s="13" t="s">
        <v>34</v>
      </c>
      <c r="H65" s="12">
        <v>3</v>
      </c>
      <c r="I65" s="12" t="s">
        <v>31</v>
      </c>
      <c r="J65" s="12" t="s">
        <v>32</v>
      </c>
    </row>
    <row r="66" ht="18" spans="1:10">
      <c r="A66" s="5" t="s">
        <v>21</v>
      </c>
      <c r="B66" s="6" t="s">
        <v>182</v>
      </c>
      <c r="C66" s="7" t="s">
        <v>229</v>
      </c>
      <c r="D66" s="8" t="s">
        <v>234</v>
      </c>
      <c r="E66" s="10" t="s">
        <v>235</v>
      </c>
      <c r="F66" s="11" t="s">
        <v>786</v>
      </c>
      <c r="G66" s="13" t="s">
        <v>34</v>
      </c>
      <c r="H66" s="12">
        <v>3</v>
      </c>
      <c r="I66" s="12"/>
      <c r="J66" s="12"/>
    </row>
    <row r="67" ht="18" spans="1:10">
      <c r="A67" s="5" t="s">
        <v>21</v>
      </c>
      <c r="B67" s="6" t="s">
        <v>182</v>
      </c>
      <c r="C67" s="7" t="s">
        <v>236</v>
      </c>
      <c r="D67" s="8" t="s">
        <v>238</v>
      </c>
      <c r="E67" s="10" t="s">
        <v>777</v>
      </c>
      <c r="F67" s="11"/>
      <c r="G67" s="12"/>
      <c r="H67" s="12">
        <v>3</v>
      </c>
      <c r="I67" s="12" t="s">
        <v>39</v>
      </c>
      <c r="J67" s="12" t="s">
        <v>40</v>
      </c>
    </row>
    <row r="68" ht="18" spans="1:10">
      <c r="A68" s="5" t="s">
        <v>21</v>
      </c>
      <c r="B68" s="6" t="s">
        <v>182</v>
      </c>
      <c r="C68" s="7" t="s">
        <v>236</v>
      </c>
      <c r="D68" s="8" t="s">
        <v>240</v>
      </c>
      <c r="E68" s="10" t="s">
        <v>236</v>
      </c>
      <c r="F68" s="11"/>
      <c r="G68" s="12"/>
      <c r="H68" s="12">
        <v>3</v>
      </c>
      <c r="I68" s="12"/>
      <c r="J68" s="12"/>
    </row>
    <row r="69" ht="18" spans="1:10">
      <c r="A69" s="5" t="s">
        <v>21</v>
      </c>
      <c r="B69" s="6" t="s">
        <v>182</v>
      </c>
      <c r="C69" s="7" t="s">
        <v>241</v>
      </c>
      <c r="D69" s="8" t="s">
        <v>243</v>
      </c>
      <c r="E69" s="10" t="s">
        <v>241</v>
      </c>
      <c r="F69" s="11" t="s">
        <v>786</v>
      </c>
      <c r="G69" s="13" t="s">
        <v>34</v>
      </c>
      <c r="H69" s="12">
        <v>3</v>
      </c>
      <c r="I69" s="12"/>
      <c r="J69" s="12"/>
    </row>
    <row r="70" ht="18" spans="1:10">
      <c r="A70" s="5" t="s">
        <v>21</v>
      </c>
      <c r="B70" s="6" t="s">
        <v>182</v>
      </c>
      <c r="C70" s="7" t="s">
        <v>244</v>
      </c>
      <c r="D70" s="8" t="s">
        <v>246</v>
      </c>
      <c r="E70" s="10" t="s">
        <v>244</v>
      </c>
      <c r="F70" s="12" t="s">
        <v>787</v>
      </c>
      <c r="G70" s="13" t="s">
        <v>34</v>
      </c>
      <c r="H70" s="12">
        <v>3</v>
      </c>
      <c r="I70" s="12" t="s">
        <v>31</v>
      </c>
      <c r="J70" s="12" t="s">
        <v>32</v>
      </c>
    </row>
    <row r="71" ht="18" spans="1:10">
      <c r="A71" s="5" t="s">
        <v>21</v>
      </c>
      <c r="B71" s="6" t="s">
        <v>182</v>
      </c>
      <c r="C71" s="7" t="s">
        <v>248</v>
      </c>
      <c r="D71" s="8" t="s">
        <v>250</v>
      </c>
      <c r="E71" s="10" t="s">
        <v>248</v>
      </c>
      <c r="F71" s="12" t="s">
        <v>787</v>
      </c>
      <c r="G71" s="13" t="s">
        <v>34</v>
      </c>
      <c r="H71" s="12">
        <v>3</v>
      </c>
      <c r="I71" s="12" t="s">
        <v>31</v>
      </c>
      <c r="J71" s="12" t="s">
        <v>32</v>
      </c>
    </row>
    <row r="72" ht="18" spans="1:10">
      <c r="A72" s="5" t="s">
        <v>21</v>
      </c>
      <c r="B72" s="6" t="s">
        <v>182</v>
      </c>
      <c r="C72" s="7" t="s">
        <v>788</v>
      </c>
      <c r="D72" s="8" t="s">
        <v>253</v>
      </c>
      <c r="E72" s="10" t="s">
        <v>788</v>
      </c>
      <c r="F72" s="12" t="s">
        <v>786</v>
      </c>
      <c r="G72" s="13" t="s">
        <v>34</v>
      </c>
      <c r="H72" s="12">
        <v>3</v>
      </c>
      <c r="I72" s="12" t="s">
        <v>31</v>
      </c>
      <c r="J72" s="12" t="s">
        <v>32</v>
      </c>
    </row>
    <row r="73" ht="36" spans="1:10">
      <c r="A73" s="5" t="s">
        <v>21</v>
      </c>
      <c r="B73" s="6" t="s">
        <v>254</v>
      </c>
      <c r="C73" s="7" t="s">
        <v>255</v>
      </c>
      <c r="D73" s="8" t="s">
        <v>257</v>
      </c>
      <c r="E73" s="10" t="s">
        <v>255</v>
      </c>
      <c r="F73" s="11" t="s">
        <v>783</v>
      </c>
      <c r="G73" s="13" t="s">
        <v>34</v>
      </c>
      <c r="H73" s="12">
        <v>3</v>
      </c>
      <c r="I73" s="12"/>
      <c r="J73" s="12"/>
    </row>
    <row r="74" ht="18" spans="1:10">
      <c r="A74" s="5" t="s">
        <v>21</v>
      </c>
      <c r="B74" s="6" t="s">
        <v>254</v>
      </c>
      <c r="C74" s="7" t="s">
        <v>259</v>
      </c>
      <c r="D74" s="8" t="s">
        <v>261</v>
      </c>
      <c r="E74" s="10" t="s">
        <v>259</v>
      </c>
      <c r="F74" s="12" t="s">
        <v>783</v>
      </c>
      <c r="G74" s="13" t="s">
        <v>34</v>
      </c>
      <c r="H74" s="12">
        <v>3</v>
      </c>
      <c r="I74" s="12" t="s">
        <v>46</v>
      </c>
      <c r="J74" s="12" t="s">
        <v>32</v>
      </c>
    </row>
    <row r="75" ht="18" spans="1:10">
      <c r="A75" s="5" t="s">
        <v>21</v>
      </c>
      <c r="B75" s="6" t="s">
        <v>254</v>
      </c>
      <c r="C75" s="7" t="s">
        <v>262</v>
      </c>
      <c r="D75" s="8" t="s">
        <v>264</v>
      </c>
      <c r="E75" s="10" t="s">
        <v>262</v>
      </c>
      <c r="F75" s="11" t="s">
        <v>783</v>
      </c>
      <c r="G75" s="13" t="s">
        <v>34</v>
      </c>
      <c r="H75" s="12">
        <v>3</v>
      </c>
      <c r="I75" s="12"/>
      <c r="J75" s="12"/>
    </row>
    <row r="76" ht="18" spans="1:10">
      <c r="A76" s="5" t="s">
        <v>21</v>
      </c>
      <c r="B76" s="6" t="s">
        <v>254</v>
      </c>
      <c r="C76" s="7" t="s">
        <v>789</v>
      </c>
      <c r="D76" s="8" t="s">
        <v>267</v>
      </c>
      <c r="E76" s="10" t="s">
        <v>789</v>
      </c>
      <c r="F76" s="11" t="s">
        <v>783</v>
      </c>
      <c r="G76" s="13" t="s">
        <v>34</v>
      </c>
      <c r="H76" s="12">
        <v>3</v>
      </c>
      <c r="I76" s="12"/>
      <c r="J76" s="12"/>
    </row>
    <row r="77" ht="18" spans="1:10">
      <c r="A77" s="5" t="s">
        <v>21</v>
      </c>
      <c r="B77" s="6" t="s">
        <v>254</v>
      </c>
      <c r="C77" s="7" t="s">
        <v>268</v>
      </c>
      <c r="D77" s="8" t="s">
        <v>270</v>
      </c>
      <c r="E77" s="10" t="s">
        <v>268</v>
      </c>
      <c r="F77" s="12" t="s">
        <v>783</v>
      </c>
      <c r="G77" s="13" t="s">
        <v>34</v>
      </c>
      <c r="H77" s="12">
        <v>3</v>
      </c>
      <c r="I77" s="12" t="s">
        <v>31</v>
      </c>
      <c r="J77" s="12" t="s">
        <v>32</v>
      </c>
    </row>
    <row r="78" ht="18" spans="1:10">
      <c r="A78" s="5" t="s">
        <v>21</v>
      </c>
      <c r="B78" s="6" t="s">
        <v>254</v>
      </c>
      <c r="C78" s="7" t="s">
        <v>271</v>
      </c>
      <c r="D78" s="8" t="s">
        <v>273</v>
      </c>
      <c r="E78" s="10" t="s">
        <v>271</v>
      </c>
      <c r="F78" s="11"/>
      <c r="G78" s="12"/>
      <c r="H78" s="12">
        <v>3</v>
      </c>
      <c r="I78" s="12" t="s">
        <v>39</v>
      </c>
      <c r="J78" s="12" t="s">
        <v>40</v>
      </c>
    </row>
    <row r="79" ht="18" spans="1:10">
      <c r="A79" s="5" t="s">
        <v>21</v>
      </c>
      <c r="B79" s="6" t="s">
        <v>254</v>
      </c>
      <c r="C79" s="7" t="s">
        <v>274</v>
      </c>
      <c r="D79" s="8" t="s">
        <v>276</v>
      </c>
      <c r="E79" s="10" t="s">
        <v>274</v>
      </c>
      <c r="F79" s="11" t="s">
        <v>783</v>
      </c>
      <c r="G79" s="13" t="s">
        <v>34</v>
      </c>
      <c r="H79" s="12">
        <v>3</v>
      </c>
      <c r="I79" s="12"/>
      <c r="J79" s="12"/>
    </row>
    <row r="80" ht="18" spans="1:10">
      <c r="A80" s="5" t="s">
        <v>21</v>
      </c>
      <c r="B80" s="6" t="s">
        <v>254</v>
      </c>
      <c r="C80" s="7" t="s">
        <v>277</v>
      </c>
      <c r="D80" s="8" t="s">
        <v>279</v>
      </c>
      <c r="E80" s="10" t="s">
        <v>277</v>
      </c>
      <c r="F80" s="12" t="s">
        <v>783</v>
      </c>
      <c r="G80" s="13" t="s">
        <v>34</v>
      </c>
      <c r="H80" s="12">
        <v>3</v>
      </c>
      <c r="I80" s="12" t="s">
        <v>31</v>
      </c>
      <c r="J80" s="12" t="s">
        <v>32</v>
      </c>
    </row>
    <row r="81" ht="18" spans="1:10">
      <c r="A81" s="5" t="s">
        <v>21</v>
      </c>
      <c r="B81" s="6" t="s">
        <v>280</v>
      </c>
      <c r="C81" s="7" t="s">
        <v>281</v>
      </c>
      <c r="D81" s="8" t="s">
        <v>283</v>
      </c>
      <c r="E81" s="10" t="s">
        <v>281</v>
      </c>
      <c r="F81" s="12" t="s">
        <v>785</v>
      </c>
      <c r="G81" s="13" t="s">
        <v>34</v>
      </c>
      <c r="H81" s="12">
        <v>3</v>
      </c>
      <c r="I81" s="12" t="s">
        <v>31</v>
      </c>
      <c r="J81" s="12" t="s">
        <v>32</v>
      </c>
    </row>
    <row r="82" ht="18" spans="1:10">
      <c r="A82" s="5" t="s">
        <v>21</v>
      </c>
      <c r="B82" s="6" t="s">
        <v>280</v>
      </c>
      <c r="C82" s="7" t="s">
        <v>285</v>
      </c>
      <c r="D82" s="8" t="s">
        <v>287</v>
      </c>
      <c r="E82" s="10" t="s">
        <v>285</v>
      </c>
      <c r="F82" s="11" t="s">
        <v>783</v>
      </c>
      <c r="G82" s="13" t="s">
        <v>34</v>
      </c>
      <c r="H82" s="12">
        <v>3</v>
      </c>
      <c r="I82" s="12"/>
      <c r="J82" s="12"/>
    </row>
    <row r="83" ht="18" spans="1:10">
      <c r="A83" s="5" t="s">
        <v>21</v>
      </c>
      <c r="B83" s="6" t="s">
        <v>280</v>
      </c>
      <c r="C83" s="7" t="s">
        <v>288</v>
      </c>
      <c r="D83" s="8" t="s">
        <v>290</v>
      </c>
      <c r="E83" s="10" t="s">
        <v>288</v>
      </c>
      <c r="F83" s="11" t="s">
        <v>783</v>
      </c>
      <c r="G83" s="13" t="s">
        <v>34</v>
      </c>
      <c r="H83" s="12">
        <v>3</v>
      </c>
      <c r="I83" s="12"/>
      <c r="J83" s="12"/>
    </row>
    <row r="84" ht="18" spans="1:10">
      <c r="A84" s="5" t="s">
        <v>21</v>
      </c>
      <c r="B84" s="6" t="s">
        <v>280</v>
      </c>
      <c r="C84" s="7" t="s">
        <v>291</v>
      </c>
      <c r="D84" s="8" t="s">
        <v>293</v>
      </c>
      <c r="E84" s="10" t="s">
        <v>291</v>
      </c>
      <c r="F84" s="12" t="s">
        <v>783</v>
      </c>
      <c r="G84" s="13" t="s">
        <v>34</v>
      </c>
      <c r="H84" s="12">
        <v>3</v>
      </c>
      <c r="I84" s="12" t="s">
        <v>46</v>
      </c>
      <c r="J84" s="12" t="s">
        <v>32</v>
      </c>
    </row>
    <row r="85" ht="18" spans="1:10">
      <c r="A85" s="5" t="s">
        <v>21</v>
      </c>
      <c r="B85" s="6" t="s">
        <v>280</v>
      </c>
      <c r="C85" s="7" t="s">
        <v>294</v>
      </c>
      <c r="D85" s="8" t="s">
        <v>296</v>
      </c>
      <c r="E85" s="10" t="s">
        <v>294</v>
      </c>
      <c r="F85" s="12" t="s">
        <v>785</v>
      </c>
      <c r="G85" s="13" t="s">
        <v>34</v>
      </c>
      <c r="H85" s="12">
        <v>3</v>
      </c>
      <c r="I85" s="12" t="s">
        <v>31</v>
      </c>
      <c r="J85" s="12" t="s">
        <v>32</v>
      </c>
    </row>
    <row r="86" ht="18" spans="1:10">
      <c r="A86" s="5" t="s">
        <v>21</v>
      </c>
      <c r="B86" s="6" t="s">
        <v>280</v>
      </c>
      <c r="C86" s="7" t="s">
        <v>297</v>
      </c>
      <c r="D86" s="8" t="s">
        <v>299</v>
      </c>
      <c r="E86" s="10" t="s">
        <v>297</v>
      </c>
      <c r="F86" s="12" t="s">
        <v>785</v>
      </c>
      <c r="G86" s="13" t="s">
        <v>34</v>
      </c>
      <c r="H86" s="12">
        <v>3</v>
      </c>
      <c r="I86" s="12" t="s">
        <v>31</v>
      </c>
      <c r="J86" s="12" t="s">
        <v>32</v>
      </c>
    </row>
    <row r="87" ht="18" spans="1:10">
      <c r="A87" s="5" t="s">
        <v>21</v>
      </c>
      <c r="B87" s="6" t="s">
        <v>280</v>
      </c>
      <c r="C87" s="7" t="s">
        <v>300</v>
      </c>
      <c r="D87" s="8" t="s">
        <v>302</v>
      </c>
      <c r="E87" s="10" t="s">
        <v>300</v>
      </c>
      <c r="F87" s="12" t="s">
        <v>783</v>
      </c>
      <c r="G87" s="13" t="s">
        <v>34</v>
      </c>
      <c r="H87" s="12">
        <v>3</v>
      </c>
      <c r="I87" s="12" t="s">
        <v>46</v>
      </c>
      <c r="J87" s="12" t="s">
        <v>32</v>
      </c>
    </row>
    <row r="88" ht="18" spans="1:10">
      <c r="A88" s="5" t="s">
        <v>21</v>
      </c>
      <c r="B88" s="6" t="s">
        <v>280</v>
      </c>
      <c r="C88" s="7" t="s">
        <v>789</v>
      </c>
      <c r="D88" s="8" t="s">
        <v>305</v>
      </c>
      <c r="E88" s="10" t="s">
        <v>789</v>
      </c>
      <c r="F88" s="11" t="s">
        <v>783</v>
      </c>
      <c r="G88" s="13" t="s">
        <v>34</v>
      </c>
      <c r="H88" s="12">
        <v>3</v>
      </c>
      <c r="I88" s="12"/>
      <c r="J88" s="12"/>
    </row>
    <row r="89" ht="18" spans="1:10">
      <c r="A89" s="5" t="s">
        <v>21</v>
      </c>
      <c r="B89" s="6" t="s">
        <v>280</v>
      </c>
      <c r="C89" s="7" t="s">
        <v>790</v>
      </c>
      <c r="D89" s="8" t="s">
        <v>308</v>
      </c>
      <c r="E89" s="10" t="s">
        <v>790</v>
      </c>
      <c r="F89" s="11" t="s">
        <v>783</v>
      </c>
      <c r="G89" s="13" t="s">
        <v>34</v>
      </c>
      <c r="H89" s="12">
        <v>3</v>
      </c>
      <c r="I89" s="12"/>
      <c r="J89" s="12"/>
    </row>
    <row r="90" ht="18" spans="1:10">
      <c r="A90" s="5" t="s">
        <v>21</v>
      </c>
      <c r="B90" s="6" t="s">
        <v>280</v>
      </c>
      <c r="C90" s="7" t="s">
        <v>309</v>
      </c>
      <c r="D90" s="8" t="s">
        <v>311</v>
      </c>
      <c r="E90" s="10" t="s">
        <v>309</v>
      </c>
      <c r="F90" s="12" t="s">
        <v>783</v>
      </c>
      <c r="G90" s="13" t="s">
        <v>34</v>
      </c>
      <c r="H90" s="12">
        <v>3</v>
      </c>
      <c r="I90" s="12" t="s">
        <v>31</v>
      </c>
      <c r="J90" s="12" t="s">
        <v>32</v>
      </c>
    </row>
    <row r="91" ht="18" spans="1:10">
      <c r="A91" s="5" t="s">
        <v>21</v>
      </c>
      <c r="B91" s="6" t="s">
        <v>312</v>
      </c>
      <c r="C91" s="7" t="s">
        <v>791</v>
      </c>
      <c r="D91" s="8" t="s">
        <v>315</v>
      </c>
      <c r="E91" s="10" t="s">
        <v>791</v>
      </c>
      <c r="F91" s="12" t="s">
        <v>317</v>
      </c>
      <c r="G91" s="13" t="s">
        <v>34</v>
      </c>
      <c r="H91" s="12">
        <v>3</v>
      </c>
      <c r="I91" s="12" t="s">
        <v>31</v>
      </c>
      <c r="J91" s="12" t="s">
        <v>32</v>
      </c>
    </row>
    <row r="92" ht="18" spans="1:10">
      <c r="A92" s="5" t="s">
        <v>21</v>
      </c>
      <c r="B92" s="6" t="s">
        <v>312</v>
      </c>
      <c r="C92" s="7" t="s">
        <v>791</v>
      </c>
      <c r="D92" s="8" t="s">
        <v>319</v>
      </c>
      <c r="E92" s="10" t="s">
        <v>792</v>
      </c>
      <c r="F92" s="11"/>
      <c r="G92" s="12"/>
      <c r="H92" s="12">
        <v>3</v>
      </c>
      <c r="I92" s="12"/>
      <c r="J92" s="12"/>
    </row>
    <row r="93" ht="18" spans="1:10">
      <c r="A93" s="5" t="s">
        <v>21</v>
      </c>
      <c r="B93" s="6" t="s">
        <v>312</v>
      </c>
      <c r="C93" s="7" t="s">
        <v>793</v>
      </c>
      <c r="D93" s="8" t="s">
        <v>323</v>
      </c>
      <c r="E93" s="10" t="s">
        <v>793</v>
      </c>
      <c r="F93" s="12" t="s">
        <v>317</v>
      </c>
      <c r="G93" s="13" t="s">
        <v>34</v>
      </c>
      <c r="H93" s="12">
        <v>3</v>
      </c>
      <c r="I93" s="12" t="s">
        <v>46</v>
      </c>
      <c r="J93" s="12" t="s">
        <v>32</v>
      </c>
    </row>
    <row r="94" ht="18" spans="1:10">
      <c r="A94" s="5" t="s">
        <v>21</v>
      </c>
      <c r="B94" s="6" t="s">
        <v>312</v>
      </c>
      <c r="C94" s="7" t="s">
        <v>794</v>
      </c>
      <c r="D94" s="8" t="s">
        <v>327</v>
      </c>
      <c r="E94" s="10" t="s">
        <v>794</v>
      </c>
      <c r="F94" s="12" t="s">
        <v>795</v>
      </c>
      <c r="G94" s="13" t="s">
        <v>34</v>
      </c>
      <c r="H94" s="12">
        <v>3</v>
      </c>
      <c r="I94" s="12" t="s">
        <v>31</v>
      </c>
      <c r="J94" s="12" t="s">
        <v>40</v>
      </c>
    </row>
    <row r="95" ht="18" spans="1:10">
      <c r="A95" s="5" t="s">
        <v>21</v>
      </c>
      <c r="B95" s="6" t="s">
        <v>312</v>
      </c>
      <c r="C95" s="7" t="s">
        <v>794</v>
      </c>
      <c r="D95" s="8" t="s">
        <v>329</v>
      </c>
      <c r="E95" s="10" t="s">
        <v>796</v>
      </c>
      <c r="F95" s="11"/>
      <c r="G95" s="12"/>
      <c r="H95" s="12">
        <v>3</v>
      </c>
      <c r="I95" s="12"/>
      <c r="J95" s="12"/>
    </row>
    <row r="96" ht="18" spans="1:10">
      <c r="A96" s="5" t="s">
        <v>21</v>
      </c>
      <c r="B96" s="6" t="s">
        <v>331</v>
      </c>
      <c r="C96" s="7" t="s">
        <v>791</v>
      </c>
      <c r="D96" s="8" t="s">
        <v>334</v>
      </c>
      <c r="E96" s="10" t="s">
        <v>791</v>
      </c>
      <c r="F96" s="12" t="s">
        <v>317</v>
      </c>
      <c r="G96" s="13" t="s">
        <v>34</v>
      </c>
      <c r="H96" s="12">
        <v>3</v>
      </c>
      <c r="I96" s="12" t="s">
        <v>31</v>
      </c>
      <c r="J96" s="12" t="s">
        <v>32</v>
      </c>
    </row>
    <row r="97" ht="18" spans="1:10">
      <c r="A97" s="5" t="s">
        <v>21</v>
      </c>
      <c r="B97" s="6" t="s">
        <v>331</v>
      </c>
      <c r="C97" s="7" t="s">
        <v>791</v>
      </c>
      <c r="D97" s="8" t="s">
        <v>337</v>
      </c>
      <c r="E97" s="10" t="s">
        <v>792</v>
      </c>
      <c r="F97" s="11"/>
      <c r="G97" s="12"/>
      <c r="H97" s="12">
        <v>3</v>
      </c>
      <c r="I97" s="12"/>
      <c r="J97" s="12"/>
    </row>
    <row r="98" ht="18" spans="1:10">
      <c r="A98" s="5" t="s">
        <v>21</v>
      </c>
      <c r="B98" s="6" t="s">
        <v>331</v>
      </c>
      <c r="C98" s="7" t="s">
        <v>793</v>
      </c>
      <c r="D98" s="8" t="s">
        <v>341</v>
      </c>
      <c r="E98" s="10" t="s">
        <v>793</v>
      </c>
      <c r="F98" s="12" t="s">
        <v>317</v>
      </c>
      <c r="G98" s="13" t="s">
        <v>34</v>
      </c>
      <c r="H98" s="12">
        <v>3</v>
      </c>
      <c r="I98" s="12" t="s">
        <v>46</v>
      </c>
      <c r="J98" s="12" t="s">
        <v>32</v>
      </c>
    </row>
    <row r="99" ht="18" spans="1:10">
      <c r="A99" s="5" t="s">
        <v>21</v>
      </c>
      <c r="B99" s="6" t="s">
        <v>331</v>
      </c>
      <c r="C99" s="7" t="s">
        <v>343</v>
      </c>
      <c r="D99" s="8" t="s">
        <v>345</v>
      </c>
      <c r="E99" s="10" t="s">
        <v>343</v>
      </c>
      <c r="F99" s="12" t="s">
        <v>346</v>
      </c>
      <c r="G99" s="13" t="s">
        <v>34</v>
      </c>
      <c r="H99" s="12">
        <v>3</v>
      </c>
      <c r="I99" s="12" t="s">
        <v>31</v>
      </c>
      <c r="J99" s="12" t="s">
        <v>32</v>
      </c>
    </row>
    <row r="100" ht="18" spans="1:10">
      <c r="A100" s="5" t="s">
        <v>21</v>
      </c>
      <c r="B100" s="6" t="s">
        <v>331</v>
      </c>
      <c r="C100" s="7" t="s">
        <v>347</v>
      </c>
      <c r="D100" s="8" t="s">
        <v>349</v>
      </c>
      <c r="E100" s="10" t="s">
        <v>347</v>
      </c>
      <c r="F100" s="12" t="s">
        <v>347</v>
      </c>
      <c r="G100" s="13" t="s">
        <v>34</v>
      </c>
      <c r="H100" s="12">
        <v>3</v>
      </c>
      <c r="I100" s="12" t="s">
        <v>31</v>
      </c>
      <c r="J100" s="12" t="s">
        <v>32</v>
      </c>
    </row>
    <row r="101" ht="18" spans="1:10">
      <c r="A101" s="5" t="s">
        <v>21</v>
      </c>
      <c r="B101" s="6" t="s">
        <v>331</v>
      </c>
      <c r="C101" s="7" t="s">
        <v>794</v>
      </c>
      <c r="D101" s="8" t="s">
        <v>352</v>
      </c>
      <c r="E101" s="10" t="s">
        <v>794</v>
      </c>
      <c r="F101" s="12" t="s">
        <v>795</v>
      </c>
      <c r="G101" s="13" t="s">
        <v>34</v>
      </c>
      <c r="H101" s="12">
        <v>3</v>
      </c>
      <c r="I101" s="12" t="s">
        <v>31</v>
      </c>
      <c r="J101" s="12" t="s">
        <v>40</v>
      </c>
    </row>
    <row r="102" ht="18" spans="1:10">
      <c r="A102" s="5" t="s">
        <v>21</v>
      </c>
      <c r="B102" s="6" t="s">
        <v>331</v>
      </c>
      <c r="C102" s="7" t="s">
        <v>794</v>
      </c>
      <c r="D102" s="8" t="s">
        <v>354</v>
      </c>
      <c r="E102" s="10" t="s">
        <v>796</v>
      </c>
      <c r="F102" s="11"/>
      <c r="G102" s="12"/>
      <c r="H102" s="12">
        <v>3</v>
      </c>
      <c r="I102" s="12"/>
      <c r="J102" s="12"/>
    </row>
    <row r="103" ht="18" spans="1:10">
      <c r="A103" s="5" t="s">
        <v>21</v>
      </c>
      <c r="B103" s="6" t="s">
        <v>356</v>
      </c>
      <c r="C103" s="7" t="s">
        <v>791</v>
      </c>
      <c r="D103" s="8" t="s">
        <v>359</v>
      </c>
      <c r="E103" s="10" t="s">
        <v>791</v>
      </c>
      <c r="F103" s="12" t="s">
        <v>317</v>
      </c>
      <c r="G103" s="13" t="s">
        <v>34</v>
      </c>
      <c r="H103" s="12">
        <v>3</v>
      </c>
      <c r="I103" s="12" t="s">
        <v>31</v>
      </c>
      <c r="J103" s="12" t="s">
        <v>32</v>
      </c>
    </row>
    <row r="104" ht="18" spans="1:10">
      <c r="A104" s="5" t="s">
        <v>21</v>
      </c>
      <c r="B104" s="6" t="s">
        <v>356</v>
      </c>
      <c r="C104" s="7" t="s">
        <v>793</v>
      </c>
      <c r="D104" s="8" t="s">
        <v>363</v>
      </c>
      <c r="E104" s="10" t="s">
        <v>793</v>
      </c>
      <c r="F104" s="12" t="s">
        <v>317</v>
      </c>
      <c r="G104" s="13" t="s">
        <v>34</v>
      </c>
      <c r="H104" s="12">
        <v>3</v>
      </c>
      <c r="I104" s="12" t="s">
        <v>46</v>
      </c>
      <c r="J104" s="12" t="s">
        <v>32</v>
      </c>
    </row>
    <row r="105" ht="18" spans="1:10">
      <c r="A105" s="5" t="s">
        <v>21</v>
      </c>
      <c r="B105" s="6" t="s">
        <v>356</v>
      </c>
      <c r="C105" s="7" t="s">
        <v>794</v>
      </c>
      <c r="D105" s="8" t="s">
        <v>366</v>
      </c>
      <c r="E105" s="10" t="s">
        <v>794</v>
      </c>
      <c r="F105" s="12" t="s">
        <v>795</v>
      </c>
      <c r="G105" s="13" t="s">
        <v>34</v>
      </c>
      <c r="H105" s="12">
        <v>3</v>
      </c>
      <c r="I105" s="12" t="s">
        <v>31</v>
      </c>
      <c r="J105" s="12" t="s">
        <v>40</v>
      </c>
    </row>
    <row r="106" ht="18" spans="1:10">
      <c r="A106" s="5" t="s">
        <v>21</v>
      </c>
      <c r="B106" s="6" t="s">
        <v>367</v>
      </c>
      <c r="C106" s="7" t="s">
        <v>368</v>
      </c>
      <c r="D106" s="8" t="s">
        <v>370</v>
      </c>
      <c r="E106" s="10" t="s">
        <v>368</v>
      </c>
      <c r="F106" s="12" t="s">
        <v>797</v>
      </c>
      <c r="G106" s="13" t="s">
        <v>34</v>
      </c>
      <c r="H106" s="12">
        <v>3</v>
      </c>
      <c r="I106" s="12" t="s">
        <v>31</v>
      </c>
      <c r="J106" s="12" t="s">
        <v>32</v>
      </c>
    </row>
    <row r="107" ht="18" spans="1:10">
      <c r="A107" s="5" t="s">
        <v>21</v>
      </c>
      <c r="B107" s="6" t="s">
        <v>367</v>
      </c>
      <c r="C107" s="7" t="s">
        <v>798</v>
      </c>
      <c r="D107" s="8" t="s">
        <v>375</v>
      </c>
      <c r="E107" s="10" t="s">
        <v>798</v>
      </c>
      <c r="F107" s="12" t="s">
        <v>377</v>
      </c>
      <c r="G107" s="13" t="s">
        <v>34</v>
      </c>
      <c r="H107" s="12">
        <v>3</v>
      </c>
      <c r="I107" s="12" t="s">
        <v>31</v>
      </c>
      <c r="J107" s="12" t="s">
        <v>32</v>
      </c>
    </row>
    <row r="108" ht="18" spans="1:10">
      <c r="A108" s="5" t="s">
        <v>21</v>
      </c>
      <c r="B108" s="6" t="s">
        <v>367</v>
      </c>
      <c r="C108" s="7" t="s">
        <v>799</v>
      </c>
      <c r="D108" s="8" t="s">
        <v>380</v>
      </c>
      <c r="E108" s="10" t="s">
        <v>799</v>
      </c>
      <c r="F108" s="11"/>
      <c r="G108" s="12"/>
      <c r="H108" s="12">
        <v>3</v>
      </c>
      <c r="I108" s="12"/>
      <c r="J108" s="12"/>
    </row>
    <row r="109" ht="18" spans="1:10">
      <c r="A109" s="5" t="s">
        <v>21</v>
      </c>
      <c r="B109" s="6" t="s">
        <v>367</v>
      </c>
      <c r="C109" s="7" t="s">
        <v>800</v>
      </c>
      <c r="D109" s="8" t="s">
        <v>385</v>
      </c>
      <c r="E109" s="10" t="s">
        <v>386</v>
      </c>
      <c r="F109" s="12" t="s">
        <v>387</v>
      </c>
      <c r="G109" s="13" t="s">
        <v>34</v>
      </c>
      <c r="H109" s="12">
        <v>3</v>
      </c>
      <c r="I109" s="12" t="s">
        <v>31</v>
      </c>
      <c r="J109" s="12" t="s">
        <v>40</v>
      </c>
    </row>
    <row r="110" ht="18" spans="1:10">
      <c r="A110" s="5" t="s">
        <v>21</v>
      </c>
      <c r="B110" s="6" t="s">
        <v>367</v>
      </c>
      <c r="C110" s="7" t="s">
        <v>801</v>
      </c>
      <c r="D110" s="8" t="s">
        <v>390</v>
      </c>
      <c r="E110" s="10" t="s">
        <v>802</v>
      </c>
      <c r="F110" s="12" t="s">
        <v>387</v>
      </c>
      <c r="G110" s="13" t="s">
        <v>34</v>
      </c>
      <c r="H110" s="12">
        <v>3</v>
      </c>
      <c r="I110" s="12" t="s">
        <v>39</v>
      </c>
      <c r="J110" s="12" t="s">
        <v>40</v>
      </c>
    </row>
    <row r="111" ht="18" spans="1:10">
      <c r="A111" s="5" t="s">
        <v>21</v>
      </c>
      <c r="B111" s="6" t="s">
        <v>392</v>
      </c>
      <c r="C111" s="7" t="s">
        <v>803</v>
      </c>
      <c r="D111" s="8" t="s">
        <v>395</v>
      </c>
      <c r="E111" s="10" t="s">
        <v>803</v>
      </c>
      <c r="F111" s="12" t="s">
        <v>797</v>
      </c>
      <c r="G111" s="13" t="s">
        <v>34</v>
      </c>
      <c r="H111" s="12">
        <v>3</v>
      </c>
      <c r="I111" s="12" t="s">
        <v>46</v>
      </c>
      <c r="J111" s="12" t="s">
        <v>32</v>
      </c>
    </row>
    <row r="112" ht="18" spans="1:10">
      <c r="A112" s="5" t="s">
        <v>21</v>
      </c>
      <c r="B112" s="6" t="s">
        <v>392</v>
      </c>
      <c r="C112" s="7" t="s">
        <v>397</v>
      </c>
      <c r="D112" s="8" t="s">
        <v>399</v>
      </c>
      <c r="E112" s="10" t="s">
        <v>397</v>
      </c>
      <c r="F112" s="12" t="s">
        <v>377</v>
      </c>
      <c r="G112" s="13" t="s">
        <v>34</v>
      </c>
      <c r="H112" s="12">
        <v>3</v>
      </c>
      <c r="I112" s="12" t="s">
        <v>31</v>
      </c>
      <c r="J112" s="12" t="s">
        <v>32</v>
      </c>
    </row>
    <row r="113" ht="18" spans="1:10">
      <c r="A113" s="5" t="s">
        <v>21</v>
      </c>
      <c r="B113" s="6" t="s">
        <v>392</v>
      </c>
      <c r="C113" s="7" t="s">
        <v>400</v>
      </c>
      <c r="D113" s="8" t="s">
        <v>402</v>
      </c>
      <c r="E113" s="10" t="s">
        <v>400</v>
      </c>
      <c r="F113" s="11" t="s">
        <v>785</v>
      </c>
      <c r="G113" s="13" t="s">
        <v>34</v>
      </c>
      <c r="H113" s="12">
        <v>3</v>
      </c>
      <c r="I113" s="12"/>
      <c r="J113" s="12"/>
    </row>
    <row r="114" ht="18" spans="1:10">
      <c r="A114" s="5" t="s">
        <v>21</v>
      </c>
      <c r="B114" s="6" t="s">
        <v>392</v>
      </c>
      <c r="C114" s="7" t="s">
        <v>799</v>
      </c>
      <c r="D114" s="8" t="s">
        <v>406</v>
      </c>
      <c r="E114" s="10" t="s">
        <v>799</v>
      </c>
      <c r="F114" s="11" t="s">
        <v>783</v>
      </c>
      <c r="G114" s="13" t="s">
        <v>34</v>
      </c>
      <c r="H114" s="12">
        <v>3</v>
      </c>
      <c r="I114" s="12"/>
      <c r="J114" s="12"/>
    </row>
    <row r="115" ht="18" spans="1:10">
      <c r="A115" s="5" t="s">
        <v>21</v>
      </c>
      <c r="B115" s="6" t="s">
        <v>392</v>
      </c>
      <c r="C115" s="7" t="s">
        <v>408</v>
      </c>
      <c r="D115" s="8" t="s">
        <v>410</v>
      </c>
      <c r="E115" s="10" t="s">
        <v>408</v>
      </c>
      <c r="F115" s="11" t="s">
        <v>387</v>
      </c>
      <c r="G115" s="13" t="s">
        <v>34</v>
      </c>
      <c r="H115" s="12">
        <v>3</v>
      </c>
      <c r="I115" s="12"/>
      <c r="J115" s="12"/>
    </row>
    <row r="116" ht="18" spans="1:10">
      <c r="A116" s="5" t="s">
        <v>21</v>
      </c>
      <c r="B116" s="6" t="s">
        <v>392</v>
      </c>
      <c r="C116" s="7" t="s">
        <v>411</v>
      </c>
      <c r="D116" s="8" t="s">
        <v>413</v>
      </c>
      <c r="E116" s="10" t="s">
        <v>411</v>
      </c>
      <c r="F116" s="12" t="s">
        <v>387</v>
      </c>
      <c r="G116" s="13" t="s">
        <v>34</v>
      </c>
      <c r="H116" s="12">
        <v>3</v>
      </c>
      <c r="I116" s="12" t="s">
        <v>31</v>
      </c>
      <c r="J116" s="12" t="s">
        <v>40</v>
      </c>
    </row>
    <row r="117" ht="18" spans="1:10">
      <c r="A117" s="5" t="s">
        <v>21</v>
      </c>
      <c r="B117" s="6" t="s">
        <v>392</v>
      </c>
      <c r="C117" s="7" t="s">
        <v>804</v>
      </c>
      <c r="D117" s="8" t="s">
        <v>416</v>
      </c>
      <c r="E117" s="10" t="s">
        <v>804</v>
      </c>
      <c r="F117" s="12" t="s">
        <v>387</v>
      </c>
      <c r="G117" s="13" t="s">
        <v>34</v>
      </c>
      <c r="H117" s="12">
        <v>3</v>
      </c>
      <c r="I117" s="12" t="s">
        <v>39</v>
      </c>
      <c r="J117" s="12" t="s">
        <v>40</v>
      </c>
    </row>
    <row r="118" ht="18" spans="1:10">
      <c r="A118" s="5" t="s">
        <v>21</v>
      </c>
      <c r="B118" s="6" t="s">
        <v>417</v>
      </c>
      <c r="C118" s="7" t="s">
        <v>418</v>
      </c>
      <c r="D118" s="8" t="s">
        <v>420</v>
      </c>
      <c r="E118" s="10" t="s">
        <v>418</v>
      </c>
      <c r="F118" s="12" t="s">
        <v>797</v>
      </c>
      <c r="G118" s="13" t="s">
        <v>34</v>
      </c>
      <c r="H118" s="12">
        <v>3</v>
      </c>
      <c r="I118" s="12" t="s">
        <v>46</v>
      </c>
      <c r="J118" s="12" t="s">
        <v>32</v>
      </c>
    </row>
    <row r="119" ht="18" spans="1:10">
      <c r="A119" s="5" t="s">
        <v>21</v>
      </c>
      <c r="B119" s="6" t="s">
        <v>417</v>
      </c>
      <c r="C119" s="7" t="s">
        <v>422</v>
      </c>
      <c r="D119" s="8" t="s">
        <v>424</v>
      </c>
      <c r="E119" s="10" t="s">
        <v>798</v>
      </c>
      <c r="F119" s="12" t="s">
        <v>377</v>
      </c>
      <c r="G119" s="13" t="s">
        <v>34</v>
      </c>
      <c r="H119" s="12">
        <v>3</v>
      </c>
      <c r="I119" s="12" t="s">
        <v>31</v>
      </c>
      <c r="J119" s="12" t="s">
        <v>32</v>
      </c>
    </row>
    <row r="120" ht="18" spans="1:10">
      <c r="A120" s="5" t="s">
        <v>21</v>
      </c>
      <c r="B120" s="6" t="s">
        <v>417</v>
      </c>
      <c r="C120" s="7" t="s">
        <v>426</v>
      </c>
      <c r="D120" s="8" t="s">
        <v>428</v>
      </c>
      <c r="E120" s="10" t="s">
        <v>429</v>
      </c>
      <c r="F120" s="12" t="s">
        <v>377</v>
      </c>
      <c r="G120" s="13" t="s">
        <v>34</v>
      </c>
      <c r="H120" s="12">
        <v>3</v>
      </c>
      <c r="I120" s="12" t="s">
        <v>31</v>
      </c>
      <c r="J120" s="12" t="s">
        <v>40</v>
      </c>
    </row>
    <row r="121" ht="18" spans="1:10">
      <c r="A121" s="5" t="s">
        <v>21</v>
      </c>
      <c r="B121" s="6" t="s">
        <v>417</v>
      </c>
      <c r="C121" s="7" t="s">
        <v>430</v>
      </c>
      <c r="D121" s="8" t="s">
        <v>432</v>
      </c>
      <c r="E121" s="10" t="s">
        <v>430</v>
      </c>
      <c r="F121" s="11"/>
      <c r="G121" s="12"/>
      <c r="H121" s="12">
        <v>3</v>
      </c>
      <c r="I121" s="12"/>
      <c r="J121" s="12"/>
    </row>
    <row r="122" ht="18" spans="1:10">
      <c r="A122" s="5" t="s">
        <v>21</v>
      </c>
      <c r="B122" s="6" t="s">
        <v>417</v>
      </c>
      <c r="C122" s="7" t="s">
        <v>433</v>
      </c>
      <c r="D122" s="8" t="s">
        <v>435</v>
      </c>
      <c r="E122" s="10" t="s">
        <v>433</v>
      </c>
      <c r="F122" s="12" t="s">
        <v>805</v>
      </c>
      <c r="G122" s="13" t="s">
        <v>34</v>
      </c>
      <c r="H122" s="12">
        <v>3</v>
      </c>
      <c r="I122" s="12" t="s">
        <v>46</v>
      </c>
      <c r="J122" s="12" t="s">
        <v>32</v>
      </c>
    </row>
    <row r="123" ht="18" spans="1:10">
      <c r="A123" s="5" t="s">
        <v>21</v>
      </c>
      <c r="B123" s="6" t="s">
        <v>417</v>
      </c>
      <c r="C123" s="7" t="s">
        <v>439</v>
      </c>
      <c r="D123" s="8" t="s">
        <v>441</v>
      </c>
      <c r="E123" s="10" t="s">
        <v>806</v>
      </c>
      <c r="F123" s="11" t="s">
        <v>387</v>
      </c>
      <c r="G123" s="13" t="s">
        <v>34</v>
      </c>
      <c r="H123" s="12">
        <v>3</v>
      </c>
      <c r="I123" s="12"/>
      <c r="J123" s="12"/>
    </row>
    <row r="124" ht="18" spans="1:10">
      <c r="A124" s="5" t="s">
        <v>21</v>
      </c>
      <c r="B124" s="6" t="s">
        <v>417</v>
      </c>
      <c r="C124" s="7" t="s">
        <v>439</v>
      </c>
      <c r="D124" s="8" t="s">
        <v>444</v>
      </c>
      <c r="E124" s="10" t="s">
        <v>445</v>
      </c>
      <c r="F124" s="12" t="s">
        <v>387</v>
      </c>
      <c r="G124" s="13" t="s">
        <v>34</v>
      </c>
      <c r="H124" s="12">
        <v>3</v>
      </c>
      <c r="I124" s="12" t="s">
        <v>31</v>
      </c>
      <c r="J124" s="12" t="s">
        <v>40</v>
      </c>
    </row>
    <row r="125" ht="18" spans="1:10">
      <c r="A125" s="5" t="s">
        <v>21</v>
      </c>
      <c r="B125" s="6" t="s">
        <v>446</v>
      </c>
      <c r="C125" s="7" t="s">
        <v>807</v>
      </c>
      <c r="D125" s="10" t="s">
        <v>449</v>
      </c>
      <c r="E125" s="10" t="s">
        <v>807</v>
      </c>
      <c r="F125" s="12" t="s">
        <v>808</v>
      </c>
      <c r="G125" s="13" t="s">
        <v>34</v>
      </c>
      <c r="H125" s="12">
        <v>3</v>
      </c>
      <c r="I125" s="12" t="s">
        <v>31</v>
      </c>
      <c r="J125" s="12" t="s">
        <v>40</v>
      </c>
    </row>
    <row r="126" ht="18" spans="1:10">
      <c r="A126" s="5" t="s">
        <v>21</v>
      </c>
      <c r="B126" s="6" t="s">
        <v>446</v>
      </c>
      <c r="C126" s="7" t="s">
        <v>452</v>
      </c>
      <c r="D126" s="10" t="s">
        <v>454</v>
      </c>
      <c r="E126" s="10" t="s">
        <v>452</v>
      </c>
      <c r="F126" s="12" t="s">
        <v>809</v>
      </c>
      <c r="G126" s="13" t="s">
        <v>34</v>
      </c>
      <c r="H126" s="12">
        <v>3</v>
      </c>
      <c r="I126" s="12" t="s">
        <v>46</v>
      </c>
      <c r="J126" s="12" t="s">
        <v>40</v>
      </c>
    </row>
    <row r="127" ht="18" spans="1:10">
      <c r="A127" s="5" t="s">
        <v>21</v>
      </c>
      <c r="B127" s="6" t="s">
        <v>446</v>
      </c>
      <c r="C127" s="7" t="s">
        <v>455</v>
      </c>
      <c r="D127" s="10" t="s">
        <v>457</v>
      </c>
      <c r="E127" s="10" t="s">
        <v>458</v>
      </c>
      <c r="F127" s="12" t="s">
        <v>810</v>
      </c>
      <c r="G127" s="13" t="s">
        <v>34</v>
      </c>
      <c r="H127" s="12">
        <v>3</v>
      </c>
      <c r="I127" s="12" t="s">
        <v>31</v>
      </c>
      <c r="J127" s="12" t="s">
        <v>40</v>
      </c>
    </row>
    <row r="128" ht="18" spans="1:10">
      <c r="A128" s="5" t="s">
        <v>21</v>
      </c>
      <c r="B128" s="6" t="s">
        <v>446</v>
      </c>
      <c r="C128" s="7" t="s">
        <v>459</v>
      </c>
      <c r="D128" s="10" t="s">
        <v>461</v>
      </c>
      <c r="E128" s="10" t="s">
        <v>459</v>
      </c>
      <c r="F128" s="12" t="s">
        <v>810</v>
      </c>
      <c r="G128" s="13" t="s">
        <v>34</v>
      </c>
      <c r="H128" s="12">
        <v>3</v>
      </c>
      <c r="I128" s="12" t="s">
        <v>31</v>
      </c>
      <c r="J128" s="12" t="s">
        <v>32</v>
      </c>
    </row>
    <row r="129" ht="18" spans="1:10">
      <c r="A129" s="5" t="s">
        <v>21</v>
      </c>
      <c r="B129" s="6" t="s">
        <v>446</v>
      </c>
      <c r="C129" s="7" t="s">
        <v>462</v>
      </c>
      <c r="D129" s="10" t="s">
        <v>464</v>
      </c>
      <c r="E129" s="10" t="s">
        <v>462</v>
      </c>
      <c r="F129" s="12" t="s">
        <v>810</v>
      </c>
      <c r="G129" s="13" t="s">
        <v>34</v>
      </c>
      <c r="H129" s="12">
        <v>3</v>
      </c>
      <c r="I129" s="12" t="s">
        <v>31</v>
      </c>
      <c r="J129" s="12" t="s">
        <v>32</v>
      </c>
    </row>
    <row r="130" ht="18" spans="1:10">
      <c r="A130" s="5" t="s">
        <v>21</v>
      </c>
      <c r="B130" s="6" t="s">
        <v>446</v>
      </c>
      <c r="C130" s="7" t="s">
        <v>811</v>
      </c>
      <c r="D130" s="10" t="s">
        <v>467</v>
      </c>
      <c r="E130" s="10" t="s">
        <v>811</v>
      </c>
      <c r="F130" s="12" t="s">
        <v>810</v>
      </c>
      <c r="G130" s="13" t="s">
        <v>34</v>
      </c>
      <c r="H130" s="12">
        <v>3</v>
      </c>
      <c r="I130" s="12" t="s">
        <v>46</v>
      </c>
      <c r="J130" s="12" t="s">
        <v>32</v>
      </c>
    </row>
    <row r="131" ht="18" spans="1:10">
      <c r="A131" s="5" t="s">
        <v>21</v>
      </c>
      <c r="B131" s="6" t="s">
        <v>446</v>
      </c>
      <c r="C131" s="7" t="s">
        <v>812</v>
      </c>
      <c r="D131" s="10" t="s">
        <v>471</v>
      </c>
      <c r="E131" s="10" t="s">
        <v>812</v>
      </c>
      <c r="F131" s="12" t="s">
        <v>809</v>
      </c>
      <c r="G131" s="13" t="s">
        <v>34</v>
      </c>
      <c r="H131" s="12">
        <v>3</v>
      </c>
      <c r="I131" s="12" t="s">
        <v>46</v>
      </c>
      <c r="J131" s="12" t="s">
        <v>32</v>
      </c>
    </row>
    <row r="132" ht="18" spans="1:10">
      <c r="A132" s="5" t="s">
        <v>21</v>
      </c>
      <c r="B132" s="6" t="s">
        <v>446</v>
      </c>
      <c r="C132" s="7" t="s">
        <v>813</v>
      </c>
      <c r="D132" s="10" t="s">
        <v>474</v>
      </c>
      <c r="E132" s="10" t="s">
        <v>813</v>
      </c>
      <c r="F132" s="11"/>
      <c r="G132" s="12"/>
      <c r="H132" s="12">
        <v>3</v>
      </c>
      <c r="I132" s="12" t="s">
        <v>39</v>
      </c>
      <c r="J132" s="12" t="s">
        <v>40</v>
      </c>
    </row>
    <row r="133" ht="36" spans="1:10">
      <c r="A133" s="5" t="s">
        <v>21</v>
      </c>
      <c r="B133" s="6" t="s">
        <v>446</v>
      </c>
      <c r="C133" s="7" t="s">
        <v>475</v>
      </c>
      <c r="D133" s="10" t="s">
        <v>477</v>
      </c>
      <c r="E133" s="10" t="s">
        <v>475</v>
      </c>
      <c r="F133" s="12" t="s">
        <v>387</v>
      </c>
      <c r="G133" s="13" t="s">
        <v>34</v>
      </c>
      <c r="H133" s="12">
        <v>3</v>
      </c>
      <c r="I133" s="12" t="s">
        <v>31</v>
      </c>
      <c r="J133" s="12" t="s">
        <v>32</v>
      </c>
    </row>
    <row r="134" ht="18" spans="1:10">
      <c r="A134" s="5" t="s">
        <v>21</v>
      </c>
      <c r="B134" s="6" t="s">
        <v>478</v>
      </c>
      <c r="C134" s="7" t="s">
        <v>479</v>
      </c>
      <c r="D134" s="10" t="s">
        <v>481</v>
      </c>
      <c r="E134" s="10" t="s">
        <v>479</v>
      </c>
      <c r="F134" s="12" t="s">
        <v>797</v>
      </c>
      <c r="G134" s="13" t="s">
        <v>34</v>
      </c>
      <c r="H134" s="12">
        <v>3</v>
      </c>
      <c r="I134" s="12" t="s">
        <v>31</v>
      </c>
      <c r="J134" s="12" t="s">
        <v>32</v>
      </c>
    </row>
    <row r="135" ht="18" spans="1:10">
      <c r="A135" s="5" t="s">
        <v>21</v>
      </c>
      <c r="B135" s="6" t="s">
        <v>478</v>
      </c>
      <c r="C135" s="7" t="s">
        <v>483</v>
      </c>
      <c r="D135" s="10" t="s">
        <v>485</v>
      </c>
      <c r="E135" s="10" t="s">
        <v>483</v>
      </c>
      <c r="F135" s="11" t="s">
        <v>783</v>
      </c>
      <c r="G135" s="13" t="s">
        <v>34</v>
      </c>
      <c r="H135" s="12">
        <v>3</v>
      </c>
      <c r="I135" s="12"/>
      <c r="J135" s="12"/>
    </row>
    <row r="136" ht="53" spans="1:10">
      <c r="A136" s="5" t="s">
        <v>21</v>
      </c>
      <c r="B136" s="6" t="s">
        <v>478</v>
      </c>
      <c r="C136" s="7" t="s">
        <v>486</v>
      </c>
      <c r="D136" s="10" t="s">
        <v>488</v>
      </c>
      <c r="E136" s="10" t="s">
        <v>489</v>
      </c>
      <c r="F136" s="11" t="s">
        <v>783</v>
      </c>
      <c r="G136" s="13" t="s">
        <v>34</v>
      </c>
      <c r="H136" s="12">
        <v>3</v>
      </c>
      <c r="I136" s="12"/>
      <c r="J136" s="12"/>
    </row>
    <row r="137" ht="18" spans="1:10">
      <c r="A137" s="5" t="s">
        <v>21</v>
      </c>
      <c r="B137" s="6" t="s">
        <v>478</v>
      </c>
      <c r="C137" s="7" t="s">
        <v>490</v>
      </c>
      <c r="D137" s="10" t="s">
        <v>492</v>
      </c>
      <c r="E137" s="10" t="s">
        <v>490</v>
      </c>
      <c r="F137" s="12" t="s">
        <v>783</v>
      </c>
      <c r="G137" s="13" t="s">
        <v>34</v>
      </c>
      <c r="H137" s="12">
        <v>3</v>
      </c>
      <c r="I137" s="12" t="s">
        <v>46</v>
      </c>
      <c r="J137" s="12" t="s">
        <v>32</v>
      </c>
    </row>
    <row r="138" ht="18" spans="1:10">
      <c r="A138" s="5" t="s">
        <v>21</v>
      </c>
      <c r="B138" s="6" t="s">
        <v>478</v>
      </c>
      <c r="C138" s="7" t="s">
        <v>493</v>
      </c>
      <c r="D138" s="10" t="s">
        <v>495</v>
      </c>
      <c r="E138" s="10" t="s">
        <v>496</v>
      </c>
      <c r="F138" s="11" t="s">
        <v>797</v>
      </c>
      <c r="G138" s="13" t="s">
        <v>34</v>
      </c>
      <c r="H138" s="12">
        <v>3</v>
      </c>
      <c r="I138" s="12"/>
      <c r="J138" s="12"/>
    </row>
    <row r="139" ht="18" spans="1:10">
      <c r="A139" s="5" t="s">
        <v>21</v>
      </c>
      <c r="B139" s="6" t="s">
        <v>478</v>
      </c>
      <c r="C139" s="7" t="s">
        <v>798</v>
      </c>
      <c r="D139" s="10" t="s">
        <v>499</v>
      </c>
      <c r="E139" s="10" t="s">
        <v>798</v>
      </c>
      <c r="F139" s="12" t="s">
        <v>377</v>
      </c>
      <c r="G139" s="13" t="s">
        <v>34</v>
      </c>
      <c r="H139" s="12">
        <v>3</v>
      </c>
      <c r="I139" s="12" t="s">
        <v>31</v>
      </c>
      <c r="J139" s="12" t="s">
        <v>32</v>
      </c>
    </row>
    <row r="140" ht="18" spans="1:10">
      <c r="A140" s="5" t="s">
        <v>21</v>
      </c>
      <c r="B140" s="6" t="s">
        <v>478</v>
      </c>
      <c r="C140" s="7" t="s">
        <v>500</v>
      </c>
      <c r="D140" s="10" t="s">
        <v>502</v>
      </c>
      <c r="E140" s="10" t="s">
        <v>500</v>
      </c>
      <c r="F140" s="12" t="s">
        <v>809</v>
      </c>
      <c r="G140" s="13" t="s">
        <v>34</v>
      </c>
      <c r="H140" s="12">
        <v>3</v>
      </c>
      <c r="I140" s="12" t="s">
        <v>31</v>
      </c>
      <c r="J140" s="12" t="s">
        <v>32</v>
      </c>
    </row>
    <row r="141" ht="18" spans="1:10">
      <c r="A141" s="5" t="s">
        <v>21</v>
      </c>
      <c r="B141" s="6" t="s">
        <v>478</v>
      </c>
      <c r="C141" s="7" t="s">
        <v>503</v>
      </c>
      <c r="D141" s="10" t="s">
        <v>505</v>
      </c>
      <c r="E141" s="10" t="s">
        <v>503</v>
      </c>
      <c r="F141" s="12" t="s">
        <v>783</v>
      </c>
      <c r="G141" s="13" t="s">
        <v>34</v>
      </c>
      <c r="H141" s="12">
        <v>3</v>
      </c>
      <c r="I141" s="12" t="s">
        <v>31</v>
      </c>
      <c r="J141" s="12" t="s">
        <v>40</v>
      </c>
    </row>
    <row r="142" ht="18" spans="1:10">
      <c r="A142" s="5" t="s">
        <v>21</v>
      </c>
      <c r="B142" s="6" t="s">
        <v>478</v>
      </c>
      <c r="C142" s="7" t="s">
        <v>506</v>
      </c>
      <c r="D142" s="10" t="s">
        <v>508</v>
      </c>
      <c r="E142" s="10" t="s">
        <v>506</v>
      </c>
      <c r="F142" s="12" t="s">
        <v>785</v>
      </c>
      <c r="G142" s="13" t="s">
        <v>34</v>
      </c>
      <c r="H142" s="12">
        <v>3</v>
      </c>
      <c r="I142" s="12" t="s">
        <v>46</v>
      </c>
      <c r="J142" s="12" t="s">
        <v>32</v>
      </c>
    </row>
    <row r="143" ht="18" spans="1:10">
      <c r="A143" s="5" t="s">
        <v>21</v>
      </c>
      <c r="B143" s="6" t="s">
        <v>478</v>
      </c>
      <c r="C143" s="7" t="s">
        <v>814</v>
      </c>
      <c r="D143" s="10" t="s">
        <v>511</v>
      </c>
      <c r="E143" s="10" t="s">
        <v>814</v>
      </c>
      <c r="F143" s="12" t="s">
        <v>783</v>
      </c>
      <c r="G143" s="13" t="s">
        <v>34</v>
      </c>
      <c r="H143" s="12">
        <v>3</v>
      </c>
      <c r="I143" s="12" t="s">
        <v>46</v>
      </c>
      <c r="J143" s="12" t="s">
        <v>32</v>
      </c>
    </row>
    <row r="144" ht="18" spans="1:10">
      <c r="A144" s="5" t="s">
        <v>21</v>
      </c>
      <c r="B144" s="6" t="s">
        <v>478</v>
      </c>
      <c r="C144" s="7" t="s">
        <v>512</v>
      </c>
      <c r="D144" s="10" t="s">
        <v>514</v>
      </c>
      <c r="E144" s="10" t="s">
        <v>515</v>
      </c>
      <c r="F144" s="11" t="s">
        <v>783</v>
      </c>
      <c r="G144" s="13" t="s">
        <v>34</v>
      </c>
      <c r="H144" s="12">
        <v>3</v>
      </c>
      <c r="I144" s="12"/>
      <c r="J144" s="12"/>
    </row>
    <row r="145" ht="18" spans="1:10">
      <c r="A145" s="5" t="s">
        <v>21</v>
      </c>
      <c r="B145" s="6" t="s">
        <v>478</v>
      </c>
      <c r="C145" s="7" t="s">
        <v>517</v>
      </c>
      <c r="D145" s="10" t="s">
        <v>519</v>
      </c>
      <c r="E145" s="10" t="s">
        <v>517</v>
      </c>
      <c r="F145" s="12" t="s">
        <v>783</v>
      </c>
      <c r="G145" s="13" t="s">
        <v>34</v>
      </c>
      <c r="H145" s="12">
        <v>3</v>
      </c>
      <c r="I145" s="12" t="s">
        <v>46</v>
      </c>
      <c r="J145" s="12" t="s">
        <v>32</v>
      </c>
    </row>
    <row r="146" ht="18" spans="1:10">
      <c r="A146" s="5" t="s">
        <v>21</v>
      </c>
      <c r="B146" s="6" t="s">
        <v>478</v>
      </c>
      <c r="C146" s="7" t="s">
        <v>520</v>
      </c>
      <c r="D146" s="10" t="s">
        <v>522</v>
      </c>
      <c r="E146" s="10" t="s">
        <v>520</v>
      </c>
      <c r="F146" s="12" t="s">
        <v>783</v>
      </c>
      <c r="G146" s="13" t="s">
        <v>34</v>
      </c>
      <c r="H146" s="12">
        <v>3</v>
      </c>
      <c r="I146" s="12" t="s">
        <v>46</v>
      </c>
      <c r="J146" s="12" t="s">
        <v>32</v>
      </c>
    </row>
    <row r="147" ht="18" spans="1:10">
      <c r="A147" s="5" t="s">
        <v>21</v>
      </c>
      <c r="B147" s="6" t="s">
        <v>478</v>
      </c>
      <c r="C147" s="7" t="s">
        <v>815</v>
      </c>
      <c r="D147" s="10" t="s">
        <v>525</v>
      </c>
      <c r="E147" s="10" t="s">
        <v>815</v>
      </c>
      <c r="F147" s="11"/>
      <c r="G147" s="12"/>
      <c r="H147" s="12">
        <v>3</v>
      </c>
      <c r="I147" s="12" t="s">
        <v>39</v>
      </c>
      <c r="J147" s="12" t="s">
        <v>40</v>
      </c>
    </row>
    <row r="148" ht="18" spans="1:10">
      <c r="A148" s="5" t="s">
        <v>21</v>
      </c>
      <c r="B148" s="6" t="s">
        <v>478</v>
      </c>
      <c r="C148" s="7" t="s">
        <v>816</v>
      </c>
      <c r="D148" s="10" t="s">
        <v>528</v>
      </c>
      <c r="E148" s="10" t="s">
        <v>816</v>
      </c>
      <c r="F148" s="12" t="s">
        <v>783</v>
      </c>
      <c r="G148" s="13" t="s">
        <v>34</v>
      </c>
      <c r="H148" s="12">
        <v>3</v>
      </c>
      <c r="I148" s="12" t="s">
        <v>31</v>
      </c>
      <c r="J148" s="12" t="s">
        <v>32</v>
      </c>
    </row>
    <row r="149" ht="18" spans="1:10">
      <c r="A149" s="5" t="s">
        <v>21</v>
      </c>
      <c r="B149" s="6" t="s">
        <v>478</v>
      </c>
      <c r="C149" s="7" t="s">
        <v>529</v>
      </c>
      <c r="D149" s="10" t="s">
        <v>531</v>
      </c>
      <c r="E149" s="10" t="s">
        <v>529</v>
      </c>
      <c r="F149" s="12" t="s">
        <v>783</v>
      </c>
      <c r="G149" s="13" t="s">
        <v>34</v>
      </c>
      <c r="H149" s="12">
        <v>3</v>
      </c>
      <c r="I149" s="12" t="s">
        <v>39</v>
      </c>
      <c r="J149" s="12" t="s">
        <v>40</v>
      </c>
    </row>
    <row r="150" ht="18" spans="1:10">
      <c r="A150" s="5" t="s">
        <v>21</v>
      </c>
      <c r="B150" s="6" t="s">
        <v>478</v>
      </c>
      <c r="C150" s="7" t="s">
        <v>532</v>
      </c>
      <c r="D150" s="10" t="s">
        <v>534</v>
      </c>
      <c r="E150" s="10" t="s">
        <v>532</v>
      </c>
      <c r="F150" s="11"/>
      <c r="G150" s="12"/>
      <c r="H150" s="12">
        <v>3</v>
      </c>
      <c r="I150" s="12" t="s">
        <v>39</v>
      </c>
      <c r="J150" s="12" t="s">
        <v>40</v>
      </c>
    </row>
    <row r="151" ht="18" spans="1:10">
      <c r="A151" s="5" t="s">
        <v>21</v>
      </c>
      <c r="B151" s="6" t="s">
        <v>478</v>
      </c>
      <c r="C151" s="7" t="s">
        <v>817</v>
      </c>
      <c r="D151" s="10" t="s">
        <v>537</v>
      </c>
      <c r="E151" s="10" t="s">
        <v>817</v>
      </c>
      <c r="F151" s="12" t="s">
        <v>387</v>
      </c>
      <c r="G151" s="13" t="s">
        <v>34</v>
      </c>
      <c r="H151" s="12">
        <v>3</v>
      </c>
      <c r="I151" s="12" t="s">
        <v>31</v>
      </c>
      <c r="J151" s="12" t="s">
        <v>32</v>
      </c>
    </row>
    <row r="152" ht="18" spans="1:10">
      <c r="A152" s="5" t="s">
        <v>21</v>
      </c>
      <c r="B152" s="6" t="s">
        <v>543</v>
      </c>
      <c r="C152" s="7" t="s">
        <v>544</v>
      </c>
      <c r="D152" s="10" t="s">
        <v>546</v>
      </c>
      <c r="E152" s="10" t="s">
        <v>544</v>
      </c>
      <c r="F152" s="12" t="s">
        <v>808</v>
      </c>
      <c r="G152" s="13" t="s">
        <v>34</v>
      </c>
      <c r="H152" s="12">
        <v>3</v>
      </c>
      <c r="I152" s="12" t="s">
        <v>46</v>
      </c>
      <c r="J152" s="12" t="s">
        <v>32</v>
      </c>
    </row>
    <row r="153" ht="18" spans="1:10">
      <c r="A153" s="5" t="s">
        <v>21</v>
      </c>
      <c r="B153" s="6" t="s">
        <v>543</v>
      </c>
      <c r="C153" s="7" t="s">
        <v>547</v>
      </c>
      <c r="D153" s="10" t="s">
        <v>549</v>
      </c>
      <c r="E153" s="10" t="s">
        <v>547</v>
      </c>
      <c r="F153" s="11" t="s">
        <v>783</v>
      </c>
      <c r="G153" s="13" t="s">
        <v>34</v>
      </c>
      <c r="H153" s="12">
        <v>3</v>
      </c>
      <c r="I153" s="12"/>
      <c r="J153" s="12"/>
    </row>
    <row r="154" ht="18" spans="1:10">
      <c r="A154" s="5" t="s">
        <v>21</v>
      </c>
      <c r="B154" s="6" t="s">
        <v>543</v>
      </c>
      <c r="C154" s="7" t="s">
        <v>550</v>
      </c>
      <c r="D154" s="10" t="s">
        <v>552</v>
      </c>
      <c r="E154" s="10" t="s">
        <v>553</v>
      </c>
      <c r="F154" s="11"/>
      <c r="G154" s="12"/>
      <c r="H154" s="12">
        <v>3</v>
      </c>
      <c r="I154" s="12"/>
      <c r="J154" s="12"/>
    </row>
    <row r="155" ht="18" spans="1:10">
      <c r="A155" s="5" t="s">
        <v>21</v>
      </c>
      <c r="B155" s="6" t="s">
        <v>543</v>
      </c>
      <c r="C155" s="7" t="s">
        <v>550</v>
      </c>
      <c r="D155" s="10" t="s">
        <v>554</v>
      </c>
      <c r="E155" s="10" t="s">
        <v>122</v>
      </c>
      <c r="F155" s="11"/>
      <c r="G155" s="12"/>
      <c r="H155" s="12">
        <v>3</v>
      </c>
      <c r="I155" s="12"/>
      <c r="J155" s="12"/>
    </row>
    <row r="156" ht="18" spans="1:10">
      <c r="A156" s="5" t="s">
        <v>21</v>
      </c>
      <c r="B156" s="6" t="s">
        <v>543</v>
      </c>
      <c r="C156" s="7" t="s">
        <v>550</v>
      </c>
      <c r="D156" s="10" t="s">
        <v>556</v>
      </c>
      <c r="E156" s="10" t="s">
        <v>557</v>
      </c>
      <c r="F156" s="11"/>
      <c r="G156" s="12"/>
      <c r="H156" s="12">
        <v>3</v>
      </c>
      <c r="I156" s="12" t="s">
        <v>39</v>
      </c>
      <c r="J156" s="12" t="s">
        <v>40</v>
      </c>
    </row>
    <row r="157" ht="34" spans="1:10">
      <c r="A157" s="5" t="s">
        <v>21</v>
      </c>
      <c r="B157" s="6" t="s">
        <v>543</v>
      </c>
      <c r="C157" s="7" t="s">
        <v>550</v>
      </c>
      <c r="D157" s="10" t="s">
        <v>558</v>
      </c>
      <c r="E157" s="21" t="s">
        <v>559</v>
      </c>
      <c r="F157" s="11"/>
      <c r="G157" s="12"/>
      <c r="H157" s="12">
        <v>3</v>
      </c>
      <c r="I157" s="12"/>
      <c r="J157" s="12"/>
    </row>
    <row r="158" ht="18" spans="1:10">
      <c r="A158" s="5" t="s">
        <v>21</v>
      </c>
      <c r="B158" s="6" t="s">
        <v>543</v>
      </c>
      <c r="C158" s="7" t="s">
        <v>550</v>
      </c>
      <c r="D158" s="10" t="s">
        <v>560</v>
      </c>
      <c r="E158" s="10" t="s">
        <v>561</v>
      </c>
      <c r="F158" s="11"/>
      <c r="G158" s="12"/>
      <c r="H158" s="12">
        <v>3</v>
      </c>
      <c r="I158" s="12"/>
      <c r="J158" s="12"/>
    </row>
    <row r="159" ht="18" spans="1:10">
      <c r="A159" s="5" t="s">
        <v>21</v>
      </c>
      <c r="B159" s="6" t="s">
        <v>543</v>
      </c>
      <c r="C159" s="7" t="s">
        <v>565</v>
      </c>
      <c r="D159" s="10" t="s">
        <v>563</v>
      </c>
      <c r="E159" s="10" t="s">
        <v>565</v>
      </c>
      <c r="F159" s="12" t="s">
        <v>387</v>
      </c>
      <c r="G159" s="13" t="s">
        <v>34</v>
      </c>
      <c r="H159" s="12">
        <v>3</v>
      </c>
      <c r="I159" s="12" t="s">
        <v>39</v>
      </c>
      <c r="J159" s="12" t="s">
        <v>40</v>
      </c>
    </row>
    <row r="160" ht="18" spans="1:10">
      <c r="A160" s="5" t="s">
        <v>21</v>
      </c>
      <c r="B160" s="6" t="s">
        <v>568</v>
      </c>
      <c r="C160" s="7" t="s">
        <v>818</v>
      </c>
      <c r="D160" s="8" t="s">
        <v>571</v>
      </c>
      <c r="E160" s="10" t="s">
        <v>572</v>
      </c>
      <c r="F160" s="12" t="s">
        <v>377</v>
      </c>
      <c r="G160" s="13" t="s">
        <v>34</v>
      </c>
      <c r="H160" s="12">
        <v>3</v>
      </c>
      <c r="I160" s="12" t="s">
        <v>31</v>
      </c>
      <c r="J160" s="12" t="s">
        <v>32</v>
      </c>
    </row>
    <row r="161" ht="18" spans="1:10">
      <c r="A161" s="5" t="s">
        <v>21</v>
      </c>
      <c r="B161" s="6" t="s">
        <v>568</v>
      </c>
      <c r="C161" s="7" t="s">
        <v>819</v>
      </c>
      <c r="D161" s="8" t="s">
        <v>574</v>
      </c>
      <c r="E161" s="10" t="s">
        <v>819</v>
      </c>
      <c r="F161" s="12" t="s">
        <v>377</v>
      </c>
      <c r="G161" s="13" t="s">
        <v>34</v>
      </c>
      <c r="H161" s="12">
        <v>3</v>
      </c>
      <c r="I161" s="12" t="s">
        <v>31</v>
      </c>
      <c r="J161" s="12" t="s">
        <v>40</v>
      </c>
    </row>
    <row r="162" ht="18" spans="1:10">
      <c r="A162" s="5" t="s">
        <v>21</v>
      </c>
      <c r="B162" s="6" t="s">
        <v>580</v>
      </c>
      <c r="C162" s="7" t="s">
        <v>820</v>
      </c>
      <c r="D162" s="20" t="s">
        <v>583</v>
      </c>
      <c r="E162" s="20" t="s">
        <v>584</v>
      </c>
      <c r="F162" s="12" t="s">
        <v>821</v>
      </c>
      <c r="G162" s="13" t="s">
        <v>34</v>
      </c>
      <c r="H162" s="12">
        <v>3</v>
      </c>
      <c r="I162" s="12" t="s">
        <v>31</v>
      </c>
      <c r="J162" s="12" t="s">
        <v>32</v>
      </c>
    </row>
    <row r="163" ht="18" spans="1:10">
      <c r="A163" s="5" t="s">
        <v>21</v>
      </c>
      <c r="B163" s="6" t="s">
        <v>580</v>
      </c>
      <c r="C163" s="7" t="s">
        <v>820</v>
      </c>
      <c r="D163" s="20" t="s">
        <v>585</v>
      </c>
      <c r="E163" s="20" t="s">
        <v>586</v>
      </c>
      <c r="F163" s="12" t="s">
        <v>821</v>
      </c>
      <c r="G163" s="13" t="s">
        <v>34</v>
      </c>
      <c r="H163" s="12">
        <v>3</v>
      </c>
      <c r="I163" s="12" t="s">
        <v>31</v>
      </c>
      <c r="J163" s="12" t="s">
        <v>40</v>
      </c>
    </row>
    <row r="164" ht="18" spans="1:10">
      <c r="A164" s="5" t="s">
        <v>21</v>
      </c>
      <c r="B164" s="6" t="s">
        <v>580</v>
      </c>
      <c r="C164" s="7" t="s">
        <v>820</v>
      </c>
      <c r="D164" s="20" t="s">
        <v>587</v>
      </c>
      <c r="E164" s="20" t="s">
        <v>588</v>
      </c>
      <c r="F164" s="12" t="s">
        <v>821</v>
      </c>
      <c r="G164" s="13" t="s">
        <v>34</v>
      </c>
      <c r="H164" s="12">
        <v>3</v>
      </c>
      <c r="I164" s="12" t="s">
        <v>31</v>
      </c>
      <c r="J164" s="12" t="s">
        <v>32</v>
      </c>
    </row>
    <row r="165" ht="18" spans="1:10">
      <c r="A165" s="5" t="s">
        <v>21</v>
      </c>
      <c r="B165" s="6" t="s">
        <v>580</v>
      </c>
      <c r="C165" s="7" t="s">
        <v>820</v>
      </c>
      <c r="D165" s="20" t="s">
        <v>589</v>
      </c>
      <c r="E165" s="20" t="s">
        <v>590</v>
      </c>
      <c r="F165" s="12" t="s">
        <v>821</v>
      </c>
      <c r="G165" s="13" t="s">
        <v>34</v>
      </c>
      <c r="H165" s="12">
        <v>3</v>
      </c>
      <c r="I165" s="12" t="s">
        <v>46</v>
      </c>
      <c r="J165" s="12" t="s">
        <v>32</v>
      </c>
    </row>
    <row r="166" ht="18" spans="1:10">
      <c r="A166" s="5" t="s">
        <v>21</v>
      </c>
      <c r="B166" s="6" t="s">
        <v>580</v>
      </c>
      <c r="C166" s="7" t="s">
        <v>820</v>
      </c>
      <c r="D166" s="20" t="s">
        <v>591</v>
      </c>
      <c r="E166" s="20" t="s">
        <v>592</v>
      </c>
      <c r="F166" s="12" t="s">
        <v>377</v>
      </c>
      <c r="G166" s="13" t="s">
        <v>34</v>
      </c>
      <c r="H166" s="12">
        <v>3</v>
      </c>
      <c r="I166" s="12" t="s">
        <v>31</v>
      </c>
      <c r="J166" s="12" t="s">
        <v>40</v>
      </c>
    </row>
    <row r="167" ht="18" spans="1:10">
      <c r="A167" s="5" t="s">
        <v>21</v>
      </c>
      <c r="B167" s="6" t="s">
        <v>580</v>
      </c>
      <c r="C167" s="7" t="s">
        <v>820</v>
      </c>
      <c r="D167" s="20" t="s">
        <v>593</v>
      </c>
      <c r="E167" s="20" t="s">
        <v>594</v>
      </c>
      <c r="F167" s="12" t="s">
        <v>377</v>
      </c>
      <c r="G167" s="13" t="s">
        <v>34</v>
      </c>
      <c r="H167" s="12">
        <v>3</v>
      </c>
      <c r="I167" s="12" t="s">
        <v>31</v>
      </c>
      <c r="J167" s="12" t="s">
        <v>32</v>
      </c>
    </row>
    <row r="168" ht="18" spans="1:10">
      <c r="A168" s="5" t="s">
        <v>21</v>
      </c>
      <c r="B168" s="6" t="s">
        <v>580</v>
      </c>
      <c r="C168" s="7" t="s">
        <v>820</v>
      </c>
      <c r="D168" s="20" t="s">
        <v>595</v>
      </c>
      <c r="E168" s="20" t="s">
        <v>596</v>
      </c>
      <c r="F168" s="12" t="s">
        <v>377</v>
      </c>
      <c r="G168" s="13" t="s">
        <v>34</v>
      </c>
      <c r="H168" s="12">
        <v>3</v>
      </c>
      <c r="I168" s="12" t="s">
        <v>31</v>
      </c>
      <c r="J168" s="12" t="s">
        <v>32</v>
      </c>
    </row>
    <row r="169" ht="18" spans="1:10">
      <c r="A169" s="5" t="s">
        <v>21</v>
      </c>
      <c r="B169" s="6" t="s">
        <v>580</v>
      </c>
      <c r="C169" s="7" t="s">
        <v>820</v>
      </c>
      <c r="D169" s="20" t="s">
        <v>822</v>
      </c>
      <c r="E169" s="20" t="s">
        <v>577</v>
      </c>
      <c r="F169" s="12" t="s">
        <v>808</v>
      </c>
      <c r="G169" s="13" t="s">
        <v>34</v>
      </c>
      <c r="H169" s="12">
        <v>3</v>
      </c>
      <c r="I169" s="12" t="s">
        <v>39</v>
      </c>
      <c r="J169" s="12" t="s">
        <v>40</v>
      </c>
    </row>
    <row r="170" ht="18" spans="1:10">
      <c r="A170" s="5" t="s">
        <v>21</v>
      </c>
      <c r="B170" s="6" t="s">
        <v>580</v>
      </c>
      <c r="C170" s="7" t="s">
        <v>820</v>
      </c>
      <c r="D170" s="20" t="s">
        <v>597</v>
      </c>
      <c r="E170" s="20" t="s">
        <v>598</v>
      </c>
      <c r="F170" s="12" t="s">
        <v>599</v>
      </c>
      <c r="G170" s="13" t="s">
        <v>34</v>
      </c>
      <c r="H170" s="12">
        <v>3</v>
      </c>
      <c r="I170" s="12" t="s">
        <v>46</v>
      </c>
      <c r="J170" s="12" t="s">
        <v>32</v>
      </c>
    </row>
    <row r="171" ht="18" spans="1:10">
      <c r="A171" s="5" t="s">
        <v>21</v>
      </c>
      <c r="B171" s="6" t="s">
        <v>580</v>
      </c>
      <c r="C171" s="7" t="s">
        <v>820</v>
      </c>
      <c r="D171" s="20" t="s">
        <v>600</v>
      </c>
      <c r="E171" s="20" t="s">
        <v>601</v>
      </c>
      <c r="F171" s="12" t="s">
        <v>599</v>
      </c>
      <c r="G171" s="13" t="s">
        <v>34</v>
      </c>
      <c r="H171" s="12">
        <v>3</v>
      </c>
      <c r="I171" s="12" t="s">
        <v>46</v>
      </c>
      <c r="J171" s="12" t="s">
        <v>32</v>
      </c>
    </row>
    <row r="172" ht="18" spans="1:10">
      <c r="A172" s="5" t="s">
        <v>21</v>
      </c>
      <c r="B172" s="6" t="s">
        <v>580</v>
      </c>
      <c r="C172" s="7" t="s">
        <v>820</v>
      </c>
      <c r="D172" s="20" t="s">
        <v>602</v>
      </c>
      <c r="E172" s="20" t="s">
        <v>603</v>
      </c>
      <c r="F172" s="12" t="s">
        <v>599</v>
      </c>
      <c r="G172" s="13" t="s">
        <v>34</v>
      </c>
      <c r="H172" s="12">
        <v>3</v>
      </c>
      <c r="I172" s="12" t="s">
        <v>46</v>
      </c>
      <c r="J172" s="12" t="s">
        <v>32</v>
      </c>
    </row>
    <row r="173" ht="18" spans="1:10">
      <c r="A173" s="5" t="s">
        <v>21</v>
      </c>
      <c r="B173" s="6" t="s">
        <v>580</v>
      </c>
      <c r="C173" s="7" t="s">
        <v>820</v>
      </c>
      <c r="D173" s="20" t="s">
        <v>604</v>
      </c>
      <c r="E173" s="20" t="s">
        <v>605</v>
      </c>
      <c r="F173" s="12" t="s">
        <v>808</v>
      </c>
      <c r="G173" s="13" t="s">
        <v>34</v>
      </c>
      <c r="H173" s="12">
        <v>3</v>
      </c>
      <c r="I173" s="12" t="s">
        <v>46</v>
      </c>
      <c r="J173" s="12" t="s">
        <v>32</v>
      </c>
    </row>
    <row r="174" ht="18" spans="1:10">
      <c r="A174" s="5" t="s">
        <v>21</v>
      </c>
      <c r="B174" s="6" t="s">
        <v>580</v>
      </c>
      <c r="C174" s="7" t="s">
        <v>820</v>
      </c>
      <c r="D174" s="20" t="s">
        <v>606</v>
      </c>
      <c r="E174" s="20" t="s">
        <v>607</v>
      </c>
      <c r="F174" s="12" t="s">
        <v>808</v>
      </c>
      <c r="G174" s="13" t="s">
        <v>34</v>
      </c>
      <c r="H174" s="12">
        <v>3</v>
      </c>
      <c r="I174" s="12" t="s">
        <v>31</v>
      </c>
      <c r="J174" s="12" t="s">
        <v>40</v>
      </c>
    </row>
    <row r="175" ht="18" spans="1:10">
      <c r="A175" s="5" t="s">
        <v>21</v>
      </c>
      <c r="B175" s="6" t="s">
        <v>580</v>
      </c>
      <c r="C175" s="7" t="s">
        <v>820</v>
      </c>
      <c r="D175" s="20" t="s">
        <v>823</v>
      </c>
      <c r="E175" s="20" t="s">
        <v>579</v>
      </c>
      <c r="F175" s="12" t="s">
        <v>808</v>
      </c>
      <c r="G175" s="13" t="s">
        <v>34</v>
      </c>
      <c r="H175" s="12">
        <v>3</v>
      </c>
      <c r="I175" s="12" t="s">
        <v>46</v>
      </c>
      <c r="J175" s="12" t="s">
        <v>32</v>
      </c>
    </row>
    <row r="176" ht="18" spans="1:10">
      <c r="A176" s="5" t="s">
        <v>21</v>
      </c>
      <c r="B176" s="6" t="s">
        <v>580</v>
      </c>
      <c r="C176" s="7" t="s">
        <v>820</v>
      </c>
      <c r="D176" s="20" t="s">
        <v>610</v>
      </c>
      <c r="E176" s="20" t="s">
        <v>611</v>
      </c>
      <c r="F176" s="12" t="s">
        <v>377</v>
      </c>
      <c r="G176" s="13" t="s">
        <v>34</v>
      </c>
      <c r="H176" s="12">
        <v>3</v>
      </c>
      <c r="I176" s="12" t="s">
        <v>46</v>
      </c>
      <c r="J176" s="12" t="s">
        <v>32</v>
      </c>
    </row>
    <row r="177" ht="18" spans="1:10">
      <c r="A177" s="5" t="s">
        <v>21</v>
      </c>
      <c r="B177" s="6" t="s">
        <v>580</v>
      </c>
      <c r="C177" s="7" t="s">
        <v>820</v>
      </c>
      <c r="D177" s="20" t="s">
        <v>612</v>
      </c>
      <c r="E177" s="20" t="s">
        <v>824</v>
      </c>
      <c r="F177" s="12" t="s">
        <v>821</v>
      </c>
      <c r="G177" s="13" t="s">
        <v>34</v>
      </c>
      <c r="H177" s="12">
        <v>3</v>
      </c>
      <c r="I177" s="12" t="s">
        <v>31</v>
      </c>
      <c r="J177" s="12" t="s">
        <v>40</v>
      </c>
    </row>
    <row r="178" ht="18" spans="1:10">
      <c r="A178" s="5" t="s">
        <v>21</v>
      </c>
      <c r="B178" s="6" t="s">
        <v>580</v>
      </c>
      <c r="C178" s="7" t="s">
        <v>820</v>
      </c>
      <c r="D178" s="20" t="s">
        <v>614</v>
      </c>
      <c r="E178" s="20" t="s">
        <v>615</v>
      </c>
      <c r="F178" s="12" t="s">
        <v>808</v>
      </c>
      <c r="G178" s="13" t="s">
        <v>34</v>
      </c>
      <c r="H178" s="12">
        <v>3</v>
      </c>
      <c r="I178" s="12" t="s">
        <v>31</v>
      </c>
      <c r="J178" s="12" t="s">
        <v>40</v>
      </c>
    </row>
    <row r="179" ht="18" spans="1:10">
      <c r="A179" s="5" t="s">
        <v>21</v>
      </c>
      <c r="B179" s="6" t="s">
        <v>580</v>
      </c>
      <c r="C179" s="7" t="s">
        <v>820</v>
      </c>
      <c r="D179" s="20" t="s">
        <v>616</v>
      </c>
      <c r="E179" s="20" t="s">
        <v>617</v>
      </c>
      <c r="F179" s="12" t="s">
        <v>808</v>
      </c>
      <c r="G179" s="13" t="s">
        <v>34</v>
      </c>
      <c r="H179" s="12">
        <v>3</v>
      </c>
      <c r="I179" s="12" t="s">
        <v>31</v>
      </c>
      <c r="J179" s="12" t="s">
        <v>32</v>
      </c>
    </row>
    <row r="180" ht="18" spans="1:10">
      <c r="A180" s="5" t="s">
        <v>21</v>
      </c>
      <c r="B180" s="6" t="s">
        <v>580</v>
      </c>
      <c r="C180" s="7" t="s">
        <v>820</v>
      </c>
      <c r="D180" s="20" t="s">
        <v>618</v>
      </c>
      <c r="E180" s="20" t="s">
        <v>619</v>
      </c>
      <c r="F180" s="12" t="s">
        <v>808</v>
      </c>
      <c r="G180" s="13" t="s">
        <v>34</v>
      </c>
      <c r="H180" s="12">
        <v>3</v>
      </c>
      <c r="I180" s="12" t="s">
        <v>39</v>
      </c>
      <c r="J180" s="12" t="s">
        <v>32</v>
      </c>
    </row>
    <row r="181" ht="18" spans="1:10">
      <c r="A181" s="5" t="s">
        <v>21</v>
      </c>
      <c r="B181" s="6" t="s">
        <v>580</v>
      </c>
      <c r="C181" s="7" t="s">
        <v>820</v>
      </c>
      <c r="D181" s="20" t="s">
        <v>620</v>
      </c>
      <c r="E181" s="20" t="s">
        <v>621</v>
      </c>
      <c r="F181" s="12" t="s">
        <v>808</v>
      </c>
      <c r="G181" s="13" t="s">
        <v>34</v>
      </c>
      <c r="H181" s="12">
        <v>3</v>
      </c>
      <c r="I181" s="12" t="s">
        <v>39</v>
      </c>
      <c r="J181" s="12" t="s">
        <v>40</v>
      </c>
    </row>
    <row r="182" ht="18" spans="1:10">
      <c r="A182" s="5" t="s">
        <v>21</v>
      </c>
      <c r="B182" s="6" t="s">
        <v>624</v>
      </c>
      <c r="C182" s="7" t="s">
        <v>820</v>
      </c>
      <c r="D182" s="8" t="s">
        <v>627</v>
      </c>
      <c r="E182" s="10" t="s">
        <v>628</v>
      </c>
      <c r="F182" s="12" t="s">
        <v>122</v>
      </c>
      <c r="G182" s="13" t="s">
        <v>34</v>
      </c>
      <c r="H182" s="12">
        <v>3</v>
      </c>
      <c r="I182" s="12" t="s">
        <v>31</v>
      </c>
      <c r="J182" s="12" t="s">
        <v>32</v>
      </c>
    </row>
    <row r="183" ht="18" spans="1:10">
      <c r="A183" s="5" t="s">
        <v>21</v>
      </c>
      <c r="B183" s="6" t="s">
        <v>624</v>
      </c>
      <c r="C183" s="7" t="s">
        <v>820</v>
      </c>
      <c r="D183" s="8" t="s">
        <v>629</v>
      </c>
      <c r="E183" s="10" t="s">
        <v>630</v>
      </c>
      <c r="F183" s="12" t="s">
        <v>821</v>
      </c>
      <c r="G183" s="13" t="s">
        <v>34</v>
      </c>
      <c r="H183" s="12">
        <v>3</v>
      </c>
      <c r="I183" s="12" t="s">
        <v>31</v>
      </c>
      <c r="J183" s="12" t="s">
        <v>32</v>
      </c>
    </row>
    <row r="184" ht="18" spans="1:10">
      <c r="A184" s="5" t="s">
        <v>21</v>
      </c>
      <c r="B184" s="6" t="s">
        <v>624</v>
      </c>
      <c r="C184" s="7" t="s">
        <v>820</v>
      </c>
      <c r="D184" s="8" t="s">
        <v>631</v>
      </c>
      <c r="E184" s="10" t="s">
        <v>632</v>
      </c>
      <c r="F184" s="12" t="s">
        <v>821</v>
      </c>
      <c r="G184" s="13" t="s">
        <v>34</v>
      </c>
      <c r="H184" s="12">
        <v>3</v>
      </c>
      <c r="I184" s="12" t="s">
        <v>31</v>
      </c>
      <c r="J184" s="12" t="s">
        <v>32</v>
      </c>
    </row>
    <row r="185" ht="18" spans="1:10">
      <c r="A185" s="5" t="s">
        <v>21</v>
      </c>
      <c r="B185" s="6" t="s">
        <v>624</v>
      </c>
      <c r="C185" s="7" t="s">
        <v>820</v>
      </c>
      <c r="D185" s="8" t="s">
        <v>633</v>
      </c>
      <c r="E185" s="10" t="s">
        <v>634</v>
      </c>
      <c r="F185" s="12" t="s">
        <v>821</v>
      </c>
      <c r="G185" s="13" t="s">
        <v>34</v>
      </c>
      <c r="H185" s="12">
        <v>3</v>
      </c>
      <c r="I185" s="12" t="s">
        <v>39</v>
      </c>
      <c r="J185" s="12" t="s">
        <v>40</v>
      </c>
    </row>
    <row r="186" ht="18" spans="1:10">
      <c r="A186" s="5" t="s">
        <v>21</v>
      </c>
      <c r="B186" s="6" t="s">
        <v>624</v>
      </c>
      <c r="C186" s="7" t="s">
        <v>820</v>
      </c>
      <c r="D186" s="8" t="s">
        <v>635</v>
      </c>
      <c r="E186" s="10" t="s">
        <v>636</v>
      </c>
      <c r="F186" s="12" t="s">
        <v>821</v>
      </c>
      <c r="G186" s="13" t="s">
        <v>34</v>
      </c>
      <c r="H186" s="12">
        <v>3</v>
      </c>
      <c r="I186" s="12" t="s">
        <v>39</v>
      </c>
      <c r="J186" s="12" t="s">
        <v>40</v>
      </c>
    </row>
    <row r="187" ht="18" spans="1:10">
      <c r="A187" s="5" t="s">
        <v>21</v>
      </c>
      <c r="B187" s="6" t="s">
        <v>624</v>
      </c>
      <c r="C187" s="7" t="s">
        <v>820</v>
      </c>
      <c r="D187" s="8" t="s">
        <v>637</v>
      </c>
      <c r="E187" s="10" t="s">
        <v>638</v>
      </c>
      <c r="F187" s="12" t="s">
        <v>821</v>
      </c>
      <c r="G187" s="13" t="s">
        <v>34</v>
      </c>
      <c r="H187" s="12">
        <v>3</v>
      </c>
      <c r="I187" s="12" t="s">
        <v>39</v>
      </c>
      <c r="J187" s="12" t="s">
        <v>40</v>
      </c>
    </row>
    <row r="188" ht="18" spans="1:10">
      <c r="A188" s="5" t="s">
        <v>21</v>
      </c>
      <c r="B188" s="6" t="s">
        <v>624</v>
      </c>
      <c r="C188" s="7" t="s">
        <v>820</v>
      </c>
      <c r="D188" s="8" t="s">
        <v>641</v>
      </c>
      <c r="E188" s="10" t="s">
        <v>642</v>
      </c>
      <c r="F188" s="12" t="s">
        <v>808</v>
      </c>
      <c r="G188" s="13" t="s">
        <v>34</v>
      </c>
      <c r="H188" s="12">
        <v>3</v>
      </c>
      <c r="I188" s="12" t="s">
        <v>31</v>
      </c>
      <c r="J188" s="12" t="s">
        <v>32</v>
      </c>
    </row>
    <row r="189" ht="18" spans="1:10">
      <c r="A189" s="5" t="s">
        <v>21</v>
      </c>
      <c r="B189" s="6" t="s">
        <v>624</v>
      </c>
      <c r="C189" s="7" t="s">
        <v>820</v>
      </c>
      <c r="D189" s="8" t="s">
        <v>643</v>
      </c>
      <c r="E189" s="10" t="s">
        <v>644</v>
      </c>
      <c r="F189" s="12" t="s">
        <v>808</v>
      </c>
      <c r="G189" s="13" t="s">
        <v>34</v>
      </c>
      <c r="H189" s="12">
        <v>3</v>
      </c>
      <c r="I189" s="12" t="s">
        <v>46</v>
      </c>
      <c r="J189" s="12" t="s">
        <v>32</v>
      </c>
    </row>
    <row r="190" ht="18" spans="1:10">
      <c r="A190" s="5" t="s">
        <v>21</v>
      </c>
      <c r="B190" s="6" t="s">
        <v>624</v>
      </c>
      <c r="C190" s="7" t="s">
        <v>820</v>
      </c>
      <c r="D190" s="8" t="s">
        <v>645</v>
      </c>
      <c r="E190" s="10" t="s">
        <v>646</v>
      </c>
      <c r="F190" s="12" t="s">
        <v>808</v>
      </c>
      <c r="G190" s="13" t="s">
        <v>34</v>
      </c>
      <c r="H190" s="12">
        <v>3</v>
      </c>
      <c r="I190" s="12" t="s">
        <v>31</v>
      </c>
      <c r="J190" s="12" t="s">
        <v>32</v>
      </c>
    </row>
    <row r="191" ht="18" spans="1:10">
      <c r="A191" s="5" t="s">
        <v>21</v>
      </c>
      <c r="B191" s="6" t="s">
        <v>624</v>
      </c>
      <c r="C191" s="7" t="s">
        <v>820</v>
      </c>
      <c r="D191" s="8" t="s">
        <v>649</v>
      </c>
      <c r="E191" s="10" t="s">
        <v>650</v>
      </c>
      <c r="F191" s="12" t="s">
        <v>377</v>
      </c>
      <c r="G191" s="13" t="s">
        <v>34</v>
      </c>
      <c r="H191" s="12">
        <v>3</v>
      </c>
      <c r="I191" s="12" t="s">
        <v>46</v>
      </c>
      <c r="J191" s="12" t="s">
        <v>32</v>
      </c>
    </row>
    <row r="192" ht="18" spans="1:10">
      <c r="A192" s="5" t="s">
        <v>21</v>
      </c>
      <c r="B192" s="6" t="s">
        <v>624</v>
      </c>
      <c r="C192" s="7" t="s">
        <v>820</v>
      </c>
      <c r="D192" s="8" t="s">
        <v>651</v>
      </c>
      <c r="E192" s="10" t="s">
        <v>652</v>
      </c>
      <c r="F192" s="12" t="s">
        <v>377</v>
      </c>
      <c r="G192" s="13" t="s">
        <v>34</v>
      </c>
      <c r="H192" s="12">
        <v>3</v>
      </c>
      <c r="I192" s="12" t="s">
        <v>46</v>
      </c>
      <c r="J192" s="12" t="s">
        <v>32</v>
      </c>
    </row>
    <row r="193" ht="18" spans="1:10">
      <c r="A193" s="5" t="s">
        <v>21</v>
      </c>
      <c r="B193" s="6" t="s">
        <v>624</v>
      </c>
      <c r="C193" s="7" t="s">
        <v>820</v>
      </c>
      <c r="D193" s="8" t="s">
        <v>653</v>
      </c>
      <c r="E193" s="10" t="s">
        <v>654</v>
      </c>
      <c r="F193" s="12" t="s">
        <v>377</v>
      </c>
      <c r="G193" s="13" t="s">
        <v>34</v>
      </c>
      <c r="H193" s="12">
        <v>3</v>
      </c>
      <c r="I193" s="12" t="s">
        <v>46</v>
      </c>
      <c r="J193" s="12" t="s">
        <v>32</v>
      </c>
    </row>
    <row r="194" ht="18" spans="1:10">
      <c r="A194" s="5" t="s">
        <v>21</v>
      </c>
      <c r="B194" s="6" t="s">
        <v>624</v>
      </c>
      <c r="C194" s="7" t="s">
        <v>820</v>
      </c>
      <c r="D194" s="8" t="s">
        <v>655</v>
      </c>
      <c r="E194" s="10" t="s">
        <v>656</v>
      </c>
      <c r="F194" s="12" t="s">
        <v>377</v>
      </c>
      <c r="G194" s="13" t="s">
        <v>34</v>
      </c>
      <c r="H194" s="12">
        <v>3</v>
      </c>
      <c r="I194" s="12" t="s">
        <v>46</v>
      </c>
      <c r="J194" s="12" t="s">
        <v>32</v>
      </c>
    </row>
    <row r="195" ht="18" spans="1:10">
      <c r="A195" s="5" t="s">
        <v>21</v>
      </c>
      <c r="B195" s="6" t="s">
        <v>624</v>
      </c>
      <c r="C195" s="7" t="s">
        <v>820</v>
      </c>
      <c r="D195" s="8" t="s">
        <v>659</v>
      </c>
      <c r="E195" s="10" t="s">
        <v>660</v>
      </c>
      <c r="F195" s="12" t="s">
        <v>808</v>
      </c>
      <c r="G195" s="13" t="s">
        <v>34</v>
      </c>
      <c r="H195" s="12">
        <v>3</v>
      </c>
      <c r="I195" s="12" t="s">
        <v>31</v>
      </c>
      <c r="J195" s="12" t="s">
        <v>32</v>
      </c>
    </row>
    <row r="196" ht="18" spans="1:10">
      <c r="A196" s="5" t="s">
        <v>21</v>
      </c>
      <c r="B196" s="6" t="s">
        <v>624</v>
      </c>
      <c r="C196" s="7" t="s">
        <v>820</v>
      </c>
      <c r="D196" s="8" t="s">
        <v>661</v>
      </c>
      <c r="E196" s="10" t="s">
        <v>662</v>
      </c>
      <c r="F196" s="12" t="s">
        <v>377</v>
      </c>
      <c r="G196" s="13" t="s">
        <v>34</v>
      </c>
      <c r="H196" s="12">
        <v>3</v>
      </c>
      <c r="I196" s="12" t="s">
        <v>31</v>
      </c>
      <c r="J196" s="12" t="s">
        <v>32</v>
      </c>
    </row>
    <row r="197" ht="18" spans="1:10">
      <c r="A197" s="5" t="s">
        <v>21</v>
      </c>
      <c r="B197" s="6" t="s">
        <v>624</v>
      </c>
      <c r="C197" s="7" t="s">
        <v>820</v>
      </c>
      <c r="D197" s="8" t="s">
        <v>663</v>
      </c>
      <c r="E197" s="10" t="s">
        <v>664</v>
      </c>
      <c r="F197" s="12" t="s">
        <v>377</v>
      </c>
      <c r="G197" s="13" t="s">
        <v>34</v>
      </c>
      <c r="H197" s="12">
        <v>3</v>
      </c>
      <c r="I197" s="12" t="s">
        <v>46</v>
      </c>
      <c r="J197" s="12" t="s">
        <v>32</v>
      </c>
    </row>
    <row r="198" ht="18" spans="1:10">
      <c r="A198" s="5" t="s">
        <v>21</v>
      </c>
      <c r="B198" s="6" t="s">
        <v>624</v>
      </c>
      <c r="C198" s="7" t="s">
        <v>820</v>
      </c>
      <c r="D198" s="8" t="s">
        <v>665</v>
      </c>
      <c r="E198" s="10" t="s">
        <v>666</v>
      </c>
      <c r="F198" s="12" t="s">
        <v>821</v>
      </c>
      <c r="G198" s="13" t="s">
        <v>34</v>
      </c>
      <c r="H198" s="12">
        <v>3</v>
      </c>
      <c r="I198" s="12" t="s">
        <v>31</v>
      </c>
      <c r="J198" s="12" t="s">
        <v>32</v>
      </c>
    </row>
    <row r="199" ht="18" spans="1:10">
      <c r="A199" s="5" t="s">
        <v>21</v>
      </c>
      <c r="B199" s="6" t="s">
        <v>624</v>
      </c>
      <c r="C199" s="7" t="s">
        <v>820</v>
      </c>
      <c r="D199" s="8" t="s">
        <v>667</v>
      </c>
      <c r="E199" s="10" t="s">
        <v>668</v>
      </c>
      <c r="F199" s="12" t="s">
        <v>821</v>
      </c>
      <c r="G199" s="13" t="s">
        <v>34</v>
      </c>
      <c r="H199" s="12">
        <v>3</v>
      </c>
      <c r="I199" s="12" t="s">
        <v>31</v>
      </c>
      <c r="J199" s="12" t="s">
        <v>32</v>
      </c>
    </row>
    <row r="200" ht="18" spans="1:10">
      <c r="A200" s="5" t="s">
        <v>21</v>
      </c>
      <c r="B200" s="6" t="s">
        <v>624</v>
      </c>
      <c r="C200" s="7" t="s">
        <v>820</v>
      </c>
      <c r="D200" s="8" t="s">
        <v>671</v>
      </c>
      <c r="E200" s="10" t="s">
        <v>672</v>
      </c>
      <c r="F200" s="12" t="s">
        <v>808</v>
      </c>
      <c r="G200" s="13" t="s">
        <v>34</v>
      </c>
      <c r="H200" s="12">
        <v>3</v>
      </c>
      <c r="I200" s="12" t="s">
        <v>31</v>
      </c>
      <c r="J200" s="12" t="s">
        <v>32</v>
      </c>
    </row>
    <row r="201" ht="18" spans="1:10">
      <c r="A201" s="5" t="s">
        <v>21</v>
      </c>
      <c r="B201" s="6" t="s">
        <v>624</v>
      </c>
      <c r="C201" s="7" t="s">
        <v>820</v>
      </c>
      <c r="D201" s="8" t="s">
        <v>673</v>
      </c>
      <c r="E201" s="10" t="s">
        <v>674</v>
      </c>
      <c r="F201" s="12" t="s">
        <v>377</v>
      </c>
      <c r="G201" s="13" t="s">
        <v>34</v>
      </c>
      <c r="H201" s="12">
        <v>3</v>
      </c>
      <c r="I201" s="12" t="s">
        <v>46</v>
      </c>
      <c r="J201" s="12" t="s">
        <v>32</v>
      </c>
    </row>
    <row r="202" ht="18" spans="1:10">
      <c r="A202" s="5" t="s">
        <v>21</v>
      </c>
      <c r="B202" s="6" t="s">
        <v>624</v>
      </c>
      <c r="C202" s="7" t="s">
        <v>820</v>
      </c>
      <c r="D202" s="8" t="s">
        <v>675</v>
      </c>
      <c r="E202" s="10" t="s">
        <v>676</v>
      </c>
      <c r="F202" s="12" t="s">
        <v>821</v>
      </c>
      <c r="G202" s="13" t="s">
        <v>34</v>
      </c>
      <c r="H202" s="12">
        <v>3</v>
      </c>
      <c r="I202" s="12" t="s">
        <v>31</v>
      </c>
      <c r="J202" s="12" t="s">
        <v>40</v>
      </c>
    </row>
    <row r="203" ht="18" spans="1:10">
      <c r="A203" s="5" t="s">
        <v>21</v>
      </c>
      <c r="B203" s="6" t="s">
        <v>624</v>
      </c>
      <c r="C203" s="7" t="s">
        <v>820</v>
      </c>
      <c r="D203" s="8" t="s">
        <v>677</v>
      </c>
      <c r="E203" s="10" t="s">
        <v>678</v>
      </c>
      <c r="F203" s="12" t="s">
        <v>821</v>
      </c>
      <c r="G203" s="13" t="s">
        <v>34</v>
      </c>
      <c r="H203" s="12">
        <v>3</v>
      </c>
      <c r="I203" s="12" t="s">
        <v>39</v>
      </c>
      <c r="J203" s="12" t="s">
        <v>40</v>
      </c>
    </row>
    <row r="204" ht="18" spans="1:10">
      <c r="A204" s="5" t="s">
        <v>21</v>
      </c>
      <c r="B204" s="6" t="s">
        <v>624</v>
      </c>
      <c r="C204" s="7" t="s">
        <v>820</v>
      </c>
      <c r="D204" s="8" t="s">
        <v>681</v>
      </c>
      <c r="E204" s="10" t="s">
        <v>682</v>
      </c>
      <c r="F204" s="12" t="s">
        <v>683</v>
      </c>
      <c r="G204" s="13" t="s">
        <v>34</v>
      </c>
      <c r="H204" s="12">
        <v>3</v>
      </c>
      <c r="I204" s="12" t="s">
        <v>31</v>
      </c>
      <c r="J204" s="12" t="s">
        <v>40</v>
      </c>
    </row>
    <row r="205" ht="18" spans="1:10">
      <c r="A205" s="5" t="s">
        <v>21</v>
      </c>
      <c r="B205" s="6" t="s">
        <v>624</v>
      </c>
      <c r="C205" s="7" t="s">
        <v>820</v>
      </c>
      <c r="D205" s="8" t="s">
        <v>684</v>
      </c>
      <c r="E205" s="10" t="s">
        <v>685</v>
      </c>
      <c r="F205" s="12" t="s">
        <v>683</v>
      </c>
      <c r="G205" s="13" t="s">
        <v>34</v>
      </c>
      <c r="H205" s="12">
        <v>3</v>
      </c>
      <c r="I205" s="12" t="s">
        <v>31</v>
      </c>
      <c r="J205" s="12" t="s">
        <v>40</v>
      </c>
    </row>
    <row r="206" ht="18" spans="1:10">
      <c r="A206" s="5" t="s">
        <v>21</v>
      </c>
      <c r="B206" s="6" t="s">
        <v>624</v>
      </c>
      <c r="C206" s="7" t="s">
        <v>820</v>
      </c>
      <c r="D206" s="8" t="s">
        <v>686</v>
      </c>
      <c r="E206" s="10" t="s">
        <v>687</v>
      </c>
      <c r="F206" s="12" t="s">
        <v>687</v>
      </c>
      <c r="G206" s="13" t="s">
        <v>34</v>
      </c>
      <c r="H206" s="12">
        <v>3</v>
      </c>
      <c r="I206" s="12" t="s">
        <v>31</v>
      </c>
      <c r="J206" s="12" t="s">
        <v>32</v>
      </c>
    </row>
    <row r="207" ht="18" spans="1:10">
      <c r="A207" s="5" t="s">
        <v>21</v>
      </c>
      <c r="B207" s="6" t="s">
        <v>688</v>
      </c>
      <c r="C207" s="7" t="s">
        <v>820</v>
      </c>
      <c r="D207" s="8" t="s">
        <v>691</v>
      </c>
      <c r="E207" s="10" t="s">
        <v>692</v>
      </c>
      <c r="F207" s="12" t="s">
        <v>821</v>
      </c>
      <c r="G207" s="13" t="s">
        <v>34</v>
      </c>
      <c r="H207" s="12">
        <v>3</v>
      </c>
      <c r="I207" s="12" t="s">
        <v>46</v>
      </c>
      <c r="J207" s="12" t="s">
        <v>32</v>
      </c>
    </row>
    <row r="208" ht="18" spans="1:10">
      <c r="A208" s="5" t="s">
        <v>21</v>
      </c>
      <c r="B208" s="6" t="s">
        <v>688</v>
      </c>
      <c r="C208" s="7" t="s">
        <v>820</v>
      </c>
      <c r="D208" s="8" t="s">
        <v>693</v>
      </c>
      <c r="E208" s="10" t="s">
        <v>694</v>
      </c>
      <c r="F208" s="12" t="s">
        <v>821</v>
      </c>
      <c r="G208" s="13" t="s">
        <v>34</v>
      </c>
      <c r="H208" s="12">
        <v>3</v>
      </c>
      <c r="I208" s="12" t="s">
        <v>31</v>
      </c>
      <c r="J208" s="12" t="s">
        <v>32</v>
      </c>
    </row>
    <row r="209" ht="18" spans="1:10">
      <c r="A209" s="5" t="s">
        <v>21</v>
      </c>
      <c r="B209" s="6" t="s">
        <v>688</v>
      </c>
      <c r="C209" s="7" t="s">
        <v>820</v>
      </c>
      <c r="D209" s="8" t="s">
        <v>695</v>
      </c>
      <c r="E209" s="10" t="s">
        <v>696</v>
      </c>
      <c r="F209" s="12" t="s">
        <v>821</v>
      </c>
      <c r="G209" s="13" t="s">
        <v>34</v>
      </c>
      <c r="H209" s="12">
        <v>3</v>
      </c>
      <c r="I209" s="12" t="s">
        <v>46</v>
      </c>
      <c r="J209" s="12" t="s">
        <v>32</v>
      </c>
    </row>
    <row r="210" ht="18" spans="1:10">
      <c r="A210" s="5" t="s">
        <v>21</v>
      </c>
      <c r="B210" s="6" t="s">
        <v>697</v>
      </c>
      <c r="C210" s="7" t="s">
        <v>820</v>
      </c>
      <c r="D210" s="8" t="s">
        <v>700</v>
      </c>
      <c r="E210" s="10" t="s">
        <v>701</v>
      </c>
      <c r="F210" s="12" t="s">
        <v>821</v>
      </c>
      <c r="G210" s="13" t="s">
        <v>34</v>
      </c>
      <c r="H210" s="12">
        <v>3</v>
      </c>
      <c r="I210" s="12" t="s">
        <v>31</v>
      </c>
      <c r="J210" s="12" t="s">
        <v>32</v>
      </c>
    </row>
    <row r="211" ht="18" spans="1:10">
      <c r="A211" s="5" t="s">
        <v>21</v>
      </c>
      <c r="B211" s="6" t="s">
        <v>697</v>
      </c>
      <c r="C211" s="7" t="s">
        <v>820</v>
      </c>
      <c r="D211" s="8" t="s">
        <v>702</v>
      </c>
      <c r="E211" s="10" t="s">
        <v>703</v>
      </c>
      <c r="F211" s="12" t="s">
        <v>821</v>
      </c>
      <c r="G211" s="13" t="s">
        <v>34</v>
      </c>
      <c r="H211" s="12">
        <v>3</v>
      </c>
      <c r="I211" s="12" t="s">
        <v>31</v>
      </c>
      <c r="J211" s="12" t="s">
        <v>32</v>
      </c>
    </row>
    <row r="212" ht="18" spans="1:10">
      <c r="A212" s="5" t="s">
        <v>21</v>
      </c>
      <c r="B212" s="6" t="s">
        <v>704</v>
      </c>
      <c r="C212" s="7" t="s">
        <v>820</v>
      </c>
      <c r="D212" s="8" t="s">
        <v>707</v>
      </c>
      <c r="E212" s="10" t="s">
        <v>708</v>
      </c>
      <c r="F212" s="12" t="s">
        <v>708</v>
      </c>
      <c r="G212" s="13" t="s">
        <v>34</v>
      </c>
      <c r="H212" s="12">
        <v>3</v>
      </c>
      <c r="I212" s="12" t="s">
        <v>31</v>
      </c>
      <c r="J212" s="12" t="s">
        <v>32</v>
      </c>
    </row>
    <row r="213" ht="18" spans="1:10">
      <c r="A213" s="5" t="s">
        <v>21</v>
      </c>
      <c r="B213" s="6" t="s">
        <v>704</v>
      </c>
      <c r="C213" s="7" t="s">
        <v>820</v>
      </c>
      <c r="D213" s="8" t="s">
        <v>711</v>
      </c>
      <c r="E213" s="10" t="s">
        <v>712</v>
      </c>
      <c r="F213" s="12" t="s">
        <v>712</v>
      </c>
      <c r="G213" s="13" t="s">
        <v>34</v>
      </c>
      <c r="H213" s="12">
        <v>3</v>
      </c>
      <c r="I213" s="12" t="s">
        <v>46</v>
      </c>
      <c r="J213" s="12" t="s">
        <v>32</v>
      </c>
    </row>
    <row r="214" ht="18" spans="1:10">
      <c r="A214" s="5" t="s">
        <v>21</v>
      </c>
      <c r="B214" s="6" t="s">
        <v>704</v>
      </c>
      <c r="C214" s="7" t="s">
        <v>820</v>
      </c>
      <c r="D214" s="8" t="s">
        <v>713</v>
      </c>
      <c r="E214" s="10" t="s">
        <v>714</v>
      </c>
      <c r="F214" s="12" t="s">
        <v>714</v>
      </c>
      <c r="G214" s="13" t="s">
        <v>34</v>
      </c>
      <c r="H214" s="12">
        <v>3</v>
      </c>
      <c r="I214" s="12" t="s">
        <v>31</v>
      </c>
      <c r="J214" s="12" t="s">
        <v>32</v>
      </c>
    </row>
    <row r="215" ht="18" spans="1:10">
      <c r="A215" s="5" t="s">
        <v>21</v>
      </c>
      <c r="B215" s="6" t="s">
        <v>704</v>
      </c>
      <c r="C215" s="7" t="s">
        <v>820</v>
      </c>
      <c r="D215" s="8" t="s">
        <v>715</v>
      </c>
      <c r="E215" s="10" t="s">
        <v>683</v>
      </c>
      <c r="F215" s="12" t="s">
        <v>683</v>
      </c>
      <c r="G215" s="13" t="s">
        <v>34</v>
      </c>
      <c r="H215" s="12">
        <v>3</v>
      </c>
      <c r="I215" s="12" t="s">
        <v>31</v>
      </c>
      <c r="J215" s="12" t="s">
        <v>32</v>
      </c>
    </row>
    <row r="216" ht="18" spans="1:10">
      <c r="A216" s="5" t="s">
        <v>21</v>
      </c>
      <c r="B216" s="6" t="s">
        <v>704</v>
      </c>
      <c r="C216" s="7" t="s">
        <v>820</v>
      </c>
      <c r="D216" s="8" t="s">
        <v>717</v>
      </c>
      <c r="E216" s="10" t="s">
        <v>718</v>
      </c>
      <c r="F216" s="12" t="s">
        <v>719</v>
      </c>
      <c r="G216" s="13" t="s">
        <v>34</v>
      </c>
      <c r="H216" s="12">
        <v>3</v>
      </c>
      <c r="I216" s="12" t="s">
        <v>31</v>
      </c>
      <c r="J216" s="12" t="s">
        <v>32</v>
      </c>
    </row>
    <row r="217" ht="18" spans="1:10">
      <c r="A217" s="5" t="s">
        <v>21</v>
      </c>
      <c r="B217" s="6" t="s">
        <v>704</v>
      </c>
      <c r="C217" s="7" t="s">
        <v>820</v>
      </c>
      <c r="D217" s="8" t="s">
        <v>722</v>
      </c>
      <c r="E217" s="10" t="s">
        <v>723</v>
      </c>
      <c r="F217" s="12" t="s">
        <v>61</v>
      </c>
      <c r="G217" s="13" t="s">
        <v>34</v>
      </c>
      <c r="H217" s="12">
        <v>3</v>
      </c>
      <c r="I217" s="12" t="s">
        <v>31</v>
      </c>
      <c r="J217" s="12" t="s">
        <v>32</v>
      </c>
    </row>
    <row r="218" ht="18" spans="1:10">
      <c r="A218" s="5" t="s">
        <v>21</v>
      </c>
      <c r="B218" s="6" t="s">
        <v>704</v>
      </c>
      <c r="C218" s="7" t="s">
        <v>820</v>
      </c>
      <c r="D218" s="8" t="s">
        <v>726</v>
      </c>
      <c r="E218" s="10" t="s">
        <v>780</v>
      </c>
      <c r="F218" s="12" t="s">
        <v>781</v>
      </c>
      <c r="G218" s="13" t="s">
        <v>34</v>
      </c>
      <c r="H218" s="12">
        <v>3</v>
      </c>
      <c r="I218" s="12" t="s">
        <v>31</v>
      </c>
      <c r="J218" s="12" t="s">
        <v>32</v>
      </c>
    </row>
    <row r="219" ht="18" spans="1:10">
      <c r="A219" s="5" t="s">
        <v>21</v>
      </c>
      <c r="B219" s="6" t="s">
        <v>704</v>
      </c>
      <c r="C219" s="7" t="s">
        <v>820</v>
      </c>
      <c r="D219" s="8" t="s">
        <v>730</v>
      </c>
      <c r="E219" s="10" t="s">
        <v>825</v>
      </c>
      <c r="F219" s="11"/>
      <c r="G219" s="12"/>
      <c r="H219" s="12">
        <v>3</v>
      </c>
      <c r="I219" s="12" t="s">
        <v>31</v>
      </c>
      <c r="J219" s="12" t="s">
        <v>40</v>
      </c>
    </row>
    <row r="220" ht="18" spans="1:10">
      <c r="A220" s="5" t="s">
        <v>21</v>
      </c>
      <c r="B220" s="6" t="s">
        <v>704</v>
      </c>
      <c r="C220" s="7" t="s">
        <v>820</v>
      </c>
      <c r="D220" s="8" t="s">
        <v>732</v>
      </c>
      <c r="E220" s="10" t="s">
        <v>777</v>
      </c>
      <c r="F220" s="11"/>
      <c r="G220" s="12"/>
      <c r="H220" s="12">
        <v>3</v>
      </c>
      <c r="I220" s="12" t="s">
        <v>39</v>
      </c>
      <c r="J220" s="12" t="s">
        <v>40</v>
      </c>
    </row>
    <row r="221" ht="18" spans="1:10">
      <c r="A221" s="5" t="s">
        <v>21</v>
      </c>
      <c r="B221" s="6" t="s">
        <v>704</v>
      </c>
      <c r="C221" s="7" t="s">
        <v>820</v>
      </c>
      <c r="D221" s="8" t="s">
        <v>734</v>
      </c>
      <c r="E221" s="10" t="s">
        <v>735</v>
      </c>
      <c r="F221" s="11"/>
      <c r="G221" s="12"/>
      <c r="H221" s="12">
        <v>3</v>
      </c>
      <c r="I221" s="12" t="s">
        <v>39</v>
      </c>
      <c r="J221" s="12" t="s">
        <v>40</v>
      </c>
    </row>
    <row r="222" ht="18" spans="1:10">
      <c r="A222" s="5" t="s">
        <v>21</v>
      </c>
      <c r="B222" s="6" t="s">
        <v>704</v>
      </c>
      <c r="C222" s="7" t="s">
        <v>820</v>
      </c>
      <c r="D222" s="8" t="s">
        <v>736</v>
      </c>
      <c r="E222" s="10" t="s">
        <v>737</v>
      </c>
      <c r="F222" s="11"/>
      <c r="G222" s="12"/>
      <c r="H222" s="12">
        <v>3</v>
      </c>
      <c r="I222" s="12" t="s">
        <v>31</v>
      </c>
      <c r="J222" s="12" t="s">
        <v>40</v>
      </c>
    </row>
    <row r="223" ht="18" spans="1:10">
      <c r="A223" s="5" t="s">
        <v>21</v>
      </c>
      <c r="B223" s="6" t="s">
        <v>704</v>
      </c>
      <c r="C223" s="7" t="s">
        <v>820</v>
      </c>
      <c r="D223" s="8" t="s">
        <v>738</v>
      </c>
      <c r="E223" s="10" t="s">
        <v>739</v>
      </c>
      <c r="F223" s="11"/>
      <c r="G223" s="12"/>
      <c r="H223" s="12">
        <v>3</v>
      </c>
      <c r="I223" s="12" t="s">
        <v>31</v>
      </c>
      <c r="J223" s="12" t="s">
        <v>40</v>
      </c>
    </row>
    <row r="224" ht="18" spans="1:10">
      <c r="A224" s="5" t="s">
        <v>21</v>
      </c>
      <c r="B224" s="6" t="s">
        <v>740</v>
      </c>
      <c r="C224" s="7" t="s">
        <v>740</v>
      </c>
      <c r="D224" s="8" t="s">
        <v>742</v>
      </c>
      <c r="E224" s="10" t="s">
        <v>743</v>
      </c>
      <c r="F224" s="12" t="s">
        <v>599</v>
      </c>
      <c r="G224" s="13" t="s">
        <v>34</v>
      </c>
      <c r="H224" s="12">
        <v>3</v>
      </c>
      <c r="I224" s="12" t="s">
        <v>46</v>
      </c>
      <c r="J224" s="12" t="s">
        <v>32</v>
      </c>
    </row>
    <row r="225" ht="18" spans="1:10">
      <c r="A225" s="5" t="s">
        <v>21</v>
      </c>
      <c r="B225" s="6" t="s">
        <v>740</v>
      </c>
      <c r="C225" s="7" t="s">
        <v>740</v>
      </c>
      <c r="D225" s="8" t="s">
        <v>744</v>
      </c>
      <c r="E225" s="10" t="s">
        <v>745</v>
      </c>
      <c r="F225" s="12" t="s">
        <v>599</v>
      </c>
      <c r="G225" s="13" t="s">
        <v>34</v>
      </c>
      <c r="H225" s="12">
        <v>3</v>
      </c>
      <c r="I225" s="12" t="s">
        <v>46</v>
      </c>
      <c r="J225" s="12" t="s">
        <v>32</v>
      </c>
    </row>
    <row r="226" ht="18" spans="1:10">
      <c r="A226" s="5" t="s">
        <v>21</v>
      </c>
      <c r="B226" s="6" t="s">
        <v>740</v>
      </c>
      <c r="C226" s="7" t="s">
        <v>740</v>
      </c>
      <c r="D226" s="8" t="s">
        <v>746</v>
      </c>
      <c r="E226" s="10" t="s">
        <v>747</v>
      </c>
      <c r="F226" s="12" t="s">
        <v>599</v>
      </c>
      <c r="G226" s="13" t="s">
        <v>34</v>
      </c>
      <c r="H226" s="12">
        <v>3</v>
      </c>
      <c r="I226" s="12" t="s">
        <v>46</v>
      </c>
      <c r="J226" s="12" t="s">
        <v>32</v>
      </c>
    </row>
    <row r="227" ht="18" spans="1:10">
      <c r="A227" s="5" t="s">
        <v>21</v>
      </c>
      <c r="B227" s="6" t="s">
        <v>740</v>
      </c>
      <c r="C227" s="7" t="s">
        <v>740</v>
      </c>
      <c r="D227" s="8" t="s">
        <v>750</v>
      </c>
      <c r="E227" s="10" t="s">
        <v>751</v>
      </c>
      <c r="F227" s="12" t="s">
        <v>752</v>
      </c>
      <c r="G227" s="13" t="s">
        <v>34</v>
      </c>
      <c r="H227" s="12">
        <v>3</v>
      </c>
      <c r="I227" s="12" t="s">
        <v>46</v>
      </c>
      <c r="J227" s="12" t="s">
        <v>32</v>
      </c>
    </row>
    <row r="228" ht="18" spans="1:10">
      <c r="A228" s="5" t="s">
        <v>21</v>
      </c>
      <c r="B228" s="6" t="s">
        <v>740</v>
      </c>
      <c r="C228" s="7" t="s">
        <v>740</v>
      </c>
      <c r="D228" s="8" t="s">
        <v>755</v>
      </c>
      <c r="E228" s="10" t="s">
        <v>756</v>
      </c>
      <c r="F228" s="12" t="s">
        <v>783</v>
      </c>
      <c r="G228" s="13" t="s">
        <v>34</v>
      </c>
      <c r="H228" s="12">
        <v>3</v>
      </c>
      <c r="I228" s="12" t="s">
        <v>31</v>
      </c>
      <c r="J228" s="12" t="s">
        <v>32</v>
      </c>
    </row>
    <row r="229" ht="18" spans="1:10">
      <c r="A229" s="5" t="s">
        <v>21</v>
      </c>
      <c r="B229" s="6" t="s">
        <v>740</v>
      </c>
      <c r="C229" s="7" t="s">
        <v>740</v>
      </c>
      <c r="D229" s="8" t="s">
        <v>757</v>
      </c>
      <c r="E229" s="10" t="s">
        <v>758</v>
      </c>
      <c r="F229" s="11"/>
      <c r="G229" s="12"/>
      <c r="H229" s="12">
        <v>3</v>
      </c>
      <c r="I229" s="12" t="s">
        <v>39</v>
      </c>
      <c r="J229" s="12" t="s">
        <v>40</v>
      </c>
    </row>
    <row r="230" ht="18" spans="1:10">
      <c r="A230" s="5" t="s">
        <v>21</v>
      </c>
      <c r="B230" s="6" t="s">
        <v>740</v>
      </c>
      <c r="C230" s="7" t="s">
        <v>740</v>
      </c>
      <c r="D230" s="8" t="s">
        <v>759</v>
      </c>
      <c r="E230" s="10" t="s">
        <v>683</v>
      </c>
      <c r="F230" s="12" t="s">
        <v>683</v>
      </c>
      <c r="G230" s="13" t="s">
        <v>34</v>
      </c>
      <c r="H230" s="12">
        <v>3</v>
      </c>
      <c r="I230" s="12" t="s">
        <v>31</v>
      </c>
      <c r="J230" s="12" t="s">
        <v>32</v>
      </c>
    </row>
    <row r="231" spans="1:5">
      <c r="A231" s="22"/>
      <c r="B231" s="22"/>
      <c r="C231" s="23"/>
      <c r="D231" s="22"/>
      <c r="E231" s="22"/>
    </row>
    <row r="232" spans="1:5">
      <c r="A232" s="22"/>
      <c r="B232" s="22"/>
      <c r="C232" s="23"/>
      <c r="D232" s="22"/>
      <c r="E232" s="22"/>
    </row>
    <row r="233" spans="1:5">
      <c r="A233" s="22"/>
      <c r="B233" s="22"/>
      <c r="C233" s="23"/>
      <c r="D233" s="22"/>
      <c r="E233" s="22"/>
    </row>
  </sheetData>
  <autoFilter xmlns:etc="http://www.wps.cn/officeDocument/2017/etCustomData" ref="A1:J230" etc:filterBottomFollowUsedRange="0">
    <extLst/>
  </autoFilter>
  <conditionalFormatting sqref="D11">
    <cfRule type="duplicateValues" dxfId="0" priority="1"/>
  </conditionalFormatting>
  <conditionalFormatting sqref="D162:D181">
    <cfRule type="duplicateValues" dxfId="0" priority="2"/>
  </conditionalFormatting>
  <conditionalFormatting sqref="D2:D10 D12:D161">
    <cfRule type="duplicateValues" dxfId="0" priority="3"/>
  </conditionalFormatting>
  <dataValidations count="1">
    <dataValidation type="list" allowBlank="1" showInputMessage="1" showErrorMessage="1" sqref="F63">
      <formula1>$M$2:$M$43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岗位技能维度分析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zhzhi.niu</dc:creator>
  <cp:lastModifiedBy>Frank</cp:lastModifiedBy>
  <dcterms:created xsi:type="dcterms:W3CDTF">2021-03-05T18:31:00Z</dcterms:created>
  <dcterms:modified xsi:type="dcterms:W3CDTF">2025-05-08T21:53:49Z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1033-6.10.1.8873</vt:lpwstr>
  </property>
  <property fmtid="{D5CDD505-2E9C-101B-9397-08002B2CF9AE}" pid="3" name="ICV">
    <vt:lpwstr>3D4620057B7949189D6E32A39EA87768</vt:lpwstr>
  </property>
</Properties>
</file>