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anna/Desktop/Cornell/aces/"/>
    </mc:Choice>
  </mc:AlternateContent>
  <xr:revisionPtr revIDLastSave="0" documentId="8_{837BF7D3-E01B-B84B-8080-DBB8A92F4B9F}" xr6:coauthVersionLast="47" xr6:coauthVersionMax="47" xr10:uidLastSave="{00000000-0000-0000-0000-000000000000}"/>
  <bookViews>
    <workbookView xWindow="4660" yWindow="500" windowWidth="24140" windowHeight="1686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9" i="1" l="1"/>
  <c r="F59" i="1"/>
  <c r="E59" i="1"/>
  <c r="D69" i="1"/>
  <c r="G24" i="1"/>
  <c r="G14" i="1"/>
  <c r="G34" i="1"/>
  <c r="G47" i="1"/>
  <c r="G66" i="1"/>
  <c r="G22" i="1"/>
  <c r="G53" i="1"/>
  <c r="G62" i="1"/>
  <c r="G12" i="1"/>
  <c r="G20" i="1"/>
  <c r="G25" i="1"/>
  <c r="G29" i="1"/>
  <c r="G39" i="1"/>
  <c r="G45" i="1"/>
  <c r="G67" i="1"/>
  <c r="G16" i="1"/>
  <c r="F24" i="1"/>
  <c r="F14" i="1"/>
  <c r="F34" i="1"/>
  <c r="F47" i="1"/>
  <c r="F66" i="1"/>
  <c r="F22" i="1"/>
  <c r="F53" i="1"/>
  <c r="F62" i="1"/>
  <c r="F12" i="1"/>
  <c r="F20" i="1"/>
  <c r="F25" i="1"/>
  <c r="F29" i="1"/>
  <c r="F39" i="1"/>
  <c r="F45" i="1"/>
  <c r="F67" i="1"/>
  <c r="F16" i="1"/>
  <c r="E24" i="1"/>
  <c r="E14" i="1"/>
  <c r="E34" i="1"/>
  <c r="E47" i="1"/>
  <c r="E66" i="1"/>
  <c r="E22" i="1"/>
  <c r="E53" i="1"/>
  <c r="E62" i="1"/>
  <c r="E12" i="1"/>
  <c r="E20" i="1"/>
  <c r="E25" i="1"/>
  <c r="E29" i="1"/>
  <c r="E39" i="1"/>
  <c r="E45" i="1"/>
  <c r="E67" i="1"/>
  <c r="E16" i="1"/>
  <c r="I60" i="1"/>
  <c r="G41" i="1"/>
  <c r="G8" i="1"/>
  <c r="G2" i="1"/>
  <c r="G31" i="1"/>
  <c r="G18" i="1"/>
  <c r="G13" i="1"/>
  <c r="G17" i="1"/>
  <c r="G54" i="1"/>
  <c r="G42" i="1"/>
  <c r="G46" i="1"/>
  <c r="G68" i="1"/>
  <c r="G55" i="1"/>
  <c r="G35" i="1"/>
  <c r="G50" i="1"/>
  <c r="G56" i="1"/>
  <c r="G49" i="1"/>
  <c r="G51" i="1"/>
  <c r="G10" i="1"/>
  <c r="G43" i="1"/>
  <c r="G48" i="1"/>
  <c r="G58" i="1"/>
  <c r="G38" i="1"/>
  <c r="G28" i="1"/>
  <c r="G11" i="1"/>
  <c r="G44" i="1"/>
  <c r="G64" i="1"/>
  <c r="G57" i="1"/>
  <c r="G65" i="1"/>
  <c r="G60" i="1"/>
  <c r="G4" i="1"/>
  <c r="G23" i="1"/>
  <c r="G52" i="1"/>
  <c r="G33" i="1"/>
  <c r="G21" i="1"/>
  <c r="G37" i="1"/>
  <c r="G9" i="1"/>
  <c r="G61" i="1"/>
  <c r="G15" i="1"/>
  <c r="G19" i="1"/>
  <c r="G26" i="1"/>
  <c r="G6" i="1"/>
  <c r="G30" i="1"/>
  <c r="G3" i="1"/>
  <c r="G5" i="1"/>
  <c r="G7" i="1"/>
  <c r="G63" i="1"/>
  <c r="G36" i="1"/>
  <c r="G27" i="1"/>
  <c r="G32" i="1"/>
  <c r="G40" i="1"/>
  <c r="F41" i="1"/>
  <c r="F8" i="1"/>
  <c r="F2" i="1"/>
  <c r="F31" i="1"/>
  <c r="F18" i="1"/>
  <c r="F13" i="1"/>
  <c r="F17" i="1"/>
  <c r="F54" i="1"/>
  <c r="F42" i="1"/>
  <c r="F46" i="1"/>
  <c r="F68" i="1"/>
  <c r="F55" i="1"/>
  <c r="F35" i="1"/>
  <c r="F50" i="1"/>
  <c r="F56" i="1"/>
  <c r="F49" i="1"/>
  <c r="F51" i="1"/>
  <c r="F10" i="1"/>
  <c r="F43" i="1"/>
  <c r="F48" i="1"/>
  <c r="F58" i="1"/>
  <c r="F38" i="1"/>
  <c r="F28" i="1"/>
  <c r="F11" i="1"/>
  <c r="F44" i="1"/>
  <c r="F64" i="1"/>
  <c r="F57" i="1"/>
  <c r="F65" i="1"/>
  <c r="F60" i="1"/>
  <c r="F4" i="1"/>
  <c r="F23" i="1"/>
  <c r="F52" i="1"/>
  <c r="F33" i="1"/>
  <c r="F21" i="1"/>
  <c r="F37" i="1"/>
  <c r="F9" i="1"/>
  <c r="F61" i="1"/>
  <c r="F15" i="1"/>
  <c r="F19" i="1"/>
  <c r="F26" i="1"/>
  <c r="F6" i="1"/>
  <c r="F30" i="1"/>
  <c r="F3" i="1"/>
  <c r="F5" i="1"/>
  <c r="F7" i="1"/>
  <c r="F63" i="1"/>
  <c r="F36" i="1"/>
  <c r="F27" i="1"/>
  <c r="F32" i="1"/>
  <c r="F40" i="1"/>
  <c r="E41" i="1"/>
  <c r="E8" i="1"/>
  <c r="E2" i="1"/>
  <c r="E31" i="1"/>
  <c r="E18" i="1"/>
  <c r="E13" i="1"/>
  <c r="E17" i="1"/>
  <c r="E54" i="1"/>
  <c r="E42" i="1"/>
  <c r="E46" i="1"/>
  <c r="E68" i="1"/>
  <c r="E55" i="1"/>
  <c r="E35" i="1"/>
  <c r="E50" i="1"/>
  <c r="E56" i="1"/>
  <c r="E49" i="1"/>
  <c r="E51" i="1"/>
  <c r="E10" i="1"/>
  <c r="E43" i="1"/>
  <c r="E48" i="1"/>
  <c r="E58" i="1"/>
  <c r="E38" i="1"/>
  <c r="E28" i="1"/>
  <c r="E11" i="1"/>
  <c r="E44" i="1"/>
  <c r="E64" i="1"/>
  <c r="E57" i="1"/>
  <c r="E65" i="1"/>
  <c r="E60" i="1"/>
  <c r="E4" i="1"/>
  <c r="E23" i="1"/>
  <c r="E52" i="1"/>
  <c r="E33" i="1"/>
  <c r="E21" i="1"/>
  <c r="E37" i="1"/>
  <c r="E9" i="1"/>
  <c r="E61" i="1"/>
  <c r="E15" i="1"/>
  <c r="E19" i="1"/>
  <c r="E26" i="1"/>
  <c r="E6" i="1"/>
  <c r="E30" i="1"/>
  <c r="E3" i="1"/>
  <c r="E5" i="1"/>
  <c r="E7" i="1"/>
  <c r="E63" i="1"/>
  <c r="E36" i="1"/>
  <c r="E27" i="1"/>
  <c r="E32" i="1"/>
  <c r="E40" i="1"/>
</calcChain>
</file>

<file path=xl/sharedStrings.xml><?xml version="1.0" encoding="utf-8"?>
<sst xmlns="http://schemas.openxmlformats.org/spreadsheetml/2006/main" count="124" uniqueCount="83">
  <si>
    <t>Timestamp</t>
  </si>
  <si>
    <t>Name (first and last)</t>
  </si>
  <si>
    <t>Birthday</t>
  </si>
  <si>
    <t>College?</t>
  </si>
  <si>
    <t>Jessica Feng</t>
  </si>
  <si>
    <t>ENGINEERING</t>
  </si>
  <si>
    <t xml:space="preserve">Zoe Chen </t>
  </si>
  <si>
    <t>Sammi Lin</t>
  </si>
  <si>
    <t>CALS</t>
  </si>
  <si>
    <t>Jessica Wu</t>
  </si>
  <si>
    <t>Gracia Xu</t>
  </si>
  <si>
    <t>Sinahy fragoso</t>
  </si>
  <si>
    <t>Jahnavi Sinha</t>
  </si>
  <si>
    <t>Andrea Galvan</t>
  </si>
  <si>
    <t>HUMEC</t>
  </si>
  <si>
    <t>Courtney LeSon</t>
  </si>
  <si>
    <t>Anna Lee</t>
  </si>
  <si>
    <t>HOTEL</t>
  </si>
  <si>
    <t>Larry Lu</t>
  </si>
  <si>
    <t>Kristie Chu</t>
  </si>
  <si>
    <t>ILR</t>
  </si>
  <si>
    <t>Taea Roberts</t>
  </si>
  <si>
    <t>ARTS n' SCIENCE</t>
  </si>
  <si>
    <t>Kimmy Lin</t>
  </si>
  <si>
    <t>Crystal Shi</t>
  </si>
  <si>
    <t>Megan Yeh</t>
  </si>
  <si>
    <t>Kimberly Liu</t>
  </si>
  <si>
    <t>Dyson</t>
  </si>
  <si>
    <t>Samantha Lei</t>
  </si>
  <si>
    <t>Helena Oiwa</t>
  </si>
  <si>
    <t>Bryan Lu</t>
  </si>
  <si>
    <t>Wendy Yan</t>
  </si>
  <si>
    <t>Alexander</t>
  </si>
  <si>
    <t>Jonathan Li</t>
  </si>
  <si>
    <t>Kaitlyn Lau</t>
  </si>
  <si>
    <t>Isabella Gray</t>
  </si>
  <si>
    <t>Alexa Natale</t>
  </si>
  <si>
    <t>Brooks</t>
  </si>
  <si>
    <t>Cynthia Li</t>
  </si>
  <si>
    <t>yunnie kim</t>
  </si>
  <si>
    <t>Christina Tong</t>
  </si>
  <si>
    <t>Rebecca Parish</t>
  </si>
  <si>
    <t>Sydney Pham</t>
  </si>
  <si>
    <t>Sara Addai</t>
  </si>
  <si>
    <t>Reevu Adakroy</t>
  </si>
  <si>
    <t>Elanor Chang</t>
  </si>
  <si>
    <t>Michelle Yu</t>
  </si>
  <si>
    <t>Natalina Putrino</t>
  </si>
  <si>
    <t>Minh Nguyen</t>
  </si>
  <si>
    <t>Samantha Tsai</t>
  </si>
  <si>
    <t>Dora Xu</t>
  </si>
  <si>
    <t>Daniel Wahab</t>
  </si>
  <si>
    <t>Marcus Kim</t>
  </si>
  <si>
    <t>DYSON</t>
  </si>
  <si>
    <t>Ashley Huang</t>
  </si>
  <si>
    <t>Laiba Shiekh</t>
  </si>
  <si>
    <t xml:space="preserve">Ashley Chiang </t>
  </si>
  <si>
    <t>Katherine Dorfman</t>
  </si>
  <si>
    <t>Shreya Majumdar</t>
  </si>
  <si>
    <t>Charity Phillips</t>
  </si>
  <si>
    <t>Adrian Codrington</t>
  </si>
  <si>
    <t>Marcus Gamboa</t>
  </si>
  <si>
    <t>Jacqueline Cai</t>
  </si>
  <si>
    <t>Day</t>
  </si>
  <si>
    <t>Month</t>
  </si>
  <si>
    <t>Year</t>
  </si>
  <si>
    <t>Prithwish Dan</t>
  </si>
  <si>
    <t>Angela Chao</t>
  </si>
  <si>
    <t>Tony Chen</t>
  </si>
  <si>
    <t>Loraine Liu</t>
  </si>
  <si>
    <t>Lucy Xiaorui Wang</t>
  </si>
  <si>
    <t>Mira DeGregory</t>
  </si>
  <si>
    <t>Celena Shen</t>
  </si>
  <si>
    <t>Melissa Amoah</t>
  </si>
  <si>
    <t>Cynthia Chang</t>
  </si>
  <si>
    <t>Berlinda Pierre Louis</t>
  </si>
  <si>
    <t>Carmen Dai</t>
  </si>
  <si>
    <t>Greene Xue</t>
  </si>
  <si>
    <t>Scarlett Gunasekera</t>
  </si>
  <si>
    <t>Alex Chang</t>
  </si>
  <si>
    <t>Hannah Canales</t>
  </si>
  <si>
    <t>Sean Mercado</t>
  </si>
  <si>
    <t xml:space="preserve">Sahithi Jammulamadaka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</si>
</sst>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4" tint="0.59999389629810485"/>
        <bgColor rgb="FFFCE5CD"/>
      </patternFill>
    </fill>
    <fill>
      <patternFill patternType="solid">
        <fgColor theme="4" tint="0.59999389629810485"/>
        <bgColor rgb="FFF4CCCC"/>
      </patternFill>
    </fill>
    <fill>
      <patternFill patternType="solid">
        <fgColor theme="4" tint="0.59999389629810485"/>
        <bgColor rgb="FFFFF2CC"/>
      </patternFill>
    </fill>
    <fill>
      <patternFill patternType="solid">
        <fgColor rgb="FFE593FE"/>
        <bgColor rgb="FFFFF2CC"/>
      </patternFill>
    </fill>
    <fill>
      <patternFill patternType="solid">
        <fgColor rgb="FFE593FE"/>
        <bgColor rgb="FFF4CCCC"/>
      </patternFill>
    </fill>
    <fill>
      <patternFill patternType="solid">
        <fgColor rgb="FFE593FE"/>
        <bgColor rgb="FFD9EAD3"/>
      </patternFill>
    </fill>
    <fill>
      <patternFill patternType="solid">
        <fgColor rgb="FFE593FE"/>
        <bgColor rgb="FFFCE5CD"/>
      </patternFill>
    </fill>
    <fill>
      <patternFill patternType="solid">
        <fgColor theme="4" tint="0.59999389629810485"/>
        <bgColor rgb="FFD9EAD3"/>
      </patternFill>
    </fill>
    <fill>
      <patternFill patternType="solid">
        <fgColor rgb="FFE593FE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164" fontId="1" fillId="2" borderId="0" xfId="0" applyNumberFormat="1" applyFont="1" applyFill="1"/>
    <xf numFmtId="164" fontId="1" fillId="3" borderId="0" xfId="0" applyNumberFormat="1" applyFont="1" applyFill="1"/>
    <xf numFmtId="164" fontId="1" fillId="4" borderId="0" xfId="0" applyNumberFormat="1" applyFont="1" applyFill="1"/>
    <xf numFmtId="164" fontId="2" fillId="5" borderId="0" xfId="0" applyNumberFormat="1" applyFont="1" applyFill="1"/>
    <xf numFmtId="0" fontId="4" fillId="0" borderId="0" xfId="0" applyFont="1"/>
    <xf numFmtId="0" fontId="1" fillId="6" borderId="1" xfId="0" applyFont="1" applyFill="1" applyBorder="1"/>
    <xf numFmtId="14" fontId="1" fillId="6" borderId="1" xfId="0" applyNumberFormat="1" applyFont="1" applyFill="1" applyBorder="1"/>
    <xf numFmtId="0" fontId="3" fillId="7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0" fontId="1" fillId="9" borderId="1" xfId="0" applyFont="1" applyFill="1" applyBorder="1"/>
    <xf numFmtId="14" fontId="1" fillId="9" borderId="1" xfId="0" applyNumberFormat="1" applyFont="1" applyFill="1" applyBorder="1"/>
    <xf numFmtId="0" fontId="3" fillId="10" borderId="1" xfId="0" applyFont="1" applyFill="1" applyBorder="1"/>
    <xf numFmtId="0" fontId="1" fillId="10" borderId="1" xfId="0" applyFont="1" applyFill="1" applyBorder="1"/>
    <xf numFmtId="0" fontId="2" fillId="11" borderId="1" xfId="0" applyFont="1" applyFill="1" applyBorder="1"/>
    <xf numFmtId="14" fontId="2" fillId="11" borderId="1" xfId="0" applyNumberFormat="1" applyFont="1" applyFill="1" applyBorder="1"/>
    <xf numFmtId="0" fontId="1" fillId="12" borderId="1" xfId="0" applyFont="1" applyFill="1" applyBorder="1"/>
    <xf numFmtId="14" fontId="1" fillId="12" borderId="1" xfId="0" applyNumberFormat="1" applyFont="1" applyFill="1" applyBorder="1"/>
    <xf numFmtId="14" fontId="1" fillId="7" borderId="1" xfId="0" applyNumberFormat="1" applyFont="1" applyFill="1" applyBorder="1"/>
    <xf numFmtId="0" fontId="2" fillId="13" borderId="1" xfId="0" applyFont="1" applyFill="1" applyBorder="1"/>
    <xf numFmtId="14" fontId="2" fillId="13" borderId="1" xfId="0" applyNumberFormat="1" applyFont="1" applyFill="1" applyBorder="1"/>
    <xf numFmtId="14" fontId="4" fillId="0" borderId="0" xfId="0" applyNumberFormat="1" applyFont="1"/>
    <xf numFmtId="0" fontId="3" fillId="0" borderId="1" xfId="0" applyFont="1" applyBorder="1"/>
    <xf numFmtId="0" fontId="3" fillId="14" borderId="1" xfId="0" applyFont="1" applyFill="1" applyBorder="1"/>
    <xf numFmtId="14" fontId="3" fillId="14" borderId="1" xfId="0" applyNumberFormat="1" applyFont="1" applyFill="1" applyBorder="1"/>
    <xf numFmtId="0" fontId="0" fillId="14" borderId="1" xfId="0" applyFill="1" applyBorder="1"/>
    <xf numFmtId="0" fontId="3" fillId="15" borderId="1" xfId="0" applyFont="1" applyFill="1" applyBorder="1"/>
    <xf numFmtId="14" fontId="3" fillId="15" borderId="1" xfId="0" applyNumberFormat="1" applyFont="1" applyFill="1" applyBorder="1"/>
    <xf numFmtId="0" fontId="0" fillId="15" borderId="1" xfId="0" applyFill="1" applyBorder="1"/>
    <xf numFmtId="14" fontId="0" fillId="14" borderId="1" xfId="0" applyNumberFormat="1" applyFill="1" applyBorder="1"/>
    <xf numFmtId="0" fontId="4" fillId="14" borderId="0" xfId="0" applyFont="1" applyFill="1"/>
    <xf numFmtId="14" fontId="4" fillId="14" borderId="0" xfId="0" applyNumberFormat="1" applyFont="1" applyFill="1"/>
    <xf numFmtId="0" fontId="1" fillId="0" borderId="1" xfId="0" applyFont="1" applyBorder="1"/>
    <xf numFmtId="0" fontId="4" fillId="14" borderId="1" xfId="0" applyFont="1" applyFill="1" applyBorder="1"/>
    <xf numFmtId="14" fontId="4" fillId="14" borderId="1" xfId="0" applyNumberFormat="1" applyFont="1" applyFill="1" applyBorder="1"/>
    <xf numFmtId="0" fontId="5" fillId="14" borderId="1" xfId="0" applyFont="1" applyFill="1" applyBorder="1"/>
    <xf numFmtId="14" fontId="5" fillId="1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593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69"/>
  <sheetViews>
    <sheetView tabSelected="1" topLeftCell="B1" workbookViewId="0">
      <pane ySplit="1" topLeftCell="A28" activePane="bottomLeft" state="frozen"/>
      <selection pane="bottomLeft" activeCell="I52" sqref="I52"/>
    </sheetView>
  </sheetViews>
  <sheetFormatPr baseColWidth="10" defaultColWidth="12.6640625" defaultRowHeight="15.75" customHeight="1" x14ac:dyDescent="0.15"/>
  <cols>
    <col min="1" max="1" width="18.83203125" hidden="1" customWidth="1"/>
    <col min="2" max="3" width="18.83203125" customWidth="1"/>
    <col min="4" max="4" width="18.83203125" hidden="1" customWidth="1"/>
    <col min="5" max="10" width="18.83203125" customWidth="1"/>
  </cols>
  <sheetData>
    <row r="1" spans="1:7" ht="15.75" customHeight="1" x14ac:dyDescent="0.15">
      <c r="A1" s="1" t="s">
        <v>0</v>
      </c>
      <c r="B1" s="35" t="s">
        <v>1</v>
      </c>
      <c r="C1" s="35" t="s">
        <v>2</v>
      </c>
      <c r="D1" s="35" t="s">
        <v>3</v>
      </c>
      <c r="E1" s="25" t="s">
        <v>64</v>
      </c>
      <c r="F1" s="25" t="s">
        <v>63</v>
      </c>
      <c r="G1" s="25" t="s">
        <v>65</v>
      </c>
    </row>
    <row r="2" spans="1:7" ht="15.75" customHeight="1" x14ac:dyDescent="0.15">
      <c r="A2" s="2">
        <v>45167.624405613431</v>
      </c>
      <c r="B2" s="10" t="s">
        <v>9</v>
      </c>
      <c r="C2" s="21">
        <v>37266</v>
      </c>
      <c r="D2" s="10" t="s">
        <v>5</v>
      </c>
      <c r="E2" s="9">
        <f t="shared" ref="E2:E33" si="0">MONTH(C2)</f>
        <v>1</v>
      </c>
      <c r="F2" s="10">
        <f t="shared" ref="F2:F33" si="1">DAY(C2)</f>
        <v>10</v>
      </c>
      <c r="G2" s="10">
        <f t="shared" ref="G2:G33" si="2">YEAR(C2)</f>
        <v>2002</v>
      </c>
    </row>
    <row r="3" spans="1:7" ht="15.75" customHeight="1" x14ac:dyDescent="0.15">
      <c r="A3" s="5">
        <v>45167.755788912036</v>
      </c>
      <c r="B3" s="22" t="s">
        <v>56</v>
      </c>
      <c r="C3" s="23">
        <v>38005</v>
      </c>
      <c r="D3" s="22" t="s">
        <v>22</v>
      </c>
      <c r="E3" s="9">
        <f t="shared" si="0"/>
        <v>1</v>
      </c>
      <c r="F3" s="10">
        <f t="shared" si="1"/>
        <v>19</v>
      </c>
      <c r="G3" s="10">
        <f t="shared" si="2"/>
        <v>2004</v>
      </c>
    </row>
    <row r="4" spans="1:7" ht="15.75" customHeight="1" x14ac:dyDescent="0.15">
      <c r="A4" s="4">
        <v>45167.576391493058</v>
      </c>
      <c r="B4" s="11" t="s">
        <v>42</v>
      </c>
      <c r="C4" s="12">
        <v>37645</v>
      </c>
      <c r="D4" s="11" t="s">
        <v>14</v>
      </c>
      <c r="E4" s="9">
        <f t="shared" si="0"/>
        <v>1</v>
      </c>
      <c r="F4" s="10">
        <f t="shared" si="1"/>
        <v>24</v>
      </c>
      <c r="G4" s="10">
        <f t="shared" si="2"/>
        <v>2003</v>
      </c>
    </row>
    <row r="5" spans="1:7" ht="15.75" customHeight="1" x14ac:dyDescent="0.15">
      <c r="A5" s="5">
        <v>45168.58941508102</v>
      </c>
      <c r="B5" s="17" t="s">
        <v>57</v>
      </c>
      <c r="C5" s="18">
        <v>38023</v>
      </c>
      <c r="D5" s="17" t="s">
        <v>22</v>
      </c>
      <c r="E5" s="15">
        <f t="shared" si="0"/>
        <v>2</v>
      </c>
      <c r="F5" s="16">
        <f t="shared" si="1"/>
        <v>6</v>
      </c>
      <c r="G5" s="16">
        <f t="shared" si="2"/>
        <v>2004</v>
      </c>
    </row>
    <row r="6" spans="1:7" ht="15.75" customHeight="1" x14ac:dyDescent="0.15">
      <c r="A6" s="5">
        <v>45167.04068849537</v>
      </c>
      <c r="B6" s="17" t="s">
        <v>54</v>
      </c>
      <c r="C6" s="18">
        <v>38038</v>
      </c>
      <c r="D6" s="17" t="s">
        <v>22</v>
      </c>
      <c r="E6" s="15">
        <f t="shared" si="0"/>
        <v>2</v>
      </c>
      <c r="F6" s="16">
        <f t="shared" si="1"/>
        <v>21</v>
      </c>
      <c r="G6" s="16">
        <f t="shared" si="2"/>
        <v>2004</v>
      </c>
    </row>
    <row r="7" spans="1:7" ht="15.75" customHeight="1" x14ac:dyDescent="0.15">
      <c r="A7" s="5">
        <v>45168.657706828701</v>
      </c>
      <c r="B7" s="17" t="s">
        <v>58</v>
      </c>
      <c r="C7" s="18">
        <v>38043</v>
      </c>
      <c r="D7" s="17" t="s">
        <v>22</v>
      </c>
      <c r="E7" s="15">
        <f t="shared" si="0"/>
        <v>2</v>
      </c>
      <c r="F7" s="16">
        <f t="shared" si="1"/>
        <v>26</v>
      </c>
      <c r="G7" s="16">
        <f t="shared" si="2"/>
        <v>2004</v>
      </c>
    </row>
    <row r="8" spans="1:7" ht="15.75" customHeight="1" x14ac:dyDescent="0.15">
      <c r="A8" s="2">
        <v>45167.391843935184</v>
      </c>
      <c r="B8" s="10" t="s">
        <v>7</v>
      </c>
      <c r="C8" s="21">
        <v>44997</v>
      </c>
      <c r="D8" s="10" t="s">
        <v>8</v>
      </c>
      <c r="E8" s="9">
        <f t="shared" si="0"/>
        <v>3</v>
      </c>
      <c r="F8" s="10">
        <f t="shared" si="1"/>
        <v>12</v>
      </c>
      <c r="G8" s="10">
        <f t="shared" si="2"/>
        <v>2023</v>
      </c>
    </row>
    <row r="9" spans="1:7" ht="15.75" customHeight="1" x14ac:dyDescent="0.15">
      <c r="A9" s="4">
        <v>45169.031521712968</v>
      </c>
      <c r="B9" s="11" t="s">
        <v>48</v>
      </c>
      <c r="C9" s="12">
        <v>37694</v>
      </c>
      <c r="D9" s="11" t="s">
        <v>5</v>
      </c>
      <c r="E9" s="9">
        <f t="shared" si="0"/>
        <v>3</v>
      </c>
      <c r="F9" s="10">
        <f t="shared" si="1"/>
        <v>14</v>
      </c>
      <c r="G9" s="10">
        <f t="shared" si="2"/>
        <v>2003</v>
      </c>
    </row>
    <row r="10" spans="1:7" ht="15.75" customHeight="1" x14ac:dyDescent="0.15">
      <c r="A10" s="3">
        <v>45169.015076377313</v>
      </c>
      <c r="B10" s="7" t="s">
        <v>29</v>
      </c>
      <c r="C10" s="8">
        <v>37336</v>
      </c>
      <c r="D10" s="7" t="s">
        <v>5</v>
      </c>
      <c r="E10" s="9">
        <f t="shared" si="0"/>
        <v>3</v>
      </c>
      <c r="F10" s="10">
        <f t="shared" si="1"/>
        <v>21</v>
      </c>
      <c r="G10" s="10">
        <f t="shared" si="2"/>
        <v>2002</v>
      </c>
    </row>
    <row r="11" spans="1:7" ht="15.75" customHeight="1" x14ac:dyDescent="0.15">
      <c r="A11" s="3">
        <v>45175.516187581015</v>
      </c>
      <c r="B11" s="7" t="s">
        <v>35</v>
      </c>
      <c r="C11" s="8">
        <v>37342</v>
      </c>
      <c r="D11" s="7" t="s">
        <v>22</v>
      </c>
      <c r="E11" s="9">
        <f t="shared" si="0"/>
        <v>3</v>
      </c>
      <c r="F11" s="10">
        <f t="shared" si="1"/>
        <v>27</v>
      </c>
      <c r="G11" s="10">
        <f t="shared" si="2"/>
        <v>2002</v>
      </c>
    </row>
    <row r="12" spans="1:7" ht="15.75" customHeight="1" x14ac:dyDescent="0.15">
      <c r="B12" s="26" t="s">
        <v>74</v>
      </c>
      <c r="C12" s="27">
        <v>38443</v>
      </c>
      <c r="D12" s="28"/>
      <c r="E12" s="15">
        <f t="shared" si="0"/>
        <v>4</v>
      </c>
      <c r="F12" s="16">
        <f t="shared" si="1"/>
        <v>1</v>
      </c>
      <c r="G12" s="16">
        <f t="shared" si="2"/>
        <v>2005</v>
      </c>
    </row>
    <row r="13" spans="1:7" ht="15.75" customHeight="1" x14ac:dyDescent="0.15">
      <c r="A13" s="3">
        <v>45167.356996817129</v>
      </c>
      <c r="B13" s="19" t="s">
        <v>12</v>
      </c>
      <c r="C13" s="20">
        <v>37351</v>
      </c>
      <c r="D13" s="19" t="s">
        <v>5</v>
      </c>
      <c r="E13" s="15">
        <f t="shared" si="0"/>
        <v>4</v>
      </c>
      <c r="F13" s="16">
        <f t="shared" si="1"/>
        <v>5</v>
      </c>
      <c r="G13" s="16">
        <f t="shared" si="2"/>
        <v>2002</v>
      </c>
    </row>
    <row r="14" spans="1:7" ht="15.75" customHeight="1" x14ac:dyDescent="0.15">
      <c r="B14" s="26" t="s">
        <v>67</v>
      </c>
      <c r="C14" s="27">
        <v>37716</v>
      </c>
      <c r="D14" s="28"/>
      <c r="E14" s="15">
        <f t="shared" si="0"/>
        <v>4</v>
      </c>
      <c r="F14" s="16">
        <f t="shared" si="1"/>
        <v>5</v>
      </c>
      <c r="G14" s="16">
        <f t="shared" si="2"/>
        <v>2003</v>
      </c>
    </row>
    <row r="15" spans="1:7" ht="15.75" customHeight="1" x14ac:dyDescent="0.15">
      <c r="A15" s="4">
        <v>45174.803810474536</v>
      </c>
      <c r="B15" s="13" t="s">
        <v>50</v>
      </c>
      <c r="C15" s="14">
        <v>37718</v>
      </c>
      <c r="D15" s="13" t="s">
        <v>22</v>
      </c>
      <c r="E15" s="15">
        <f t="shared" si="0"/>
        <v>4</v>
      </c>
      <c r="F15" s="16">
        <f t="shared" si="1"/>
        <v>7</v>
      </c>
      <c r="G15" s="16">
        <f t="shared" si="2"/>
        <v>2003</v>
      </c>
    </row>
    <row r="16" spans="1:7" ht="15.75" customHeight="1" x14ac:dyDescent="0.15">
      <c r="B16" s="26" t="s">
        <v>81</v>
      </c>
      <c r="C16" s="27">
        <v>45395</v>
      </c>
      <c r="D16" s="28"/>
      <c r="E16" s="15">
        <f t="shared" si="0"/>
        <v>4</v>
      </c>
      <c r="F16" s="16">
        <f t="shared" si="1"/>
        <v>13</v>
      </c>
      <c r="G16" s="16">
        <f t="shared" si="2"/>
        <v>2024</v>
      </c>
    </row>
    <row r="17" spans="1:7" ht="15.75" customHeight="1" x14ac:dyDescent="0.15">
      <c r="A17" s="3">
        <v>45167.376875983799</v>
      </c>
      <c r="B17" s="19" t="s">
        <v>13</v>
      </c>
      <c r="C17" s="20">
        <v>37364</v>
      </c>
      <c r="D17" s="19" t="s">
        <v>14</v>
      </c>
      <c r="E17" s="15">
        <f t="shared" si="0"/>
        <v>4</v>
      </c>
      <c r="F17" s="16">
        <f t="shared" si="1"/>
        <v>18</v>
      </c>
      <c r="G17" s="16">
        <f t="shared" si="2"/>
        <v>2002</v>
      </c>
    </row>
    <row r="18" spans="1:7" ht="15.75" customHeight="1" x14ac:dyDescent="0.15">
      <c r="A18" s="3">
        <v>45167.351052164347</v>
      </c>
      <c r="B18" s="7" t="s">
        <v>11</v>
      </c>
      <c r="C18" s="8">
        <v>37377</v>
      </c>
      <c r="D18" s="7" t="s">
        <v>5</v>
      </c>
      <c r="E18" s="9">
        <f t="shared" si="0"/>
        <v>5</v>
      </c>
      <c r="F18" s="10">
        <f t="shared" si="1"/>
        <v>1</v>
      </c>
      <c r="G18" s="10">
        <f t="shared" si="2"/>
        <v>2002</v>
      </c>
    </row>
    <row r="19" spans="1:7" ht="15.75" customHeight="1" x14ac:dyDescent="0.15">
      <c r="A19" s="4">
        <v>45175.531209641209</v>
      </c>
      <c r="B19" s="11" t="s">
        <v>51</v>
      </c>
      <c r="C19" s="12">
        <v>37751</v>
      </c>
      <c r="D19" s="11" t="s">
        <v>5</v>
      </c>
      <c r="E19" s="9">
        <f t="shared" si="0"/>
        <v>5</v>
      </c>
      <c r="F19" s="10">
        <f t="shared" si="1"/>
        <v>10</v>
      </c>
      <c r="G19" s="10">
        <f t="shared" si="2"/>
        <v>2003</v>
      </c>
    </row>
    <row r="20" spans="1:7" ht="15.75" customHeight="1" x14ac:dyDescent="0.15">
      <c r="B20" s="29" t="s">
        <v>75</v>
      </c>
      <c r="C20" s="30">
        <v>38485</v>
      </c>
      <c r="D20" s="31"/>
      <c r="E20" s="9">
        <f t="shared" si="0"/>
        <v>5</v>
      </c>
      <c r="F20" s="10">
        <f t="shared" si="1"/>
        <v>13</v>
      </c>
      <c r="G20" s="10">
        <f t="shared" si="2"/>
        <v>2005</v>
      </c>
    </row>
    <row r="21" spans="1:7" ht="15.75" customHeight="1" x14ac:dyDescent="0.15">
      <c r="A21" s="4">
        <v>45168.921011203704</v>
      </c>
      <c r="B21" s="11" t="s">
        <v>46</v>
      </c>
      <c r="C21" s="12">
        <v>37759</v>
      </c>
      <c r="D21" s="11" t="s">
        <v>5</v>
      </c>
      <c r="E21" s="9">
        <f t="shared" si="0"/>
        <v>5</v>
      </c>
      <c r="F21" s="10">
        <f t="shared" si="1"/>
        <v>18</v>
      </c>
      <c r="G21" s="10">
        <f t="shared" si="2"/>
        <v>2003</v>
      </c>
    </row>
    <row r="22" spans="1:7" ht="15.75" customHeight="1" x14ac:dyDescent="0.15">
      <c r="B22" s="29" t="s">
        <v>71</v>
      </c>
      <c r="C22" s="30">
        <v>38133</v>
      </c>
      <c r="D22" s="31"/>
      <c r="E22" s="9">
        <f t="shared" si="0"/>
        <v>5</v>
      </c>
      <c r="F22" s="10">
        <f t="shared" si="1"/>
        <v>26</v>
      </c>
      <c r="G22" s="10">
        <f t="shared" si="2"/>
        <v>2004</v>
      </c>
    </row>
    <row r="23" spans="1:7" ht="15.75" customHeight="1" x14ac:dyDescent="0.15">
      <c r="A23" s="4">
        <v>45167.755057789356</v>
      </c>
      <c r="B23" s="13" t="s">
        <v>43</v>
      </c>
      <c r="C23" s="14">
        <v>37774</v>
      </c>
      <c r="D23" s="13" t="s">
        <v>22</v>
      </c>
      <c r="E23" s="15">
        <f t="shared" si="0"/>
        <v>6</v>
      </c>
      <c r="F23" s="16">
        <f t="shared" si="1"/>
        <v>2</v>
      </c>
      <c r="G23" s="16">
        <f t="shared" si="2"/>
        <v>2003</v>
      </c>
    </row>
    <row r="24" spans="1:7" ht="15.75" customHeight="1" x14ac:dyDescent="0.15">
      <c r="B24" s="26" t="s">
        <v>66</v>
      </c>
      <c r="C24" s="27">
        <v>37417</v>
      </c>
      <c r="D24" s="28"/>
      <c r="E24" s="15">
        <f t="shared" si="0"/>
        <v>6</v>
      </c>
      <c r="F24" s="16">
        <f t="shared" si="1"/>
        <v>10</v>
      </c>
      <c r="G24" s="16">
        <f t="shared" si="2"/>
        <v>2002</v>
      </c>
    </row>
    <row r="25" spans="1:7" ht="15.75" customHeight="1" x14ac:dyDescent="0.15">
      <c r="B25" s="26" t="s">
        <v>76</v>
      </c>
      <c r="C25" s="27">
        <v>38515</v>
      </c>
      <c r="D25" s="28"/>
      <c r="E25" s="15">
        <f t="shared" si="0"/>
        <v>6</v>
      </c>
      <c r="F25" s="16">
        <f t="shared" si="1"/>
        <v>12</v>
      </c>
      <c r="G25" s="16">
        <f t="shared" si="2"/>
        <v>2005</v>
      </c>
    </row>
    <row r="26" spans="1:7" ht="15.75" customHeight="1" x14ac:dyDescent="0.15">
      <c r="A26" s="4">
        <v>45175.902577928238</v>
      </c>
      <c r="B26" s="13" t="s">
        <v>52</v>
      </c>
      <c r="C26" s="14">
        <v>37797</v>
      </c>
      <c r="D26" s="13" t="s">
        <v>53</v>
      </c>
      <c r="E26" s="15">
        <f t="shared" si="0"/>
        <v>6</v>
      </c>
      <c r="F26" s="16">
        <f t="shared" si="1"/>
        <v>25</v>
      </c>
      <c r="G26" s="16">
        <f t="shared" si="2"/>
        <v>2003</v>
      </c>
    </row>
    <row r="27" spans="1:7" ht="15.75" customHeight="1" x14ac:dyDescent="0.15">
      <c r="A27" s="5">
        <v>45174.328855844906</v>
      </c>
      <c r="B27" s="17" t="s">
        <v>61</v>
      </c>
      <c r="C27" s="18">
        <v>38164</v>
      </c>
      <c r="D27" s="17" t="s">
        <v>5</v>
      </c>
      <c r="E27" s="15">
        <f t="shared" si="0"/>
        <v>6</v>
      </c>
      <c r="F27" s="16">
        <f t="shared" si="1"/>
        <v>26</v>
      </c>
      <c r="G27" s="16">
        <f t="shared" si="2"/>
        <v>2004</v>
      </c>
    </row>
    <row r="28" spans="1:7" ht="15.75" customHeight="1" x14ac:dyDescent="0.15">
      <c r="A28" s="3">
        <v>45175.03091001157</v>
      </c>
      <c r="B28" s="19" t="s">
        <v>34</v>
      </c>
      <c r="C28" s="20">
        <v>37434</v>
      </c>
      <c r="D28" s="19" t="s">
        <v>8</v>
      </c>
      <c r="E28" s="15">
        <f t="shared" si="0"/>
        <v>6</v>
      </c>
      <c r="F28" s="16">
        <f t="shared" si="1"/>
        <v>27</v>
      </c>
      <c r="G28" s="16">
        <f t="shared" si="2"/>
        <v>2002</v>
      </c>
    </row>
    <row r="29" spans="1:7" ht="15.75" customHeight="1" x14ac:dyDescent="0.15">
      <c r="B29" s="29" t="s">
        <v>77</v>
      </c>
      <c r="C29" s="30">
        <v>38539</v>
      </c>
      <c r="D29" s="31"/>
      <c r="E29" s="9">
        <f t="shared" si="0"/>
        <v>7</v>
      </c>
      <c r="F29" s="10">
        <f t="shared" si="1"/>
        <v>6</v>
      </c>
      <c r="G29" s="10">
        <f t="shared" si="2"/>
        <v>2005</v>
      </c>
    </row>
    <row r="30" spans="1:7" ht="15.75" customHeight="1" x14ac:dyDescent="0.15">
      <c r="A30" s="5">
        <v>45167.365280486112</v>
      </c>
      <c r="B30" s="22" t="s">
        <v>55</v>
      </c>
      <c r="C30" s="23">
        <v>38175</v>
      </c>
      <c r="D30" s="22" t="s">
        <v>14</v>
      </c>
      <c r="E30" s="9">
        <f t="shared" si="0"/>
        <v>7</v>
      </c>
      <c r="F30" s="10">
        <f t="shared" si="1"/>
        <v>7</v>
      </c>
      <c r="G30" s="10">
        <f t="shared" si="2"/>
        <v>2004</v>
      </c>
    </row>
    <row r="31" spans="1:7" ht="15.75" customHeight="1" x14ac:dyDescent="0.15">
      <c r="A31" s="3">
        <v>45167.040816875</v>
      </c>
      <c r="B31" s="7" t="s">
        <v>10</v>
      </c>
      <c r="C31" s="8">
        <v>37447</v>
      </c>
      <c r="D31" s="7" t="s">
        <v>8</v>
      </c>
      <c r="E31" s="9">
        <f t="shared" si="0"/>
        <v>7</v>
      </c>
      <c r="F31" s="10">
        <f t="shared" si="1"/>
        <v>10</v>
      </c>
      <c r="G31" s="10">
        <f t="shared" si="2"/>
        <v>2002</v>
      </c>
    </row>
    <row r="32" spans="1:7" ht="15.75" customHeight="1" x14ac:dyDescent="0.15">
      <c r="A32" s="5">
        <v>45174.717702187496</v>
      </c>
      <c r="B32" s="22" t="s">
        <v>62</v>
      </c>
      <c r="C32" s="23">
        <v>38181</v>
      </c>
      <c r="D32" s="22" t="s">
        <v>5</v>
      </c>
      <c r="E32" s="9">
        <f t="shared" si="0"/>
        <v>7</v>
      </c>
      <c r="F32" s="10">
        <f t="shared" si="1"/>
        <v>13</v>
      </c>
      <c r="G32" s="10">
        <f t="shared" si="2"/>
        <v>2004</v>
      </c>
    </row>
    <row r="33" spans="1:7" ht="15.75" customHeight="1" x14ac:dyDescent="0.15">
      <c r="A33" s="4">
        <v>45168.67489141204</v>
      </c>
      <c r="B33" s="11" t="s">
        <v>45</v>
      </c>
      <c r="C33" s="12">
        <v>37826</v>
      </c>
      <c r="D33" s="11" t="s">
        <v>22</v>
      </c>
      <c r="E33" s="9">
        <f t="shared" si="0"/>
        <v>7</v>
      </c>
      <c r="F33" s="10">
        <f t="shared" si="1"/>
        <v>24</v>
      </c>
      <c r="G33" s="10">
        <f t="shared" si="2"/>
        <v>2003</v>
      </c>
    </row>
    <row r="34" spans="1:7" ht="15.75" customHeight="1" x14ac:dyDescent="0.15">
      <c r="B34" s="29" t="s">
        <v>68</v>
      </c>
      <c r="C34" s="30">
        <v>37827</v>
      </c>
      <c r="D34" s="31"/>
      <c r="E34" s="9">
        <f t="shared" ref="E34:E68" si="3">MONTH(C34)</f>
        <v>7</v>
      </c>
      <c r="F34" s="10">
        <f t="shared" ref="F34:F68" si="4">DAY(C34)</f>
        <v>25</v>
      </c>
      <c r="G34" s="10">
        <f t="shared" ref="G34:G68" si="5">YEAR(C34)</f>
        <v>2003</v>
      </c>
    </row>
    <row r="35" spans="1:7" ht="15.75" customHeight="1" x14ac:dyDescent="0.15">
      <c r="A35" s="3">
        <v>45167.754864027782</v>
      </c>
      <c r="B35" s="7" t="s">
        <v>23</v>
      </c>
      <c r="C35" s="8">
        <v>37464</v>
      </c>
      <c r="D35" s="7" t="s">
        <v>5</v>
      </c>
      <c r="E35" s="9">
        <f t="shared" si="3"/>
        <v>7</v>
      </c>
      <c r="F35" s="10">
        <f t="shared" si="4"/>
        <v>27</v>
      </c>
      <c r="G35" s="10">
        <f t="shared" si="5"/>
        <v>2002</v>
      </c>
    </row>
    <row r="36" spans="1:7" ht="15.75" customHeight="1" x14ac:dyDescent="0.15">
      <c r="A36" s="5">
        <v>45172.019027499999</v>
      </c>
      <c r="B36" s="22" t="s">
        <v>60</v>
      </c>
      <c r="C36" s="23">
        <v>38195</v>
      </c>
      <c r="D36" s="22" t="s">
        <v>8</v>
      </c>
      <c r="E36" s="9">
        <f t="shared" si="3"/>
        <v>7</v>
      </c>
      <c r="F36" s="10">
        <f t="shared" si="4"/>
        <v>27</v>
      </c>
      <c r="G36" s="10">
        <f t="shared" si="5"/>
        <v>2004</v>
      </c>
    </row>
    <row r="37" spans="1:7" ht="15.75" customHeight="1" x14ac:dyDescent="0.15">
      <c r="A37" s="4">
        <v>45168.956592557872</v>
      </c>
      <c r="B37" s="13" t="s">
        <v>47</v>
      </c>
      <c r="C37" s="14">
        <v>37852</v>
      </c>
      <c r="D37" s="13" t="s">
        <v>5</v>
      </c>
      <c r="E37" s="15">
        <f t="shared" si="3"/>
        <v>8</v>
      </c>
      <c r="F37" s="16">
        <f t="shared" si="4"/>
        <v>19</v>
      </c>
      <c r="G37" s="16">
        <f t="shared" si="5"/>
        <v>2003</v>
      </c>
    </row>
    <row r="38" spans="1:7" ht="15.75" customHeight="1" x14ac:dyDescent="0.15">
      <c r="A38" s="3">
        <v>45175.011764606483</v>
      </c>
      <c r="B38" s="19" t="s">
        <v>33</v>
      </c>
      <c r="C38" s="20">
        <v>37498</v>
      </c>
      <c r="D38" s="19" t="s">
        <v>14</v>
      </c>
      <c r="E38" s="15">
        <f t="shared" si="3"/>
        <v>8</v>
      </c>
      <c r="F38" s="16">
        <f t="shared" si="4"/>
        <v>30</v>
      </c>
      <c r="G38" s="16">
        <f t="shared" si="5"/>
        <v>2002</v>
      </c>
    </row>
    <row r="39" spans="1:7" ht="15.75" customHeight="1" x14ac:dyDescent="0.15">
      <c r="B39" s="29" t="s">
        <v>78</v>
      </c>
      <c r="C39" s="30">
        <v>38599</v>
      </c>
      <c r="D39" s="31"/>
      <c r="E39" s="9">
        <f t="shared" si="3"/>
        <v>9</v>
      </c>
      <c r="F39" s="10">
        <f t="shared" si="4"/>
        <v>4</v>
      </c>
      <c r="G39" s="10">
        <f t="shared" si="5"/>
        <v>2005</v>
      </c>
    </row>
    <row r="40" spans="1:7" ht="15.75" customHeight="1" x14ac:dyDescent="0.15">
      <c r="A40" s="2">
        <v>45167.045655046299</v>
      </c>
      <c r="B40" s="10" t="s">
        <v>4</v>
      </c>
      <c r="C40" s="21">
        <v>37148</v>
      </c>
      <c r="D40" s="10" t="s">
        <v>5</v>
      </c>
      <c r="E40" s="9">
        <f t="shared" si="3"/>
        <v>9</v>
      </c>
      <c r="F40" s="10">
        <f t="shared" si="4"/>
        <v>14</v>
      </c>
      <c r="G40" s="10">
        <f t="shared" si="5"/>
        <v>2001</v>
      </c>
    </row>
    <row r="41" spans="1:7" ht="15.75" customHeight="1" x14ac:dyDescent="0.15">
      <c r="A41" s="2">
        <v>45167.311875972227</v>
      </c>
      <c r="B41" s="10" t="s">
        <v>6</v>
      </c>
      <c r="C41" s="21">
        <v>37149</v>
      </c>
      <c r="D41" s="10" t="s">
        <v>5</v>
      </c>
      <c r="E41" s="9">
        <f t="shared" si="3"/>
        <v>9</v>
      </c>
      <c r="F41" s="10">
        <f t="shared" si="4"/>
        <v>15</v>
      </c>
      <c r="G41" s="10">
        <f t="shared" si="5"/>
        <v>2001</v>
      </c>
    </row>
    <row r="42" spans="1:7" ht="15.75" customHeight="1" x14ac:dyDescent="0.15">
      <c r="A42" s="3">
        <v>45167.555709675929</v>
      </c>
      <c r="B42" s="7" t="s">
        <v>16</v>
      </c>
      <c r="C42" s="8">
        <v>37160</v>
      </c>
      <c r="D42" s="7" t="s">
        <v>17</v>
      </c>
      <c r="E42" s="9">
        <f t="shared" si="3"/>
        <v>9</v>
      </c>
      <c r="F42" s="10">
        <f t="shared" si="4"/>
        <v>26</v>
      </c>
      <c r="G42" s="10">
        <f t="shared" si="5"/>
        <v>2001</v>
      </c>
    </row>
    <row r="43" spans="1:7" ht="15.75" customHeight="1" x14ac:dyDescent="0.15">
      <c r="A43" s="3">
        <v>45172.888562233798</v>
      </c>
      <c r="B43" s="7" t="s">
        <v>30</v>
      </c>
      <c r="C43" s="8">
        <v>37525</v>
      </c>
      <c r="D43" s="7" t="s">
        <v>22</v>
      </c>
      <c r="E43" s="9">
        <f t="shared" si="3"/>
        <v>9</v>
      </c>
      <c r="F43" s="10">
        <f t="shared" si="4"/>
        <v>26</v>
      </c>
      <c r="G43" s="10">
        <f t="shared" si="5"/>
        <v>2002</v>
      </c>
    </row>
    <row r="44" spans="1:7" ht="15.75" customHeight="1" x14ac:dyDescent="0.15">
      <c r="A44" s="3">
        <v>45175.905570763891</v>
      </c>
      <c r="B44" s="7" t="s">
        <v>36</v>
      </c>
      <c r="C44" s="8">
        <v>37161</v>
      </c>
      <c r="D44" s="7" t="s">
        <v>37</v>
      </c>
      <c r="E44" s="9">
        <f t="shared" si="3"/>
        <v>9</v>
      </c>
      <c r="F44" s="10">
        <f t="shared" si="4"/>
        <v>27</v>
      </c>
      <c r="G44" s="10">
        <f t="shared" si="5"/>
        <v>2001</v>
      </c>
    </row>
    <row r="45" spans="1:7" ht="15.75" customHeight="1" x14ac:dyDescent="0.15">
      <c r="B45" s="26" t="s">
        <v>79</v>
      </c>
      <c r="C45" s="27">
        <v>38627</v>
      </c>
      <c r="D45" s="28"/>
      <c r="E45" s="15">
        <f t="shared" si="3"/>
        <v>10</v>
      </c>
      <c r="F45" s="16">
        <f t="shared" si="4"/>
        <v>2</v>
      </c>
      <c r="G45" s="16">
        <f t="shared" si="5"/>
        <v>2005</v>
      </c>
    </row>
    <row r="46" spans="1:7" ht="15.75" customHeight="1" x14ac:dyDescent="0.15">
      <c r="A46" s="3">
        <v>45167.562563993051</v>
      </c>
      <c r="B46" s="19" t="s">
        <v>18</v>
      </c>
      <c r="C46" s="20">
        <v>45204</v>
      </c>
      <c r="D46" s="19" t="s">
        <v>5</v>
      </c>
      <c r="E46" s="15">
        <f t="shared" si="3"/>
        <v>10</v>
      </c>
      <c r="F46" s="16">
        <f t="shared" si="4"/>
        <v>5</v>
      </c>
      <c r="G46" s="16">
        <f t="shared" si="5"/>
        <v>2023</v>
      </c>
    </row>
    <row r="47" spans="1:7" ht="15.75" customHeight="1" x14ac:dyDescent="0.15">
      <c r="B47" s="26" t="s">
        <v>82</v>
      </c>
      <c r="C47" s="32">
        <v>37900</v>
      </c>
      <c r="D47" s="28"/>
      <c r="E47" s="15">
        <f t="shared" si="3"/>
        <v>10</v>
      </c>
      <c r="F47" s="16">
        <f t="shared" si="4"/>
        <v>6</v>
      </c>
      <c r="G47" s="16">
        <f t="shared" si="5"/>
        <v>2003</v>
      </c>
    </row>
    <row r="48" spans="1:7" ht="15.75" customHeight="1" x14ac:dyDescent="0.15">
      <c r="A48" s="3">
        <v>45174.316329108799</v>
      </c>
      <c r="B48" s="19" t="s">
        <v>31</v>
      </c>
      <c r="C48" s="20">
        <v>37543</v>
      </c>
      <c r="D48" s="19" t="s">
        <v>14</v>
      </c>
      <c r="E48" s="15">
        <f t="shared" si="3"/>
        <v>10</v>
      </c>
      <c r="F48" s="16">
        <f t="shared" si="4"/>
        <v>14</v>
      </c>
      <c r="G48" s="16">
        <f t="shared" si="5"/>
        <v>2002</v>
      </c>
    </row>
    <row r="49" spans="1:9" ht="15.75" customHeight="1" x14ac:dyDescent="0.15">
      <c r="A49" s="3">
        <v>45168.585536516199</v>
      </c>
      <c r="B49" s="19" t="s">
        <v>26</v>
      </c>
      <c r="C49" s="20">
        <v>37547</v>
      </c>
      <c r="D49" s="19" t="s">
        <v>27</v>
      </c>
      <c r="E49" s="15">
        <f t="shared" si="3"/>
        <v>10</v>
      </c>
      <c r="F49" s="16">
        <f t="shared" si="4"/>
        <v>18</v>
      </c>
      <c r="G49" s="16">
        <f t="shared" si="5"/>
        <v>2002</v>
      </c>
    </row>
    <row r="50" spans="1:9" ht="15.75" customHeight="1" x14ac:dyDescent="0.15">
      <c r="A50" s="3">
        <v>45168.026002962964</v>
      </c>
      <c r="B50" s="19" t="s">
        <v>24</v>
      </c>
      <c r="C50" s="20">
        <v>37550</v>
      </c>
      <c r="D50" s="19" t="s">
        <v>5</v>
      </c>
      <c r="E50" s="15">
        <f t="shared" si="3"/>
        <v>10</v>
      </c>
      <c r="F50" s="16">
        <f t="shared" si="4"/>
        <v>21</v>
      </c>
      <c r="G50" s="16">
        <f t="shared" si="5"/>
        <v>2002</v>
      </c>
    </row>
    <row r="51" spans="1:9" ht="13" x14ac:dyDescent="0.15">
      <c r="A51" s="3">
        <v>45168.611598425923</v>
      </c>
      <c r="B51" s="19" t="s">
        <v>28</v>
      </c>
      <c r="C51" s="20">
        <v>45222</v>
      </c>
      <c r="D51" s="19" t="s">
        <v>8</v>
      </c>
      <c r="E51" s="15">
        <f t="shared" si="3"/>
        <v>10</v>
      </c>
      <c r="F51" s="16">
        <f t="shared" si="4"/>
        <v>23</v>
      </c>
      <c r="G51" s="16">
        <f t="shared" si="5"/>
        <v>2023</v>
      </c>
    </row>
    <row r="52" spans="1:9" ht="15.75" customHeight="1" x14ac:dyDescent="0.15">
      <c r="A52" s="4">
        <v>45168.670290023147</v>
      </c>
      <c r="B52" s="13" t="s">
        <v>44</v>
      </c>
      <c r="C52" s="14">
        <v>37553</v>
      </c>
      <c r="D52" s="13" t="s">
        <v>5</v>
      </c>
      <c r="E52" s="15">
        <f t="shared" si="3"/>
        <v>10</v>
      </c>
      <c r="F52" s="16">
        <f t="shared" si="4"/>
        <v>24</v>
      </c>
      <c r="G52" s="16">
        <f t="shared" si="5"/>
        <v>2002</v>
      </c>
    </row>
    <row r="53" spans="1:9" ht="15.75" customHeight="1" x14ac:dyDescent="0.15">
      <c r="B53" s="36" t="s">
        <v>72</v>
      </c>
      <c r="C53" s="37">
        <v>38287</v>
      </c>
      <c r="D53" s="28"/>
      <c r="E53" s="15">
        <f t="shared" si="3"/>
        <v>10</v>
      </c>
      <c r="F53" s="16">
        <f t="shared" si="4"/>
        <v>27</v>
      </c>
      <c r="G53" s="16">
        <f t="shared" si="5"/>
        <v>2004</v>
      </c>
    </row>
    <row r="54" spans="1:9" ht="15.75" customHeight="1" x14ac:dyDescent="0.15">
      <c r="A54" s="3">
        <v>45167.448437002313</v>
      </c>
      <c r="B54" s="19" t="s">
        <v>15</v>
      </c>
      <c r="C54" s="20">
        <v>38288</v>
      </c>
      <c r="D54" s="19" t="s">
        <v>8</v>
      </c>
      <c r="E54" s="15">
        <f t="shared" si="3"/>
        <v>10</v>
      </c>
      <c r="F54" s="16">
        <f t="shared" si="4"/>
        <v>28</v>
      </c>
      <c r="G54" s="16">
        <f t="shared" si="5"/>
        <v>2004</v>
      </c>
    </row>
    <row r="55" spans="1:9" ht="15.75" customHeight="1" x14ac:dyDescent="0.15">
      <c r="A55" s="3">
        <v>45167.75483568287</v>
      </c>
      <c r="B55" s="7" t="s">
        <v>21</v>
      </c>
      <c r="C55" s="8">
        <v>37564</v>
      </c>
      <c r="D55" s="7" t="s">
        <v>22</v>
      </c>
      <c r="E55" s="9">
        <f t="shared" si="3"/>
        <v>11</v>
      </c>
      <c r="F55" s="10">
        <f t="shared" si="4"/>
        <v>4</v>
      </c>
      <c r="G55" s="10">
        <f t="shared" si="5"/>
        <v>2002</v>
      </c>
    </row>
    <row r="56" spans="1:9" ht="15.75" customHeight="1" x14ac:dyDescent="0.15">
      <c r="A56" s="3">
        <v>45168.433360115741</v>
      </c>
      <c r="B56" s="7" t="s">
        <v>25</v>
      </c>
      <c r="C56" s="8">
        <v>37200</v>
      </c>
      <c r="D56" s="7" t="s">
        <v>5</v>
      </c>
      <c r="E56" s="9">
        <f t="shared" si="3"/>
        <v>11</v>
      </c>
      <c r="F56" s="10">
        <f t="shared" si="4"/>
        <v>5</v>
      </c>
      <c r="G56" s="10">
        <f t="shared" si="5"/>
        <v>2001</v>
      </c>
    </row>
    <row r="57" spans="1:9" ht="15.75" customHeight="1" x14ac:dyDescent="0.15">
      <c r="A57" s="4">
        <v>45167.037167349539</v>
      </c>
      <c r="B57" s="11" t="s">
        <v>39</v>
      </c>
      <c r="C57" s="12">
        <v>37945</v>
      </c>
      <c r="D57" s="11" t="s">
        <v>5</v>
      </c>
      <c r="E57" s="9">
        <f t="shared" si="3"/>
        <v>11</v>
      </c>
      <c r="F57" s="10">
        <f t="shared" si="4"/>
        <v>20</v>
      </c>
      <c r="G57" s="10">
        <f t="shared" si="5"/>
        <v>2003</v>
      </c>
    </row>
    <row r="58" spans="1:9" ht="15.75" customHeight="1" x14ac:dyDescent="0.15">
      <c r="A58" s="3">
        <v>45174.741203101847</v>
      </c>
      <c r="B58" s="7" t="s">
        <v>32</v>
      </c>
      <c r="C58" s="8">
        <v>37581</v>
      </c>
      <c r="D58" s="7" t="s">
        <v>5</v>
      </c>
      <c r="E58" s="9">
        <f t="shared" si="3"/>
        <v>11</v>
      </c>
      <c r="F58" s="10">
        <f t="shared" si="4"/>
        <v>21</v>
      </c>
      <c r="G58" s="10">
        <f t="shared" si="5"/>
        <v>2002</v>
      </c>
    </row>
    <row r="59" spans="1:9" ht="15.75" customHeight="1" x14ac:dyDescent="0.15">
      <c r="A59" s="3"/>
      <c r="B59" s="33" t="s">
        <v>69</v>
      </c>
      <c r="C59" s="34">
        <v>37956</v>
      </c>
      <c r="D59" s="19"/>
      <c r="E59" s="15">
        <f t="shared" si="3"/>
        <v>12</v>
      </c>
      <c r="F59" s="16">
        <f t="shared" si="4"/>
        <v>1</v>
      </c>
      <c r="G59" s="16">
        <f t="shared" si="5"/>
        <v>2003</v>
      </c>
    </row>
    <row r="60" spans="1:9" ht="15.75" customHeight="1" x14ac:dyDescent="0.15">
      <c r="A60" s="4">
        <v>45167.565769687499</v>
      </c>
      <c r="B60" s="13" t="s">
        <v>41</v>
      </c>
      <c r="C60" s="14">
        <v>37603</v>
      </c>
      <c r="D60" s="13" t="s">
        <v>22</v>
      </c>
      <c r="E60" s="15">
        <f t="shared" si="3"/>
        <v>12</v>
      </c>
      <c r="F60" s="16">
        <f t="shared" si="4"/>
        <v>13</v>
      </c>
      <c r="G60" s="16">
        <f t="shared" si="5"/>
        <v>2002</v>
      </c>
      <c r="I60" s="6">
        <f>50+16</f>
        <v>66</v>
      </c>
    </row>
    <row r="61" spans="1:9" ht="15.75" customHeight="1" x14ac:dyDescent="0.15">
      <c r="A61" s="4">
        <v>45169.884638969903</v>
      </c>
      <c r="B61" s="13" t="s">
        <v>49</v>
      </c>
      <c r="C61" s="14">
        <v>37971</v>
      </c>
      <c r="D61" s="13" t="s">
        <v>22</v>
      </c>
      <c r="E61" s="15">
        <f t="shared" si="3"/>
        <v>12</v>
      </c>
      <c r="F61" s="16">
        <f t="shared" si="4"/>
        <v>16</v>
      </c>
      <c r="G61" s="16">
        <f t="shared" si="5"/>
        <v>2003</v>
      </c>
    </row>
    <row r="62" spans="1:9" ht="15.75" customHeight="1" x14ac:dyDescent="0.15">
      <c r="B62" s="38" t="s">
        <v>73</v>
      </c>
      <c r="C62" s="39">
        <v>38338</v>
      </c>
      <c r="D62" s="28"/>
      <c r="E62" s="15">
        <f t="shared" si="3"/>
        <v>12</v>
      </c>
      <c r="F62" s="16">
        <f t="shared" si="4"/>
        <v>17</v>
      </c>
      <c r="G62" s="16">
        <f t="shared" si="5"/>
        <v>2004</v>
      </c>
    </row>
    <row r="63" spans="1:9" ht="15.75" customHeight="1" x14ac:dyDescent="0.15">
      <c r="A63" s="5">
        <v>45170.662718981483</v>
      </c>
      <c r="B63" s="17" t="s">
        <v>59</v>
      </c>
      <c r="C63" s="18">
        <v>37979</v>
      </c>
      <c r="D63" s="17" t="s">
        <v>8</v>
      </c>
      <c r="E63" s="15">
        <f t="shared" si="3"/>
        <v>12</v>
      </c>
      <c r="F63" s="16">
        <f t="shared" si="4"/>
        <v>24</v>
      </c>
      <c r="G63" s="16">
        <f t="shared" si="5"/>
        <v>2003</v>
      </c>
    </row>
    <row r="64" spans="1:9" ht="15.75" customHeight="1" x14ac:dyDescent="0.15">
      <c r="A64" s="4">
        <v>45167.016874270834</v>
      </c>
      <c r="B64" s="13" t="s">
        <v>38</v>
      </c>
      <c r="C64" s="14">
        <v>37616</v>
      </c>
      <c r="D64" s="13" t="s">
        <v>5</v>
      </c>
      <c r="E64" s="15">
        <f t="shared" si="3"/>
        <v>12</v>
      </c>
      <c r="F64" s="16">
        <f t="shared" si="4"/>
        <v>26</v>
      </c>
      <c r="G64" s="16">
        <f t="shared" si="5"/>
        <v>2002</v>
      </c>
    </row>
    <row r="65" spans="1:7" ht="15.75" customHeight="1" x14ac:dyDescent="0.15">
      <c r="A65" s="4">
        <v>45167.326360567131</v>
      </c>
      <c r="B65" s="13" t="s">
        <v>40</v>
      </c>
      <c r="C65" s="14">
        <v>37616</v>
      </c>
      <c r="D65" s="13" t="s">
        <v>5</v>
      </c>
      <c r="E65" s="15">
        <f t="shared" si="3"/>
        <v>12</v>
      </c>
      <c r="F65" s="16">
        <f t="shared" si="4"/>
        <v>26</v>
      </c>
      <c r="G65" s="16">
        <f t="shared" si="5"/>
        <v>2002</v>
      </c>
    </row>
    <row r="66" spans="1:7" ht="15.75" customHeight="1" x14ac:dyDescent="0.15">
      <c r="B66" s="26" t="s">
        <v>70</v>
      </c>
      <c r="C66" s="27">
        <v>37982</v>
      </c>
      <c r="D66" s="28"/>
      <c r="E66" s="15">
        <f t="shared" si="3"/>
        <v>12</v>
      </c>
      <c r="F66" s="16">
        <f t="shared" si="4"/>
        <v>27</v>
      </c>
      <c r="G66" s="16">
        <f t="shared" si="5"/>
        <v>2003</v>
      </c>
    </row>
    <row r="67" spans="1:7" ht="15.75" customHeight="1" x14ac:dyDescent="0.15">
      <c r="B67" s="26" t="s">
        <v>80</v>
      </c>
      <c r="C67" s="27">
        <v>38714</v>
      </c>
      <c r="D67" s="28"/>
      <c r="E67" s="15">
        <f t="shared" si="3"/>
        <v>12</v>
      </c>
      <c r="F67" s="16">
        <f t="shared" si="4"/>
        <v>28</v>
      </c>
      <c r="G67" s="16">
        <f t="shared" si="5"/>
        <v>2005</v>
      </c>
    </row>
    <row r="68" spans="1:7" ht="15.75" customHeight="1" x14ac:dyDescent="0.15">
      <c r="A68" s="3">
        <v>45167.676684375001</v>
      </c>
      <c r="B68" s="19" t="s">
        <v>19</v>
      </c>
      <c r="C68" s="20">
        <v>37619</v>
      </c>
      <c r="D68" s="19" t="s">
        <v>20</v>
      </c>
      <c r="E68" s="15">
        <f t="shared" si="3"/>
        <v>12</v>
      </c>
      <c r="F68" s="16">
        <f t="shared" si="4"/>
        <v>29</v>
      </c>
      <c r="G68" s="16">
        <f t="shared" si="5"/>
        <v>2002</v>
      </c>
    </row>
    <row r="69" spans="1:7" ht="15.75" customHeight="1" x14ac:dyDescent="0.15">
      <c r="B69" s="6"/>
      <c r="C69" s="24"/>
      <c r="D69">
        <f>MONTH(C69)</f>
        <v>1</v>
      </c>
    </row>
  </sheetData>
  <sortState xmlns:xlrd2="http://schemas.microsoft.com/office/spreadsheetml/2017/richdata2" ref="A2:L68">
    <sortCondition ref="E2:E68"/>
    <sortCondition ref="F2:F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Lee</cp:lastModifiedBy>
  <dcterms:created xsi:type="dcterms:W3CDTF">2023-09-25T21:01:46Z</dcterms:created>
  <dcterms:modified xsi:type="dcterms:W3CDTF">2023-09-25T21:01:46Z</dcterms:modified>
</cp:coreProperties>
</file>