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029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Sean\Desktop\"/>
    </mc:Choice>
  </mc:AlternateContent>
  <xr:revisionPtr revIDLastSave="0" documentId="13_ncr:1_{960020FA-6EA9-4C3E-914E-F753D87ABFB6}" xr6:coauthVersionLast="28" xr6:coauthVersionMax="28" xr10:uidLastSave="{00000000-0000-0000-0000-000000000000}"/>
  <bookViews>
    <workbookView xWindow="0" yWindow="0" windowWidth="6870" windowHeight="11790" xr2:uid="{00000000-000D-0000-FFFF-FFFF00000000}"/>
  </bookViews>
  <sheets>
    <sheet name="Sheet1" sheetId="1" r:id="rId1"/>
  </sheets>
  <calcPr calcId="171027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9" i="1" l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V6" i="1"/>
  <c r="W6" i="1"/>
  <c r="X6" i="1"/>
  <c r="Z6" i="1"/>
  <c r="U7" i="1"/>
  <c r="V7" i="1"/>
  <c r="X7" i="1"/>
  <c r="Y7" i="1"/>
  <c r="Z7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N9" i="1"/>
  <c r="O9" i="1"/>
  <c r="P9" i="1"/>
  <c r="Q9" i="1"/>
  <c r="R9" i="1"/>
  <c r="S9" i="1"/>
  <c r="T9" i="1"/>
  <c r="U9" i="1"/>
  <c r="V9" i="1"/>
  <c r="W9" i="1"/>
  <c r="X9" i="1"/>
  <c r="Y9" i="1"/>
  <c r="Z9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V13" i="1"/>
  <c r="W13" i="1"/>
  <c r="X13" i="1"/>
  <c r="Y13" i="1"/>
  <c r="Z13" i="1"/>
  <c r="V14" i="1"/>
  <c r="W14" i="1"/>
  <c r="X14" i="1"/>
  <c r="Y14" i="1"/>
  <c r="Z14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V15" i="1"/>
  <c r="W15" i="1"/>
  <c r="X15" i="1"/>
  <c r="Y15" i="1"/>
  <c r="Z15" i="1"/>
  <c r="P16" i="1"/>
  <c r="Q16" i="1"/>
  <c r="R16" i="1"/>
  <c r="S16" i="1"/>
  <c r="T16" i="1"/>
  <c r="U16" i="1"/>
  <c r="V16" i="1"/>
  <c r="W16" i="1"/>
  <c r="X16" i="1"/>
  <c r="Y16" i="1"/>
  <c r="Z16" i="1"/>
  <c r="P17" i="1"/>
  <c r="Q17" i="1"/>
  <c r="R17" i="1"/>
  <c r="S17" i="1"/>
  <c r="T17" i="1"/>
  <c r="U17" i="1"/>
  <c r="V17" i="1"/>
  <c r="W17" i="1"/>
  <c r="X17" i="1"/>
  <c r="Y17" i="1"/>
  <c r="Z17" i="1"/>
  <c r="O18" i="1"/>
  <c r="P18" i="1"/>
  <c r="Q18" i="1"/>
  <c r="R18" i="1"/>
  <c r="S18" i="1"/>
  <c r="T18" i="1"/>
  <c r="U18" i="1"/>
  <c r="V18" i="1"/>
  <c r="W18" i="1"/>
  <c r="X18" i="1"/>
  <c r="Y18" i="1"/>
  <c r="Z18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U20" i="1"/>
  <c r="V20" i="1"/>
  <c r="W20" i="1"/>
  <c r="X20" i="1"/>
  <c r="Y20" i="1"/>
  <c r="Z20" i="1"/>
  <c r="U21" i="1"/>
  <c r="W21" i="1"/>
  <c r="X21" i="1"/>
  <c r="Y21" i="1"/>
  <c r="Z21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X22" i="1"/>
  <c r="Z22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X23" i="1"/>
  <c r="Z23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X24" i="1"/>
  <c r="Z24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X25" i="1"/>
  <c r="Y25" i="1"/>
  <c r="Z25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X26" i="1"/>
  <c r="Y26" i="1"/>
  <c r="Z26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Z27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E5" i="1"/>
  <c r="F5" i="1"/>
  <c r="G5" i="1"/>
  <c r="H5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E8" i="1"/>
  <c r="F8" i="1"/>
  <c r="G8" i="1"/>
  <c r="H8" i="1"/>
  <c r="E9" i="1"/>
  <c r="F9" i="1"/>
  <c r="G9" i="1"/>
  <c r="H9" i="1"/>
  <c r="I9" i="1"/>
  <c r="J9" i="1"/>
  <c r="K9" i="1"/>
  <c r="L9" i="1"/>
  <c r="E10" i="1"/>
  <c r="F10" i="1"/>
  <c r="G10" i="1"/>
  <c r="H10" i="1"/>
  <c r="E11" i="1"/>
  <c r="F11" i="1"/>
  <c r="G11" i="1"/>
  <c r="H11" i="1"/>
  <c r="I11" i="1"/>
  <c r="J11" i="1"/>
  <c r="K11" i="1"/>
  <c r="L11" i="1"/>
  <c r="E12" i="1"/>
  <c r="F12" i="1"/>
  <c r="G12" i="1"/>
  <c r="H12" i="1"/>
  <c r="J12" i="1"/>
  <c r="K12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E16" i="1"/>
  <c r="F16" i="1"/>
  <c r="G16" i="1"/>
  <c r="H16" i="1"/>
  <c r="I16" i="1"/>
  <c r="J16" i="1"/>
  <c r="K16" i="1"/>
  <c r="L16" i="1"/>
  <c r="M16" i="1"/>
  <c r="N16" i="1"/>
  <c r="E17" i="1"/>
  <c r="F17" i="1"/>
  <c r="G17" i="1"/>
  <c r="H17" i="1"/>
  <c r="I17" i="1"/>
  <c r="J17" i="1"/>
  <c r="K17" i="1"/>
  <c r="L17" i="1"/>
  <c r="M17" i="1"/>
  <c r="N17" i="1"/>
  <c r="E18" i="1"/>
  <c r="F18" i="1"/>
  <c r="G18" i="1"/>
  <c r="H18" i="1"/>
  <c r="I18" i="1"/>
  <c r="J18" i="1"/>
  <c r="K18" i="1"/>
  <c r="L18" i="1"/>
  <c r="M18" i="1"/>
  <c r="E19" i="1"/>
  <c r="F19" i="1"/>
  <c r="G19" i="1"/>
  <c r="H19" i="1"/>
  <c r="I19" i="1"/>
  <c r="J19" i="1"/>
  <c r="K19" i="1"/>
  <c r="L19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C28" i="1"/>
  <c r="E28" i="1"/>
</calcChain>
</file>

<file path=xl/sharedStrings.xml><?xml version="1.0" encoding="utf-8"?>
<sst xmlns="http://schemas.openxmlformats.org/spreadsheetml/2006/main" count="76" uniqueCount="56">
  <si>
    <t>Item priority</t>
  </si>
  <si>
    <t xml:space="preserve">Item description </t>
  </si>
  <si>
    <t>Story points</t>
  </si>
  <si>
    <t>Assigned</t>
  </si>
  <si>
    <t xml:space="preserve">Day 1 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</si>
  <si>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</si>
  <si>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</si>
  <si>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</si>
  <si>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</si>
  <si>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</si>
  <si>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</si>
  <si>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</si>
  <si>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</si>
  <si>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</si>
  <si>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</si>
  <si>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</si>
  <si>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</si>
  <si>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</si>
  <si>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Day 15</t>
  </si>
  <si>
    <t>Day 16</t>
  </si>
  <si>
    <t>Day 17</t>
  </si>
  <si>
    <t>Day 18</t>
  </si>
  <si>
    <t>Day 19</t>
  </si>
  <si>
    <t>Day 20</t>
  </si>
  <si>
    <t>Day 21</t>
  </si>
  <si>
    <t>Ant</t>
  </si>
  <si>
    <t>Chris</t>
  </si>
  <si>
    <t>Sean</t>
  </si>
  <si>
    <t>All</t>
  </si>
  <si>
    <t>Total</t>
  </si>
  <si>
    <t>Get ranged enemy sprite</t>
  </si>
  <si>
    <t>Get tank enemy sprite</t>
  </si>
  <si>
    <t>Code tank sprite</t>
  </si>
  <si>
    <t>Code ranged sprite</t>
  </si>
  <si>
    <t>Make enemy stats scalable based on level</t>
  </si>
  <si>
    <t>Make different area levels</t>
  </si>
  <si>
    <t>Code double damage power up</t>
  </si>
  <si>
    <t>Code double movement speed power up</t>
  </si>
  <si>
    <t>Code shield power up</t>
  </si>
  <si>
    <t>Code health power up</t>
  </si>
  <si>
    <t>Design a character stat screen</t>
  </si>
  <si>
    <t>Code character stat screen</t>
  </si>
  <si>
    <t>Unpathable tiles</t>
  </si>
  <si>
    <t>Enemy health bars</t>
  </si>
  <si>
    <t>Code Review</t>
  </si>
  <si>
    <t>Refactor character/enemy class to reduce code duplication</t>
  </si>
  <si>
    <t>Update enemy part class to work with any enemy</t>
  </si>
  <si>
    <t>Invulnerable frames on taking damage</t>
  </si>
  <si>
    <t>Make transition phases between levels</t>
  </si>
  <si>
    <t>Design start/title screen</t>
  </si>
  <si>
    <t>Code start/title screen</t>
  </si>
  <si>
    <t>Design game over screen</t>
  </si>
  <si>
    <t>Code game over screen</t>
  </si>
  <si>
    <t>Add new obstacles</t>
  </si>
  <si>
    <t>Sprint Backlog (Second Sprint)</t>
  </si>
  <si>
    <t>It was decided not to do this task as the duplicated code was difference enough that an extensive rewrite would be necessary to bring the two classes under one superclass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</si>
</sst>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2" xfId="0" applyFill="1" applyBorder="1" applyAlignment="1">
      <alignment horizontal="right"/>
    </xf>
    <xf numFmtId="1" fontId="0" fillId="0" borderId="2" xfId="0" applyNumberFormat="1" applyFill="1" applyBorder="1" applyAlignment="1">
      <alignment horizontal="right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Burndown</a:t>
            </a:r>
            <a:r>
              <a:rPr lang="en-GB" baseline="0"/>
              <a:t> Chart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Sheet1!$E$28:$Y$28</c:f>
              <c:numCache>
                <c:formatCode>General</c:formatCode>
                <c:ptCount val="21"/>
                <c:pt idx="0">
                  <c:v>82</c:v>
                </c:pt>
                <c:pt idx="1">
                  <c:v>82</c:v>
                </c:pt>
                <c:pt idx="2">
                  <c:v>82</c:v>
                </c:pt>
                <c:pt idx="3">
                  <c:v>82</c:v>
                </c:pt>
                <c:pt idx="4">
                  <c:v>63.5</c:v>
                </c:pt>
                <c:pt idx="5">
                  <c:v>63.5</c:v>
                </c:pt>
                <c:pt idx="6">
                  <c:v>63.5</c:v>
                </c:pt>
                <c:pt idx="7">
                  <c:v>61.5</c:v>
                </c:pt>
                <c:pt idx="8">
                  <c:v>55</c:v>
                </c:pt>
                <c:pt idx="9">
                  <c:v>53</c:v>
                </c:pt>
                <c:pt idx="10">
                  <c:v>42</c:v>
                </c:pt>
                <c:pt idx="11">
                  <c:v>42</c:v>
                </c:pt>
                <c:pt idx="12">
                  <c:v>42</c:v>
                </c:pt>
                <c:pt idx="13">
                  <c:v>42</c:v>
                </c:pt>
                <c:pt idx="14">
                  <c:v>42</c:v>
                </c:pt>
                <c:pt idx="15">
                  <c:v>38</c:v>
                </c:pt>
                <c:pt idx="16">
                  <c:v>29</c:v>
                </c:pt>
                <c:pt idx="17">
                  <c:v>28</c:v>
                </c:pt>
                <c:pt idx="18">
                  <c:v>18</c:v>
                </c:pt>
                <c:pt idx="19">
                  <c:v>18</c:v>
                </c:pt>
                <c:pt idx="2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00-4C06-9214-C400CE9D409F}"/>
            </c:ext>
          </c:extLst>
        </c:ser>
        <c:ser>
          <c:idx val="1"/>
          <c:order val="1"/>
          <c:tx>
            <c:v>expected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Sheet1!$E$29:$Y$29</c:f>
              <c:numCache>
                <c:formatCode>0</c:formatCode>
                <c:ptCount val="21"/>
                <c:pt idx="0" formatCode="General">
                  <c:v>82</c:v>
                </c:pt>
                <c:pt idx="1">
                  <c:v>77.900000000000006</c:v>
                </c:pt>
                <c:pt idx="2">
                  <c:v>73.800000000000011</c:v>
                </c:pt>
                <c:pt idx="3">
                  <c:v>69.700000000000017</c:v>
                </c:pt>
                <c:pt idx="4">
                  <c:v>65.600000000000023</c:v>
                </c:pt>
                <c:pt idx="5">
                  <c:v>61.500000000000021</c:v>
                </c:pt>
                <c:pt idx="6">
                  <c:v>57.40000000000002</c:v>
                </c:pt>
                <c:pt idx="7">
                  <c:v>53.300000000000018</c:v>
                </c:pt>
                <c:pt idx="8">
                  <c:v>49.200000000000017</c:v>
                </c:pt>
                <c:pt idx="9">
                  <c:v>45.100000000000016</c:v>
                </c:pt>
                <c:pt idx="10">
                  <c:v>41.000000000000014</c:v>
                </c:pt>
                <c:pt idx="11">
                  <c:v>36.900000000000013</c:v>
                </c:pt>
                <c:pt idx="12">
                  <c:v>32.800000000000011</c:v>
                </c:pt>
                <c:pt idx="13">
                  <c:v>28.70000000000001</c:v>
                </c:pt>
                <c:pt idx="14">
                  <c:v>24.600000000000009</c:v>
                </c:pt>
                <c:pt idx="15">
                  <c:v>20.500000000000007</c:v>
                </c:pt>
                <c:pt idx="16">
                  <c:v>16.400000000000006</c:v>
                </c:pt>
                <c:pt idx="17">
                  <c:v>12.300000000000006</c:v>
                </c:pt>
                <c:pt idx="18">
                  <c:v>8.2000000000000064</c:v>
                </c:pt>
                <c:pt idx="19">
                  <c:v>4.1000000000000068</c:v>
                </c:pt>
                <c:pt idx="20">
                  <c:v>7.1054273576010019E-15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C7-4364-BE51-0DDECCF0B34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95472208"/>
        <c:axId val="395472536"/>
      </c:lineChart>
      <c:catAx>
        <c:axId val="395472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472536"/>
        <c:crosses val="autoZero"/>
        <c:auto val="1"/>
        <c:lblAlgn val="ctr"/>
        <c:lblOffset val="100"/>
        <c:noMultiLvlLbl val="0"/>
      </c:catAx>
      <c:valAx>
        <c:axId val="395472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Story Points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0.384992344706911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472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1355912</xdr:colOff>
      <xdr:row>30</xdr:row>
      <xdr:rowOff>73958</xdr:rowOff>
    </xdr:from>
    <xdr:to>
      <xdr:col>7</xdr:col>
      <xdr:colOff>33618</xdr:colOff>
      <xdr:row>44</xdr:row>
      <xdr:rowOff>150158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9"/>
  <sheetViews>
    <sheetView tabSelected="1" zoomScale="85" zoomScaleNormal="85" zoomScalePageLayoutView="70" workbookViewId="0">
      <selection activeCell="AA4" sqref="AA4"/>
    </sheetView>
  </sheetViews>
  <sheetFormatPr defaultColWidth="8.85546875" defaultRowHeight="15" x14ac:dyDescent="0.25"/>
  <cols>
    <col min="1" max="1" width="17.7109375" customWidth="1"/>
    <col min="2" max="2" width="56.5703125" bestFit="1" customWidth="1"/>
    <col min="3" max="3" width="14.42578125" bestFit="1" customWidth="1"/>
    <col min="4" max="4" width="11.42578125" bestFit="1" customWidth="1"/>
  </cols>
  <sheetData>
    <row r="1" spans="1:27" x14ac:dyDescent="0.25">
      <c r="A1" s="9" t="s">
        <v>54</v>
      </c>
      <c r="B1" s="1"/>
      <c r="C1" s="1"/>
      <c r="D1" s="1"/>
      <c r="E1" s="1"/>
      <c r="F1" s="1"/>
    </row>
    <row r="2" spans="1:27" x14ac:dyDescent="0.25">
      <c r="A2" s="1"/>
      <c r="B2" s="1"/>
      <c r="C2" s="1"/>
      <c r="D2" s="1"/>
      <c r="E2" s="1">
        <v>16</v>
      </c>
      <c r="F2" s="1">
        <v>17</v>
      </c>
      <c r="G2" s="1">
        <v>18</v>
      </c>
      <c r="H2" s="1">
        <v>19</v>
      </c>
      <c r="I2" s="1">
        <v>20</v>
      </c>
      <c r="J2" s="1">
        <v>21</v>
      </c>
      <c r="K2" s="1">
        <v>22</v>
      </c>
      <c r="L2" s="1">
        <v>23</v>
      </c>
      <c r="M2" s="1">
        <v>24</v>
      </c>
      <c r="N2" s="1">
        <v>25</v>
      </c>
      <c r="O2" s="1">
        <v>26</v>
      </c>
      <c r="P2" s="1">
        <v>27</v>
      </c>
      <c r="Q2" s="1">
        <v>28</v>
      </c>
      <c r="R2" s="1">
        <v>1</v>
      </c>
      <c r="S2" s="1">
        <v>2</v>
      </c>
      <c r="T2" s="1">
        <v>3</v>
      </c>
      <c r="U2" s="1">
        <v>4</v>
      </c>
      <c r="V2" s="1">
        <v>5</v>
      </c>
      <c r="W2" s="1">
        <v>6</v>
      </c>
      <c r="X2" s="1">
        <v>7</v>
      </c>
      <c r="Y2" s="1">
        <v>8</v>
      </c>
    </row>
    <row r="3" spans="1:27" x14ac:dyDescent="0.25">
      <c r="A3" s="2" t="s">
        <v>0</v>
      </c>
      <c r="B3" s="2" t="s">
        <v>1</v>
      </c>
      <c r="C3" s="2" t="s">
        <v>2</v>
      </c>
      <c r="D3" s="2" t="s">
        <v>3</v>
      </c>
      <c r="E3" s="3" t="s">
        <v>4</v>
      </c>
      <c r="F3" s="3" t="s">
        <v>5</v>
      </c>
      <c r="G3" s="3" t="s">
        <v>6</v>
      </c>
      <c r="H3" s="3" t="s">
        <v>7</v>
      </c>
      <c r="I3" s="3" t="s">
        <v>8</v>
      </c>
      <c r="J3" s="3" t="s">
        <v>9</v>
      </c>
      <c r="K3" s="3" t="s">
        <v>10</v>
      </c>
      <c r="L3" s="3" t="s">
        <v>11</v>
      </c>
      <c r="M3" s="3" t="s">
        <v>12</v>
      </c>
      <c r="N3" s="3" t="s">
        <v>13</v>
      </c>
      <c r="O3" s="3" t="s">
        <v>14</v>
      </c>
      <c r="P3" s="3" t="s">
        <v>15</v>
      </c>
      <c r="Q3" s="3" t="s">
        <v>16</v>
      </c>
      <c r="R3" s="3" t="s">
        <v>17</v>
      </c>
      <c r="S3" s="3" t="s">
        <v>18</v>
      </c>
      <c r="T3" s="3" t="s">
        <v>19</v>
      </c>
      <c r="U3" s="3" t="s">
        <v>20</v>
      </c>
      <c r="V3" s="3" t="s">
        <v>21</v>
      </c>
      <c r="W3" s="3" t="s">
        <v>22</v>
      </c>
      <c r="X3" s="3" t="s">
        <v>23</v>
      </c>
      <c r="Y3" s="3" t="s">
        <v>24</v>
      </c>
    </row>
    <row r="4" spans="1:27" x14ac:dyDescent="0.25">
      <c r="A4" s="2">
        <v>1</v>
      </c>
      <c r="B4" s="4" t="s">
        <v>45</v>
      </c>
      <c r="C4" s="5">
        <v>5</v>
      </c>
      <c r="D4" s="6" t="s">
        <v>28</v>
      </c>
      <c r="E4" s="5">
        <f>C4</f>
        <v>5</v>
      </c>
      <c r="F4" s="5">
        <f>E4</f>
        <v>5</v>
      </c>
      <c r="G4" s="5">
        <f t="shared" ref="G4:Z18" si="0">F4</f>
        <v>5</v>
      </c>
      <c r="H4" s="5">
        <f t="shared" si="0"/>
        <v>5</v>
      </c>
      <c r="I4" s="5">
        <f t="shared" si="0"/>
        <v>5</v>
      </c>
      <c r="J4" s="5">
        <f t="shared" si="0"/>
        <v>5</v>
      </c>
      <c r="K4" s="5">
        <f t="shared" si="0"/>
        <v>5</v>
      </c>
      <c r="L4" s="5">
        <f t="shared" si="0"/>
        <v>5</v>
      </c>
      <c r="M4" s="5">
        <f t="shared" si="0"/>
        <v>5</v>
      </c>
      <c r="N4" s="5">
        <f t="shared" si="0"/>
        <v>5</v>
      </c>
      <c r="O4" s="5">
        <f t="shared" si="0"/>
        <v>5</v>
      </c>
      <c r="P4" s="5">
        <f t="shared" si="0"/>
        <v>5</v>
      </c>
      <c r="Q4" s="5">
        <f t="shared" si="0"/>
        <v>5</v>
      </c>
      <c r="R4" s="5">
        <f t="shared" si="0"/>
        <v>5</v>
      </c>
      <c r="S4" s="5">
        <f t="shared" si="0"/>
        <v>5</v>
      </c>
      <c r="T4" s="5">
        <f t="shared" si="0"/>
        <v>5</v>
      </c>
      <c r="U4" s="5">
        <f t="shared" si="0"/>
        <v>5</v>
      </c>
      <c r="V4" s="5">
        <f t="shared" si="0"/>
        <v>5</v>
      </c>
      <c r="W4" s="5">
        <f t="shared" si="0"/>
        <v>5</v>
      </c>
      <c r="X4" s="5">
        <f t="shared" si="0"/>
        <v>5</v>
      </c>
      <c r="Y4" s="5">
        <f t="shared" si="0"/>
        <v>5</v>
      </c>
      <c r="Z4" s="5">
        <f t="shared" si="0"/>
        <v>5</v>
      </c>
      <c r="AA4" t="s">
        <v>55</v>
      </c>
    </row>
    <row r="5" spans="1:27" x14ac:dyDescent="0.25">
      <c r="A5" s="2">
        <v>2</v>
      </c>
      <c r="B5" s="4" t="s">
        <v>46</v>
      </c>
      <c r="C5" s="5">
        <v>5</v>
      </c>
      <c r="D5" s="6" t="s">
        <v>27</v>
      </c>
      <c r="E5" s="5">
        <f t="shared" ref="E5:E27" si="1">C5</f>
        <v>5</v>
      </c>
      <c r="F5" s="5">
        <f t="shared" ref="F5:U27" si="2">E5</f>
        <v>5</v>
      </c>
      <c r="G5" s="5">
        <f t="shared" si="2"/>
        <v>5</v>
      </c>
      <c r="H5" s="5">
        <f t="shared" si="2"/>
        <v>5</v>
      </c>
      <c r="I5" s="5">
        <v>0</v>
      </c>
      <c r="J5" s="5">
        <f t="shared" si="2"/>
        <v>0</v>
      </c>
      <c r="K5" s="5">
        <f t="shared" si="2"/>
        <v>0</v>
      </c>
      <c r="L5" s="5">
        <f t="shared" si="2"/>
        <v>0</v>
      </c>
      <c r="M5" s="5">
        <f t="shared" si="2"/>
        <v>0</v>
      </c>
      <c r="N5" s="5">
        <f t="shared" si="2"/>
        <v>0</v>
      </c>
      <c r="O5" s="5">
        <f t="shared" si="2"/>
        <v>0</v>
      </c>
      <c r="P5" s="5">
        <f t="shared" si="2"/>
        <v>0</v>
      </c>
      <c r="Q5" s="5">
        <f t="shared" si="2"/>
        <v>0</v>
      </c>
      <c r="R5" s="5">
        <f t="shared" si="2"/>
        <v>0</v>
      </c>
      <c r="S5" s="5">
        <f t="shared" si="2"/>
        <v>0</v>
      </c>
      <c r="T5" s="5">
        <f t="shared" si="2"/>
        <v>0</v>
      </c>
      <c r="U5" s="5">
        <f t="shared" si="2"/>
        <v>0</v>
      </c>
      <c r="V5" s="5">
        <f t="shared" si="0"/>
        <v>0</v>
      </c>
      <c r="W5" s="5">
        <f t="shared" si="0"/>
        <v>0</v>
      </c>
      <c r="X5" s="5">
        <f t="shared" si="0"/>
        <v>0</v>
      </c>
      <c r="Y5" s="5">
        <f t="shared" si="0"/>
        <v>0</v>
      </c>
      <c r="Z5" s="5">
        <f t="shared" ref="Z5:Z27" si="3">Y5</f>
        <v>0</v>
      </c>
    </row>
    <row r="6" spans="1:27" x14ac:dyDescent="0.25">
      <c r="A6" s="2">
        <v>3</v>
      </c>
      <c r="B6" s="4" t="s">
        <v>47</v>
      </c>
      <c r="C6" s="5">
        <v>3</v>
      </c>
      <c r="D6" s="5" t="s">
        <v>26</v>
      </c>
      <c r="E6" s="5">
        <f t="shared" si="1"/>
        <v>3</v>
      </c>
      <c r="F6" s="5">
        <f t="shared" si="2"/>
        <v>3</v>
      </c>
      <c r="G6" s="5">
        <f t="shared" si="0"/>
        <v>3</v>
      </c>
      <c r="H6" s="5">
        <f t="shared" si="0"/>
        <v>3</v>
      </c>
      <c r="I6" s="5">
        <f t="shared" si="0"/>
        <v>3</v>
      </c>
      <c r="J6" s="5">
        <f t="shared" si="0"/>
        <v>3</v>
      </c>
      <c r="K6" s="5">
        <f t="shared" si="0"/>
        <v>3</v>
      </c>
      <c r="L6" s="5">
        <f t="shared" si="0"/>
        <v>3</v>
      </c>
      <c r="M6" s="5">
        <f t="shared" si="0"/>
        <v>3</v>
      </c>
      <c r="N6" s="5">
        <f t="shared" si="0"/>
        <v>3</v>
      </c>
      <c r="O6" s="5">
        <f t="shared" si="0"/>
        <v>3</v>
      </c>
      <c r="P6" s="5">
        <f t="shared" si="0"/>
        <v>3</v>
      </c>
      <c r="Q6" s="5">
        <f t="shared" si="0"/>
        <v>3</v>
      </c>
      <c r="R6" s="5">
        <f t="shared" si="0"/>
        <v>3</v>
      </c>
      <c r="S6" s="5">
        <f t="shared" si="0"/>
        <v>3</v>
      </c>
      <c r="T6" s="5">
        <f t="shared" si="0"/>
        <v>3</v>
      </c>
      <c r="U6" s="5">
        <v>1</v>
      </c>
      <c r="V6" s="5">
        <f t="shared" si="0"/>
        <v>1</v>
      </c>
      <c r="W6" s="5">
        <f t="shared" si="0"/>
        <v>1</v>
      </c>
      <c r="X6" s="5">
        <f t="shared" si="0"/>
        <v>1</v>
      </c>
      <c r="Y6" s="5">
        <v>0</v>
      </c>
      <c r="Z6" s="5">
        <f t="shared" si="3"/>
        <v>0</v>
      </c>
    </row>
    <row r="7" spans="1:27" x14ac:dyDescent="0.25">
      <c r="A7" s="2">
        <v>4</v>
      </c>
      <c r="B7" s="4" t="s">
        <v>53</v>
      </c>
      <c r="C7" s="5">
        <v>2</v>
      </c>
      <c r="D7" s="5" t="s">
        <v>26</v>
      </c>
      <c r="E7" s="5">
        <f t="shared" si="1"/>
        <v>2</v>
      </c>
      <c r="F7" s="5">
        <f t="shared" si="2"/>
        <v>2</v>
      </c>
      <c r="G7" s="5">
        <f t="shared" si="0"/>
        <v>2</v>
      </c>
      <c r="H7" s="5">
        <f t="shared" si="0"/>
        <v>2</v>
      </c>
      <c r="I7" s="5">
        <f t="shared" si="0"/>
        <v>2</v>
      </c>
      <c r="J7" s="5">
        <f t="shared" si="0"/>
        <v>2</v>
      </c>
      <c r="K7" s="5">
        <f t="shared" si="0"/>
        <v>2</v>
      </c>
      <c r="L7" s="5">
        <f t="shared" si="0"/>
        <v>2</v>
      </c>
      <c r="M7" s="5">
        <f t="shared" si="0"/>
        <v>2</v>
      </c>
      <c r="N7" s="5">
        <f t="shared" si="0"/>
        <v>2</v>
      </c>
      <c r="O7" s="5">
        <f t="shared" si="0"/>
        <v>2</v>
      </c>
      <c r="P7" s="5">
        <f t="shared" si="0"/>
        <v>2</v>
      </c>
      <c r="Q7" s="5">
        <f t="shared" si="0"/>
        <v>2</v>
      </c>
      <c r="R7" s="5">
        <f t="shared" si="0"/>
        <v>2</v>
      </c>
      <c r="S7" s="5">
        <f t="shared" si="0"/>
        <v>2</v>
      </c>
      <c r="T7" s="5">
        <v>1</v>
      </c>
      <c r="U7" s="5">
        <f t="shared" si="0"/>
        <v>1</v>
      </c>
      <c r="V7" s="5">
        <f t="shared" si="0"/>
        <v>1</v>
      </c>
      <c r="W7" s="5">
        <v>0</v>
      </c>
      <c r="X7" s="5">
        <f t="shared" si="0"/>
        <v>0</v>
      </c>
      <c r="Y7" s="5">
        <f t="shared" si="0"/>
        <v>0</v>
      </c>
      <c r="Z7" s="5">
        <f t="shared" si="3"/>
        <v>0</v>
      </c>
    </row>
    <row r="8" spans="1:27" x14ac:dyDescent="0.25">
      <c r="A8" s="2">
        <v>5</v>
      </c>
      <c r="B8" s="4" t="s">
        <v>42</v>
      </c>
      <c r="C8" s="5">
        <v>8</v>
      </c>
      <c r="D8" s="5" t="s">
        <v>26</v>
      </c>
      <c r="E8" s="5">
        <f t="shared" si="1"/>
        <v>8</v>
      </c>
      <c r="F8" s="5">
        <f t="shared" si="2"/>
        <v>8</v>
      </c>
      <c r="G8" s="5">
        <f t="shared" si="0"/>
        <v>8</v>
      </c>
      <c r="H8" s="5">
        <f t="shared" si="0"/>
        <v>8</v>
      </c>
      <c r="I8" s="5">
        <v>0</v>
      </c>
      <c r="J8" s="5">
        <f t="shared" si="0"/>
        <v>0</v>
      </c>
      <c r="K8" s="5">
        <f t="shared" si="0"/>
        <v>0</v>
      </c>
      <c r="L8" s="5">
        <f t="shared" si="0"/>
        <v>0</v>
      </c>
      <c r="M8" s="5">
        <f t="shared" si="0"/>
        <v>0</v>
      </c>
      <c r="N8" s="5">
        <f t="shared" si="0"/>
        <v>0</v>
      </c>
      <c r="O8" s="5">
        <f t="shared" si="0"/>
        <v>0</v>
      </c>
      <c r="P8" s="5">
        <f t="shared" si="0"/>
        <v>0</v>
      </c>
      <c r="Q8" s="5">
        <f t="shared" si="0"/>
        <v>0</v>
      </c>
      <c r="R8" s="5">
        <f t="shared" si="0"/>
        <v>0</v>
      </c>
      <c r="S8" s="5">
        <f t="shared" si="0"/>
        <v>0</v>
      </c>
      <c r="T8" s="5">
        <f t="shared" si="0"/>
        <v>0</v>
      </c>
      <c r="U8" s="5">
        <f t="shared" si="0"/>
        <v>0</v>
      </c>
      <c r="V8" s="5">
        <f t="shared" si="0"/>
        <v>0</v>
      </c>
      <c r="W8" s="5">
        <f t="shared" si="0"/>
        <v>0</v>
      </c>
      <c r="X8" s="5">
        <f t="shared" si="0"/>
        <v>0</v>
      </c>
      <c r="Y8" s="5">
        <f t="shared" si="0"/>
        <v>0</v>
      </c>
      <c r="Z8" s="5">
        <f t="shared" si="3"/>
        <v>0</v>
      </c>
    </row>
    <row r="9" spans="1:27" x14ac:dyDescent="0.25">
      <c r="A9" s="2">
        <v>6</v>
      </c>
      <c r="B9" s="4" t="s">
        <v>31</v>
      </c>
      <c r="C9" s="5">
        <v>0.5</v>
      </c>
      <c r="D9" s="5" t="s">
        <v>25</v>
      </c>
      <c r="E9" s="5">
        <f t="shared" si="1"/>
        <v>0.5</v>
      </c>
      <c r="F9" s="5">
        <f t="shared" si="2"/>
        <v>0.5</v>
      </c>
      <c r="G9" s="5">
        <f t="shared" si="0"/>
        <v>0.5</v>
      </c>
      <c r="H9" s="5">
        <f t="shared" si="0"/>
        <v>0.5</v>
      </c>
      <c r="I9" s="5">
        <f t="shared" si="0"/>
        <v>0.5</v>
      </c>
      <c r="J9" s="5">
        <f t="shared" si="0"/>
        <v>0.5</v>
      </c>
      <c r="K9" s="5">
        <f t="shared" si="0"/>
        <v>0.5</v>
      </c>
      <c r="L9" s="5">
        <f t="shared" si="0"/>
        <v>0.5</v>
      </c>
      <c r="M9" s="5">
        <v>0</v>
      </c>
      <c r="N9" s="5">
        <f t="shared" si="0"/>
        <v>0</v>
      </c>
      <c r="O9" s="5">
        <f t="shared" si="0"/>
        <v>0</v>
      </c>
      <c r="P9" s="5">
        <f t="shared" si="0"/>
        <v>0</v>
      </c>
      <c r="Q9" s="5">
        <f t="shared" si="0"/>
        <v>0</v>
      </c>
      <c r="R9" s="5">
        <f t="shared" si="0"/>
        <v>0</v>
      </c>
      <c r="S9" s="5">
        <f t="shared" si="0"/>
        <v>0</v>
      </c>
      <c r="T9" s="5">
        <f t="shared" si="0"/>
        <v>0</v>
      </c>
      <c r="U9" s="5">
        <f t="shared" si="0"/>
        <v>0</v>
      </c>
      <c r="V9" s="5">
        <f t="shared" si="0"/>
        <v>0</v>
      </c>
      <c r="W9" s="5">
        <f t="shared" si="0"/>
        <v>0</v>
      </c>
      <c r="X9" s="5">
        <f t="shared" si="0"/>
        <v>0</v>
      </c>
      <c r="Y9" s="5">
        <f t="shared" si="0"/>
        <v>0</v>
      </c>
      <c r="Z9" s="5">
        <f t="shared" si="3"/>
        <v>0</v>
      </c>
    </row>
    <row r="10" spans="1:27" x14ac:dyDescent="0.25">
      <c r="A10" s="2">
        <v>7</v>
      </c>
      <c r="B10" s="4" t="s">
        <v>30</v>
      </c>
      <c r="C10" s="5">
        <v>0.5</v>
      </c>
      <c r="D10" s="5" t="s">
        <v>25</v>
      </c>
      <c r="E10" s="5">
        <f t="shared" si="1"/>
        <v>0.5</v>
      </c>
      <c r="F10" s="5">
        <f t="shared" si="2"/>
        <v>0.5</v>
      </c>
      <c r="G10" s="5">
        <f t="shared" si="0"/>
        <v>0.5</v>
      </c>
      <c r="H10" s="5">
        <f t="shared" si="0"/>
        <v>0.5</v>
      </c>
      <c r="I10" s="5">
        <v>0</v>
      </c>
      <c r="J10" s="5">
        <f t="shared" si="0"/>
        <v>0</v>
      </c>
      <c r="K10" s="5">
        <f t="shared" si="0"/>
        <v>0</v>
      </c>
      <c r="L10" s="5">
        <f t="shared" si="0"/>
        <v>0</v>
      </c>
      <c r="M10" s="5">
        <f t="shared" si="0"/>
        <v>0</v>
      </c>
      <c r="N10" s="5">
        <f t="shared" si="0"/>
        <v>0</v>
      </c>
      <c r="O10" s="5">
        <f t="shared" si="0"/>
        <v>0</v>
      </c>
      <c r="P10" s="5">
        <f t="shared" si="0"/>
        <v>0</v>
      </c>
      <c r="Q10" s="5">
        <f t="shared" si="0"/>
        <v>0</v>
      </c>
      <c r="R10" s="5">
        <f t="shared" si="0"/>
        <v>0</v>
      </c>
      <c r="S10" s="5">
        <f t="shared" si="0"/>
        <v>0</v>
      </c>
      <c r="T10" s="5">
        <f t="shared" si="0"/>
        <v>0</v>
      </c>
      <c r="U10" s="5">
        <f t="shared" si="0"/>
        <v>0</v>
      </c>
      <c r="V10" s="5">
        <f t="shared" si="0"/>
        <v>0</v>
      </c>
      <c r="W10" s="5">
        <f t="shared" si="0"/>
        <v>0</v>
      </c>
      <c r="X10" s="5">
        <f t="shared" si="0"/>
        <v>0</v>
      </c>
      <c r="Y10" s="5">
        <f t="shared" si="0"/>
        <v>0</v>
      </c>
      <c r="Z10" s="5">
        <f t="shared" si="3"/>
        <v>0</v>
      </c>
    </row>
    <row r="11" spans="1:27" x14ac:dyDescent="0.25">
      <c r="A11" s="2">
        <v>8</v>
      </c>
      <c r="B11" s="4" t="s">
        <v>32</v>
      </c>
      <c r="C11" s="5">
        <v>3</v>
      </c>
      <c r="D11" s="6" t="s">
        <v>25</v>
      </c>
      <c r="E11" s="5">
        <f t="shared" si="1"/>
        <v>3</v>
      </c>
      <c r="F11" s="5">
        <f t="shared" si="2"/>
        <v>3</v>
      </c>
      <c r="G11" s="5">
        <f t="shared" si="0"/>
        <v>3</v>
      </c>
      <c r="H11" s="5">
        <f t="shared" si="0"/>
        <v>3</v>
      </c>
      <c r="I11" s="5">
        <f t="shared" si="0"/>
        <v>3</v>
      </c>
      <c r="J11" s="5">
        <f t="shared" si="0"/>
        <v>3</v>
      </c>
      <c r="K11" s="5">
        <f t="shared" si="0"/>
        <v>3</v>
      </c>
      <c r="L11" s="5">
        <f t="shared" si="0"/>
        <v>3</v>
      </c>
      <c r="M11" s="5">
        <v>0</v>
      </c>
      <c r="N11" s="5">
        <f t="shared" si="0"/>
        <v>0</v>
      </c>
      <c r="O11" s="5">
        <f t="shared" si="0"/>
        <v>0</v>
      </c>
      <c r="P11" s="5">
        <f t="shared" si="0"/>
        <v>0</v>
      </c>
      <c r="Q11" s="5">
        <f t="shared" si="0"/>
        <v>0</v>
      </c>
      <c r="R11" s="5">
        <f t="shared" si="0"/>
        <v>0</v>
      </c>
      <c r="S11" s="5">
        <f t="shared" si="0"/>
        <v>0</v>
      </c>
      <c r="T11" s="5">
        <f t="shared" si="0"/>
        <v>0</v>
      </c>
      <c r="U11" s="5">
        <f t="shared" si="0"/>
        <v>0</v>
      </c>
      <c r="V11" s="5">
        <f t="shared" si="0"/>
        <v>0</v>
      </c>
      <c r="W11" s="5">
        <f t="shared" si="0"/>
        <v>0</v>
      </c>
      <c r="X11" s="5">
        <f t="shared" si="0"/>
        <v>0</v>
      </c>
      <c r="Y11" s="5">
        <f t="shared" si="0"/>
        <v>0</v>
      </c>
      <c r="Z11" s="5">
        <f t="shared" si="3"/>
        <v>0</v>
      </c>
    </row>
    <row r="12" spans="1:27" x14ac:dyDescent="0.25">
      <c r="A12" s="2">
        <v>9</v>
      </c>
      <c r="B12" s="4" t="s">
        <v>33</v>
      </c>
      <c r="C12" s="5">
        <v>8</v>
      </c>
      <c r="D12" s="6" t="s">
        <v>28</v>
      </c>
      <c r="E12" s="5">
        <f t="shared" si="1"/>
        <v>8</v>
      </c>
      <c r="F12" s="5">
        <f t="shared" si="2"/>
        <v>8</v>
      </c>
      <c r="G12" s="5">
        <f t="shared" si="0"/>
        <v>8</v>
      </c>
      <c r="H12" s="5">
        <f t="shared" si="0"/>
        <v>8</v>
      </c>
      <c r="I12" s="5">
        <v>3</v>
      </c>
      <c r="J12" s="5">
        <f t="shared" si="0"/>
        <v>3</v>
      </c>
      <c r="K12" s="5">
        <f t="shared" si="0"/>
        <v>3</v>
      </c>
      <c r="L12" s="5">
        <v>1</v>
      </c>
      <c r="M12" s="5">
        <v>0</v>
      </c>
      <c r="N12" s="5">
        <f t="shared" si="0"/>
        <v>0</v>
      </c>
      <c r="O12" s="5">
        <f t="shared" si="0"/>
        <v>0</v>
      </c>
      <c r="P12" s="5">
        <f t="shared" si="0"/>
        <v>0</v>
      </c>
      <c r="Q12" s="5">
        <f t="shared" si="0"/>
        <v>0</v>
      </c>
      <c r="R12" s="5">
        <f t="shared" si="0"/>
        <v>0</v>
      </c>
      <c r="S12" s="5">
        <f t="shared" si="0"/>
        <v>0</v>
      </c>
      <c r="T12" s="5">
        <f t="shared" si="0"/>
        <v>0</v>
      </c>
      <c r="U12" s="5">
        <f t="shared" si="0"/>
        <v>0</v>
      </c>
      <c r="V12" s="5">
        <f t="shared" si="0"/>
        <v>0</v>
      </c>
      <c r="W12" s="5">
        <f t="shared" si="0"/>
        <v>0</v>
      </c>
      <c r="X12" s="5">
        <f t="shared" si="0"/>
        <v>0</v>
      </c>
      <c r="Y12" s="5">
        <f t="shared" si="0"/>
        <v>0</v>
      </c>
      <c r="Z12" s="5">
        <f t="shared" si="3"/>
        <v>0</v>
      </c>
    </row>
    <row r="13" spans="1:27" x14ac:dyDescent="0.25">
      <c r="A13" s="2">
        <v>10</v>
      </c>
      <c r="B13" s="7" t="s">
        <v>34</v>
      </c>
      <c r="C13" s="8">
        <v>3</v>
      </c>
      <c r="D13" s="5" t="s">
        <v>28</v>
      </c>
      <c r="E13" s="5">
        <f t="shared" si="1"/>
        <v>3</v>
      </c>
      <c r="F13" s="5">
        <f t="shared" si="2"/>
        <v>3</v>
      </c>
      <c r="G13" s="5">
        <f t="shared" si="0"/>
        <v>3</v>
      </c>
      <c r="H13" s="5">
        <f t="shared" si="0"/>
        <v>3</v>
      </c>
      <c r="I13" s="5">
        <f t="shared" si="0"/>
        <v>3</v>
      </c>
      <c r="J13" s="5">
        <f t="shared" si="0"/>
        <v>3</v>
      </c>
      <c r="K13" s="5">
        <f t="shared" si="0"/>
        <v>3</v>
      </c>
      <c r="L13" s="5">
        <f t="shared" si="0"/>
        <v>3</v>
      </c>
      <c r="M13" s="5">
        <f t="shared" si="0"/>
        <v>3</v>
      </c>
      <c r="N13" s="5">
        <f t="shared" si="0"/>
        <v>3</v>
      </c>
      <c r="O13" s="5">
        <f t="shared" si="0"/>
        <v>3</v>
      </c>
      <c r="P13" s="5">
        <f t="shared" si="0"/>
        <v>3</v>
      </c>
      <c r="Q13" s="5">
        <f t="shared" si="0"/>
        <v>3</v>
      </c>
      <c r="R13" s="5">
        <f t="shared" si="0"/>
        <v>3</v>
      </c>
      <c r="S13" s="5">
        <f t="shared" si="0"/>
        <v>3</v>
      </c>
      <c r="T13" s="5">
        <f t="shared" si="0"/>
        <v>3</v>
      </c>
      <c r="U13" s="5">
        <v>0</v>
      </c>
      <c r="V13" s="5">
        <f t="shared" si="0"/>
        <v>0</v>
      </c>
      <c r="W13" s="5">
        <f t="shared" si="0"/>
        <v>0</v>
      </c>
      <c r="X13" s="5">
        <f t="shared" si="0"/>
        <v>0</v>
      </c>
      <c r="Y13" s="5">
        <f t="shared" si="0"/>
        <v>0</v>
      </c>
      <c r="Z13" s="5">
        <f t="shared" si="3"/>
        <v>0</v>
      </c>
    </row>
    <row r="14" spans="1:27" x14ac:dyDescent="0.25">
      <c r="A14" s="2">
        <v>11</v>
      </c>
      <c r="B14" s="7" t="s">
        <v>49</v>
      </c>
      <c r="C14" s="8">
        <v>1</v>
      </c>
      <c r="D14" s="5" t="s">
        <v>27</v>
      </c>
      <c r="E14" s="5">
        <f t="shared" si="1"/>
        <v>1</v>
      </c>
      <c r="F14" s="5">
        <f t="shared" si="2"/>
        <v>1</v>
      </c>
      <c r="G14" s="5">
        <f t="shared" si="0"/>
        <v>1</v>
      </c>
      <c r="H14" s="5">
        <f t="shared" si="0"/>
        <v>1</v>
      </c>
      <c r="I14" s="5">
        <f t="shared" si="0"/>
        <v>1</v>
      </c>
      <c r="J14" s="5">
        <f t="shared" si="0"/>
        <v>1</v>
      </c>
      <c r="K14" s="5">
        <f t="shared" si="0"/>
        <v>1</v>
      </c>
      <c r="L14" s="5">
        <f t="shared" si="0"/>
        <v>1</v>
      </c>
      <c r="M14" s="5">
        <f t="shared" si="0"/>
        <v>1</v>
      </c>
      <c r="N14" s="5">
        <f t="shared" si="0"/>
        <v>1</v>
      </c>
      <c r="O14" s="5">
        <f t="shared" si="0"/>
        <v>1</v>
      </c>
      <c r="P14" s="5">
        <f t="shared" si="0"/>
        <v>1</v>
      </c>
      <c r="Q14" s="5">
        <f t="shared" si="0"/>
        <v>1</v>
      </c>
      <c r="R14" s="5">
        <f t="shared" si="0"/>
        <v>1</v>
      </c>
      <c r="S14" s="5">
        <f t="shared" si="0"/>
        <v>1</v>
      </c>
      <c r="T14" s="5">
        <f t="shared" si="0"/>
        <v>1</v>
      </c>
      <c r="U14" s="5">
        <v>0</v>
      </c>
      <c r="V14" s="5">
        <f t="shared" si="0"/>
        <v>0</v>
      </c>
      <c r="W14" s="5">
        <f t="shared" si="0"/>
        <v>0</v>
      </c>
      <c r="X14" s="5">
        <f t="shared" si="0"/>
        <v>0</v>
      </c>
      <c r="Y14" s="5">
        <f t="shared" si="0"/>
        <v>0</v>
      </c>
      <c r="Z14" s="5">
        <f t="shared" si="3"/>
        <v>0</v>
      </c>
    </row>
    <row r="15" spans="1:27" x14ac:dyDescent="0.25">
      <c r="A15" s="2">
        <v>12</v>
      </c>
      <c r="B15" s="7" t="s">
        <v>50</v>
      </c>
      <c r="C15" s="8">
        <v>3</v>
      </c>
      <c r="D15" s="5" t="s">
        <v>27</v>
      </c>
      <c r="E15" s="5">
        <f t="shared" si="1"/>
        <v>3</v>
      </c>
      <c r="F15" s="5">
        <f t="shared" si="2"/>
        <v>3</v>
      </c>
      <c r="G15" s="5">
        <f t="shared" si="0"/>
        <v>3</v>
      </c>
      <c r="H15" s="5">
        <f t="shared" si="0"/>
        <v>3</v>
      </c>
      <c r="I15" s="5">
        <f t="shared" si="0"/>
        <v>3</v>
      </c>
      <c r="J15" s="5">
        <f t="shared" si="0"/>
        <v>3</v>
      </c>
      <c r="K15" s="5">
        <f t="shared" si="0"/>
        <v>3</v>
      </c>
      <c r="L15" s="5">
        <f t="shared" si="0"/>
        <v>3</v>
      </c>
      <c r="M15" s="5">
        <f t="shared" si="0"/>
        <v>3</v>
      </c>
      <c r="N15" s="5">
        <f t="shared" si="0"/>
        <v>3</v>
      </c>
      <c r="O15" s="5">
        <f t="shared" si="0"/>
        <v>3</v>
      </c>
      <c r="P15" s="5">
        <f t="shared" si="0"/>
        <v>3</v>
      </c>
      <c r="Q15" s="5">
        <f t="shared" si="0"/>
        <v>3</v>
      </c>
      <c r="R15" s="5">
        <f t="shared" si="0"/>
        <v>3</v>
      </c>
      <c r="S15" s="5">
        <f t="shared" si="0"/>
        <v>3</v>
      </c>
      <c r="T15" s="5">
        <f t="shared" si="0"/>
        <v>3</v>
      </c>
      <c r="U15" s="5">
        <v>0</v>
      </c>
      <c r="V15" s="5">
        <f t="shared" si="0"/>
        <v>0</v>
      </c>
      <c r="W15" s="5">
        <f t="shared" si="0"/>
        <v>0</v>
      </c>
      <c r="X15" s="5">
        <f t="shared" si="0"/>
        <v>0</v>
      </c>
      <c r="Y15" s="5">
        <f t="shared" si="0"/>
        <v>0</v>
      </c>
      <c r="Z15" s="5">
        <f t="shared" si="3"/>
        <v>0</v>
      </c>
    </row>
    <row r="16" spans="1:27" x14ac:dyDescent="0.25">
      <c r="A16" s="2">
        <v>13</v>
      </c>
      <c r="B16" s="4" t="s">
        <v>35</v>
      </c>
      <c r="C16" s="5">
        <v>3</v>
      </c>
      <c r="D16" s="5" t="s">
        <v>27</v>
      </c>
      <c r="E16" s="5">
        <f t="shared" si="1"/>
        <v>3</v>
      </c>
      <c r="F16" s="5">
        <f t="shared" si="2"/>
        <v>3</v>
      </c>
      <c r="G16" s="5">
        <f t="shared" si="0"/>
        <v>3</v>
      </c>
      <c r="H16" s="5">
        <f t="shared" si="0"/>
        <v>3</v>
      </c>
      <c r="I16" s="5">
        <f t="shared" si="0"/>
        <v>3</v>
      </c>
      <c r="J16" s="5">
        <f t="shared" si="0"/>
        <v>3</v>
      </c>
      <c r="K16" s="5">
        <f t="shared" si="0"/>
        <v>3</v>
      </c>
      <c r="L16" s="5">
        <f t="shared" si="0"/>
        <v>3</v>
      </c>
      <c r="M16" s="5">
        <f t="shared" si="0"/>
        <v>3</v>
      </c>
      <c r="N16" s="5">
        <f t="shared" si="0"/>
        <v>3</v>
      </c>
      <c r="O16" s="5">
        <v>0</v>
      </c>
      <c r="P16" s="5">
        <f t="shared" si="0"/>
        <v>0</v>
      </c>
      <c r="Q16" s="5">
        <f t="shared" si="0"/>
        <v>0</v>
      </c>
      <c r="R16" s="5">
        <f t="shared" si="0"/>
        <v>0</v>
      </c>
      <c r="S16" s="5">
        <f t="shared" si="0"/>
        <v>0</v>
      </c>
      <c r="T16" s="5">
        <f t="shared" si="0"/>
        <v>0</v>
      </c>
      <c r="U16" s="5">
        <f t="shared" si="0"/>
        <v>0</v>
      </c>
      <c r="V16" s="5">
        <f t="shared" si="0"/>
        <v>0</v>
      </c>
      <c r="W16" s="5">
        <f t="shared" si="0"/>
        <v>0</v>
      </c>
      <c r="X16" s="5">
        <f t="shared" si="0"/>
        <v>0</v>
      </c>
      <c r="Y16" s="5">
        <f t="shared" si="0"/>
        <v>0</v>
      </c>
      <c r="Z16" s="5">
        <f t="shared" si="3"/>
        <v>0</v>
      </c>
    </row>
    <row r="17" spans="1:26" x14ac:dyDescent="0.25">
      <c r="A17" s="2">
        <v>14</v>
      </c>
      <c r="B17" s="4" t="s">
        <v>48</v>
      </c>
      <c r="C17" s="5">
        <v>8</v>
      </c>
      <c r="D17" s="6" t="s">
        <v>27</v>
      </c>
      <c r="E17" s="5">
        <f t="shared" si="1"/>
        <v>8</v>
      </c>
      <c r="F17" s="5">
        <f t="shared" si="2"/>
        <v>8</v>
      </c>
      <c r="G17" s="5">
        <f t="shared" si="0"/>
        <v>8</v>
      </c>
      <c r="H17" s="5">
        <f t="shared" si="0"/>
        <v>8</v>
      </c>
      <c r="I17" s="5">
        <f t="shared" si="0"/>
        <v>8</v>
      </c>
      <c r="J17" s="5">
        <f t="shared" si="0"/>
        <v>8</v>
      </c>
      <c r="K17" s="5">
        <f t="shared" si="0"/>
        <v>8</v>
      </c>
      <c r="L17" s="5">
        <f t="shared" si="0"/>
        <v>8</v>
      </c>
      <c r="M17" s="5">
        <f t="shared" si="0"/>
        <v>8</v>
      </c>
      <c r="N17" s="5">
        <f t="shared" si="0"/>
        <v>8</v>
      </c>
      <c r="O17" s="5">
        <v>0</v>
      </c>
      <c r="P17" s="5">
        <f t="shared" si="0"/>
        <v>0</v>
      </c>
      <c r="Q17" s="5">
        <f t="shared" si="0"/>
        <v>0</v>
      </c>
      <c r="R17" s="5">
        <f t="shared" si="0"/>
        <v>0</v>
      </c>
      <c r="S17" s="5">
        <f t="shared" si="0"/>
        <v>0</v>
      </c>
      <c r="T17" s="5">
        <f t="shared" si="0"/>
        <v>0</v>
      </c>
      <c r="U17" s="5">
        <f t="shared" si="0"/>
        <v>0</v>
      </c>
      <c r="V17" s="5">
        <f t="shared" si="0"/>
        <v>0</v>
      </c>
      <c r="W17" s="5">
        <f t="shared" si="0"/>
        <v>0</v>
      </c>
      <c r="X17" s="5">
        <f t="shared" si="0"/>
        <v>0</v>
      </c>
      <c r="Y17" s="5">
        <f t="shared" si="0"/>
        <v>0</v>
      </c>
      <c r="Z17" s="5">
        <f t="shared" si="3"/>
        <v>0</v>
      </c>
    </row>
    <row r="18" spans="1:26" x14ac:dyDescent="0.25">
      <c r="A18" s="2">
        <v>15</v>
      </c>
      <c r="B18" s="4" t="s">
        <v>36</v>
      </c>
      <c r="C18" s="8">
        <v>2</v>
      </c>
      <c r="D18" s="5" t="s">
        <v>25</v>
      </c>
      <c r="E18" s="5">
        <f t="shared" si="1"/>
        <v>2</v>
      </c>
      <c r="F18" s="5">
        <f t="shared" si="2"/>
        <v>2</v>
      </c>
      <c r="G18" s="5">
        <f t="shared" si="0"/>
        <v>2</v>
      </c>
      <c r="H18" s="5">
        <f t="shared" si="0"/>
        <v>2</v>
      </c>
      <c r="I18" s="5">
        <f t="shared" si="0"/>
        <v>2</v>
      </c>
      <c r="J18" s="5">
        <f t="shared" si="0"/>
        <v>2</v>
      </c>
      <c r="K18" s="5">
        <f t="shared" ref="G18:Y27" si="4">J18</f>
        <v>2</v>
      </c>
      <c r="L18" s="5">
        <f t="shared" si="4"/>
        <v>2</v>
      </c>
      <c r="M18" s="5">
        <f t="shared" si="4"/>
        <v>2</v>
      </c>
      <c r="N18" s="5">
        <v>0</v>
      </c>
      <c r="O18" s="5">
        <f t="shared" si="4"/>
        <v>0</v>
      </c>
      <c r="P18" s="5">
        <f t="shared" si="4"/>
        <v>0</v>
      </c>
      <c r="Q18" s="5">
        <f t="shared" si="4"/>
        <v>0</v>
      </c>
      <c r="R18" s="5">
        <f t="shared" si="4"/>
        <v>0</v>
      </c>
      <c r="S18" s="5">
        <f t="shared" si="4"/>
        <v>0</v>
      </c>
      <c r="T18" s="5">
        <f t="shared" si="4"/>
        <v>0</v>
      </c>
      <c r="U18" s="5">
        <f t="shared" si="4"/>
        <v>0</v>
      </c>
      <c r="V18" s="5">
        <f t="shared" si="4"/>
        <v>0</v>
      </c>
      <c r="W18" s="5">
        <f t="shared" si="4"/>
        <v>0</v>
      </c>
      <c r="X18" s="5">
        <f t="shared" si="4"/>
        <v>0</v>
      </c>
      <c r="Y18" s="5">
        <f t="shared" si="4"/>
        <v>0</v>
      </c>
      <c r="Z18" s="5">
        <f t="shared" si="3"/>
        <v>0</v>
      </c>
    </row>
    <row r="19" spans="1:26" x14ac:dyDescent="0.25">
      <c r="A19" s="2">
        <v>16</v>
      </c>
      <c r="B19" s="7" t="s">
        <v>37</v>
      </c>
      <c r="C19" s="8">
        <v>2</v>
      </c>
      <c r="D19" s="8" t="s">
        <v>25</v>
      </c>
      <c r="E19" s="5">
        <f t="shared" si="1"/>
        <v>2</v>
      </c>
      <c r="F19" s="5">
        <f t="shared" si="2"/>
        <v>2</v>
      </c>
      <c r="G19" s="5">
        <f t="shared" si="4"/>
        <v>2</v>
      </c>
      <c r="H19" s="5">
        <f t="shared" si="4"/>
        <v>2</v>
      </c>
      <c r="I19" s="5">
        <f t="shared" si="4"/>
        <v>2</v>
      </c>
      <c r="J19" s="5">
        <f t="shared" si="4"/>
        <v>2</v>
      </c>
      <c r="K19" s="5">
        <f t="shared" si="4"/>
        <v>2</v>
      </c>
      <c r="L19" s="5">
        <f t="shared" si="4"/>
        <v>2</v>
      </c>
      <c r="M19" s="5">
        <v>0</v>
      </c>
      <c r="N19" s="5">
        <f t="shared" si="4"/>
        <v>0</v>
      </c>
      <c r="O19" s="5">
        <f t="shared" si="4"/>
        <v>0</v>
      </c>
      <c r="P19" s="5">
        <f t="shared" si="4"/>
        <v>0</v>
      </c>
      <c r="Q19" s="5">
        <f t="shared" si="4"/>
        <v>0</v>
      </c>
      <c r="R19" s="5">
        <f t="shared" si="4"/>
        <v>0</v>
      </c>
      <c r="S19" s="5">
        <f t="shared" si="4"/>
        <v>0</v>
      </c>
      <c r="T19" s="5">
        <f t="shared" si="4"/>
        <v>0</v>
      </c>
      <c r="U19" s="5">
        <f t="shared" si="4"/>
        <v>0</v>
      </c>
      <c r="V19" s="5">
        <f t="shared" si="4"/>
        <v>0</v>
      </c>
      <c r="W19" s="5">
        <f t="shared" si="4"/>
        <v>0</v>
      </c>
      <c r="X19" s="5">
        <f t="shared" si="4"/>
        <v>0</v>
      </c>
      <c r="Y19" s="5">
        <f t="shared" si="4"/>
        <v>0</v>
      </c>
      <c r="Z19" s="5">
        <f t="shared" si="3"/>
        <v>0</v>
      </c>
    </row>
    <row r="20" spans="1:26" x14ac:dyDescent="0.25">
      <c r="A20" s="2">
        <v>17</v>
      </c>
      <c r="B20" s="7" t="s">
        <v>38</v>
      </c>
      <c r="C20" s="8">
        <v>2</v>
      </c>
      <c r="D20" s="5" t="s">
        <v>26</v>
      </c>
      <c r="E20" s="5">
        <f t="shared" si="1"/>
        <v>2</v>
      </c>
      <c r="F20" s="5">
        <f t="shared" si="2"/>
        <v>2</v>
      </c>
      <c r="G20" s="5">
        <f t="shared" si="4"/>
        <v>2</v>
      </c>
      <c r="H20" s="5">
        <f t="shared" si="4"/>
        <v>2</v>
      </c>
      <c r="I20" s="5">
        <f t="shared" si="4"/>
        <v>2</v>
      </c>
      <c r="J20" s="5">
        <f t="shared" si="4"/>
        <v>2</v>
      </c>
      <c r="K20" s="5">
        <f t="shared" si="4"/>
        <v>2</v>
      </c>
      <c r="L20" s="5">
        <f t="shared" si="4"/>
        <v>2</v>
      </c>
      <c r="M20" s="5">
        <f t="shared" si="4"/>
        <v>2</v>
      </c>
      <c r="N20" s="5">
        <f t="shared" si="4"/>
        <v>2</v>
      </c>
      <c r="O20" s="5">
        <f t="shared" si="4"/>
        <v>2</v>
      </c>
      <c r="P20" s="5">
        <f t="shared" si="4"/>
        <v>2</v>
      </c>
      <c r="Q20" s="5">
        <f t="shared" si="4"/>
        <v>2</v>
      </c>
      <c r="R20" s="5">
        <f t="shared" si="4"/>
        <v>2</v>
      </c>
      <c r="S20" s="5">
        <f t="shared" si="4"/>
        <v>2</v>
      </c>
      <c r="T20" s="5">
        <v>0</v>
      </c>
      <c r="U20" s="5">
        <f t="shared" si="4"/>
        <v>0</v>
      </c>
      <c r="V20" s="5">
        <f t="shared" si="4"/>
        <v>0</v>
      </c>
      <c r="W20" s="5">
        <f t="shared" si="4"/>
        <v>0</v>
      </c>
      <c r="X20" s="5">
        <f t="shared" si="4"/>
        <v>0</v>
      </c>
      <c r="Y20" s="5">
        <f t="shared" si="4"/>
        <v>0</v>
      </c>
      <c r="Z20" s="5">
        <f t="shared" si="3"/>
        <v>0</v>
      </c>
    </row>
    <row r="21" spans="1:26" x14ac:dyDescent="0.25">
      <c r="A21" s="2">
        <v>18</v>
      </c>
      <c r="B21" s="7" t="s">
        <v>39</v>
      </c>
      <c r="C21" s="8">
        <v>2</v>
      </c>
      <c r="D21" s="5" t="s">
        <v>26</v>
      </c>
      <c r="E21" s="5">
        <f t="shared" si="1"/>
        <v>2</v>
      </c>
      <c r="F21" s="5">
        <f t="shared" si="2"/>
        <v>2</v>
      </c>
      <c r="G21" s="5">
        <f t="shared" si="4"/>
        <v>2</v>
      </c>
      <c r="H21" s="5">
        <f t="shared" si="4"/>
        <v>2</v>
      </c>
      <c r="I21" s="5">
        <f t="shared" si="4"/>
        <v>2</v>
      </c>
      <c r="J21" s="5">
        <f t="shared" si="4"/>
        <v>2</v>
      </c>
      <c r="K21" s="5">
        <f t="shared" si="4"/>
        <v>2</v>
      </c>
      <c r="L21" s="5">
        <f t="shared" si="4"/>
        <v>2</v>
      </c>
      <c r="M21" s="5">
        <f t="shared" si="4"/>
        <v>2</v>
      </c>
      <c r="N21" s="5">
        <f t="shared" si="4"/>
        <v>2</v>
      </c>
      <c r="O21" s="5">
        <f t="shared" si="4"/>
        <v>2</v>
      </c>
      <c r="P21" s="5">
        <f t="shared" si="4"/>
        <v>2</v>
      </c>
      <c r="Q21" s="5">
        <f t="shared" si="4"/>
        <v>2</v>
      </c>
      <c r="R21" s="5">
        <f t="shared" si="4"/>
        <v>2</v>
      </c>
      <c r="S21" s="5">
        <f t="shared" si="4"/>
        <v>2</v>
      </c>
      <c r="T21" s="5">
        <v>1</v>
      </c>
      <c r="U21" s="5">
        <f t="shared" si="4"/>
        <v>1</v>
      </c>
      <c r="V21" s="5">
        <v>0</v>
      </c>
      <c r="W21" s="5">
        <f t="shared" si="4"/>
        <v>0</v>
      </c>
      <c r="X21" s="5">
        <f t="shared" si="4"/>
        <v>0</v>
      </c>
      <c r="Y21" s="5">
        <f t="shared" si="4"/>
        <v>0</v>
      </c>
      <c r="Z21" s="5">
        <f t="shared" si="3"/>
        <v>0</v>
      </c>
    </row>
    <row r="22" spans="1:26" x14ac:dyDescent="0.25">
      <c r="A22" s="2">
        <v>19</v>
      </c>
      <c r="B22" s="7" t="s">
        <v>40</v>
      </c>
      <c r="C22" s="5">
        <v>3</v>
      </c>
      <c r="D22" s="5" t="s">
        <v>27</v>
      </c>
      <c r="E22" s="5">
        <f t="shared" si="1"/>
        <v>3</v>
      </c>
      <c r="F22" s="5">
        <f t="shared" si="2"/>
        <v>3</v>
      </c>
      <c r="G22" s="5">
        <f t="shared" si="4"/>
        <v>3</v>
      </c>
      <c r="H22" s="5">
        <f t="shared" si="4"/>
        <v>3</v>
      </c>
      <c r="I22" s="5">
        <f t="shared" si="4"/>
        <v>3</v>
      </c>
      <c r="J22" s="5">
        <f t="shared" si="4"/>
        <v>3</v>
      </c>
      <c r="K22" s="5">
        <f t="shared" si="4"/>
        <v>3</v>
      </c>
      <c r="L22" s="5">
        <f t="shared" si="4"/>
        <v>3</v>
      </c>
      <c r="M22" s="5">
        <f t="shared" si="4"/>
        <v>3</v>
      </c>
      <c r="N22" s="5">
        <f t="shared" si="4"/>
        <v>3</v>
      </c>
      <c r="O22" s="5">
        <f t="shared" si="4"/>
        <v>3</v>
      </c>
      <c r="P22" s="5">
        <f t="shared" si="4"/>
        <v>3</v>
      </c>
      <c r="Q22" s="5">
        <f t="shared" si="4"/>
        <v>3</v>
      </c>
      <c r="R22" s="5">
        <f t="shared" si="4"/>
        <v>3</v>
      </c>
      <c r="S22" s="5">
        <f t="shared" si="4"/>
        <v>3</v>
      </c>
      <c r="T22" s="5">
        <f t="shared" si="4"/>
        <v>3</v>
      </c>
      <c r="U22" s="5">
        <f t="shared" si="4"/>
        <v>3</v>
      </c>
      <c r="V22" s="5">
        <f t="shared" si="4"/>
        <v>3</v>
      </c>
      <c r="W22" s="5">
        <v>1</v>
      </c>
      <c r="X22" s="5">
        <f t="shared" si="4"/>
        <v>1</v>
      </c>
      <c r="Y22" s="5">
        <v>0</v>
      </c>
      <c r="Z22" s="5">
        <f t="shared" si="3"/>
        <v>0</v>
      </c>
    </row>
    <row r="23" spans="1:26" x14ac:dyDescent="0.25">
      <c r="A23" s="2">
        <v>20</v>
      </c>
      <c r="B23" s="4" t="s">
        <v>41</v>
      </c>
      <c r="C23" s="5">
        <v>5</v>
      </c>
      <c r="D23" s="5" t="s">
        <v>27</v>
      </c>
      <c r="E23" s="5">
        <f t="shared" si="1"/>
        <v>5</v>
      </c>
      <c r="F23" s="5">
        <f t="shared" si="2"/>
        <v>5</v>
      </c>
      <c r="G23" s="5">
        <f t="shared" si="4"/>
        <v>5</v>
      </c>
      <c r="H23" s="5">
        <f t="shared" si="4"/>
        <v>5</v>
      </c>
      <c r="I23" s="5">
        <f t="shared" si="4"/>
        <v>5</v>
      </c>
      <c r="J23" s="5">
        <f t="shared" si="4"/>
        <v>5</v>
      </c>
      <c r="K23" s="5">
        <f t="shared" si="4"/>
        <v>5</v>
      </c>
      <c r="L23" s="5">
        <f t="shared" si="4"/>
        <v>5</v>
      </c>
      <c r="M23" s="5">
        <f t="shared" si="4"/>
        <v>5</v>
      </c>
      <c r="N23" s="5">
        <f t="shared" si="4"/>
        <v>5</v>
      </c>
      <c r="O23" s="5">
        <f t="shared" si="4"/>
        <v>5</v>
      </c>
      <c r="P23" s="5">
        <f t="shared" si="4"/>
        <v>5</v>
      </c>
      <c r="Q23" s="5">
        <f t="shared" si="4"/>
        <v>5</v>
      </c>
      <c r="R23" s="5">
        <f t="shared" si="4"/>
        <v>5</v>
      </c>
      <c r="S23" s="5">
        <f t="shared" si="4"/>
        <v>5</v>
      </c>
      <c r="T23" s="5">
        <f t="shared" si="4"/>
        <v>5</v>
      </c>
      <c r="U23" s="5">
        <f t="shared" si="4"/>
        <v>5</v>
      </c>
      <c r="V23" s="5">
        <f t="shared" si="4"/>
        <v>5</v>
      </c>
      <c r="W23" s="5">
        <v>4</v>
      </c>
      <c r="X23" s="5">
        <f t="shared" si="4"/>
        <v>4</v>
      </c>
      <c r="Y23" s="5">
        <v>0</v>
      </c>
      <c r="Z23" s="5">
        <f t="shared" si="3"/>
        <v>0</v>
      </c>
    </row>
    <row r="24" spans="1:26" x14ac:dyDescent="0.25">
      <c r="A24" s="2">
        <v>21</v>
      </c>
      <c r="B24" s="7" t="s">
        <v>43</v>
      </c>
      <c r="C24" s="5">
        <v>5</v>
      </c>
      <c r="D24" s="8" t="s">
        <v>28</v>
      </c>
      <c r="E24" s="5">
        <f t="shared" si="1"/>
        <v>5</v>
      </c>
      <c r="F24" s="5">
        <f t="shared" si="2"/>
        <v>5</v>
      </c>
      <c r="G24" s="5">
        <f t="shared" si="4"/>
        <v>5</v>
      </c>
      <c r="H24" s="5">
        <f t="shared" si="4"/>
        <v>5</v>
      </c>
      <c r="I24" s="5">
        <f t="shared" si="4"/>
        <v>5</v>
      </c>
      <c r="J24" s="5">
        <f t="shared" si="4"/>
        <v>5</v>
      </c>
      <c r="K24" s="5">
        <f t="shared" si="4"/>
        <v>5</v>
      </c>
      <c r="L24" s="5">
        <f t="shared" si="4"/>
        <v>5</v>
      </c>
      <c r="M24" s="5">
        <f t="shared" si="4"/>
        <v>5</v>
      </c>
      <c r="N24" s="5">
        <f t="shared" si="4"/>
        <v>5</v>
      </c>
      <c r="O24" s="5">
        <f t="shared" si="4"/>
        <v>5</v>
      </c>
      <c r="P24" s="5">
        <f t="shared" si="4"/>
        <v>5</v>
      </c>
      <c r="Q24" s="5">
        <f t="shared" si="4"/>
        <v>5</v>
      </c>
      <c r="R24" s="5">
        <f t="shared" si="4"/>
        <v>5</v>
      </c>
      <c r="S24" s="5">
        <f t="shared" si="4"/>
        <v>5</v>
      </c>
      <c r="T24" s="5">
        <f t="shared" si="4"/>
        <v>5</v>
      </c>
      <c r="U24" s="5">
        <f t="shared" si="4"/>
        <v>5</v>
      </c>
      <c r="V24" s="5">
        <f t="shared" si="4"/>
        <v>5</v>
      </c>
      <c r="W24" s="5">
        <v>2</v>
      </c>
      <c r="X24" s="5">
        <f t="shared" si="4"/>
        <v>2</v>
      </c>
      <c r="Y24" s="5">
        <v>0</v>
      </c>
      <c r="Z24" s="5">
        <f t="shared" si="3"/>
        <v>0</v>
      </c>
    </row>
    <row r="25" spans="1:26" x14ac:dyDescent="0.25">
      <c r="A25" s="2">
        <v>22</v>
      </c>
      <c r="B25" s="7" t="s">
        <v>51</v>
      </c>
      <c r="C25" s="5">
        <v>2</v>
      </c>
      <c r="D25" s="8" t="s">
        <v>26</v>
      </c>
      <c r="E25" s="5">
        <f t="shared" si="1"/>
        <v>2</v>
      </c>
      <c r="F25" s="5">
        <f t="shared" si="2"/>
        <v>2</v>
      </c>
      <c r="G25" s="5">
        <f t="shared" si="4"/>
        <v>2</v>
      </c>
      <c r="H25" s="5">
        <f t="shared" si="4"/>
        <v>2</v>
      </c>
      <c r="I25" s="5">
        <f t="shared" si="4"/>
        <v>2</v>
      </c>
      <c r="J25" s="5">
        <f t="shared" si="4"/>
        <v>2</v>
      </c>
      <c r="K25" s="5">
        <f t="shared" si="4"/>
        <v>2</v>
      </c>
      <c r="L25" s="5">
        <f t="shared" si="4"/>
        <v>2</v>
      </c>
      <c r="M25" s="5">
        <f t="shared" si="4"/>
        <v>2</v>
      </c>
      <c r="N25" s="5">
        <f t="shared" si="4"/>
        <v>2</v>
      </c>
      <c r="O25" s="5">
        <f t="shared" si="4"/>
        <v>2</v>
      </c>
      <c r="P25" s="5">
        <f t="shared" si="4"/>
        <v>2</v>
      </c>
      <c r="Q25" s="5">
        <f t="shared" si="4"/>
        <v>2</v>
      </c>
      <c r="R25" s="5">
        <f t="shared" si="4"/>
        <v>2</v>
      </c>
      <c r="S25" s="5">
        <f t="shared" si="4"/>
        <v>2</v>
      </c>
      <c r="T25" s="5">
        <f t="shared" si="4"/>
        <v>2</v>
      </c>
      <c r="U25" s="5">
        <f t="shared" si="4"/>
        <v>2</v>
      </c>
      <c r="V25" s="5">
        <f t="shared" si="4"/>
        <v>2</v>
      </c>
      <c r="W25" s="5">
        <v>0</v>
      </c>
      <c r="X25" s="5">
        <f t="shared" si="4"/>
        <v>0</v>
      </c>
      <c r="Y25" s="5">
        <f t="shared" si="4"/>
        <v>0</v>
      </c>
      <c r="Z25" s="5">
        <f t="shared" si="3"/>
        <v>0</v>
      </c>
    </row>
    <row r="26" spans="1:26" x14ac:dyDescent="0.25">
      <c r="A26" s="2">
        <v>23</v>
      </c>
      <c r="B26" s="7" t="s">
        <v>52</v>
      </c>
      <c r="C26" s="5">
        <v>1</v>
      </c>
      <c r="D26" s="8" t="s">
        <v>26</v>
      </c>
      <c r="E26" s="5">
        <f t="shared" si="1"/>
        <v>1</v>
      </c>
      <c r="F26" s="5">
        <f t="shared" si="2"/>
        <v>1</v>
      </c>
      <c r="G26" s="5">
        <f t="shared" si="4"/>
        <v>1</v>
      </c>
      <c r="H26" s="5">
        <f t="shared" si="4"/>
        <v>1</v>
      </c>
      <c r="I26" s="5">
        <f t="shared" si="4"/>
        <v>1</v>
      </c>
      <c r="J26" s="5">
        <f t="shared" si="4"/>
        <v>1</v>
      </c>
      <c r="K26" s="5">
        <f t="shared" si="4"/>
        <v>1</v>
      </c>
      <c r="L26" s="5">
        <f t="shared" si="4"/>
        <v>1</v>
      </c>
      <c r="M26" s="5">
        <f t="shared" si="4"/>
        <v>1</v>
      </c>
      <c r="N26" s="5">
        <f t="shared" si="4"/>
        <v>1</v>
      </c>
      <c r="O26" s="5">
        <f t="shared" si="4"/>
        <v>1</v>
      </c>
      <c r="P26" s="5">
        <f t="shared" si="4"/>
        <v>1</v>
      </c>
      <c r="Q26" s="5">
        <f t="shared" si="4"/>
        <v>1</v>
      </c>
      <c r="R26" s="5">
        <f t="shared" si="4"/>
        <v>1</v>
      </c>
      <c r="S26" s="5">
        <f t="shared" si="4"/>
        <v>1</v>
      </c>
      <c r="T26" s="5">
        <f t="shared" si="4"/>
        <v>1</v>
      </c>
      <c r="U26" s="5">
        <f t="shared" si="4"/>
        <v>1</v>
      </c>
      <c r="V26" s="5">
        <f t="shared" si="4"/>
        <v>1</v>
      </c>
      <c r="W26" s="5">
        <v>0</v>
      </c>
      <c r="X26" s="5">
        <f t="shared" si="4"/>
        <v>0</v>
      </c>
      <c r="Y26" s="5">
        <f t="shared" si="4"/>
        <v>0</v>
      </c>
      <c r="Z26" s="5">
        <f t="shared" si="3"/>
        <v>0</v>
      </c>
    </row>
    <row r="27" spans="1:26" x14ac:dyDescent="0.25">
      <c r="A27" s="2">
        <v>24</v>
      </c>
      <c r="B27" s="7" t="s">
        <v>44</v>
      </c>
      <c r="C27" s="5">
        <v>5</v>
      </c>
      <c r="D27" s="8" t="s">
        <v>28</v>
      </c>
      <c r="E27" s="5">
        <f t="shared" si="1"/>
        <v>5</v>
      </c>
      <c r="F27" s="5">
        <f t="shared" si="2"/>
        <v>5</v>
      </c>
      <c r="G27" s="5">
        <f t="shared" si="4"/>
        <v>5</v>
      </c>
      <c r="H27" s="5">
        <f t="shared" si="4"/>
        <v>5</v>
      </c>
      <c r="I27" s="5">
        <f t="shared" si="4"/>
        <v>5</v>
      </c>
      <c r="J27" s="5">
        <f t="shared" si="4"/>
        <v>5</v>
      </c>
      <c r="K27" s="5">
        <f t="shared" si="4"/>
        <v>5</v>
      </c>
      <c r="L27" s="5">
        <f t="shared" si="4"/>
        <v>5</v>
      </c>
      <c r="M27" s="5">
        <f t="shared" si="4"/>
        <v>5</v>
      </c>
      <c r="N27" s="5">
        <f t="shared" si="4"/>
        <v>5</v>
      </c>
      <c r="O27" s="5">
        <f t="shared" si="4"/>
        <v>5</v>
      </c>
      <c r="P27" s="5">
        <f t="shared" si="4"/>
        <v>5</v>
      </c>
      <c r="Q27" s="5">
        <f t="shared" si="4"/>
        <v>5</v>
      </c>
      <c r="R27" s="5">
        <f t="shared" si="4"/>
        <v>5</v>
      </c>
      <c r="S27" s="5">
        <f t="shared" si="4"/>
        <v>5</v>
      </c>
      <c r="T27" s="5">
        <f t="shared" si="4"/>
        <v>5</v>
      </c>
      <c r="U27" s="5">
        <f t="shared" si="4"/>
        <v>5</v>
      </c>
      <c r="V27" s="5">
        <f t="shared" si="4"/>
        <v>5</v>
      </c>
      <c r="W27" s="5">
        <f t="shared" si="4"/>
        <v>5</v>
      </c>
      <c r="X27" s="5">
        <f t="shared" si="4"/>
        <v>5</v>
      </c>
      <c r="Y27" s="5">
        <v>0</v>
      </c>
      <c r="Z27" s="5">
        <f t="shared" si="3"/>
        <v>0</v>
      </c>
    </row>
    <row r="28" spans="1:26" x14ac:dyDescent="0.25">
      <c r="C28" s="4">
        <f>SUM(C4:C27)</f>
        <v>82</v>
      </c>
      <c r="D28" s="8" t="s">
        <v>29</v>
      </c>
      <c r="E28" s="4">
        <f>SUM(E4:E27)</f>
        <v>82</v>
      </c>
      <c r="F28" s="4">
        <f t="shared" ref="F28:Y28" si="5">SUM(F4:F27)</f>
        <v>82</v>
      </c>
      <c r="G28" s="4">
        <f t="shared" si="5"/>
        <v>82</v>
      </c>
      <c r="H28" s="4">
        <f t="shared" si="5"/>
        <v>82</v>
      </c>
      <c r="I28" s="4">
        <f t="shared" si="5"/>
        <v>63.5</v>
      </c>
      <c r="J28" s="4">
        <f t="shared" si="5"/>
        <v>63.5</v>
      </c>
      <c r="K28" s="4">
        <f t="shared" si="5"/>
        <v>63.5</v>
      </c>
      <c r="L28" s="4">
        <f t="shared" si="5"/>
        <v>61.5</v>
      </c>
      <c r="M28" s="4">
        <f t="shared" si="5"/>
        <v>55</v>
      </c>
      <c r="N28" s="4">
        <f t="shared" si="5"/>
        <v>53</v>
      </c>
      <c r="O28" s="4">
        <f t="shared" si="5"/>
        <v>42</v>
      </c>
      <c r="P28" s="4">
        <f t="shared" si="5"/>
        <v>42</v>
      </c>
      <c r="Q28" s="4">
        <f t="shared" si="5"/>
        <v>42</v>
      </c>
      <c r="R28" s="4">
        <f t="shared" si="5"/>
        <v>42</v>
      </c>
      <c r="S28" s="4">
        <f t="shared" si="5"/>
        <v>42</v>
      </c>
      <c r="T28" s="4">
        <f t="shared" si="5"/>
        <v>38</v>
      </c>
      <c r="U28" s="4">
        <f t="shared" si="5"/>
        <v>29</v>
      </c>
      <c r="V28" s="4">
        <f t="shared" si="5"/>
        <v>28</v>
      </c>
      <c r="W28" s="4">
        <f t="shared" si="5"/>
        <v>18</v>
      </c>
      <c r="X28" s="4">
        <f t="shared" si="5"/>
        <v>18</v>
      </c>
      <c r="Y28" s="4">
        <f t="shared" si="5"/>
        <v>5</v>
      </c>
    </row>
    <row r="29" spans="1:26" s="10" customFormat="1" x14ac:dyDescent="0.25">
      <c r="C29" s="11">
        <v>20</v>
      </c>
      <c r="D29" s="11">
        <f>SUM(E29/C29)</f>
        <v>4.0999999999999996</v>
      </c>
      <c r="E29" s="10">
        <v>82</v>
      </c>
      <c r="F29" s="12">
        <f>SUM(E29-$D$29)</f>
        <v>77.900000000000006</v>
      </c>
      <c r="G29" s="12">
        <f t="shared" ref="G29:Y29" si="6">SUM(F29-$D$29)</f>
        <v>73.800000000000011</v>
      </c>
      <c r="H29" s="12">
        <f t="shared" si="6"/>
        <v>69.700000000000017</v>
      </c>
      <c r="I29" s="12">
        <f t="shared" si="6"/>
        <v>65.600000000000023</v>
      </c>
      <c r="J29" s="12">
        <f t="shared" si="6"/>
        <v>61.500000000000021</v>
      </c>
      <c r="K29" s="12">
        <f t="shared" si="6"/>
        <v>57.40000000000002</v>
      </c>
      <c r="L29" s="12">
        <f t="shared" si="6"/>
        <v>53.300000000000018</v>
      </c>
      <c r="M29" s="12">
        <f t="shared" si="6"/>
        <v>49.200000000000017</v>
      </c>
      <c r="N29" s="12">
        <f t="shared" si="6"/>
        <v>45.100000000000016</v>
      </c>
      <c r="O29" s="12">
        <f t="shared" si="6"/>
        <v>41.000000000000014</v>
      </c>
      <c r="P29" s="12">
        <f t="shared" si="6"/>
        <v>36.900000000000013</v>
      </c>
      <c r="Q29" s="12">
        <f t="shared" si="6"/>
        <v>32.800000000000011</v>
      </c>
      <c r="R29" s="12">
        <f t="shared" si="6"/>
        <v>28.70000000000001</v>
      </c>
      <c r="S29" s="12">
        <f t="shared" si="6"/>
        <v>24.600000000000009</v>
      </c>
      <c r="T29" s="12">
        <f t="shared" si="6"/>
        <v>20.500000000000007</v>
      </c>
      <c r="U29" s="12">
        <f t="shared" si="6"/>
        <v>16.400000000000006</v>
      </c>
      <c r="V29" s="12">
        <f t="shared" si="6"/>
        <v>12.300000000000006</v>
      </c>
      <c r="W29" s="12">
        <f t="shared" si="6"/>
        <v>8.2000000000000064</v>
      </c>
      <c r="X29" s="12">
        <f t="shared" si="6"/>
        <v>4.1000000000000068</v>
      </c>
      <c r="Y29" s="12">
        <f t="shared" si="6"/>
        <v>7.1054273576010019E-15</v>
      </c>
    </row>
  </sheetData>
  <conditionalFormatting sqref="Z4:Z27">
    <cfRule type="cellIs" dxfId="1" priority="2" operator="greaterThan">
      <formula>0</formula>
    </cfRule>
  </conditionalFormatting>
  <conditionalFormatting sqref="Z4:Z27">
    <cfRule type="cellIs" dxfId="0" priority="1" operator="equal">
      <formula>0</formula>
    </cfRule>
  </conditionalFormatting>
  <pageMargins left="0.7" right="0.7" top="0.75" bottom="0.75" header="0.3" footer="0.3"/>
  <pageSetup paperSize="9" orientation="portrait" verticalDpi="300" r:id="rId1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Greenwich, ILS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C.Wood</dc:creator>
  <cp:lastModifiedBy>Sean</cp:lastModifiedBy>
  <dcterms:created xsi:type="dcterms:W3CDTF">2018-01-24T11:36:24Z</dcterms:created>
  <dcterms:modified xsi:type="dcterms:W3CDTF">2018-03-08T18:32:28Z</dcterms:modified>
</cp:coreProperties>
</file>