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V:\home\Year 2\Software ProjectCO655\Ascension_project\Documentation\Sprint 3\"/>
    </mc:Choice>
  </mc:AlternateContent>
  <bookViews>
    <workbookView xWindow="0" yWindow="0" windowWidth="28800" windowHeight="1230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8" i="1" l="1"/>
  <c r="AE5" i="1"/>
  <c r="AE6" i="1"/>
  <c r="AE7" i="1"/>
  <c r="AE8" i="1"/>
  <c r="AE9" i="1"/>
  <c r="AE10" i="1"/>
  <c r="AE11" i="1"/>
  <c r="Z12" i="1"/>
  <c r="AA12" i="1"/>
  <c r="AB12" i="1"/>
  <c r="AC12" i="1"/>
  <c r="AD12" i="1"/>
  <c r="AE12" i="1"/>
  <c r="Z13" i="1"/>
  <c r="AA13" i="1"/>
  <c r="AB13" i="1"/>
  <c r="AC13" i="1"/>
  <c r="AD13" i="1"/>
  <c r="AE13" i="1"/>
  <c r="AE14" i="1"/>
  <c r="Z15" i="1"/>
  <c r="AA15" i="1"/>
  <c r="AB15" i="1"/>
  <c r="AC15" i="1"/>
  <c r="AD15" i="1"/>
  <c r="AE15" i="1"/>
  <c r="AA16" i="1"/>
  <c r="AB16" i="1"/>
  <c r="AC16" i="1"/>
  <c r="AD16" i="1"/>
  <c r="AE16" i="1"/>
  <c r="AE17" i="1"/>
  <c r="AE18" i="1"/>
  <c r="AE19" i="1"/>
  <c r="AE20" i="1"/>
  <c r="AE21" i="1"/>
  <c r="AE4" i="1"/>
  <c r="AC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4" i="1"/>
  <c r="AD17" i="1"/>
  <c r="AD18" i="1"/>
  <c r="AC19" i="1"/>
  <c r="AD19" i="1"/>
  <c r="AC20" i="1"/>
  <c r="AD20" i="1"/>
  <c r="AC21" i="1"/>
  <c r="AC22" i="1"/>
  <c r="AD22" i="1"/>
  <c r="D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W4" i="1"/>
  <c r="X4" i="1"/>
  <c r="Y4" i="1"/>
  <c r="Z4" i="1"/>
  <c r="AA4" i="1"/>
  <c r="AB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Q11" i="1"/>
  <c r="R11" i="1"/>
  <c r="S11" i="1"/>
  <c r="T11" i="1"/>
  <c r="U11" i="1"/>
  <c r="V11" i="1"/>
  <c r="W11" i="1"/>
  <c r="X11" i="1"/>
  <c r="Y11" i="1"/>
  <c r="Z11" i="1"/>
  <c r="AA11" i="1"/>
  <c r="AB11" i="1"/>
  <c r="Q12" i="1"/>
  <c r="R12" i="1"/>
  <c r="S12" i="1"/>
  <c r="T12" i="1"/>
  <c r="U12" i="1"/>
  <c r="V12" i="1"/>
  <c r="W12" i="1"/>
  <c r="X12" i="1"/>
  <c r="Q13" i="1"/>
  <c r="R13" i="1"/>
  <c r="S13" i="1"/>
  <c r="T13" i="1"/>
  <c r="U13" i="1"/>
  <c r="V13" i="1"/>
  <c r="W13" i="1"/>
  <c r="X13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P15" i="1"/>
  <c r="Q15" i="1"/>
  <c r="R15" i="1"/>
  <c r="S15" i="1"/>
  <c r="T15" i="1"/>
  <c r="U15" i="1"/>
  <c r="V15" i="1"/>
  <c r="W15" i="1"/>
  <c r="X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Y18" i="1"/>
  <c r="Z18" i="1"/>
  <c r="AA18" i="1"/>
  <c r="AB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Z22" i="1"/>
  <c r="AA22" i="1"/>
  <c r="AB22" i="1"/>
  <c r="E22" i="1"/>
  <c r="E23" i="1"/>
  <c r="F20" i="1"/>
  <c r="G20" i="1"/>
  <c r="F7" i="1"/>
  <c r="G7" i="1"/>
  <c r="H7" i="1"/>
  <c r="I7" i="1"/>
  <c r="J7" i="1"/>
  <c r="K7" i="1"/>
  <c r="L7" i="1"/>
  <c r="M7" i="1"/>
  <c r="N7" i="1"/>
  <c r="F8" i="1"/>
  <c r="F9" i="1"/>
  <c r="F10" i="1"/>
  <c r="F11" i="1"/>
  <c r="G11" i="1"/>
  <c r="H11" i="1"/>
  <c r="I11" i="1"/>
  <c r="J11" i="1"/>
  <c r="K11" i="1"/>
  <c r="L11" i="1"/>
  <c r="M11" i="1"/>
  <c r="N11" i="1"/>
  <c r="F12" i="1"/>
  <c r="G12" i="1"/>
  <c r="H12" i="1"/>
  <c r="I12" i="1"/>
  <c r="J12" i="1"/>
  <c r="K12" i="1"/>
  <c r="L12" i="1"/>
  <c r="M12" i="1"/>
  <c r="N12" i="1"/>
  <c r="O12" i="1"/>
  <c r="F13" i="1"/>
  <c r="G13" i="1"/>
  <c r="H13" i="1"/>
  <c r="I13" i="1"/>
  <c r="J13" i="1"/>
  <c r="K13" i="1"/>
  <c r="L13" i="1"/>
  <c r="M13" i="1"/>
  <c r="N13" i="1"/>
  <c r="O13" i="1"/>
  <c r="F14" i="1"/>
  <c r="G14" i="1"/>
  <c r="H14" i="1"/>
  <c r="I14" i="1"/>
  <c r="J14" i="1"/>
  <c r="K14" i="1"/>
  <c r="L14" i="1"/>
  <c r="M14" i="1"/>
  <c r="N14" i="1"/>
  <c r="F15" i="1"/>
  <c r="G15" i="1"/>
  <c r="H15" i="1"/>
  <c r="I15" i="1"/>
  <c r="J15" i="1"/>
  <c r="K15" i="1"/>
  <c r="L15" i="1"/>
  <c r="M15" i="1"/>
  <c r="N15" i="1"/>
  <c r="H4" i="1"/>
  <c r="I4" i="1"/>
  <c r="J4" i="1"/>
  <c r="K4" i="1"/>
  <c r="L4" i="1"/>
  <c r="M4" i="1"/>
  <c r="O4" i="1"/>
  <c r="P4" i="1"/>
  <c r="Q4" i="1"/>
  <c r="R4" i="1"/>
  <c r="S4" i="1"/>
  <c r="T4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C22" i="1"/>
</calcChain>
</file>

<file path=xl/sharedStrings.xml><?xml version="1.0" encoding="utf-8"?>
<sst xmlns="http://schemas.openxmlformats.org/spreadsheetml/2006/main" count="71" uniqueCount="57">
  <si>
    <t>Item priority</t>
  </si>
  <si>
    <t xml:space="preserve">Item description </t>
  </si>
  <si>
    <t>Story points</t>
  </si>
  <si>
    <t>Assigned</t>
  </si>
  <si>
    <t xml:space="preserve">Day 1 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</si>
  <si>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</si>
  <si>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</si>
  <si>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</si>
  <si>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</si>
  <si>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</si>
  <si>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</si>
  <si>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</si>
  <si>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</si>
  <si>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</si>
  <si>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</si>
  <si>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</si>
  <si>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</si>
  <si>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</si>
  <si>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</si>
  <si>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</si>
  <si>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</si>
  <si>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</si>
  <si>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</si>
  <si>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</si>
  <si>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</si>
  <si>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All</t>
  </si>
  <si>
    <t>Total</t>
  </si>
  <si>
    <t>Code Review</t>
  </si>
  <si>
    <t>Create a Boss Level</t>
  </si>
  <si>
    <t>Weapon damage upgrades</t>
  </si>
  <si>
    <t>Gun damage upgrades</t>
  </si>
  <si>
    <t>Health bar upgrades</t>
  </si>
  <si>
    <t>Sprint Backlog (Third Sprint)</t>
  </si>
  <si>
    <t>Introduction page for explaining the game</t>
  </si>
  <si>
    <t>Save function</t>
  </si>
  <si>
    <t>Load function</t>
  </si>
  <si>
    <t>Add RPG weapon</t>
  </si>
  <si>
    <t>Code the high score screen</t>
  </si>
  <si>
    <t>Design a high score screen</t>
  </si>
  <si>
    <t>Month Day</t>
  </si>
  <si>
    <t>Gun rate of fire upgrade</t>
  </si>
  <si>
    <t>Add Level to end screen</t>
  </si>
  <si>
    <t>Damage numbers</t>
  </si>
  <si>
    <t>Add sound (general background music, sword hit, gun hit, player hit, enemy death, game over music, item pick up.)</t>
  </si>
  <si>
    <t>Walking animation</t>
  </si>
  <si>
    <t>Chris</t>
  </si>
  <si>
    <t>Sean</t>
  </si>
  <si>
    <t xml:space="preserve"> </t>
  </si>
  <si>
    <t>Add a flying type enemy (can "fly" over any obstacles)</t>
  </si>
  <si>
    <t xml:space="preserve">Anthony </t>
  </si>
  <si>
    <t>Add a summoning type enemy</t>
  </si>
  <si>
    <t>Day 22</t>
  </si>
  <si>
    <t>Day 23</t>
  </si>
  <si>
    <t>Day 24</t>
  </si>
  <si>
    <t>Day 25</t>
  </si>
  <si>
    <t>Day 26</t>
  </si>
  <si>
    <t>disregarded this item as we agreed we had enough enemy types to work with.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</si>
</sst>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0" fontId="0" fillId="0" borderId="2" xfId="0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Sheet1!$E$22:$AD$22</c:f>
              <c:numCache>
                <c:formatCode>General</c:formatCode>
                <c:ptCount val="26"/>
                <c:pt idx="0">
                  <c:v>65</c:v>
                </c:pt>
                <c:pt idx="1">
                  <c:v>62</c:v>
                </c:pt>
                <c:pt idx="2">
                  <c:v>55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51</c:v>
                </c:pt>
                <c:pt idx="10">
                  <c:v>40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30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24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16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0-4C06-9214-C400CE9D40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Sheet1!$E$23:$AD$23</c:f>
              <c:numCache>
                <c:formatCode>0</c:formatCode>
                <c:ptCount val="26"/>
                <c:pt idx="0" formatCode="General">
                  <c:v>65</c:v>
                </c:pt>
                <c:pt idx="1">
                  <c:v>62.4</c:v>
                </c:pt>
                <c:pt idx="2">
                  <c:v>59.8</c:v>
                </c:pt>
                <c:pt idx="3">
                  <c:v>57.199999999999996</c:v>
                </c:pt>
                <c:pt idx="4">
                  <c:v>54.599999999999994</c:v>
                </c:pt>
                <c:pt idx="5">
                  <c:v>51.999999999999993</c:v>
                </c:pt>
                <c:pt idx="6">
                  <c:v>49.399999999999991</c:v>
                </c:pt>
                <c:pt idx="7">
                  <c:v>46.79999999999999</c:v>
                </c:pt>
                <c:pt idx="8">
                  <c:v>44.199999999999989</c:v>
                </c:pt>
                <c:pt idx="9">
                  <c:v>41.599999999999987</c:v>
                </c:pt>
                <c:pt idx="10">
                  <c:v>38.999999999999986</c:v>
                </c:pt>
                <c:pt idx="11">
                  <c:v>36.399999999999984</c:v>
                </c:pt>
                <c:pt idx="12">
                  <c:v>33.799999999999983</c:v>
                </c:pt>
                <c:pt idx="13">
                  <c:v>31.199999999999982</c:v>
                </c:pt>
                <c:pt idx="14">
                  <c:v>28.59999999999998</c:v>
                </c:pt>
                <c:pt idx="15">
                  <c:v>25.999999999999979</c:v>
                </c:pt>
                <c:pt idx="16">
                  <c:v>23.399999999999977</c:v>
                </c:pt>
                <c:pt idx="17">
                  <c:v>20.799999999999976</c:v>
                </c:pt>
                <c:pt idx="18">
                  <c:v>18.199999999999974</c:v>
                </c:pt>
                <c:pt idx="19">
                  <c:v>15.599999999999975</c:v>
                </c:pt>
                <c:pt idx="20">
                  <c:v>12.999999999999975</c:v>
                </c:pt>
                <c:pt idx="21">
                  <c:v>10.399999999999975</c:v>
                </c:pt>
                <c:pt idx="22">
                  <c:v>7.7999999999999758</c:v>
                </c:pt>
                <c:pt idx="23">
                  <c:v>5.1999999999999762</c:v>
                </c:pt>
                <c:pt idx="24">
                  <c:v>2.5999999999999761</c:v>
                </c:pt>
                <c:pt idx="25">
                  <c:v>-2.3980817331903381E-14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6-4152-8FF9-FFAF1B83A4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5389992"/>
        <c:axId val="2095383608"/>
      </c:lineChart>
      <c:catAx>
        <c:axId val="2095389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83608"/>
        <c:crosses val="autoZero"/>
        <c:auto val="1"/>
        <c:lblAlgn val="ctr"/>
        <c:lblOffset val="100"/>
        <c:noMultiLvlLbl val="0"/>
      </c:catAx>
      <c:valAx>
        <c:axId val="209538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Story Points</a:t>
                </a:r>
              </a:p>
            </c:rich>
          </c:tx>
          <c:layout>
            <c:manualLayout>
              <c:xMode val="edge"/>
              <c:yMode val="edge"/>
              <c:x val="3.05555555555556E-2"/>
              <c:y val="0.38499234470691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8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1355912</xdr:colOff>
      <xdr:row>24</xdr:row>
      <xdr:rowOff>73958</xdr:rowOff>
    </xdr:from>
    <xdr:to>
      <xdr:col>7</xdr:col>
      <xdr:colOff>33618</xdr:colOff>
      <xdr:row>38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abSelected="1" zoomScale="85" zoomScaleNormal="85" zoomScalePageLayoutView="85" workbookViewId="0">
      <selection activeCell="P1" sqref="P1:P1048576"/>
    </sheetView>
  </sheetViews>
  <sheetFormatPr defaultColWidth="8.85546875" defaultRowHeight="15" x14ac:dyDescent="0.25"/>
  <cols>
    <col min="1" max="1" width="17.7109375" customWidth="1"/>
    <col min="2" max="2" width="109.42578125" bestFit="1" customWidth="1"/>
    <col min="3" max="3" width="12.42578125" bestFit="1" customWidth="1"/>
    <col min="4" max="4" width="10.7109375" bestFit="1" customWidth="1"/>
    <col min="5" max="5" width="6.5703125" bestFit="1" customWidth="1"/>
    <col min="6" max="13" width="6" bestFit="1" customWidth="1"/>
    <col min="14" max="30" width="7" bestFit="1" customWidth="1"/>
  </cols>
  <sheetData>
    <row r="1" spans="1:32" x14ac:dyDescent="0.25">
      <c r="A1" s="9" t="s">
        <v>32</v>
      </c>
      <c r="B1" s="1"/>
      <c r="C1" s="1"/>
      <c r="D1" s="1"/>
      <c r="E1" s="1"/>
      <c r="F1" s="1"/>
    </row>
    <row r="2" spans="1:32" x14ac:dyDescent="0.25">
      <c r="A2" s="1"/>
      <c r="B2" s="1"/>
      <c r="C2" s="1"/>
      <c r="D2" s="11" t="s">
        <v>39</v>
      </c>
      <c r="E2" s="5">
        <v>9</v>
      </c>
      <c r="F2" s="5">
        <v>10</v>
      </c>
      <c r="G2" s="5">
        <v>11</v>
      </c>
      <c r="H2" s="5">
        <v>12</v>
      </c>
      <c r="I2" s="5">
        <v>13</v>
      </c>
      <c r="J2" s="5">
        <v>14</v>
      </c>
      <c r="K2" s="5">
        <v>15</v>
      </c>
      <c r="L2" s="5">
        <v>16</v>
      </c>
      <c r="M2" s="5">
        <v>17</v>
      </c>
      <c r="N2" s="5">
        <v>18</v>
      </c>
      <c r="O2" s="5">
        <v>19</v>
      </c>
      <c r="P2" s="5">
        <v>20</v>
      </c>
      <c r="Q2" s="5">
        <v>21</v>
      </c>
      <c r="R2" s="5">
        <v>22</v>
      </c>
      <c r="S2" s="5">
        <v>23</v>
      </c>
      <c r="T2" s="5">
        <v>24</v>
      </c>
      <c r="U2" s="5">
        <v>25</v>
      </c>
      <c r="V2" s="5">
        <v>26</v>
      </c>
      <c r="W2" s="5">
        <v>27</v>
      </c>
      <c r="X2" s="5">
        <v>28</v>
      </c>
      <c r="Y2" s="5">
        <v>29</v>
      </c>
      <c r="Z2" s="5">
        <v>30</v>
      </c>
      <c r="AA2" s="5">
        <v>31</v>
      </c>
      <c r="AB2" s="5">
        <v>1</v>
      </c>
      <c r="AC2" s="5">
        <v>2</v>
      </c>
      <c r="AD2" s="5">
        <v>3</v>
      </c>
    </row>
    <row r="3" spans="1:32" x14ac:dyDescent="0.25">
      <c r="A3" s="2" t="s">
        <v>0</v>
      </c>
      <c r="B3" s="2" t="s">
        <v>1</v>
      </c>
      <c r="C3" s="2" t="s">
        <v>2</v>
      </c>
      <c r="D3" s="2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51</v>
      </c>
      <c r="AA3" s="3" t="s">
        <v>52</v>
      </c>
      <c r="AB3" s="3" t="s">
        <v>53</v>
      </c>
      <c r="AC3" s="3" t="s">
        <v>54</v>
      </c>
      <c r="AD3" s="3" t="s">
        <v>55</v>
      </c>
    </row>
    <row r="4" spans="1:32" x14ac:dyDescent="0.25">
      <c r="A4" s="2">
        <v>1</v>
      </c>
      <c r="B4" s="4" t="s">
        <v>28</v>
      </c>
      <c r="C4" s="5">
        <v>10</v>
      </c>
      <c r="D4" s="6" t="s">
        <v>45</v>
      </c>
      <c r="E4" s="5">
        <v>10</v>
      </c>
      <c r="F4" s="5">
        <v>9</v>
      </c>
      <c r="G4" s="5">
        <v>8</v>
      </c>
      <c r="H4" s="5">
        <f t="shared" ref="H4:Y4" si="0">G4</f>
        <v>8</v>
      </c>
      <c r="I4" s="5">
        <f t="shared" si="0"/>
        <v>8</v>
      </c>
      <c r="J4" s="5">
        <f t="shared" si="0"/>
        <v>8</v>
      </c>
      <c r="K4" s="5">
        <f t="shared" si="0"/>
        <v>8</v>
      </c>
      <c r="L4" s="5">
        <f t="shared" si="0"/>
        <v>8</v>
      </c>
      <c r="M4" s="5">
        <f t="shared" si="0"/>
        <v>8</v>
      </c>
      <c r="N4" s="5">
        <v>6</v>
      </c>
      <c r="O4" s="5">
        <f t="shared" si="0"/>
        <v>6</v>
      </c>
      <c r="P4" s="5">
        <f t="shared" si="0"/>
        <v>6</v>
      </c>
      <c r="Q4" s="5">
        <f t="shared" si="0"/>
        <v>6</v>
      </c>
      <c r="R4" s="5">
        <f t="shared" si="0"/>
        <v>6</v>
      </c>
      <c r="S4" s="5">
        <f t="shared" si="0"/>
        <v>6</v>
      </c>
      <c r="T4" s="5">
        <f t="shared" si="0"/>
        <v>6</v>
      </c>
      <c r="U4" s="5">
        <v>2</v>
      </c>
      <c r="V4" s="5">
        <v>1</v>
      </c>
      <c r="W4" s="5">
        <f t="shared" si="0"/>
        <v>1</v>
      </c>
      <c r="X4" s="5">
        <f t="shared" si="0"/>
        <v>1</v>
      </c>
      <c r="Y4" s="5">
        <f t="shared" si="0"/>
        <v>1</v>
      </c>
      <c r="Z4" s="5">
        <f t="shared" ref="Z4:Z21" si="1">Y4</f>
        <v>1</v>
      </c>
      <c r="AA4" s="5">
        <f t="shared" ref="AA4:AA21" si="2">Z4</f>
        <v>1</v>
      </c>
      <c r="AB4" s="5">
        <f t="shared" ref="AB4:AB21" si="3">AA4</f>
        <v>1</v>
      </c>
      <c r="AC4" s="5">
        <f t="shared" ref="AC4:AC21" si="4">AB4</f>
        <v>1</v>
      </c>
      <c r="AD4" s="5">
        <v>0</v>
      </c>
      <c r="AE4" s="5">
        <f>AD4</f>
        <v>0</v>
      </c>
    </row>
    <row r="5" spans="1:32" x14ac:dyDescent="0.25">
      <c r="A5" s="2">
        <v>2</v>
      </c>
      <c r="B5" s="4" t="s">
        <v>48</v>
      </c>
      <c r="C5" s="5">
        <v>2</v>
      </c>
      <c r="D5" s="6" t="s">
        <v>49</v>
      </c>
      <c r="E5" s="5">
        <v>2</v>
      </c>
      <c r="F5" s="5">
        <v>0</v>
      </c>
      <c r="G5" s="5">
        <f t="shared" ref="G5:G6" si="5">F5</f>
        <v>0</v>
      </c>
      <c r="H5" s="5">
        <f t="shared" ref="H5:H6" si="6">G5</f>
        <v>0</v>
      </c>
      <c r="I5" s="5">
        <f t="shared" ref="I5:I6" si="7">H5</f>
        <v>0</v>
      </c>
      <c r="J5" s="5">
        <f t="shared" ref="J5:J6" si="8">I5</f>
        <v>0</v>
      </c>
      <c r="K5" s="5">
        <f t="shared" ref="K5:K6" si="9">J5</f>
        <v>0</v>
      </c>
      <c r="L5" s="5">
        <f t="shared" ref="L5:L6" si="10">K5</f>
        <v>0</v>
      </c>
      <c r="M5" s="5">
        <f t="shared" ref="M5:M6" si="11">L5</f>
        <v>0</v>
      </c>
      <c r="N5" s="5">
        <f t="shared" ref="N5:N6" si="12">M5</f>
        <v>0</v>
      </c>
      <c r="O5" s="5">
        <f t="shared" ref="O5:O6" si="13">N5</f>
        <v>0</v>
      </c>
      <c r="P5" s="5">
        <f t="shared" ref="P5:P6" si="14">O5</f>
        <v>0</v>
      </c>
      <c r="Q5" s="5">
        <f t="shared" ref="Q5:Q6" si="15">P5</f>
        <v>0</v>
      </c>
      <c r="R5" s="5">
        <f t="shared" ref="R5:R6" si="16">Q5</f>
        <v>0</v>
      </c>
      <c r="S5" s="5">
        <f t="shared" ref="S5:S6" si="17">R5</f>
        <v>0</v>
      </c>
      <c r="T5" s="5">
        <f t="shared" ref="T5:T6" si="18">S5</f>
        <v>0</v>
      </c>
      <c r="U5" s="5">
        <f t="shared" ref="U5:U6" si="19">T5</f>
        <v>0</v>
      </c>
      <c r="V5" s="5">
        <f t="shared" ref="V5:V6" si="20">U5</f>
        <v>0</v>
      </c>
      <c r="W5" s="5">
        <f t="shared" ref="W5:W6" si="21">V5</f>
        <v>0</v>
      </c>
      <c r="X5" s="5">
        <f t="shared" ref="X5:X6" si="22">W5</f>
        <v>0</v>
      </c>
      <c r="Y5" s="5">
        <f t="shared" ref="Y5:Y6" si="23">X5</f>
        <v>0</v>
      </c>
      <c r="Z5" s="5">
        <f t="shared" si="1"/>
        <v>0</v>
      </c>
      <c r="AA5" s="5">
        <f t="shared" si="2"/>
        <v>0</v>
      </c>
      <c r="AB5" s="5">
        <f t="shared" si="3"/>
        <v>0</v>
      </c>
      <c r="AC5" s="5">
        <f t="shared" si="4"/>
        <v>0</v>
      </c>
      <c r="AD5" s="5">
        <f t="shared" ref="AD4:AD21" si="24">AC5</f>
        <v>0</v>
      </c>
      <c r="AE5" s="5">
        <f t="shared" ref="AE5:AE21" si="25">AD5</f>
        <v>0</v>
      </c>
    </row>
    <row r="6" spans="1:32" x14ac:dyDescent="0.25">
      <c r="A6" s="2">
        <v>3</v>
      </c>
      <c r="B6" s="4" t="s">
        <v>50</v>
      </c>
      <c r="C6" s="5">
        <v>5</v>
      </c>
      <c r="D6" s="6" t="s">
        <v>49</v>
      </c>
      <c r="E6" s="5">
        <v>5</v>
      </c>
      <c r="F6" s="5">
        <f t="shared" ref="F6" si="26">E6</f>
        <v>5</v>
      </c>
      <c r="G6" s="5">
        <f t="shared" si="5"/>
        <v>5</v>
      </c>
      <c r="H6" s="5">
        <f t="shared" si="6"/>
        <v>5</v>
      </c>
      <c r="I6" s="5">
        <f t="shared" si="7"/>
        <v>5</v>
      </c>
      <c r="J6" s="5">
        <f t="shared" si="8"/>
        <v>5</v>
      </c>
      <c r="K6" s="5">
        <f t="shared" si="9"/>
        <v>5</v>
      </c>
      <c r="L6" s="5">
        <f t="shared" si="10"/>
        <v>5</v>
      </c>
      <c r="M6" s="5">
        <f t="shared" si="11"/>
        <v>5</v>
      </c>
      <c r="N6" s="5">
        <f t="shared" si="12"/>
        <v>5</v>
      </c>
      <c r="O6" s="5">
        <f t="shared" si="13"/>
        <v>5</v>
      </c>
      <c r="P6" s="5">
        <f t="shared" si="14"/>
        <v>5</v>
      </c>
      <c r="Q6" s="5">
        <f t="shared" si="15"/>
        <v>5</v>
      </c>
      <c r="R6" s="5">
        <f t="shared" si="16"/>
        <v>5</v>
      </c>
      <c r="S6" s="5">
        <f t="shared" si="17"/>
        <v>5</v>
      </c>
      <c r="T6" s="5">
        <f t="shared" si="18"/>
        <v>5</v>
      </c>
      <c r="U6" s="5">
        <f t="shared" si="19"/>
        <v>5</v>
      </c>
      <c r="V6" s="5">
        <f t="shared" si="20"/>
        <v>5</v>
      </c>
      <c r="W6" s="5">
        <f t="shared" si="21"/>
        <v>5</v>
      </c>
      <c r="X6" s="5">
        <f t="shared" si="22"/>
        <v>5</v>
      </c>
      <c r="Y6" s="5">
        <f t="shared" si="23"/>
        <v>5</v>
      </c>
      <c r="Z6" s="5">
        <f t="shared" si="1"/>
        <v>5</v>
      </c>
      <c r="AA6" s="5">
        <f t="shared" si="2"/>
        <v>5</v>
      </c>
      <c r="AB6" s="5">
        <f t="shared" si="3"/>
        <v>5</v>
      </c>
      <c r="AC6" s="5">
        <f t="shared" si="4"/>
        <v>5</v>
      </c>
      <c r="AD6" s="5">
        <f t="shared" si="24"/>
        <v>5</v>
      </c>
      <c r="AE6" s="5">
        <f t="shared" si="25"/>
        <v>5</v>
      </c>
      <c r="AF6" t="s">
        <v>56</v>
      </c>
    </row>
    <row r="7" spans="1:32" x14ac:dyDescent="0.25">
      <c r="A7" s="2">
        <v>4</v>
      </c>
      <c r="B7" s="4" t="s">
        <v>29</v>
      </c>
      <c r="C7" s="5">
        <v>2</v>
      </c>
      <c r="D7" s="6" t="s">
        <v>49</v>
      </c>
      <c r="E7" s="5">
        <v>2</v>
      </c>
      <c r="F7" s="5">
        <f t="shared" ref="F7:F21" si="27">E7</f>
        <v>2</v>
      </c>
      <c r="G7" s="5">
        <f t="shared" ref="G7:Y7" si="28">F7</f>
        <v>2</v>
      </c>
      <c r="H7" s="5">
        <f t="shared" si="28"/>
        <v>2</v>
      </c>
      <c r="I7" s="5">
        <f t="shared" si="28"/>
        <v>2</v>
      </c>
      <c r="J7" s="5">
        <f t="shared" si="28"/>
        <v>2</v>
      </c>
      <c r="K7" s="5">
        <f t="shared" si="28"/>
        <v>2</v>
      </c>
      <c r="L7" s="5">
        <f t="shared" si="28"/>
        <v>2</v>
      </c>
      <c r="M7" s="5">
        <f t="shared" si="28"/>
        <v>2</v>
      </c>
      <c r="N7" s="5">
        <f t="shared" si="28"/>
        <v>2</v>
      </c>
      <c r="O7" s="5">
        <v>0</v>
      </c>
      <c r="P7" s="5">
        <f t="shared" si="28"/>
        <v>0</v>
      </c>
      <c r="Q7" s="5">
        <f t="shared" si="28"/>
        <v>0</v>
      </c>
      <c r="R7" s="5">
        <f t="shared" si="28"/>
        <v>0</v>
      </c>
      <c r="S7" s="5">
        <f t="shared" si="28"/>
        <v>0</v>
      </c>
      <c r="T7" s="5">
        <f t="shared" si="28"/>
        <v>0</v>
      </c>
      <c r="U7" s="5">
        <f t="shared" si="28"/>
        <v>0</v>
      </c>
      <c r="V7" s="5">
        <f t="shared" si="28"/>
        <v>0</v>
      </c>
      <c r="W7" s="5">
        <f t="shared" si="28"/>
        <v>0</v>
      </c>
      <c r="X7" s="5">
        <f t="shared" si="28"/>
        <v>0</v>
      </c>
      <c r="Y7" s="5">
        <f t="shared" si="28"/>
        <v>0</v>
      </c>
      <c r="Z7" s="5">
        <f t="shared" si="1"/>
        <v>0</v>
      </c>
      <c r="AA7" s="5">
        <f t="shared" si="2"/>
        <v>0</v>
      </c>
      <c r="AB7" s="5">
        <f t="shared" si="3"/>
        <v>0</v>
      </c>
      <c r="AC7" s="5">
        <f t="shared" si="4"/>
        <v>0</v>
      </c>
      <c r="AD7" s="5">
        <f t="shared" si="24"/>
        <v>0</v>
      </c>
      <c r="AE7" s="5">
        <f t="shared" si="25"/>
        <v>0</v>
      </c>
    </row>
    <row r="8" spans="1:32" x14ac:dyDescent="0.25">
      <c r="A8" s="2">
        <v>5</v>
      </c>
      <c r="B8" t="s">
        <v>40</v>
      </c>
      <c r="C8" s="5">
        <v>2</v>
      </c>
      <c r="D8" s="6" t="s">
        <v>49</v>
      </c>
      <c r="E8" s="5">
        <v>2</v>
      </c>
      <c r="F8" s="5">
        <f t="shared" si="27"/>
        <v>2</v>
      </c>
      <c r="G8" s="5">
        <v>0</v>
      </c>
      <c r="H8" s="5">
        <f t="shared" ref="H8:Y8" si="29">G8</f>
        <v>0</v>
      </c>
      <c r="I8" s="5">
        <f t="shared" si="29"/>
        <v>0</v>
      </c>
      <c r="J8" s="5">
        <f t="shared" si="29"/>
        <v>0</v>
      </c>
      <c r="K8" s="5">
        <f t="shared" si="29"/>
        <v>0</v>
      </c>
      <c r="L8" s="5">
        <f t="shared" si="29"/>
        <v>0</v>
      </c>
      <c r="M8" s="5">
        <f t="shared" si="29"/>
        <v>0</v>
      </c>
      <c r="N8" s="5">
        <f t="shared" si="29"/>
        <v>0</v>
      </c>
      <c r="O8" s="5">
        <f t="shared" si="29"/>
        <v>0</v>
      </c>
      <c r="P8" s="5">
        <f t="shared" si="29"/>
        <v>0</v>
      </c>
      <c r="Q8" s="5">
        <f t="shared" si="29"/>
        <v>0</v>
      </c>
      <c r="R8" s="5">
        <f t="shared" si="29"/>
        <v>0</v>
      </c>
      <c r="S8" s="5">
        <f t="shared" si="29"/>
        <v>0</v>
      </c>
      <c r="T8" s="5">
        <f t="shared" si="29"/>
        <v>0</v>
      </c>
      <c r="U8" s="5">
        <f t="shared" si="29"/>
        <v>0</v>
      </c>
      <c r="V8" s="5">
        <f t="shared" si="29"/>
        <v>0</v>
      </c>
      <c r="W8" s="5">
        <f t="shared" si="29"/>
        <v>0</v>
      </c>
      <c r="X8" s="5">
        <f t="shared" si="29"/>
        <v>0</v>
      </c>
      <c r="Y8" s="5">
        <f t="shared" si="29"/>
        <v>0</v>
      </c>
      <c r="Z8" s="5">
        <f t="shared" si="1"/>
        <v>0</v>
      </c>
      <c r="AA8" s="5">
        <f t="shared" si="2"/>
        <v>0</v>
      </c>
      <c r="AB8" s="5">
        <f t="shared" si="3"/>
        <v>0</v>
      </c>
      <c r="AC8" s="5">
        <f t="shared" si="4"/>
        <v>0</v>
      </c>
      <c r="AD8" s="5">
        <f t="shared" si="24"/>
        <v>0</v>
      </c>
      <c r="AE8" s="5">
        <f t="shared" si="25"/>
        <v>0</v>
      </c>
    </row>
    <row r="9" spans="1:32" x14ac:dyDescent="0.25">
      <c r="A9" s="2">
        <v>6</v>
      </c>
      <c r="B9" s="4" t="s">
        <v>30</v>
      </c>
      <c r="C9" s="5">
        <v>2</v>
      </c>
      <c r="D9" s="6" t="s">
        <v>49</v>
      </c>
      <c r="E9" s="5">
        <v>2</v>
      </c>
      <c r="F9" s="5">
        <f t="shared" si="27"/>
        <v>2</v>
      </c>
      <c r="G9" s="5">
        <v>0</v>
      </c>
      <c r="H9" s="5">
        <f t="shared" ref="H9:Y9" si="30">G9</f>
        <v>0</v>
      </c>
      <c r="I9" s="5">
        <f t="shared" si="30"/>
        <v>0</v>
      </c>
      <c r="J9" s="5">
        <f t="shared" si="30"/>
        <v>0</v>
      </c>
      <c r="K9" s="5">
        <f t="shared" si="30"/>
        <v>0</v>
      </c>
      <c r="L9" s="5">
        <f t="shared" si="30"/>
        <v>0</v>
      </c>
      <c r="M9" s="5">
        <f t="shared" si="30"/>
        <v>0</v>
      </c>
      <c r="N9" s="5">
        <f t="shared" si="30"/>
        <v>0</v>
      </c>
      <c r="O9" s="5">
        <f t="shared" si="30"/>
        <v>0</v>
      </c>
      <c r="P9" s="5">
        <f t="shared" si="30"/>
        <v>0</v>
      </c>
      <c r="Q9" s="5">
        <f t="shared" si="30"/>
        <v>0</v>
      </c>
      <c r="R9" s="5">
        <f t="shared" si="30"/>
        <v>0</v>
      </c>
      <c r="S9" s="5">
        <f t="shared" si="30"/>
        <v>0</v>
      </c>
      <c r="T9" s="5">
        <f t="shared" si="30"/>
        <v>0</v>
      </c>
      <c r="U9" s="5">
        <f t="shared" si="30"/>
        <v>0</v>
      </c>
      <c r="V9" s="5">
        <f t="shared" si="30"/>
        <v>0</v>
      </c>
      <c r="W9" s="5">
        <f t="shared" si="30"/>
        <v>0</v>
      </c>
      <c r="X9" s="5">
        <f t="shared" si="30"/>
        <v>0</v>
      </c>
      <c r="Y9" s="5">
        <f t="shared" si="30"/>
        <v>0</v>
      </c>
      <c r="Z9" s="5">
        <f t="shared" si="1"/>
        <v>0</v>
      </c>
      <c r="AA9" s="5">
        <f t="shared" si="2"/>
        <v>0</v>
      </c>
      <c r="AB9" s="5">
        <f t="shared" si="3"/>
        <v>0</v>
      </c>
      <c r="AC9" s="5">
        <f t="shared" si="4"/>
        <v>0</v>
      </c>
      <c r="AD9" s="5">
        <f t="shared" si="24"/>
        <v>0</v>
      </c>
      <c r="AE9" s="5">
        <f t="shared" si="25"/>
        <v>0</v>
      </c>
    </row>
    <row r="10" spans="1:32" x14ac:dyDescent="0.25">
      <c r="A10" s="2">
        <v>7</v>
      </c>
      <c r="B10" s="4" t="s">
        <v>31</v>
      </c>
      <c r="C10" s="5">
        <v>2</v>
      </c>
      <c r="D10" s="6" t="s">
        <v>45</v>
      </c>
      <c r="E10" s="5">
        <v>2</v>
      </c>
      <c r="F10" s="5">
        <f t="shared" si="27"/>
        <v>2</v>
      </c>
      <c r="G10" s="5">
        <v>0</v>
      </c>
      <c r="H10" s="5">
        <f t="shared" ref="H10:Y10" si="31">G10</f>
        <v>0</v>
      </c>
      <c r="I10" s="5">
        <f t="shared" si="31"/>
        <v>0</v>
      </c>
      <c r="J10" s="5">
        <f t="shared" si="31"/>
        <v>0</v>
      </c>
      <c r="K10" s="5">
        <f t="shared" si="31"/>
        <v>0</v>
      </c>
      <c r="L10" s="5">
        <f t="shared" si="31"/>
        <v>0</v>
      </c>
      <c r="M10" s="5">
        <f t="shared" si="31"/>
        <v>0</v>
      </c>
      <c r="N10" s="5">
        <f t="shared" si="31"/>
        <v>0</v>
      </c>
      <c r="O10" s="5">
        <f t="shared" si="31"/>
        <v>0</v>
      </c>
      <c r="P10" s="5">
        <f t="shared" si="31"/>
        <v>0</v>
      </c>
      <c r="Q10" s="5">
        <f t="shared" si="31"/>
        <v>0</v>
      </c>
      <c r="R10" s="5">
        <f t="shared" si="31"/>
        <v>0</v>
      </c>
      <c r="S10" s="5">
        <f t="shared" si="31"/>
        <v>0</v>
      </c>
      <c r="T10" s="5">
        <f t="shared" si="31"/>
        <v>0</v>
      </c>
      <c r="U10" s="5">
        <f t="shared" si="31"/>
        <v>0</v>
      </c>
      <c r="V10" s="5">
        <f t="shared" si="31"/>
        <v>0</v>
      </c>
      <c r="W10" s="5">
        <f t="shared" si="31"/>
        <v>0</v>
      </c>
      <c r="X10" s="5">
        <f t="shared" si="31"/>
        <v>0</v>
      </c>
      <c r="Y10" s="5">
        <f t="shared" si="31"/>
        <v>0</v>
      </c>
      <c r="Z10" s="5">
        <f t="shared" si="1"/>
        <v>0</v>
      </c>
      <c r="AA10" s="5">
        <f t="shared" si="2"/>
        <v>0</v>
      </c>
      <c r="AB10" s="5">
        <f t="shared" si="3"/>
        <v>0</v>
      </c>
      <c r="AC10" s="5">
        <f t="shared" si="4"/>
        <v>0</v>
      </c>
      <c r="AD10" s="5">
        <f t="shared" si="24"/>
        <v>0</v>
      </c>
      <c r="AE10" s="5">
        <f t="shared" si="25"/>
        <v>0</v>
      </c>
    </row>
    <row r="11" spans="1:32" x14ac:dyDescent="0.25">
      <c r="A11" s="2">
        <v>8</v>
      </c>
      <c r="B11" s="4" t="s">
        <v>33</v>
      </c>
      <c r="C11" s="5">
        <v>2</v>
      </c>
      <c r="D11" s="6" t="s">
        <v>45</v>
      </c>
      <c r="E11" s="5">
        <v>2</v>
      </c>
      <c r="F11" s="5">
        <f t="shared" si="27"/>
        <v>2</v>
      </c>
      <c r="G11" s="5">
        <f t="shared" ref="G11:Y11" si="32">F11</f>
        <v>2</v>
      </c>
      <c r="H11" s="5">
        <f t="shared" si="32"/>
        <v>2</v>
      </c>
      <c r="I11" s="5">
        <f t="shared" si="32"/>
        <v>2</v>
      </c>
      <c r="J11" s="5">
        <f t="shared" si="32"/>
        <v>2</v>
      </c>
      <c r="K11" s="5">
        <f t="shared" si="32"/>
        <v>2</v>
      </c>
      <c r="L11" s="5">
        <f t="shared" si="32"/>
        <v>2</v>
      </c>
      <c r="M11" s="5">
        <f t="shared" si="32"/>
        <v>2</v>
      </c>
      <c r="N11" s="5">
        <f t="shared" si="32"/>
        <v>2</v>
      </c>
      <c r="O11" s="5">
        <v>1</v>
      </c>
      <c r="P11" s="5">
        <v>0</v>
      </c>
      <c r="Q11" s="5">
        <f t="shared" si="32"/>
        <v>0</v>
      </c>
      <c r="R11" s="5">
        <f t="shared" si="32"/>
        <v>0</v>
      </c>
      <c r="S11" s="5">
        <f t="shared" si="32"/>
        <v>0</v>
      </c>
      <c r="T11" s="5">
        <f t="shared" si="32"/>
        <v>0</v>
      </c>
      <c r="U11" s="5">
        <f t="shared" si="32"/>
        <v>0</v>
      </c>
      <c r="V11" s="5">
        <f t="shared" si="32"/>
        <v>0</v>
      </c>
      <c r="W11" s="5">
        <f t="shared" si="32"/>
        <v>0</v>
      </c>
      <c r="X11" s="5">
        <f t="shared" si="32"/>
        <v>0</v>
      </c>
      <c r="Y11" s="5">
        <f t="shared" si="32"/>
        <v>0</v>
      </c>
      <c r="Z11" s="5">
        <f t="shared" si="1"/>
        <v>0</v>
      </c>
      <c r="AA11" s="5">
        <f t="shared" si="2"/>
        <v>0</v>
      </c>
      <c r="AB11" s="5">
        <f t="shared" si="3"/>
        <v>0</v>
      </c>
      <c r="AC11" s="5">
        <f t="shared" si="4"/>
        <v>0</v>
      </c>
      <c r="AD11" s="5">
        <f t="shared" si="24"/>
        <v>0</v>
      </c>
      <c r="AE11" s="5">
        <f t="shared" si="25"/>
        <v>0</v>
      </c>
    </row>
    <row r="12" spans="1:32" x14ac:dyDescent="0.25">
      <c r="A12" s="2">
        <v>9</v>
      </c>
      <c r="B12" s="4" t="s">
        <v>34</v>
      </c>
      <c r="C12" s="5">
        <v>3</v>
      </c>
      <c r="D12" s="6" t="s">
        <v>46</v>
      </c>
      <c r="E12" s="5">
        <v>3</v>
      </c>
      <c r="F12" s="5">
        <f t="shared" si="27"/>
        <v>3</v>
      </c>
      <c r="G12" s="5">
        <f t="shared" ref="G12:Y12" si="33">F12</f>
        <v>3</v>
      </c>
      <c r="H12" s="5">
        <f t="shared" si="33"/>
        <v>3</v>
      </c>
      <c r="I12" s="5">
        <f t="shared" si="33"/>
        <v>3</v>
      </c>
      <c r="J12" s="5">
        <f t="shared" si="33"/>
        <v>3</v>
      </c>
      <c r="K12" s="5">
        <f t="shared" si="33"/>
        <v>3</v>
      </c>
      <c r="L12" s="5">
        <f t="shared" si="33"/>
        <v>3</v>
      </c>
      <c r="M12" s="5">
        <f t="shared" si="33"/>
        <v>3</v>
      </c>
      <c r="N12" s="5">
        <f t="shared" si="33"/>
        <v>3</v>
      </c>
      <c r="O12" s="5">
        <f t="shared" si="33"/>
        <v>3</v>
      </c>
      <c r="P12" s="5">
        <v>1</v>
      </c>
      <c r="Q12" s="5">
        <f t="shared" si="33"/>
        <v>1</v>
      </c>
      <c r="R12" s="5">
        <f t="shared" si="33"/>
        <v>1</v>
      </c>
      <c r="S12" s="5">
        <f t="shared" si="33"/>
        <v>1</v>
      </c>
      <c r="T12" s="5">
        <f t="shared" si="33"/>
        <v>1</v>
      </c>
      <c r="U12" s="5">
        <f t="shared" si="33"/>
        <v>1</v>
      </c>
      <c r="V12" s="5">
        <f t="shared" si="33"/>
        <v>1</v>
      </c>
      <c r="W12" s="5">
        <f t="shared" si="33"/>
        <v>1</v>
      </c>
      <c r="X12" s="5">
        <f t="shared" si="33"/>
        <v>1</v>
      </c>
      <c r="Y12" s="5">
        <v>0</v>
      </c>
      <c r="Z12" s="5">
        <f t="shared" si="1"/>
        <v>0</v>
      </c>
      <c r="AA12" s="5">
        <f t="shared" si="2"/>
        <v>0</v>
      </c>
      <c r="AB12" s="5">
        <f t="shared" si="3"/>
        <v>0</v>
      </c>
      <c r="AC12" s="5">
        <f t="shared" si="4"/>
        <v>0</v>
      </c>
      <c r="AD12" s="5">
        <f t="shared" si="24"/>
        <v>0</v>
      </c>
      <c r="AE12" s="5">
        <f t="shared" si="25"/>
        <v>0</v>
      </c>
    </row>
    <row r="13" spans="1:32" x14ac:dyDescent="0.25">
      <c r="A13" s="2">
        <v>10</v>
      </c>
      <c r="B13" s="4" t="s">
        <v>35</v>
      </c>
      <c r="C13" s="5">
        <v>5</v>
      </c>
      <c r="D13" s="6" t="s">
        <v>46</v>
      </c>
      <c r="E13" s="5">
        <v>5</v>
      </c>
      <c r="F13" s="5">
        <f t="shared" si="27"/>
        <v>5</v>
      </c>
      <c r="G13" s="5">
        <f t="shared" ref="G13:Y13" si="34">F13</f>
        <v>5</v>
      </c>
      <c r="H13" s="5">
        <f t="shared" si="34"/>
        <v>5</v>
      </c>
      <c r="I13" s="5">
        <f t="shared" si="34"/>
        <v>5</v>
      </c>
      <c r="J13" s="5">
        <f t="shared" si="34"/>
        <v>5</v>
      </c>
      <c r="K13" s="5">
        <f t="shared" si="34"/>
        <v>5</v>
      </c>
      <c r="L13" s="5">
        <f t="shared" si="34"/>
        <v>5</v>
      </c>
      <c r="M13" s="5">
        <f t="shared" si="34"/>
        <v>5</v>
      </c>
      <c r="N13" s="5">
        <f t="shared" si="34"/>
        <v>5</v>
      </c>
      <c r="O13" s="5">
        <f t="shared" si="34"/>
        <v>5</v>
      </c>
      <c r="P13" s="5">
        <v>2</v>
      </c>
      <c r="Q13" s="5">
        <f t="shared" si="34"/>
        <v>2</v>
      </c>
      <c r="R13" s="5">
        <f t="shared" si="34"/>
        <v>2</v>
      </c>
      <c r="S13" s="5">
        <f t="shared" si="34"/>
        <v>2</v>
      </c>
      <c r="T13" s="5">
        <f t="shared" si="34"/>
        <v>2</v>
      </c>
      <c r="U13" s="5">
        <f t="shared" si="34"/>
        <v>2</v>
      </c>
      <c r="V13" s="5">
        <f t="shared" si="34"/>
        <v>2</v>
      </c>
      <c r="W13" s="5">
        <f t="shared" si="34"/>
        <v>2</v>
      </c>
      <c r="X13" s="5">
        <f t="shared" si="34"/>
        <v>2</v>
      </c>
      <c r="Y13" s="5">
        <v>0</v>
      </c>
      <c r="Z13" s="5">
        <f t="shared" si="1"/>
        <v>0</v>
      </c>
      <c r="AA13" s="5">
        <f t="shared" si="2"/>
        <v>0</v>
      </c>
      <c r="AB13" s="5">
        <f t="shared" si="3"/>
        <v>0</v>
      </c>
      <c r="AC13" s="5">
        <f t="shared" si="4"/>
        <v>0</v>
      </c>
      <c r="AD13" s="5">
        <f t="shared" si="24"/>
        <v>0</v>
      </c>
      <c r="AE13" s="5">
        <f t="shared" si="25"/>
        <v>0</v>
      </c>
    </row>
    <row r="14" spans="1:32" x14ac:dyDescent="0.25">
      <c r="A14" s="2">
        <v>11</v>
      </c>
      <c r="B14" s="4" t="s">
        <v>43</v>
      </c>
      <c r="C14" s="5">
        <v>10</v>
      </c>
      <c r="D14" s="6" t="s">
        <v>25</v>
      </c>
      <c r="E14" s="5">
        <v>10</v>
      </c>
      <c r="F14" s="5">
        <f t="shared" si="27"/>
        <v>10</v>
      </c>
      <c r="G14" s="5">
        <f t="shared" ref="G14:Y14" si="35">F14</f>
        <v>10</v>
      </c>
      <c r="H14" s="5">
        <f t="shared" si="35"/>
        <v>10</v>
      </c>
      <c r="I14" s="5">
        <f t="shared" si="35"/>
        <v>10</v>
      </c>
      <c r="J14" s="5">
        <f t="shared" si="35"/>
        <v>10</v>
      </c>
      <c r="K14" s="5">
        <f t="shared" si="35"/>
        <v>10</v>
      </c>
      <c r="L14" s="5">
        <f t="shared" si="35"/>
        <v>10</v>
      </c>
      <c r="M14" s="5">
        <f t="shared" si="35"/>
        <v>10</v>
      </c>
      <c r="N14" s="5">
        <f t="shared" si="35"/>
        <v>10</v>
      </c>
      <c r="O14" s="5">
        <v>5</v>
      </c>
      <c r="P14" s="5">
        <f t="shared" si="35"/>
        <v>5</v>
      </c>
      <c r="Q14" s="5">
        <f t="shared" si="35"/>
        <v>5</v>
      </c>
      <c r="R14" s="5">
        <f t="shared" si="35"/>
        <v>5</v>
      </c>
      <c r="S14" s="5">
        <f t="shared" si="35"/>
        <v>5</v>
      </c>
      <c r="T14" s="5">
        <f t="shared" si="35"/>
        <v>5</v>
      </c>
      <c r="U14" s="5">
        <f t="shared" si="35"/>
        <v>5</v>
      </c>
      <c r="V14" s="5">
        <f t="shared" si="35"/>
        <v>5</v>
      </c>
      <c r="W14" s="5">
        <f t="shared" si="35"/>
        <v>5</v>
      </c>
      <c r="X14" s="5">
        <f t="shared" si="35"/>
        <v>5</v>
      </c>
      <c r="Y14" s="5">
        <f t="shared" si="35"/>
        <v>5</v>
      </c>
      <c r="Z14" s="5">
        <f t="shared" si="1"/>
        <v>5</v>
      </c>
      <c r="AA14" s="5">
        <f t="shared" si="2"/>
        <v>5</v>
      </c>
      <c r="AB14" s="5">
        <f t="shared" si="3"/>
        <v>5</v>
      </c>
      <c r="AC14" s="5">
        <f t="shared" si="4"/>
        <v>5</v>
      </c>
      <c r="AD14" s="5">
        <v>0</v>
      </c>
      <c r="AE14" s="5">
        <f t="shared" si="25"/>
        <v>0</v>
      </c>
    </row>
    <row r="15" spans="1:32" x14ac:dyDescent="0.25">
      <c r="A15" s="2">
        <v>12</v>
      </c>
      <c r="B15" s="7" t="s">
        <v>36</v>
      </c>
      <c r="C15" s="5">
        <v>5</v>
      </c>
      <c r="D15" s="6" t="s">
        <v>45</v>
      </c>
      <c r="E15" s="5">
        <v>5</v>
      </c>
      <c r="F15" s="5">
        <f t="shared" si="27"/>
        <v>5</v>
      </c>
      <c r="G15" s="5">
        <f t="shared" ref="G15:Y15" si="36">F15</f>
        <v>5</v>
      </c>
      <c r="H15" s="5">
        <f t="shared" si="36"/>
        <v>5</v>
      </c>
      <c r="I15" s="5">
        <f t="shared" si="36"/>
        <v>5</v>
      </c>
      <c r="J15" s="5">
        <f t="shared" si="36"/>
        <v>5</v>
      </c>
      <c r="K15" s="5">
        <f t="shared" si="36"/>
        <v>5</v>
      </c>
      <c r="L15" s="5">
        <f t="shared" si="36"/>
        <v>5</v>
      </c>
      <c r="M15" s="5">
        <f t="shared" si="36"/>
        <v>5</v>
      </c>
      <c r="N15" s="5">
        <f t="shared" si="36"/>
        <v>5</v>
      </c>
      <c r="O15" s="5">
        <v>2</v>
      </c>
      <c r="P15" s="5">
        <f t="shared" si="36"/>
        <v>2</v>
      </c>
      <c r="Q15" s="5">
        <f t="shared" si="36"/>
        <v>2</v>
      </c>
      <c r="R15" s="5">
        <f t="shared" si="36"/>
        <v>2</v>
      </c>
      <c r="S15" s="5">
        <f t="shared" si="36"/>
        <v>2</v>
      </c>
      <c r="T15" s="5">
        <f t="shared" si="36"/>
        <v>2</v>
      </c>
      <c r="U15" s="5">
        <f t="shared" si="36"/>
        <v>2</v>
      </c>
      <c r="V15" s="5">
        <f t="shared" si="36"/>
        <v>2</v>
      </c>
      <c r="W15" s="5">
        <f t="shared" si="36"/>
        <v>2</v>
      </c>
      <c r="X15" s="5">
        <f t="shared" si="36"/>
        <v>2</v>
      </c>
      <c r="Y15" s="5">
        <v>0</v>
      </c>
      <c r="Z15" s="5">
        <f t="shared" si="1"/>
        <v>0</v>
      </c>
      <c r="AA15" s="5">
        <f t="shared" si="2"/>
        <v>0</v>
      </c>
      <c r="AB15" s="5">
        <f t="shared" si="3"/>
        <v>0</v>
      </c>
      <c r="AC15" s="5">
        <f t="shared" si="4"/>
        <v>0</v>
      </c>
      <c r="AD15" s="5">
        <f t="shared" si="24"/>
        <v>0</v>
      </c>
      <c r="AE15" s="5">
        <f t="shared" si="25"/>
        <v>0</v>
      </c>
    </row>
    <row r="16" spans="1:32" x14ac:dyDescent="0.25">
      <c r="A16" s="2">
        <v>13</v>
      </c>
      <c r="B16" s="7" t="s">
        <v>41</v>
      </c>
      <c r="C16" s="5">
        <v>5</v>
      </c>
      <c r="D16" s="6" t="s">
        <v>49</v>
      </c>
      <c r="E16" s="5">
        <v>5</v>
      </c>
      <c r="F16" s="5">
        <f t="shared" si="27"/>
        <v>5</v>
      </c>
      <c r="G16" s="5">
        <f t="shared" ref="G16:Y16" si="37">F16</f>
        <v>5</v>
      </c>
      <c r="H16" s="5">
        <f t="shared" si="37"/>
        <v>5</v>
      </c>
      <c r="I16" s="5">
        <f t="shared" si="37"/>
        <v>5</v>
      </c>
      <c r="J16" s="5">
        <f t="shared" si="37"/>
        <v>5</v>
      </c>
      <c r="K16" s="5">
        <f t="shared" si="37"/>
        <v>5</v>
      </c>
      <c r="L16" s="5">
        <f t="shared" si="37"/>
        <v>5</v>
      </c>
      <c r="M16" s="5">
        <f t="shared" si="37"/>
        <v>5</v>
      </c>
      <c r="N16" s="5">
        <f t="shared" si="37"/>
        <v>5</v>
      </c>
      <c r="O16" s="5">
        <f t="shared" si="37"/>
        <v>5</v>
      </c>
      <c r="P16" s="5">
        <f t="shared" si="37"/>
        <v>5</v>
      </c>
      <c r="Q16" s="5">
        <f t="shared" si="37"/>
        <v>5</v>
      </c>
      <c r="R16" s="5">
        <f t="shared" si="37"/>
        <v>5</v>
      </c>
      <c r="S16" s="5">
        <f t="shared" si="37"/>
        <v>5</v>
      </c>
      <c r="T16" s="5">
        <f t="shared" si="37"/>
        <v>5</v>
      </c>
      <c r="U16" s="5">
        <f t="shared" si="37"/>
        <v>5</v>
      </c>
      <c r="V16" s="5">
        <f t="shared" si="37"/>
        <v>5</v>
      </c>
      <c r="W16" s="5">
        <f t="shared" si="37"/>
        <v>5</v>
      </c>
      <c r="X16" s="5">
        <f t="shared" si="37"/>
        <v>5</v>
      </c>
      <c r="Y16" s="5">
        <f t="shared" si="37"/>
        <v>5</v>
      </c>
      <c r="Z16" s="5">
        <v>0</v>
      </c>
      <c r="AA16" s="5">
        <f t="shared" si="2"/>
        <v>0</v>
      </c>
      <c r="AB16" s="5">
        <f t="shared" si="3"/>
        <v>0</v>
      </c>
      <c r="AC16" s="5">
        <f t="shared" si="4"/>
        <v>0</v>
      </c>
      <c r="AD16" s="5">
        <f t="shared" si="24"/>
        <v>0</v>
      </c>
      <c r="AE16" s="5">
        <f t="shared" si="25"/>
        <v>0</v>
      </c>
    </row>
    <row r="17" spans="1:31" x14ac:dyDescent="0.25">
      <c r="A17" s="2">
        <v>14</v>
      </c>
      <c r="B17" s="4" t="s">
        <v>38</v>
      </c>
      <c r="C17" s="5">
        <v>1</v>
      </c>
      <c r="D17" s="6" t="s">
        <v>46</v>
      </c>
      <c r="E17" s="5">
        <v>1</v>
      </c>
      <c r="F17" s="5">
        <f t="shared" si="27"/>
        <v>1</v>
      </c>
      <c r="G17" s="5">
        <f t="shared" ref="G17:Y17" si="38">F17</f>
        <v>1</v>
      </c>
      <c r="H17" s="5">
        <f t="shared" si="38"/>
        <v>1</v>
      </c>
      <c r="I17" s="5">
        <f t="shared" si="38"/>
        <v>1</v>
      </c>
      <c r="J17" s="5">
        <f t="shared" si="38"/>
        <v>1</v>
      </c>
      <c r="K17" s="5">
        <f t="shared" si="38"/>
        <v>1</v>
      </c>
      <c r="L17" s="5">
        <f t="shared" si="38"/>
        <v>1</v>
      </c>
      <c r="M17" s="5">
        <f t="shared" si="38"/>
        <v>1</v>
      </c>
      <c r="N17" s="5">
        <f t="shared" si="38"/>
        <v>1</v>
      </c>
      <c r="O17" s="5">
        <f t="shared" si="38"/>
        <v>1</v>
      </c>
      <c r="P17" s="5">
        <f t="shared" si="38"/>
        <v>1</v>
      </c>
      <c r="Q17" s="5">
        <f t="shared" si="38"/>
        <v>1</v>
      </c>
      <c r="R17" s="5">
        <f t="shared" si="38"/>
        <v>1</v>
      </c>
      <c r="S17" s="5">
        <f t="shared" si="38"/>
        <v>1</v>
      </c>
      <c r="T17" s="5">
        <f t="shared" si="38"/>
        <v>1</v>
      </c>
      <c r="U17" s="5">
        <f t="shared" si="38"/>
        <v>1</v>
      </c>
      <c r="V17" s="5">
        <f t="shared" si="38"/>
        <v>1</v>
      </c>
      <c r="W17" s="5">
        <f t="shared" si="38"/>
        <v>1</v>
      </c>
      <c r="X17" s="5">
        <f t="shared" si="38"/>
        <v>1</v>
      </c>
      <c r="Y17" s="5">
        <f t="shared" si="38"/>
        <v>1</v>
      </c>
      <c r="Z17" s="5">
        <f t="shared" si="1"/>
        <v>1</v>
      </c>
      <c r="AA17" s="5">
        <f t="shared" si="2"/>
        <v>1</v>
      </c>
      <c r="AB17" s="5">
        <f t="shared" si="3"/>
        <v>1</v>
      </c>
      <c r="AC17" s="5">
        <v>0</v>
      </c>
      <c r="AD17" s="5">
        <f t="shared" si="24"/>
        <v>0</v>
      </c>
      <c r="AE17" s="5">
        <f t="shared" si="25"/>
        <v>0</v>
      </c>
    </row>
    <row r="18" spans="1:31" x14ac:dyDescent="0.25">
      <c r="A18" s="2">
        <v>15</v>
      </c>
      <c r="B18" s="4" t="s">
        <v>37</v>
      </c>
      <c r="C18" s="5">
        <v>2</v>
      </c>
      <c r="D18" s="6" t="s">
        <v>46</v>
      </c>
      <c r="E18" s="5">
        <v>2</v>
      </c>
      <c r="F18" s="5">
        <f t="shared" si="27"/>
        <v>2</v>
      </c>
      <c r="G18" s="5">
        <f t="shared" ref="G18:Y18" si="39">F18</f>
        <v>2</v>
      </c>
      <c r="H18" s="5">
        <f t="shared" si="39"/>
        <v>2</v>
      </c>
      <c r="I18" s="5">
        <f t="shared" si="39"/>
        <v>2</v>
      </c>
      <c r="J18" s="5">
        <f t="shared" si="39"/>
        <v>2</v>
      </c>
      <c r="K18" s="5">
        <f t="shared" si="39"/>
        <v>2</v>
      </c>
      <c r="L18" s="5">
        <f t="shared" si="39"/>
        <v>2</v>
      </c>
      <c r="M18" s="5">
        <f t="shared" si="39"/>
        <v>2</v>
      </c>
      <c r="N18" s="5">
        <f t="shared" si="39"/>
        <v>2</v>
      </c>
      <c r="O18" s="5">
        <f t="shared" si="39"/>
        <v>2</v>
      </c>
      <c r="P18" s="5">
        <f t="shared" si="39"/>
        <v>2</v>
      </c>
      <c r="Q18" s="5">
        <f t="shared" si="39"/>
        <v>2</v>
      </c>
      <c r="R18" s="5">
        <f t="shared" si="39"/>
        <v>2</v>
      </c>
      <c r="S18" s="5">
        <f t="shared" si="39"/>
        <v>2</v>
      </c>
      <c r="T18" s="5">
        <f t="shared" si="39"/>
        <v>2</v>
      </c>
      <c r="U18" s="5">
        <f t="shared" si="39"/>
        <v>2</v>
      </c>
      <c r="V18" s="5">
        <f t="shared" si="39"/>
        <v>2</v>
      </c>
      <c r="W18" s="5">
        <f t="shared" si="39"/>
        <v>2</v>
      </c>
      <c r="X18" s="5">
        <f>W18</f>
        <v>2</v>
      </c>
      <c r="Y18" s="5">
        <f t="shared" si="39"/>
        <v>2</v>
      </c>
      <c r="Z18" s="5">
        <f t="shared" si="1"/>
        <v>2</v>
      </c>
      <c r="AA18" s="5">
        <f t="shared" si="2"/>
        <v>2</v>
      </c>
      <c r="AB18" s="5">
        <f t="shared" si="3"/>
        <v>2</v>
      </c>
      <c r="AC18" s="5">
        <v>0</v>
      </c>
      <c r="AD18" s="5">
        <f t="shared" si="24"/>
        <v>0</v>
      </c>
      <c r="AE18" s="5">
        <f t="shared" si="25"/>
        <v>0</v>
      </c>
    </row>
    <row r="19" spans="1:31" x14ac:dyDescent="0.25">
      <c r="A19" s="2">
        <v>16</v>
      </c>
      <c r="B19" s="4" t="s">
        <v>42</v>
      </c>
      <c r="C19" s="5">
        <v>3</v>
      </c>
      <c r="D19" s="6" t="s">
        <v>46</v>
      </c>
      <c r="E19" s="5">
        <v>0</v>
      </c>
      <c r="F19" s="5">
        <f t="shared" si="27"/>
        <v>0</v>
      </c>
      <c r="G19" s="5">
        <f t="shared" ref="G19:Y19" si="40">F19</f>
        <v>0</v>
      </c>
      <c r="H19" s="5">
        <f t="shared" si="40"/>
        <v>0</v>
      </c>
      <c r="I19" s="5">
        <f t="shared" si="40"/>
        <v>0</v>
      </c>
      <c r="J19" s="5">
        <f t="shared" si="40"/>
        <v>0</v>
      </c>
      <c r="K19" s="5">
        <f t="shared" si="40"/>
        <v>0</v>
      </c>
      <c r="L19" s="5">
        <f t="shared" si="40"/>
        <v>0</v>
      </c>
      <c r="M19" s="5">
        <f t="shared" si="40"/>
        <v>0</v>
      </c>
      <c r="N19" s="5">
        <f t="shared" si="40"/>
        <v>0</v>
      </c>
      <c r="O19" s="5">
        <f t="shared" si="40"/>
        <v>0</v>
      </c>
      <c r="P19" s="5">
        <f t="shared" si="40"/>
        <v>0</v>
      </c>
      <c r="Q19" s="5">
        <f t="shared" si="40"/>
        <v>0</v>
      </c>
      <c r="R19" s="5">
        <f t="shared" si="40"/>
        <v>0</v>
      </c>
      <c r="S19" s="5">
        <f t="shared" si="40"/>
        <v>0</v>
      </c>
      <c r="T19" s="5">
        <f t="shared" si="40"/>
        <v>0</v>
      </c>
      <c r="U19" s="5">
        <f t="shared" si="40"/>
        <v>0</v>
      </c>
      <c r="V19" s="5">
        <f t="shared" si="40"/>
        <v>0</v>
      </c>
      <c r="W19" s="5">
        <f t="shared" si="40"/>
        <v>0</v>
      </c>
      <c r="X19" s="5">
        <f t="shared" si="40"/>
        <v>0</v>
      </c>
      <c r="Y19" s="5">
        <f t="shared" si="40"/>
        <v>0</v>
      </c>
      <c r="Z19" s="5">
        <f t="shared" si="1"/>
        <v>0</v>
      </c>
      <c r="AA19" s="5">
        <f t="shared" si="2"/>
        <v>0</v>
      </c>
      <c r="AB19" s="5">
        <f t="shared" si="3"/>
        <v>0</v>
      </c>
      <c r="AC19" s="5">
        <f t="shared" si="4"/>
        <v>0</v>
      </c>
      <c r="AD19" s="5">
        <f t="shared" si="24"/>
        <v>0</v>
      </c>
      <c r="AE19" s="5">
        <f t="shared" si="25"/>
        <v>0</v>
      </c>
    </row>
    <row r="20" spans="1:31" x14ac:dyDescent="0.25">
      <c r="A20" s="2">
        <v>17</v>
      </c>
      <c r="B20" s="15" t="s">
        <v>44</v>
      </c>
      <c r="C20" s="5">
        <v>2</v>
      </c>
      <c r="D20" s="6" t="s">
        <v>46</v>
      </c>
      <c r="E20" s="5">
        <v>2</v>
      </c>
      <c r="F20" s="5">
        <f t="shared" si="27"/>
        <v>2</v>
      </c>
      <c r="G20" s="5">
        <f t="shared" ref="G20:Y20" si="41">F20</f>
        <v>2</v>
      </c>
      <c r="H20" s="5">
        <v>0</v>
      </c>
      <c r="I20" s="5">
        <f t="shared" si="41"/>
        <v>0</v>
      </c>
      <c r="J20" s="5">
        <f t="shared" si="41"/>
        <v>0</v>
      </c>
      <c r="K20" s="5">
        <f t="shared" si="41"/>
        <v>0</v>
      </c>
      <c r="L20" s="5">
        <f t="shared" si="41"/>
        <v>0</v>
      </c>
      <c r="M20" s="5">
        <f t="shared" si="41"/>
        <v>0</v>
      </c>
      <c r="N20" s="5">
        <f t="shared" si="41"/>
        <v>0</v>
      </c>
      <c r="O20" s="5">
        <f t="shared" si="41"/>
        <v>0</v>
      </c>
      <c r="P20" s="5">
        <f t="shared" si="41"/>
        <v>0</v>
      </c>
      <c r="Q20" s="5">
        <f t="shared" si="41"/>
        <v>0</v>
      </c>
      <c r="R20" s="5">
        <f t="shared" si="41"/>
        <v>0</v>
      </c>
      <c r="S20" s="5">
        <f t="shared" si="41"/>
        <v>0</v>
      </c>
      <c r="T20" s="5">
        <f t="shared" si="41"/>
        <v>0</v>
      </c>
      <c r="U20" s="5">
        <f t="shared" si="41"/>
        <v>0</v>
      </c>
      <c r="V20" s="5">
        <f t="shared" si="41"/>
        <v>0</v>
      </c>
      <c r="W20" s="5">
        <f t="shared" si="41"/>
        <v>0</v>
      </c>
      <c r="X20" s="5">
        <f t="shared" si="41"/>
        <v>0</v>
      </c>
      <c r="Y20" s="5">
        <f t="shared" si="41"/>
        <v>0</v>
      </c>
      <c r="Z20" s="5">
        <f t="shared" si="1"/>
        <v>0</v>
      </c>
      <c r="AA20" s="5">
        <f t="shared" si="2"/>
        <v>0</v>
      </c>
      <c r="AB20" s="5">
        <f t="shared" si="3"/>
        <v>0</v>
      </c>
      <c r="AC20" s="5">
        <f t="shared" si="4"/>
        <v>0</v>
      </c>
      <c r="AD20" s="5">
        <f t="shared" si="24"/>
        <v>0</v>
      </c>
      <c r="AE20" s="5">
        <f t="shared" si="25"/>
        <v>0</v>
      </c>
    </row>
    <row r="21" spans="1:31" x14ac:dyDescent="0.25">
      <c r="A21" s="2">
        <v>18</v>
      </c>
      <c r="B21" s="7" t="s">
        <v>27</v>
      </c>
      <c r="C21" s="5">
        <v>5</v>
      </c>
      <c r="D21" s="6" t="s">
        <v>25</v>
      </c>
      <c r="E21" s="5">
        <v>5</v>
      </c>
      <c r="F21" s="5">
        <f t="shared" si="27"/>
        <v>5</v>
      </c>
      <c r="G21" s="5">
        <f t="shared" ref="G21:Y21" si="42">F21</f>
        <v>5</v>
      </c>
      <c r="H21" s="5">
        <f t="shared" si="42"/>
        <v>5</v>
      </c>
      <c r="I21" s="5">
        <f t="shared" si="42"/>
        <v>5</v>
      </c>
      <c r="J21" s="5">
        <f t="shared" si="42"/>
        <v>5</v>
      </c>
      <c r="K21" s="5">
        <f t="shared" si="42"/>
        <v>5</v>
      </c>
      <c r="L21" s="5">
        <f t="shared" si="42"/>
        <v>5</v>
      </c>
      <c r="M21" s="5">
        <f t="shared" si="42"/>
        <v>5</v>
      </c>
      <c r="N21" s="5">
        <f t="shared" si="42"/>
        <v>5</v>
      </c>
      <c r="O21" s="5">
        <f t="shared" si="42"/>
        <v>5</v>
      </c>
      <c r="P21" s="5">
        <f t="shared" si="42"/>
        <v>5</v>
      </c>
      <c r="Q21" s="5">
        <f t="shared" si="42"/>
        <v>5</v>
      </c>
      <c r="R21" s="5">
        <f t="shared" si="42"/>
        <v>5</v>
      </c>
      <c r="S21" s="5">
        <f t="shared" si="42"/>
        <v>5</v>
      </c>
      <c r="T21" s="5">
        <f t="shared" si="42"/>
        <v>5</v>
      </c>
      <c r="U21" s="5">
        <f t="shared" si="42"/>
        <v>5</v>
      </c>
      <c r="V21" s="5">
        <f t="shared" si="42"/>
        <v>5</v>
      </c>
      <c r="W21" s="5">
        <f t="shared" si="42"/>
        <v>5</v>
      </c>
      <c r="X21" s="5">
        <f t="shared" si="42"/>
        <v>5</v>
      </c>
      <c r="Y21" s="5">
        <f t="shared" si="42"/>
        <v>5</v>
      </c>
      <c r="Z21" s="5">
        <f t="shared" si="1"/>
        <v>5</v>
      </c>
      <c r="AA21" s="5">
        <f t="shared" si="2"/>
        <v>5</v>
      </c>
      <c r="AB21" s="5">
        <f t="shared" si="3"/>
        <v>5</v>
      </c>
      <c r="AC21" s="5">
        <f t="shared" si="4"/>
        <v>5</v>
      </c>
      <c r="AD21" s="5">
        <v>0</v>
      </c>
      <c r="AE21" s="5">
        <f t="shared" si="25"/>
        <v>0</v>
      </c>
    </row>
    <row r="22" spans="1:31" x14ac:dyDescent="0.25">
      <c r="C22" s="4">
        <f>SUM(C4:C21)</f>
        <v>68</v>
      </c>
      <c r="D22" s="8" t="s">
        <v>26</v>
      </c>
      <c r="E22" s="4">
        <f t="shared" ref="E22:Y22" si="43">SUM(E4:E21)</f>
        <v>65</v>
      </c>
      <c r="F22" s="4">
        <f t="shared" si="43"/>
        <v>62</v>
      </c>
      <c r="G22" s="4">
        <f t="shared" si="43"/>
        <v>55</v>
      </c>
      <c r="H22" s="4">
        <f t="shared" si="43"/>
        <v>53</v>
      </c>
      <c r="I22" s="4">
        <f t="shared" si="43"/>
        <v>53</v>
      </c>
      <c r="J22" s="4">
        <f t="shared" si="43"/>
        <v>53</v>
      </c>
      <c r="K22" s="4">
        <f t="shared" si="43"/>
        <v>53</v>
      </c>
      <c r="L22" s="4">
        <f t="shared" si="43"/>
        <v>53</v>
      </c>
      <c r="M22" s="4">
        <f t="shared" si="43"/>
        <v>53</v>
      </c>
      <c r="N22" s="4">
        <f t="shared" si="43"/>
        <v>51</v>
      </c>
      <c r="O22" s="4">
        <f t="shared" si="43"/>
        <v>40</v>
      </c>
      <c r="P22" s="4">
        <f t="shared" si="43"/>
        <v>34</v>
      </c>
      <c r="Q22" s="4">
        <f t="shared" si="43"/>
        <v>34</v>
      </c>
      <c r="R22" s="4">
        <f t="shared" si="43"/>
        <v>34</v>
      </c>
      <c r="S22" s="4">
        <f t="shared" si="43"/>
        <v>34</v>
      </c>
      <c r="T22" s="4">
        <f t="shared" si="43"/>
        <v>34</v>
      </c>
      <c r="U22" s="4">
        <f t="shared" si="43"/>
        <v>30</v>
      </c>
      <c r="V22" s="4">
        <f t="shared" si="43"/>
        <v>29</v>
      </c>
      <c r="W22" s="4">
        <f t="shared" si="43"/>
        <v>29</v>
      </c>
      <c r="X22" s="4">
        <f t="shared" si="43"/>
        <v>29</v>
      </c>
      <c r="Y22" s="4">
        <f t="shared" si="43"/>
        <v>24</v>
      </c>
      <c r="Z22" s="4">
        <f t="shared" ref="Z22:AB22" si="44">SUM(Z4:Z21)</f>
        <v>19</v>
      </c>
      <c r="AA22" s="4">
        <f t="shared" si="44"/>
        <v>19</v>
      </c>
      <c r="AB22" s="4">
        <f t="shared" si="44"/>
        <v>19</v>
      </c>
      <c r="AC22" s="4">
        <f t="shared" ref="AC22:AD22" si="45">SUM(AC4:AC21)</f>
        <v>16</v>
      </c>
      <c r="AD22" s="4">
        <f t="shared" si="45"/>
        <v>5</v>
      </c>
    </row>
    <row r="23" spans="1:31" s="10" customFormat="1" x14ac:dyDescent="0.25">
      <c r="C23" s="12">
        <v>25</v>
      </c>
      <c r="D23" s="12">
        <f>SUM(E23/C23)</f>
        <v>2.6</v>
      </c>
      <c r="E23" s="13">
        <f>E22</f>
        <v>65</v>
      </c>
      <c r="F23" s="14">
        <f>SUM(E23-$D$23)</f>
        <v>62.4</v>
      </c>
      <c r="G23" s="14">
        <f t="shared" ref="G23:Y23" si="46">SUM(F23-$D$23)</f>
        <v>59.8</v>
      </c>
      <c r="H23" s="14">
        <f t="shared" si="46"/>
        <v>57.199999999999996</v>
      </c>
      <c r="I23" s="14">
        <f t="shared" si="46"/>
        <v>54.599999999999994</v>
      </c>
      <c r="J23" s="14">
        <f t="shared" si="46"/>
        <v>51.999999999999993</v>
      </c>
      <c r="K23" s="14">
        <f t="shared" si="46"/>
        <v>49.399999999999991</v>
      </c>
      <c r="L23" s="14">
        <f t="shared" si="46"/>
        <v>46.79999999999999</v>
      </c>
      <c r="M23" s="14">
        <f t="shared" si="46"/>
        <v>44.199999999999989</v>
      </c>
      <c r="N23" s="14">
        <f t="shared" si="46"/>
        <v>41.599999999999987</v>
      </c>
      <c r="O23" s="14">
        <f t="shared" si="46"/>
        <v>38.999999999999986</v>
      </c>
      <c r="P23" s="14">
        <f t="shared" si="46"/>
        <v>36.399999999999984</v>
      </c>
      <c r="Q23" s="14">
        <f t="shared" si="46"/>
        <v>33.799999999999983</v>
      </c>
      <c r="R23" s="14">
        <f t="shared" si="46"/>
        <v>31.199999999999982</v>
      </c>
      <c r="S23" s="14">
        <f t="shared" si="46"/>
        <v>28.59999999999998</v>
      </c>
      <c r="T23" s="14">
        <f t="shared" si="46"/>
        <v>25.999999999999979</v>
      </c>
      <c r="U23" s="14">
        <f t="shared" si="46"/>
        <v>23.399999999999977</v>
      </c>
      <c r="V23" s="14">
        <f t="shared" si="46"/>
        <v>20.799999999999976</v>
      </c>
      <c r="W23" s="14">
        <f t="shared" si="46"/>
        <v>18.199999999999974</v>
      </c>
      <c r="X23" s="14">
        <f t="shared" si="46"/>
        <v>15.599999999999975</v>
      </c>
      <c r="Y23" s="14">
        <f t="shared" si="46"/>
        <v>12.999999999999975</v>
      </c>
      <c r="Z23" s="14">
        <f t="shared" ref="Z23" si="47">SUM(Y23-$D$23)</f>
        <v>10.399999999999975</v>
      </c>
      <c r="AA23" s="14">
        <f t="shared" ref="AA23" si="48">SUM(Z23-$D$23)</f>
        <v>7.7999999999999758</v>
      </c>
      <c r="AB23" s="14">
        <f t="shared" ref="AB23" si="49">SUM(AA23-$D$23)</f>
        <v>5.1999999999999762</v>
      </c>
      <c r="AC23" s="14">
        <f t="shared" ref="AC23" si="50">SUM(AB23-$D$23)</f>
        <v>2.5999999999999761</v>
      </c>
      <c r="AD23" s="14">
        <f t="shared" ref="AD23" si="51">SUM(AC23-$D$23)</f>
        <v>-2.3980817331903381E-14</v>
      </c>
    </row>
    <row r="24" spans="1:31" x14ac:dyDescent="0.25">
      <c r="E24" t="s">
        <v>47</v>
      </c>
    </row>
  </sheetData>
  <conditionalFormatting sqref="AE4:AE21">
    <cfRule type="cellIs" dxfId="1" priority="2" operator="greaterThan">
      <formula>0</formula>
    </cfRule>
  </conditionalFormatting>
  <conditionalFormatting sqref="AE4:AE2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Greenwich, ILS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C.Wood</dc:creator>
  <cp:lastModifiedBy>A.Ip</cp:lastModifiedBy>
  <dcterms:created xsi:type="dcterms:W3CDTF">2018-01-24T11:36:24Z</dcterms:created>
  <dcterms:modified xsi:type="dcterms:W3CDTF">2018-04-03T16:56:22Z</dcterms:modified>
</cp:coreProperties>
</file>