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IRIDONOVAA\Downloads\"/>
    </mc:Choice>
  </mc:AlternateContent>
  <bookViews>
    <workbookView xWindow="0" yWindow="0" windowWidth="16380" windowHeight="8190" tabRatio="500" activeTab="1"/>
  </bookViews>
  <sheets>
    <sheet name="2023-02-20T20.empty" sheetId="1" r:id="rId1"/>
    <sheet name="graphs" sheetId="2" r:id="rId2"/>
  </sheets>
  <calcPr calcId="162913" iterate="1" iterateCount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<sst xmlns="http://schemas.openxmlformats.org/spreadsheetml/2006/main" count="280" uniqueCount="69">
  <si>
    <t xml:space="preserve">  </t>
  </si>
  <si>
    <t xml:space="preserve">    </t>
  </si>
  <si>
    <t xml:space="preserve"> </t>
  </si>
  <si>
    <t xml:space="preserve">     </t>
  </si>
  <si>
    <t xml:space="preserve">  bg </t>
  </si>
  <si>
    <t xml:space="preserve"> target</t>
  </si>
  <si>
    <t xml:space="preserve">       </t>
  </si>
  <si>
    <t xml:space="preserve">      </t>
  </si>
  <si>
    <t xml:space="preserve"> auto</t>
  </si>
  <si>
    <t xml:space="preserve"> final</t>
  </si>
  <si>
    <t xml:space="preserve"> dura</t>
  </si>
  <si>
    <t xml:space="preserve"> lin.fit</t>
  </si>
  <si>
    <t xml:space="preserve">  parab</t>
  </si>
  <si>
    <t xml:space="preserve"> parab</t>
  </si>
  <si>
    <t xml:space="preserve"> acce</t>
  </si>
  <si>
    <t xml:space="preserve">  pp </t>
  </si>
  <si>
    <t xml:space="preserve"> delta</t>
  </si>
  <si>
    <t xml:space="preserve"> Ins.</t>
  </si>
  <si>
    <t xml:space="preserve"> max </t>
  </si>
  <si>
    <t xml:space="preserve"> UTC</t>
  </si>
  <si>
    <t xml:space="preserve"> UNIX</t>
  </si>
  <si>
    <t>accel</t>
  </si>
  <si>
    <t>brake</t>
  </si>
  <si>
    <t xml:space="preserve">   low </t>
  </si>
  <si>
    <t xml:space="preserve">  high </t>
  </si>
  <si>
    <t xml:space="preserve">  low  </t>
  </si>
  <si>
    <t xml:space="preserve"> sens</t>
  </si>
  <si>
    <t xml:space="preserve">  ISF</t>
  </si>
  <si>
    <t xml:space="preserve"> min-</t>
  </si>
  <si>
    <t xml:space="preserve"> dura </t>
  </si>
  <si>
    <t xml:space="preserve">  min-  </t>
  </si>
  <si>
    <t xml:space="preserve">   fit </t>
  </si>
  <si>
    <t xml:space="preserve">  fit </t>
  </si>
  <si>
    <t xml:space="preserve">   fit</t>
  </si>
  <si>
    <t xml:space="preserve"> sens </t>
  </si>
  <si>
    <t xml:space="preserve"> ISF</t>
  </si>
  <si>
    <t xml:space="preserve">  ISF </t>
  </si>
  <si>
    <t xml:space="preserve"> Req.</t>
  </si>
  <si>
    <t>bolus</t>
  </si>
  <si>
    <t xml:space="preserve"> SMB  </t>
  </si>
  <si>
    <t xml:space="preserve"> TBR  </t>
  </si>
  <si>
    <t xml:space="preserve"> TBR </t>
  </si>
  <si>
    <t>id</t>
  </si>
  <si>
    <t xml:space="preserve"> ime</t>
  </si>
  <si>
    <t>Z</t>
  </si>
  <si>
    <t xml:space="preserve"> time</t>
  </si>
  <si>
    <t xml:space="preserve">  orig </t>
  </si>
  <si>
    <t xml:space="preserve">  emul </t>
  </si>
  <si>
    <t xml:space="preserve">  cob  </t>
  </si>
  <si>
    <t xml:space="preserve"> iob  </t>
  </si>
  <si>
    <t xml:space="preserve"> act</t>
  </si>
  <si>
    <t xml:space="preserve"> orig</t>
  </si>
  <si>
    <t xml:space="preserve"> utes</t>
  </si>
  <si>
    <t xml:space="preserve"> avg. </t>
  </si>
  <si>
    <t xml:space="preserve">  utes  </t>
  </si>
  <si>
    <t xml:space="preserve"> correl</t>
  </si>
  <si>
    <t xml:space="preserve"> durat</t>
  </si>
  <si>
    <t xml:space="preserve"> last-Δ</t>
  </si>
  <si>
    <t xml:space="preserve"> next-Δ</t>
  </si>
  <si>
    <t xml:space="preserve"> emul</t>
  </si>
  <si>
    <t xml:space="preserve"> emul </t>
  </si>
  <si>
    <t xml:space="preserve">  prof</t>
  </si>
  <si>
    <t xml:space="preserve"> orig </t>
  </si>
  <si>
    <t>Minimum:</t>
  </si>
  <si>
    <t>Maximum:</t>
  </si>
  <si>
    <t>Totals:</t>
  </si>
  <si>
    <t xml:space="preserve">  eff.</t>
  </si>
  <si>
    <t xml:space="preserve">  tol.</t>
  </si>
  <si>
    <t xml:space="preserve"> iobTH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</si>
</sst>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158466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GB"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autoISF factors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330017188395201E-2"/>
          <c:y val="3.5663338088445101E-2"/>
          <c:w val="0.79116099796864403"/>
          <c:h val="0.82849896972578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'2023-02-20T20.empty'!$AA$1:$AA$3</c:f>
              <c:strCache>
                <c:ptCount val="3"/>
                <c:pt idx="0">
                  <c:v> acce</c:v>
                </c:pt>
                <c:pt idx="1">
                  <c:v> ISF</c:v>
                </c:pt>
                <c:pt idx="2">
                  <c:v> emul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'2023-02-20T20.empty'!$AA$4:$AA$101</c:f>
              <c:numCache>
                <c:formatCode>General</c:formatCode>
                <c:ptCount val="98"/>
                <c:pt idx="0">
                  <c:v>0.85</c:v>
                </c:pt>
                <c:pt idx="1">
                  <c:v>0.52</c:v>
                </c:pt>
                <c:pt idx="2">
                  <c:v>0.74</c:v>
                </c:pt>
                <c:pt idx="3">
                  <c:v>1</c:v>
                </c:pt>
                <c:pt idx="4">
                  <c:v>0.83</c:v>
                </c:pt>
                <c:pt idx="5">
                  <c:v>0.84</c:v>
                </c:pt>
                <c:pt idx="6">
                  <c:v>0.54</c:v>
                </c:pt>
                <c:pt idx="7">
                  <c:v>0.73</c:v>
                </c:pt>
                <c:pt idx="8">
                  <c:v>-0.01</c:v>
                </c:pt>
                <c:pt idx="9">
                  <c:v>1.89</c:v>
                </c:pt>
                <c:pt idx="10">
                  <c:v>1.89</c:v>
                </c:pt>
                <c:pt idx="11">
                  <c:v>1.89</c:v>
                </c:pt>
                <c:pt idx="12">
                  <c:v>1.67</c:v>
                </c:pt>
                <c:pt idx="13">
                  <c:v>0.76</c:v>
                </c:pt>
                <c:pt idx="14">
                  <c:v>1.64</c:v>
                </c:pt>
                <c:pt idx="15">
                  <c:v>2.52</c:v>
                </c:pt>
                <c:pt idx="16">
                  <c:v>1.44</c:v>
                </c:pt>
                <c:pt idx="17">
                  <c:v>1</c:v>
                </c:pt>
                <c:pt idx="18">
                  <c:v>1.32</c:v>
                </c:pt>
                <c:pt idx="19">
                  <c:v>2.33</c:v>
                </c:pt>
                <c:pt idx="20">
                  <c:v>2.78</c:v>
                </c:pt>
                <c:pt idx="21">
                  <c:v>1.64</c:v>
                </c:pt>
                <c:pt idx="22">
                  <c:v>-0.77</c:v>
                </c:pt>
                <c:pt idx="23">
                  <c:v>0.55000000000000004</c:v>
                </c:pt>
                <c:pt idx="24">
                  <c:v>4.0999999999999996</c:v>
                </c:pt>
                <c:pt idx="25">
                  <c:v>1.23</c:v>
                </c:pt>
                <c:pt idx="26">
                  <c:v>-0.18</c:v>
                </c:pt>
                <c:pt idx="27">
                  <c:v>0.25</c:v>
                </c:pt>
                <c:pt idx="28">
                  <c:v>0.02</c:v>
                </c:pt>
                <c:pt idx="29">
                  <c:v>0</c:v>
                </c:pt>
                <c:pt idx="30">
                  <c:v>0.16</c:v>
                </c:pt>
                <c:pt idx="31">
                  <c:v>1.37</c:v>
                </c:pt>
                <c:pt idx="32">
                  <c:v>0.33</c:v>
                </c:pt>
                <c:pt idx="33">
                  <c:v>0.47</c:v>
                </c:pt>
                <c:pt idx="34">
                  <c:v>0.63</c:v>
                </c:pt>
                <c:pt idx="35">
                  <c:v>-0.74</c:v>
                </c:pt>
                <c:pt idx="36">
                  <c:v>3.55</c:v>
                </c:pt>
                <c:pt idx="37">
                  <c:v>0.71</c:v>
                </c:pt>
                <c:pt idx="38">
                  <c:v>2.3199999999999998</c:v>
                </c:pt>
                <c:pt idx="39">
                  <c:v>6.33</c:v>
                </c:pt>
                <c:pt idx="40">
                  <c:v>4.82</c:v>
                </c:pt>
                <c:pt idx="41">
                  <c:v>0.36</c:v>
                </c:pt>
                <c:pt idx="42">
                  <c:v>-3</c:v>
                </c:pt>
                <c:pt idx="43">
                  <c:v>0.92</c:v>
                </c:pt>
                <c:pt idx="44">
                  <c:v>4.46</c:v>
                </c:pt>
                <c:pt idx="45">
                  <c:v>4.45</c:v>
                </c:pt>
                <c:pt idx="46">
                  <c:v>0.28999999999999998</c:v>
                </c:pt>
                <c:pt idx="47">
                  <c:v>-2.4</c:v>
                </c:pt>
                <c:pt idx="48">
                  <c:v>0.7</c:v>
                </c:pt>
                <c:pt idx="49">
                  <c:v>3.19</c:v>
                </c:pt>
                <c:pt idx="50">
                  <c:v>3.17</c:v>
                </c:pt>
                <c:pt idx="51">
                  <c:v>2.89</c:v>
                </c:pt>
                <c:pt idx="52">
                  <c:v>0.41</c:v>
                </c:pt>
                <c:pt idx="53">
                  <c:v>1</c:v>
                </c:pt>
                <c:pt idx="54">
                  <c:v>1.89</c:v>
                </c:pt>
                <c:pt idx="55">
                  <c:v>1.89</c:v>
                </c:pt>
                <c:pt idx="56">
                  <c:v>0.9</c:v>
                </c:pt>
                <c:pt idx="57">
                  <c:v>-2.8</c:v>
                </c:pt>
                <c:pt idx="58">
                  <c:v>-0.45</c:v>
                </c:pt>
                <c:pt idx="59">
                  <c:v>3.16</c:v>
                </c:pt>
                <c:pt idx="60">
                  <c:v>2.63</c:v>
                </c:pt>
                <c:pt idx="61">
                  <c:v>1.44</c:v>
                </c:pt>
                <c:pt idx="62">
                  <c:v>0.74</c:v>
                </c:pt>
                <c:pt idx="63">
                  <c:v>1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0.87</c:v>
                </c:pt>
                <c:pt idx="67">
                  <c:v>0.28999999999999998</c:v>
                </c:pt>
                <c:pt idx="68">
                  <c:v>1</c:v>
                </c:pt>
                <c:pt idx="69">
                  <c:v>1.88</c:v>
                </c:pt>
                <c:pt idx="70">
                  <c:v>1</c:v>
                </c:pt>
                <c:pt idx="71">
                  <c:v>0.92</c:v>
                </c:pt>
                <c:pt idx="72">
                  <c:v>0.9</c:v>
                </c:pt>
                <c:pt idx="73">
                  <c:v>1</c:v>
                </c:pt>
                <c:pt idx="74">
                  <c:v>1.72</c:v>
                </c:pt>
                <c:pt idx="75">
                  <c:v>1.84</c:v>
                </c:pt>
                <c:pt idx="76">
                  <c:v>1.21</c:v>
                </c:pt>
                <c:pt idx="77">
                  <c:v>0.53</c:v>
                </c:pt>
                <c:pt idx="78">
                  <c:v>0.6</c:v>
                </c:pt>
                <c:pt idx="79">
                  <c:v>0.92</c:v>
                </c:pt>
                <c:pt idx="80">
                  <c:v>0.76</c:v>
                </c:pt>
                <c:pt idx="81">
                  <c:v>0.84</c:v>
                </c:pt>
                <c:pt idx="82">
                  <c:v>0.83</c:v>
                </c:pt>
                <c:pt idx="83">
                  <c:v>0.87</c:v>
                </c:pt>
                <c:pt idx="84">
                  <c:v>1</c:v>
                </c:pt>
                <c:pt idx="85">
                  <c:v>1</c:v>
                </c:pt>
                <c:pt idx="86">
                  <c:v>0.61</c:v>
                </c:pt>
                <c:pt idx="87">
                  <c:v>0.76</c:v>
                </c:pt>
                <c:pt idx="88">
                  <c:v>1</c:v>
                </c:pt>
                <c:pt idx="89">
                  <c:v>1.24</c:v>
                </c:pt>
                <c:pt idx="90">
                  <c:v>1.17</c:v>
                </c:pt>
                <c:pt idx="91">
                  <c:v>0.84</c:v>
                </c:pt>
                <c:pt idx="92">
                  <c:v>0.91</c:v>
                </c:pt>
                <c:pt idx="93">
                  <c:v>1.24</c:v>
                </c:pt>
                <c:pt idx="94">
                  <c:v>1</c:v>
                </c:pt>
                <c:pt idx="95">
                  <c:v>0.97</c:v>
                </c:pt>
                <c:pt idx="96">
                  <c:v>1</c:v>
                </c:pt>
                <c:pt idx="97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6-462E-BFE2-2E54B29CC567}"/>
            </c:ext>
          </c:extLst>
        </c:ser>
        <c:ser>
          <c:idx val="1"/>
          <c:order val="1"/>
          <c:tx>
            <c:strRef>
              <c:f>'2023-02-20T20.empty'!$AB$1:$AB$3</c:f>
              <c:strCache>
                <c:ptCount val="3"/>
                <c:pt idx="0">
                  <c:v>  bg </c:v>
                </c:pt>
                <c:pt idx="1">
                  <c:v>  ISF</c:v>
                </c:pt>
                <c:pt idx="2">
                  <c:v> emul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'2023-02-20T20.empty'!$AB$4:$AB$101</c:f>
              <c:numCache>
                <c:formatCode>General</c:formatCode>
                <c:ptCount val="98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1.02</c:v>
                </c:pt>
                <c:pt idx="4">
                  <c:v>1.04</c:v>
                </c:pt>
                <c:pt idx="5">
                  <c:v>1.03</c:v>
                </c:pt>
                <c:pt idx="6">
                  <c:v>1</c:v>
                </c:pt>
                <c:pt idx="7">
                  <c:v>1</c:v>
                </c:pt>
                <c:pt idx="8">
                  <c:v>1.1200000000000001</c:v>
                </c:pt>
                <c:pt idx="9">
                  <c:v>1.08</c:v>
                </c:pt>
                <c:pt idx="10">
                  <c:v>1.04</c:v>
                </c:pt>
                <c:pt idx="11">
                  <c:v>1.03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1.01</c:v>
                </c:pt>
                <c:pt idx="16">
                  <c:v>1.03</c:v>
                </c:pt>
                <c:pt idx="17">
                  <c:v>1.06</c:v>
                </c:pt>
                <c:pt idx="18">
                  <c:v>1.0900000000000001</c:v>
                </c:pt>
                <c:pt idx="19">
                  <c:v>1.19</c:v>
                </c:pt>
                <c:pt idx="20">
                  <c:v>1.27</c:v>
                </c:pt>
                <c:pt idx="21">
                  <c:v>1.29</c:v>
                </c:pt>
                <c:pt idx="22">
                  <c:v>1.31</c:v>
                </c:pt>
                <c:pt idx="23">
                  <c:v>1.35</c:v>
                </c:pt>
                <c:pt idx="24">
                  <c:v>1.45</c:v>
                </c:pt>
                <c:pt idx="25">
                  <c:v>1.49</c:v>
                </c:pt>
                <c:pt idx="26">
                  <c:v>1.5</c:v>
                </c:pt>
                <c:pt idx="27">
                  <c:v>1.53</c:v>
                </c:pt>
                <c:pt idx="28">
                  <c:v>1.54</c:v>
                </c:pt>
                <c:pt idx="29">
                  <c:v>1.55</c:v>
                </c:pt>
                <c:pt idx="30">
                  <c:v>1.55</c:v>
                </c:pt>
                <c:pt idx="31">
                  <c:v>1.56</c:v>
                </c:pt>
                <c:pt idx="32">
                  <c:v>1.56</c:v>
                </c:pt>
                <c:pt idx="33">
                  <c:v>1.56</c:v>
                </c:pt>
                <c:pt idx="34">
                  <c:v>1.55</c:v>
                </c:pt>
                <c:pt idx="35">
                  <c:v>1.51</c:v>
                </c:pt>
                <c:pt idx="36">
                  <c:v>1.45</c:v>
                </c:pt>
                <c:pt idx="37">
                  <c:v>1.4</c:v>
                </c:pt>
                <c:pt idx="38">
                  <c:v>1.4</c:v>
                </c:pt>
                <c:pt idx="39">
                  <c:v>1.41</c:v>
                </c:pt>
                <c:pt idx="40">
                  <c:v>1.46</c:v>
                </c:pt>
                <c:pt idx="41">
                  <c:v>1.47</c:v>
                </c:pt>
                <c:pt idx="42">
                  <c:v>1.46</c:v>
                </c:pt>
                <c:pt idx="43">
                  <c:v>1.43</c:v>
                </c:pt>
                <c:pt idx="44">
                  <c:v>1.45</c:v>
                </c:pt>
                <c:pt idx="45">
                  <c:v>1.47</c:v>
                </c:pt>
                <c:pt idx="46">
                  <c:v>1.5</c:v>
                </c:pt>
                <c:pt idx="47">
                  <c:v>1.48</c:v>
                </c:pt>
                <c:pt idx="48">
                  <c:v>1.48</c:v>
                </c:pt>
                <c:pt idx="49">
                  <c:v>1.47</c:v>
                </c:pt>
                <c:pt idx="50">
                  <c:v>1.48</c:v>
                </c:pt>
                <c:pt idx="51">
                  <c:v>1.51</c:v>
                </c:pt>
                <c:pt idx="52">
                  <c:v>1.52</c:v>
                </c:pt>
                <c:pt idx="53">
                  <c:v>1.55</c:v>
                </c:pt>
                <c:pt idx="54">
                  <c:v>1.56</c:v>
                </c:pt>
                <c:pt idx="55">
                  <c:v>1.56</c:v>
                </c:pt>
                <c:pt idx="56">
                  <c:v>1.56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1.5</c:v>
                </c:pt>
                <c:pt idx="62">
                  <c:v>1.5</c:v>
                </c:pt>
                <c:pt idx="63">
                  <c:v>1.49</c:v>
                </c:pt>
                <c:pt idx="64">
                  <c:v>1.49</c:v>
                </c:pt>
                <c:pt idx="65">
                  <c:v>1.49</c:v>
                </c:pt>
                <c:pt idx="66">
                  <c:v>1.49</c:v>
                </c:pt>
                <c:pt idx="67">
                  <c:v>1.49</c:v>
                </c:pt>
                <c:pt idx="68">
                  <c:v>1.48</c:v>
                </c:pt>
                <c:pt idx="69">
                  <c:v>1.48</c:v>
                </c:pt>
                <c:pt idx="70">
                  <c:v>1.48</c:v>
                </c:pt>
                <c:pt idx="71">
                  <c:v>1.48</c:v>
                </c:pt>
                <c:pt idx="72">
                  <c:v>1.48</c:v>
                </c:pt>
                <c:pt idx="73">
                  <c:v>1.47</c:v>
                </c:pt>
                <c:pt idx="74">
                  <c:v>1.5</c:v>
                </c:pt>
                <c:pt idx="75">
                  <c:v>1.5</c:v>
                </c:pt>
                <c:pt idx="76">
                  <c:v>1.56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1.54</c:v>
                </c:pt>
                <c:pt idx="88">
                  <c:v>1.5</c:v>
                </c:pt>
                <c:pt idx="89">
                  <c:v>1.48</c:v>
                </c:pt>
                <c:pt idx="90">
                  <c:v>1.47</c:v>
                </c:pt>
                <c:pt idx="91">
                  <c:v>1.45</c:v>
                </c:pt>
                <c:pt idx="92">
                  <c:v>1.42</c:v>
                </c:pt>
                <c:pt idx="93">
                  <c:v>1.4</c:v>
                </c:pt>
                <c:pt idx="94">
                  <c:v>1.36</c:v>
                </c:pt>
                <c:pt idx="95">
                  <c:v>1.29</c:v>
                </c:pt>
                <c:pt idx="96">
                  <c:v>1.28</c:v>
                </c:pt>
                <c:pt idx="97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6-462E-BFE2-2E54B29CC567}"/>
            </c:ext>
          </c:extLst>
        </c:ser>
        <c:ser>
          <c:idx val="2"/>
          <c:order val="2"/>
          <c:tx>
            <c:strRef>
              <c:f>'2023-02-20T20.empty'!$AC$1:$AC$3</c:f>
              <c:strCache>
                <c:ptCount val="3"/>
                <c:pt idx="0">
                  <c:v>  pp </c:v>
                </c:pt>
                <c:pt idx="1">
                  <c:v>  ISF</c:v>
                </c:pt>
                <c:pt idx="2">
                  <c:v> emul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'2023-02-20T20.empty'!$AC$4:$AC$101</c:f>
              <c:numCache>
                <c:formatCode>General</c:formatCode>
                <c:ptCount val="98"/>
                <c:pt idx="0">
                  <c:v>1.06</c:v>
                </c:pt>
                <c:pt idx="1">
                  <c:v>1.03</c:v>
                </c:pt>
                <c:pt idx="2">
                  <c:v>1.02</c:v>
                </c:pt>
                <c:pt idx="3">
                  <c:v>1.01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1.01</c:v>
                </c:pt>
                <c:pt idx="15">
                  <c:v>1.03</c:v>
                </c:pt>
                <c:pt idx="16">
                  <c:v>1.03</c:v>
                </c:pt>
                <c:pt idx="17">
                  <c:v>1.04</c:v>
                </c:pt>
                <c:pt idx="18">
                  <c:v>1.04</c:v>
                </c:pt>
                <c:pt idx="19">
                  <c:v>1.06</c:v>
                </c:pt>
                <c:pt idx="20">
                  <c:v>1.08</c:v>
                </c:pt>
                <c:pt idx="21">
                  <c:v>1.07</c:v>
                </c:pt>
                <c:pt idx="22">
                  <c:v>1.04</c:v>
                </c:pt>
                <c:pt idx="23">
                  <c:v>1.06</c:v>
                </c:pt>
                <c:pt idx="24">
                  <c:v>1.0900000000000001</c:v>
                </c:pt>
                <c:pt idx="25">
                  <c:v>1.1000000000000001</c:v>
                </c:pt>
                <c:pt idx="26">
                  <c:v>1.08</c:v>
                </c:pt>
                <c:pt idx="27">
                  <c:v>1.07</c:v>
                </c:pt>
                <c:pt idx="28">
                  <c:v>1.03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1.02</c:v>
                </c:pt>
                <c:pt idx="40">
                  <c:v>1.07</c:v>
                </c:pt>
                <c:pt idx="41">
                  <c:v>1.05</c:v>
                </c:pt>
                <c:pt idx="42">
                  <c:v>1</c:v>
                </c:pt>
                <c:pt idx="43">
                  <c:v>1</c:v>
                </c:pt>
                <c:pt idx="44">
                  <c:v>1.02</c:v>
                </c:pt>
                <c:pt idx="45">
                  <c:v>1.06</c:v>
                </c:pt>
                <c:pt idx="46">
                  <c:v>1.04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1.04</c:v>
                </c:pt>
                <c:pt idx="51">
                  <c:v>1.06</c:v>
                </c:pt>
                <c:pt idx="52">
                  <c:v>1.05</c:v>
                </c:pt>
                <c:pt idx="53">
                  <c:v>1.06</c:v>
                </c:pt>
                <c:pt idx="54">
                  <c:v>1.07</c:v>
                </c:pt>
                <c:pt idx="55">
                  <c:v>1.08</c:v>
                </c:pt>
                <c:pt idx="56">
                  <c:v>1.03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1.01</c:v>
                </c:pt>
                <c:pt idx="65">
                  <c:v>1.03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1.01</c:v>
                </c:pt>
                <c:pt idx="70">
                  <c:v>1.01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1.03</c:v>
                </c:pt>
                <c:pt idx="75">
                  <c:v>1.07</c:v>
                </c:pt>
                <c:pt idx="76">
                  <c:v>1.08</c:v>
                </c:pt>
                <c:pt idx="77">
                  <c:v>1.05</c:v>
                </c:pt>
                <c:pt idx="78">
                  <c:v>1.02</c:v>
                </c:pt>
                <c:pt idx="79">
                  <c:v>1.01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6-462E-BFE2-2E54B29CC567}"/>
            </c:ext>
          </c:extLst>
        </c:ser>
        <c:ser>
          <c:idx val="3"/>
          <c:order val="3"/>
          <c:tx>
            <c:strRef>
              <c:f>'2023-02-20T20.empty'!$AD$1:$AD$3</c:f>
              <c:strCache>
                <c:ptCount val="3"/>
                <c:pt idx="0">
                  <c:v> delta</c:v>
                </c:pt>
                <c:pt idx="1">
                  <c:v> ISF</c:v>
                </c:pt>
                <c:pt idx="2">
                  <c:v> emul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'2023-02-20T20.empty'!$AD$4:$AD$101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6-462E-BFE2-2E54B29CC567}"/>
            </c:ext>
          </c:extLst>
        </c:ser>
        <c:ser>
          <c:idx val="4"/>
          <c:order val="4"/>
          <c:tx>
            <c:strRef>
              <c:f>'2023-02-20T20.empty'!$AE$1:$AE$3</c:f>
              <c:strCache>
                <c:ptCount val="3"/>
                <c:pt idx="0">
                  <c:v> dura</c:v>
                </c:pt>
                <c:pt idx="1">
                  <c:v>  ISF</c:v>
                </c:pt>
                <c:pt idx="2">
                  <c:v> emul 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'2023-02-20T20.empty'!$AE$4:$AE$101</c:f>
              <c:numCache>
                <c:formatCode>General</c:formatCode>
                <c:ptCount val="9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1.1200000000000001</c:v>
                </c:pt>
                <c:pt idx="15">
                  <c:v>1.19</c:v>
                </c:pt>
                <c:pt idx="16">
                  <c:v>1.07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1.1499999999999999</c:v>
                </c:pt>
                <c:pt idx="23">
                  <c:v>1.17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1.26</c:v>
                </c:pt>
                <c:pt idx="29">
                  <c:v>1.39</c:v>
                </c:pt>
                <c:pt idx="30">
                  <c:v>1.53</c:v>
                </c:pt>
                <c:pt idx="31">
                  <c:v>1.55</c:v>
                </c:pt>
                <c:pt idx="32">
                  <c:v>1.68</c:v>
                </c:pt>
                <c:pt idx="33">
                  <c:v>1.82</c:v>
                </c:pt>
                <c:pt idx="34">
                  <c:v>2.0699999999999998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1.28</c:v>
                </c:pt>
                <c:pt idx="40">
                  <c:v>1</c:v>
                </c:pt>
                <c:pt idx="41">
                  <c:v>1</c:v>
                </c:pt>
                <c:pt idx="42">
                  <c:v>1.21</c:v>
                </c:pt>
                <c:pt idx="43">
                  <c:v>1</c:v>
                </c:pt>
                <c:pt idx="44">
                  <c:v>1.52</c:v>
                </c:pt>
                <c:pt idx="45">
                  <c:v>1</c:v>
                </c:pt>
                <c:pt idx="46">
                  <c:v>1</c:v>
                </c:pt>
                <c:pt idx="47">
                  <c:v>1.34</c:v>
                </c:pt>
                <c:pt idx="48">
                  <c:v>1.45</c:v>
                </c:pt>
                <c:pt idx="49">
                  <c:v>1.56</c:v>
                </c:pt>
                <c:pt idx="50">
                  <c:v>1.67</c:v>
                </c:pt>
                <c:pt idx="51">
                  <c:v>1</c:v>
                </c:pt>
                <c:pt idx="52">
                  <c:v>1.25</c:v>
                </c:pt>
                <c:pt idx="53">
                  <c:v>1.26</c:v>
                </c:pt>
                <c:pt idx="54">
                  <c:v>1.28</c:v>
                </c:pt>
                <c:pt idx="55">
                  <c:v>1</c:v>
                </c:pt>
                <c:pt idx="56">
                  <c:v>1.31</c:v>
                </c:pt>
                <c:pt idx="57">
                  <c:v>1.46</c:v>
                </c:pt>
                <c:pt idx="58">
                  <c:v>1</c:v>
                </c:pt>
                <c:pt idx="59">
                  <c:v>1.28</c:v>
                </c:pt>
                <c:pt idx="60">
                  <c:v>1.41</c:v>
                </c:pt>
                <c:pt idx="61">
                  <c:v>1.31</c:v>
                </c:pt>
                <c:pt idx="62">
                  <c:v>1.4</c:v>
                </c:pt>
                <c:pt idx="63">
                  <c:v>1.5</c:v>
                </c:pt>
                <c:pt idx="64">
                  <c:v>1.59</c:v>
                </c:pt>
                <c:pt idx="65">
                  <c:v>1.69</c:v>
                </c:pt>
                <c:pt idx="66">
                  <c:v>1.79</c:v>
                </c:pt>
                <c:pt idx="67">
                  <c:v>1.88</c:v>
                </c:pt>
                <c:pt idx="68">
                  <c:v>1.87</c:v>
                </c:pt>
                <c:pt idx="69">
                  <c:v>1.96</c:v>
                </c:pt>
                <c:pt idx="70">
                  <c:v>2.06</c:v>
                </c:pt>
                <c:pt idx="71">
                  <c:v>2.15</c:v>
                </c:pt>
                <c:pt idx="72">
                  <c:v>2.2400000000000002</c:v>
                </c:pt>
                <c:pt idx="73">
                  <c:v>2.34</c:v>
                </c:pt>
                <c:pt idx="74">
                  <c:v>2.59</c:v>
                </c:pt>
                <c:pt idx="75">
                  <c:v>2.71</c:v>
                </c:pt>
                <c:pt idx="76">
                  <c:v>1</c:v>
                </c:pt>
                <c:pt idx="77">
                  <c:v>1.25</c:v>
                </c:pt>
                <c:pt idx="78">
                  <c:v>1.38</c:v>
                </c:pt>
                <c:pt idx="79">
                  <c:v>1.51</c:v>
                </c:pt>
                <c:pt idx="80">
                  <c:v>1.64</c:v>
                </c:pt>
                <c:pt idx="81">
                  <c:v>1.77</c:v>
                </c:pt>
                <c:pt idx="82">
                  <c:v>1.9</c:v>
                </c:pt>
                <c:pt idx="83">
                  <c:v>2.02</c:v>
                </c:pt>
                <c:pt idx="84">
                  <c:v>2.15</c:v>
                </c:pt>
                <c:pt idx="85">
                  <c:v>2.27</c:v>
                </c:pt>
                <c:pt idx="86">
                  <c:v>2.39</c:v>
                </c:pt>
                <c:pt idx="87">
                  <c:v>1.58</c:v>
                </c:pt>
                <c:pt idx="88">
                  <c:v>1.21</c:v>
                </c:pt>
                <c:pt idx="89">
                  <c:v>1.2</c:v>
                </c:pt>
                <c:pt idx="90">
                  <c:v>1.3</c:v>
                </c:pt>
                <c:pt idx="91">
                  <c:v>1.28</c:v>
                </c:pt>
                <c:pt idx="92">
                  <c:v>1.17</c:v>
                </c:pt>
                <c:pt idx="93">
                  <c:v>1.1599999999999999</c:v>
                </c:pt>
                <c:pt idx="94">
                  <c:v>1.1499999999999999</c:v>
                </c:pt>
                <c:pt idx="95">
                  <c:v>1</c:v>
                </c:pt>
                <c:pt idx="96">
                  <c:v>1.1299999999999999</c:v>
                </c:pt>
                <c:pt idx="9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6-462E-BFE2-2E54B29CC567}"/>
            </c:ext>
          </c:extLst>
        </c:ser>
        <c:ser>
          <c:idx val="5"/>
          <c:order val="5"/>
          <c:tx>
            <c:strRef>
              <c:f>'2023-02-20T20.empty'!$AF$1:$AF$3</c:f>
              <c:strCache>
                <c:ptCount val="3"/>
                <c:pt idx="0">
                  <c:v> final</c:v>
                </c:pt>
                <c:pt idx="1">
                  <c:v>  ISF </c:v>
                </c:pt>
                <c:pt idx="2">
                  <c:v> emul </c:v>
                </c:pt>
              </c:strCache>
            </c:strRef>
          </c:tx>
          <c:spPr>
            <a:ln w="59309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'2023-02-20T20.empty'!$AF$4:$AF$101</c:f>
              <c:numCache>
                <c:formatCode>General</c:formatCode>
                <c:ptCount val="98"/>
                <c:pt idx="0">
                  <c:v>0.9</c:v>
                </c:pt>
                <c:pt idx="1">
                  <c:v>0.55000000000000004</c:v>
                </c:pt>
                <c:pt idx="2">
                  <c:v>0.8</c:v>
                </c:pt>
                <c:pt idx="3">
                  <c:v>1.1100000000000001</c:v>
                </c:pt>
                <c:pt idx="4">
                  <c:v>0.92</c:v>
                </c:pt>
                <c:pt idx="5">
                  <c:v>0.97</c:v>
                </c:pt>
                <c:pt idx="6">
                  <c:v>0.54</c:v>
                </c:pt>
                <c:pt idx="7">
                  <c:v>0.73</c:v>
                </c:pt>
                <c:pt idx="8">
                  <c:v>0.4</c:v>
                </c:pt>
                <c:pt idx="9">
                  <c:v>1.89</c:v>
                </c:pt>
                <c:pt idx="10">
                  <c:v>1.89</c:v>
                </c:pt>
                <c:pt idx="11">
                  <c:v>1.89</c:v>
                </c:pt>
                <c:pt idx="12">
                  <c:v>1.67</c:v>
                </c:pt>
                <c:pt idx="13">
                  <c:v>0.82</c:v>
                </c:pt>
                <c:pt idx="14">
                  <c:v>1.64</c:v>
                </c:pt>
                <c:pt idx="15">
                  <c:v>2.52</c:v>
                </c:pt>
                <c:pt idx="16">
                  <c:v>1.44</c:v>
                </c:pt>
                <c:pt idx="17">
                  <c:v>1.08</c:v>
                </c:pt>
                <c:pt idx="18">
                  <c:v>1.32</c:v>
                </c:pt>
                <c:pt idx="19">
                  <c:v>2.33</c:v>
                </c:pt>
                <c:pt idx="20">
                  <c:v>2.78</c:v>
                </c:pt>
                <c:pt idx="21">
                  <c:v>1.64</c:v>
                </c:pt>
                <c:pt idx="22">
                  <c:v>0.4</c:v>
                </c:pt>
                <c:pt idx="23">
                  <c:v>0.74</c:v>
                </c:pt>
                <c:pt idx="24">
                  <c:v>4</c:v>
                </c:pt>
                <c:pt idx="25">
                  <c:v>1.49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1.56</c:v>
                </c:pt>
                <c:pt idx="32">
                  <c:v>0.56000000000000005</c:v>
                </c:pt>
                <c:pt idx="33">
                  <c:v>0.85</c:v>
                </c:pt>
                <c:pt idx="34">
                  <c:v>1.31</c:v>
                </c:pt>
                <c:pt idx="35">
                  <c:v>0.4</c:v>
                </c:pt>
                <c:pt idx="36">
                  <c:v>3.55</c:v>
                </c:pt>
                <c:pt idx="37">
                  <c:v>1</c:v>
                </c:pt>
                <c:pt idx="38">
                  <c:v>2.3199999999999998</c:v>
                </c:pt>
                <c:pt idx="39">
                  <c:v>4</c:v>
                </c:pt>
                <c:pt idx="40">
                  <c:v>4</c:v>
                </c:pt>
                <c:pt idx="41">
                  <c:v>0.52</c:v>
                </c:pt>
                <c:pt idx="42">
                  <c:v>0.4</c:v>
                </c:pt>
                <c:pt idx="43">
                  <c:v>1.32</c:v>
                </c:pt>
                <c:pt idx="44">
                  <c:v>4</c:v>
                </c:pt>
                <c:pt idx="45">
                  <c:v>4</c:v>
                </c:pt>
                <c:pt idx="46">
                  <c:v>0.43</c:v>
                </c:pt>
                <c:pt idx="47">
                  <c:v>0.4</c:v>
                </c:pt>
                <c:pt idx="48">
                  <c:v>1.04</c:v>
                </c:pt>
                <c:pt idx="49">
                  <c:v>3.19</c:v>
                </c:pt>
                <c:pt idx="50">
                  <c:v>3.17</c:v>
                </c:pt>
                <c:pt idx="51">
                  <c:v>2.89</c:v>
                </c:pt>
                <c:pt idx="52">
                  <c:v>0.62</c:v>
                </c:pt>
                <c:pt idx="53">
                  <c:v>1.55</c:v>
                </c:pt>
                <c:pt idx="54">
                  <c:v>1.89</c:v>
                </c:pt>
                <c:pt idx="55">
                  <c:v>1.89</c:v>
                </c:pt>
                <c:pt idx="56">
                  <c:v>1.41</c:v>
                </c:pt>
                <c:pt idx="57">
                  <c:v>0.4</c:v>
                </c:pt>
                <c:pt idx="58">
                  <c:v>0.4</c:v>
                </c:pt>
                <c:pt idx="59">
                  <c:v>3.16</c:v>
                </c:pt>
                <c:pt idx="60">
                  <c:v>2.63</c:v>
                </c:pt>
                <c:pt idx="61">
                  <c:v>1.5</c:v>
                </c:pt>
                <c:pt idx="62">
                  <c:v>1.1100000000000001</c:v>
                </c:pt>
                <c:pt idx="63">
                  <c:v>1.5</c:v>
                </c:pt>
                <c:pt idx="64">
                  <c:v>1.59</c:v>
                </c:pt>
                <c:pt idx="65">
                  <c:v>1.69</c:v>
                </c:pt>
                <c:pt idx="66">
                  <c:v>1.55</c:v>
                </c:pt>
                <c:pt idx="67">
                  <c:v>0.55000000000000004</c:v>
                </c:pt>
                <c:pt idx="68">
                  <c:v>1.87</c:v>
                </c:pt>
                <c:pt idx="69">
                  <c:v>1.96</c:v>
                </c:pt>
                <c:pt idx="70">
                  <c:v>2.06</c:v>
                </c:pt>
                <c:pt idx="71">
                  <c:v>1.98</c:v>
                </c:pt>
                <c:pt idx="72">
                  <c:v>2.02</c:v>
                </c:pt>
                <c:pt idx="73">
                  <c:v>2.34</c:v>
                </c:pt>
                <c:pt idx="74">
                  <c:v>2.59</c:v>
                </c:pt>
                <c:pt idx="75">
                  <c:v>2.71</c:v>
                </c:pt>
                <c:pt idx="76">
                  <c:v>1.56</c:v>
                </c:pt>
                <c:pt idx="77">
                  <c:v>0.82</c:v>
                </c:pt>
                <c:pt idx="78">
                  <c:v>0.94</c:v>
                </c:pt>
                <c:pt idx="79">
                  <c:v>1.44</c:v>
                </c:pt>
                <c:pt idx="80">
                  <c:v>1.25</c:v>
                </c:pt>
                <c:pt idx="81">
                  <c:v>1.49</c:v>
                </c:pt>
                <c:pt idx="82">
                  <c:v>1.58</c:v>
                </c:pt>
                <c:pt idx="83">
                  <c:v>1.76</c:v>
                </c:pt>
                <c:pt idx="84">
                  <c:v>2.15</c:v>
                </c:pt>
                <c:pt idx="85">
                  <c:v>2.27</c:v>
                </c:pt>
                <c:pt idx="86">
                  <c:v>1.45</c:v>
                </c:pt>
                <c:pt idx="87">
                  <c:v>1.21</c:v>
                </c:pt>
                <c:pt idx="88">
                  <c:v>1.5</c:v>
                </c:pt>
                <c:pt idx="89">
                  <c:v>1.48</c:v>
                </c:pt>
                <c:pt idx="90">
                  <c:v>1.47</c:v>
                </c:pt>
                <c:pt idx="91">
                  <c:v>1.23</c:v>
                </c:pt>
                <c:pt idx="92">
                  <c:v>1.3</c:v>
                </c:pt>
                <c:pt idx="93">
                  <c:v>1.4</c:v>
                </c:pt>
                <c:pt idx="94">
                  <c:v>1.36</c:v>
                </c:pt>
                <c:pt idx="95">
                  <c:v>1.26</c:v>
                </c:pt>
                <c:pt idx="96">
                  <c:v>1.28</c:v>
                </c:pt>
                <c:pt idx="97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6-462E-BFE2-2E54B29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9027"/>
        <c:axId val="79862805"/>
      </c:scatterChart>
      <c:valAx>
        <c:axId val="59269027"/>
        <c:scaling>
          <c:orientation val="minMax"/>
          <c:max val="1.1666666666666701"/>
          <c:min val="0.83333333333333304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100" b="1" strike="noStrike" spc="-1">
                    <a:latin typeface="Arial"/>
                  </a:defRPr>
                </a:pPr>
                <a:r>
                  <a:rPr lang="en-GB" sz="1100" b="1" strike="noStrike" spc="-1">
                    <a:latin typeface="Arial"/>
                  </a:rPr>
                  <a:t>Time [UTC]</a:t>
                </a:r>
              </a:p>
            </c:rich>
          </c:tx>
          <c:layout>
            <c:manualLayout>
              <c:xMode val="edge"/>
              <c:yMode val="edge"/>
              <c:x val="0.45898223865826299"/>
              <c:y val="0.91575527024885095"/>
            </c:manualLayout>
          </c:layout>
          <c:overlay val="0"/>
          <c:spPr>
            <a:noFill/>
            <a:ln w="0">
              <a:noFill/>
            </a:ln>
          </c:spPr>
        </c:title>
        <c:numFmt formatCode="hh: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ru-RU"/>
          </a:p>
        </c:txPr>
        <c:crossAx val="79862805"/>
        <c:crosses val="min"/>
        <c:crossBetween val="between"/>
        <c:majorUnit val="2.0833333333333301E-2"/>
      </c:valAx>
      <c:valAx>
        <c:axId val="798628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100" b="1" strike="noStrike" spc="-1">
                    <a:latin typeface="Arial"/>
                  </a:defRPr>
                </a:pPr>
                <a:r>
                  <a:rPr lang="en-GB" sz="1100" b="1" strike="noStrike" spc="-1">
                    <a:latin typeface="Arial"/>
                  </a:rPr>
                  <a:t>Factor</a:t>
                </a:r>
              </a:p>
            </c:rich>
          </c:tx>
          <c:layout>
            <c:manualLayout>
              <c:xMode val="edge"/>
              <c:yMode val="edge"/>
              <c:x val="5.9117662378248897E-3"/>
              <c:y val="0.40592803930892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ru-RU"/>
          </a:p>
        </c:txPr>
        <c:crossAx val="592690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941871972498605"/>
          <c:y val="3.1542241242669203E-2"/>
          <c:w val="0.151626429148111"/>
          <c:h val="0.39074264880716503"/>
        </c:manualLayout>
      </c:layout>
      <c:overlay val="0"/>
      <c:spPr>
        <a:solidFill>
          <a:srgbClr val="DDDDDD"/>
        </a:solidFill>
        <a:ln w="0"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1294729993493798E-2"/>
          <c:y val="5.8411993337034999E-2"/>
          <c:w val="0.77616135328562097"/>
          <c:h val="0.86574125485841202"/>
        </c:manualLayout>
      </c:layout>
      <c:scatterChart>
        <c:scatterStyle val="lineMarker"/>
        <c:varyColors val="0"/>
        <c:ser>
          <c:idx val="1"/>
          <c:order val="0"/>
          <c:tx>
            <c:strRef>
              <c:f>'2023-02-20T20.empty'!$E$1:$E$3</c:f>
              <c:strCache>
                <c:ptCount val="3"/>
                <c:pt idx="0">
                  <c:v>  bg </c:v>
                </c:pt>
                <c:pt idx="1">
                  <c:v>accel</c:v>
                </c:pt>
                <c:pt idx="2">
                  <c:v>     </c:v>
                </c:pt>
              </c:strCache>
            </c:strRef>
          </c:tx>
          <c:spPr>
            <a:ln w="2880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'2023-02-20T20.empty'!$E$4:$E$101</c:f>
              <c:numCache>
                <c:formatCode>General</c:formatCode>
                <c:ptCount val="98"/>
                <c:pt idx="0">
                  <c:v>112</c:v>
                </c:pt>
                <c:pt idx="1">
                  <c:v>113</c:v>
                </c:pt>
                <c:pt idx="2">
                  <c:v>114</c:v>
                </c:pt>
                <c:pt idx="3">
                  <c:v>115</c:v>
                </c:pt>
                <c:pt idx="4">
                  <c:v>115</c:v>
                </c:pt>
                <c:pt idx="5">
                  <c:v>113</c:v>
                </c:pt>
                <c:pt idx="6">
                  <c:v>107</c:v>
                </c:pt>
                <c:pt idx="7">
                  <c:v>102</c:v>
                </c:pt>
                <c:pt idx="8">
                  <c:v>102</c:v>
                </c:pt>
                <c:pt idx="9">
                  <c:v>98</c:v>
                </c:pt>
                <c:pt idx="10">
                  <c:v>95</c:v>
                </c:pt>
                <c:pt idx="11">
                  <c:v>93</c:v>
                </c:pt>
                <c:pt idx="12">
                  <c:v>91</c:v>
                </c:pt>
                <c:pt idx="13">
                  <c:v>90</c:v>
                </c:pt>
                <c:pt idx="14">
                  <c:v>92</c:v>
                </c:pt>
                <c:pt idx="15">
                  <c:v>95</c:v>
                </c:pt>
                <c:pt idx="16">
                  <c:v>98</c:v>
                </c:pt>
                <c:pt idx="17">
                  <c:v>101</c:v>
                </c:pt>
                <c:pt idx="18">
                  <c:v>105</c:v>
                </c:pt>
                <c:pt idx="19">
                  <c:v>111</c:v>
                </c:pt>
                <c:pt idx="20">
                  <c:v>119</c:v>
                </c:pt>
                <c:pt idx="21">
                  <c:v>124</c:v>
                </c:pt>
                <c:pt idx="22">
                  <c:v>126</c:v>
                </c:pt>
                <c:pt idx="23">
                  <c:v>132</c:v>
                </c:pt>
                <c:pt idx="24">
                  <c:v>141</c:v>
                </c:pt>
                <c:pt idx="25">
                  <c:v>149</c:v>
                </c:pt>
                <c:pt idx="26">
                  <c:v>154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164</c:v>
                </c:pt>
                <c:pt idx="31">
                  <c:v>166</c:v>
                </c:pt>
                <c:pt idx="32">
                  <c:v>162</c:v>
                </c:pt>
                <c:pt idx="33">
                  <c:v>161</c:v>
                </c:pt>
                <c:pt idx="34">
                  <c:v>156</c:v>
                </c:pt>
                <c:pt idx="35">
                  <c:v>149</c:v>
                </c:pt>
                <c:pt idx="36">
                  <c:v>139</c:v>
                </c:pt>
                <c:pt idx="37">
                  <c:v>132</c:v>
                </c:pt>
                <c:pt idx="38">
                  <c:v>131</c:v>
                </c:pt>
                <c:pt idx="39">
                  <c:v>136</c:v>
                </c:pt>
                <c:pt idx="40">
                  <c:v>144</c:v>
                </c:pt>
                <c:pt idx="41">
                  <c:v>146</c:v>
                </c:pt>
                <c:pt idx="42">
                  <c:v>140</c:v>
                </c:pt>
                <c:pt idx="43">
                  <c:v>137</c:v>
                </c:pt>
                <c:pt idx="44">
                  <c:v>142</c:v>
                </c:pt>
                <c:pt idx="45">
                  <c:v>149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144</c:v>
                </c:pt>
                <c:pt idx="50">
                  <c:v>150</c:v>
                </c:pt>
                <c:pt idx="51">
                  <c:v>155</c:v>
                </c:pt>
                <c:pt idx="52">
                  <c:v>159</c:v>
                </c:pt>
                <c:pt idx="53">
                  <c:v>164</c:v>
                </c:pt>
                <c:pt idx="54">
                  <c:v>170</c:v>
                </c:pt>
                <c:pt idx="55">
                  <c:v>177</c:v>
                </c:pt>
                <c:pt idx="56">
                  <c:v>177</c:v>
                </c:pt>
                <c:pt idx="57">
                  <c:v>171</c:v>
                </c:pt>
                <c:pt idx="58">
                  <c:v>165</c:v>
                </c:pt>
                <c:pt idx="59">
                  <c:v>163</c:v>
                </c:pt>
                <c:pt idx="60">
                  <c:v>161</c:v>
                </c:pt>
                <c:pt idx="61">
                  <c:v>161</c:v>
                </c:pt>
                <c:pt idx="62">
                  <c:v>158</c:v>
                </c:pt>
                <c:pt idx="63">
                  <c:v>156</c:v>
                </c:pt>
                <c:pt idx="64">
                  <c:v>159</c:v>
                </c:pt>
                <c:pt idx="65">
                  <c:v>162</c:v>
                </c:pt>
                <c:pt idx="66">
                  <c:v>160</c:v>
                </c:pt>
                <c:pt idx="67">
                  <c:v>154</c:v>
                </c:pt>
                <c:pt idx="68">
                  <c:v>154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155</c:v>
                </c:pt>
                <c:pt idx="73">
                  <c:v>156</c:v>
                </c:pt>
                <c:pt idx="74">
                  <c:v>160</c:v>
                </c:pt>
                <c:pt idx="75">
                  <c:v>168</c:v>
                </c:pt>
                <c:pt idx="76">
                  <c:v>174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177</c:v>
                </c:pt>
                <c:pt idx="81">
                  <c:v>177</c:v>
                </c:pt>
                <c:pt idx="82">
                  <c:v>172</c:v>
                </c:pt>
                <c:pt idx="83">
                  <c:v>170</c:v>
                </c:pt>
                <c:pt idx="84">
                  <c:v>170</c:v>
                </c:pt>
                <c:pt idx="85">
                  <c:v>168</c:v>
                </c:pt>
                <c:pt idx="86">
                  <c:v>164</c:v>
                </c:pt>
                <c:pt idx="87">
                  <c:v>159</c:v>
                </c:pt>
                <c:pt idx="88">
                  <c:v>155</c:v>
                </c:pt>
                <c:pt idx="89">
                  <c:v>152</c:v>
                </c:pt>
                <c:pt idx="90">
                  <c:v>149</c:v>
                </c:pt>
                <c:pt idx="91">
                  <c:v>144</c:v>
                </c:pt>
                <c:pt idx="92">
                  <c:v>140</c:v>
                </c:pt>
                <c:pt idx="93">
                  <c:v>137</c:v>
                </c:pt>
                <c:pt idx="94">
                  <c:v>132</c:v>
                </c:pt>
                <c:pt idx="95">
                  <c:v>127</c:v>
                </c:pt>
                <c:pt idx="96">
                  <c:v>126</c:v>
                </c:pt>
                <c:pt idx="97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B-48BA-9B1A-A6535469B8D1}"/>
            </c:ext>
          </c:extLst>
        </c:ser>
        <c:ser>
          <c:idx val="0"/>
          <c:order val="1"/>
          <c:tx>
            <c:strRef>
              <c:f>'2023-02-20T20.empty'!$F$1:$F$3</c:f>
              <c:strCache>
                <c:ptCount val="3"/>
                <c:pt idx="0">
                  <c:v>  bg </c:v>
                </c:pt>
                <c:pt idx="1">
                  <c:v>brake</c:v>
                </c:pt>
                <c:pt idx="2">
                  <c:v>     </c:v>
                </c:pt>
              </c:strCache>
            </c:strRef>
          </c:tx>
          <c:spPr>
            <a:ln w="2880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'2023-02-20T20.empty'!$F$4:$F$101</c:f>
              <c:numCache>
                <c:formatCode>General</c:formatCode>
                <c:ptCount val="98"/>
                <c:pt idx="0">
                  <c:v>112</c:v>
                </c:pt>
                <c:pt idx="1">
                  <c:v>113</c:v>
                </c:pt>
                <c:pt idx="2">
                  <c:v>114</c:v>
                </c:pt>
                <c:pt idx="3">
                  <c:v>0</c:v>
                </c:pt>
                <c:pt idx="4">
                  <c:v>115</c:v>
                </c:pt>
                <c:pt idx="5">
                  <c:v>113</c:v>
                </c:pt>
                <c:pt idx="6">
                  <c:v>107</c:v>
                </c:pt>
                <c:pt idx="7">
                  <c:v>102</c:v>
                </c:pt>
                <c:pt idx="8">
                  <c:v>102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126</c:v>
                </c:pt>
                <c:pt idx="23">
                  <c:v>132</c:v>
                </c:pt>
                <c:pt idx="24">
                  <c:v>0</c:v>
                </c:pt>
                <c:pt idx="25">
                  <c:v>0</c:v>
                </c:pt>
                <c:pt idx="26">
                  <c:v>154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164</c:v>
                </c:pt>
                <c:pt idx="31">
                  <c:v>0</c:v>
                </c:pt>
                <c:pt idx="32">
                  <c:v>162</c:v>
                </c:pt>
                <c:pt idx="33">
                  <c:v>161</c:v>
                </c:pt>
                <c:pt idx="34">
                  <c:v>156</c:v>
                </c:pt>
                <c:pt idx="35">
                  <c:v>149</c:v>
                </c:pt>
                <c:pt idx="36">
                  <c:v>0</c:v>
                </c:pt>
                <c:pt idx="37">
                  <c:v>132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146</c:v>
                </c:pt>
                <c:pt idx="42">
                  <c:v>140</c:v>
                </c:pt>
                <c:pt idx="43">
                  <c:v>137</c:v>
                </c:pt>
                <c:pt idx="44">
                  <c:v>0</c:v>
                </c:pt>
                <c:pt idx="45">
                  <c:v>0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159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177</c:v>
                </c:pt>
                <c:pt idx="57">
                  <c:v>171</c:v>
                </c:pt>
                <c:pt idx="58">
                  <c:v>165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160</c:v>
                </c:pt>
                <c:pt idx="67">
                  <c:v>154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157</c:v>
                </c:pt>
                <c:pt idx="72">
                  <c:v>155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177</c:v>
                </c:pt>
                <c:pt idx="81">
                  <c:v>177</c:v>
                </c:pt>
                <c:pt idx="82">
                  <c:v>172</c:v>
                </c:pt>
                <c:pt idx="83">
                  <c:v>170</c:v>
                </c:pt>
                <c:pt idx="84">
                  <c:v>0</c:v>
                </c:pt>
                <c:pt idx="85">
                  <c:v>0</c:v>
                </c:pt>
                <c:pt idx="86">
                  <c:v>164</c:v>
                </c:pt>
                <c:pt idx="87">
                  <c:v>159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144</c:v>
                </c:pt>
                <c:pt idx="92">
                  <c:v>140</c:v>
                </c:pt>
                <c:pt idx="93">
                  <c:v>0</c:v>
                </c:pt>
                <c:pt idx="94">
                  <c:v>0</c:v>
                </c:pt>
                <c:pt idx="95">
                  <c:v>127</c:v>
                </c:pt>
                <c:pt idx="96">
                  <c:v>126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B-48BA-9B1A-A6535469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1414"/>
        <c:axId val="88862332"/>
      </c:scatterChart>
      <c:valAx>
        <c:axId val="89201414"/>
        <c:scaling>
          <c:orientation val="minMax"/>
          <c:max val="1.1666666666666701"/>
          <c:min val="0.83333333333333304"/>
        </c:scaling>
        <c:delete val="0"/>
        <c:axPos val="b"/>
        <c:numFmt formatCode="hh: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ru-RU"/>
          </a:p>
        </c:txPr>
        <c:crossAx val="88862332"/>
        <c:crosses val="autoZero"/>
        <c:crossBetween val="between"/>
        <c:majorUnit val="2.0833333333333301E-2"/>
      </c:valAx>
      <c:valAx>
        <c:axId val="888623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ru-RU"/>
          </a:p>
        </c:txPr>
        <c:crossAx val="892014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445673389720199"/>
          <c:y val="6.8628539700166594E-2"/>
          <c:w val="0.15193628981886301"/>
          <c:h val="0.20213238560639701"/>
        </c:manualLayout>
      </c:layout>
      <c:overlay val="0"/>
      <c:spPr>
        <a:solidFill>
          <a:srgbClr val="DDDDDD"/>
        </a:solidFill>
        <a:ln w="0">
          <a:noFill/>
        </a:ln>
      </c:spPr>
      <c:txPr>
        <a:bodyPr/>
        <a:lstStyle/>
        <a:p>
          <a:pPr>
            <a:defRPr lang="en-GB" sz="12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6887355353045549E-2"/>
          <c:y val="2.3404836397649301E-2"/>
          <c:w val="0.78599059069524302"/>
          <c:h val="0.82287617990005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'2023-02-20T20.empty'!$L$1:$L$3</c:f>
              <c:strCache>
                <c:ptCount val="3"/>
                <c:pt idx="0">
                  <c:v>      </c:v>
                </c:pt>
                <c:pt idx="1">
                  <c:v>      </c:v>
                </c:pt>
                <c:pt idx="2">
                  <c:v> iob  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'2023-02-20T20.empty'!$L$4:$L$101</c:f>
              <c:numCache>
                <c:formatCode>General</c:formatCode>
                <c:ptCount val="98"/>
                <c:pt idx="0">
                  <c:v>0.71</c:v>
                </c:pt>
                <c:pt idx="1">
                  <c:v>0.66</c:v>
                </c:pt>
                <c:pt idx="2">
                  <c:v>0.61</c:v>
                </c:pt>
                <c:pt idx="3">
                  <c:v>0.56000000000000005</c:v>
                </c:pt>
                <c:pt idx="4">
                  <c:v>0.51</c:v>
                </c:pt>
                <c:pt idx="5">
                  <c:v>0.45</c:v>
                </c:pt>
                <c:pt idx="6">
                  <c:v>0.4</c:v>
                </c:pt>
                <c:pt idx="7">
                  <c:v>0.35</c:v>
                </c:pt>
                <c:pt idx="8">
                  <c:v>0.35</c:v>
                </c:pt>
                <c:pt idx="9">
                  <c:v>0.3</c:v>
                </c:pt>
                <c:pt idx="10">
                  <c:v>0.25</c:v>
                </c:pt>
                <c:pt idx="11">
                  <c:v>0.2</c:v>
                </c:pt>
                <c:pt idx="12">
                  <c:v>0.16</c:v>
                </c:pt>
                <c:pt idx="13">
                  <c:v>0.12</c:v>
                </c:pt>
                <c:pt idx="14">
                  <c:v>0.11</c:v>
                </c:pt>
                <c:pt idx="15">
                  <c:v>0.35</c:v>
                </c:pt>
                <c:pt idx="16">
                  <c:v>0.91</c:v>
                </c:pt>
                <c:pt idx="17">
                  <c:v>0.88</c:v>
                </c:pt>
                <c:pt idx="18">
                  <c:v>0.83</c:v>
                </c:pt>
                <c:pt idx="19">
                  <c:v>0.8</c:v>
                </c:pt>
                <c:pt idx="20">
                  <c:v>1.98</c:v>
                </c:pt>
                <c:pt idx="21">
                  <c:v>2.61</c:v>
                </c:pt>
                <c:pt idx="22">
                  <c:v>2.5099999999999998</c:v>
                </c:pt>
                <c:pt idx="23">
                  <c:v>2.41</c:v>
                </c:pt>
                <c:pt idx="24">
                  <c:v>2.2999999999999998</c:v>
                </c:pt>
                <c:pt idx="25">
                  <c:v>5.61</c:v>
                </c:pt>
                <c:pt idx="26">
                  <c:v>5.45</c:v>
                </c:pt>
                <c:pt idx="27">
                  <c:v>5.27</c:v>
                </c:pt>
                <c:pt idx="28">
                  <c:v>5.07</c:v>
                </c:pt>
                <c:pt idx="29">
                  <c:v>4.8600000000000003</c:v>
                </c:pt>
                <c:pt idx="30">
                  <c:v>4.62</c:v>
                </c:pt>
                <c:pt idx="31">
                  <c:v>4.43</c:v>
                </c:pt>
                <c:pt idx="32">
                  <c:v>4.21</c:v>
                </c:pt>
                <c:pt idx="33">
                  <c:v>3.97</c:v>
                </c:pt>
                <c:pt idx="34">
                  <c:v>3.74</c:v>
                </c:pt>
                <c:pt idx="35">
                  <c:v>3.51</c:v>
                </c:pt>
                <c:pt idx="36">
                  <c:v>3.3</c:v>
                </c:pt>
                <c:pt idx="37">
                  <c:v>3.09</c:v>
                </c:pt>
                <c:pt idx="38">
                  <c:v>2.88</c:v>
                </c:pt>
                <c:pt idx="39">
                  <c:v>2.69</c:v>
                </c:pt>
                <c:pt idx="40">
                  <c:v>2.7</c:v>
                </c:pt>
                <c:pt idx="41">
                  <c:v>3.62</c:v>
                </c:pt>
                <c:pt idx="42">
                  <c:v>3.43</c:v>
                </c:pt>
                <c:pt idx="43">
                  <c:v>3.24</c:v>
                </c:pt>
                <c:pt idx="44">
                  <c:v>3.05</c:v>
                </c:pt>
                <c:pt idx="45">
                  <c:v>2.86</c:v>
                </c:pt>
                <c:pt idx="46">
                  <c:v>2.99</c:v>
                </c:pt>
                <c:pt idx="47">
                  <c:v>2.81</c:v>
                </c:pt>
                <c:pt idx="48">
                  <c:v>2.64</c:v>
                </c:pt>
                <c:pt idx="49">
                  <c:v>2.46</c:v>
                </c:pt>
                <c:pt idx="50">
                  <c:v>2.29</c:v>
                </c:pt>
                <c:pt idx="51">
                  <c:v>2.42</c:v>
                </c:pt>
                <c:pt idx="52">
                  <c:v>2.86</c:v>
                </c:pt>
                <c:pt idx="53">
                  <c:v>2.7</c:v>
                </c:pt>
                <c:pt idx="54">
                  <c:v>2.54</c:v>
                </c:pt>
                <c:pt idx="55">
                  <c:v>2.48</c:v>
                </c:pt>
                <c:pt idx="56">
                  <c:v>2.62</c:v>
                </c:pt>
                <c:pt idx="57">
                  <c:v>2.46</c:v>
                </c:pt>
                <c:pt idx="58">
                  <c:v>2.31</c:v>
                </c:pt>
                <c:pt idx="59">
                  <c:v>2.15</c:v>
                </c:pt>
                <c:pt idx="60">
                  <c:v>2.0099999999999998</c:v>
                </c:pt>
                <c:pt idx="61">
                  <c:v>1.91</c:v>
                </c:pt>
                <c:pt idx="62">
                  <c:v>1.88</c:v>
                </c:pt>
                <c:pt idx="63">
                  <c:v>1.74</c:v>
                </c:pt>
                <c:pt idx="64">
                  <c:v>1.61</c:v>
                </c:pt>
                <c:pt idx="65">
                  <c:v>1.49</c:v>
                </c:pt>
                <c:pt idx="66">
                  <c:v>1.39</c:v>
                </c:pt>
                <c:pt idx="67">
                  <c:v>1.29</c:v>
                </c:pt>
                <c:pt idx="68">
                  <c:v>1.17</c:v>
                </c:pt>
                <c:pt idx="69">
                  <c:v>1.07</c:v>
                </c:pt>
                <c:pt idx="70">
                  <c:v>1.23</c:v>
                </c:pt>
                <c:pt idx="71">
                  <c:v>1.4</c:v>
                </c:pt>
                <c:pt idx="72">
                  <c:v>1.31</c:v>
                </c:pt>
                <c:pt idx="73">
                  <c:v>1.21</c:v>
                </c:pt>
                <c:pt idx="74">
                  <c:v>1.37</c:v>
                </c:pt>
                <c:pt idx="75">
                  <c:v>1.95</c:v>
                </c:pt>
                <c:pt idx="76">
                  <c:v>2.72</c:v>
                </c:pt>
                <c:pt idx="77">
                  <c:v>2.63</c:v>
                </c:pt>
                <c:pt idx="78">
                  <c:v>2.52</c:v>
                </c:pt>
                <c:pt idx="79">
                  <c:v>2.4</c:v>
                </c:pt>
                <c:pt idx="80">
                  <c:v>2.27</c:v>
                </c:pt>
                <c:pt idx="81">
                  <c:v>2.15</c:v>
                </c:pt>
                <c:pt idx="82">
                  <c:v>2.0299999999999998</c:v>
                </c:pt>
                <c:pt idx="83">
                  <c:v>1.91</c:v>
                </c:pt>
                <c:pt idx="84">
                  <c:v>1.78</c:v>
                </c:pt>
                <c:pt idx="85">
                  <c:v>1.67</c:v>
                </c:pt>
                <c:pt idx="86">
                  <c:v>1.57</c:v>
                </c:pt>
                <c:pt idx="87">
                  <c:v>1.47</c:v>
                </c:pt>
                <c:pt idx="88">
                  <c:v>1.37</c:v>
                </c:pt>
                <c:pt idx="89">
                  <c:v>1.27</c:v>
                </c:pt>
                <c:pt idx="90">
                  <c:v>1.18</c:v>
                </c:pt>
                <c:pt idx="91">
                  <c:v>1.08</c:v>
                </c:pt>
                <c:pt idx="92">
                  <c:v>0.99</c:v>
                </c:pt>
                <c:pt idx="93">
                  <c:v>0.91</c:v>
                </c:pt>
                <c:pt idx="94">
                  <c:v>0.83</c:v>
                </c:pt>
                <c:pt idx="95">
                  <c:v>0.75</c:v>
                </c:pt>
                <c:pt idx="96">
                  <c:v>0.68</c:v>
                </c:pt>
                <c:pt idx="97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3-42B8-8993-E84C3392C618}"/>
            </c:ext>
          </c:extLst>
        </c:ser>
        <c:ser>
          <c:idx val="1"/>
          <c:order val="1"/>
          <c:tx>
            <c:strRef>
              <c:f>'2023-02-20T20.empty'!$M$1:$M$3</c:f>
              <c:strCache>
                <c:ptCount val="3"/>
                <c:pt idx="0">
                  <c:v>  eff.</c:v>
                </c:pt>
                <c:pt idx="1">
                  <c:v> iobTH</c:v>
                </c:pt>
                <c:pt idx="2">
                  <c:v> emul</c:v>
                </c:pt>
              </c:strCache>
            </c:strRef>
          </c:tx>
          <c:spPr>
            <a:ln w="28800">
              <a:solidFill>
                <a:srgbClr val="729FCF"/>
              </a:solidFill>
              <a:custDash>
                <a:ds d="187500" sp="187500"/>
              </a:custDash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'2023-02-20T20.empty'!$M$4:$M$101</c:f>
              <c:numCache>
                <c:formatCode>General</c:formatCode>
                <c:ptCount val="98"/>
                <c:pt idx="0">
                  <c:v>3.52</c:v>
                </c:pt>
                <c:pt idx="1">
                  <c:v>3.52</c:v>
                </c:pt>
                <c:pt idx="2">
                  <c:v>5.03</c:v>
                </c:pt>
                <c:pt idx="3">
                  <c:v>5.03</c:v>
                </c:pt>
                <c:pt idx="4">
                  <c:v>7.5</c:v>
                </c:pt>
                <c:pt idx="5">
                  <c:v>7.5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1.51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1.51</c:v>
                </c:pt>
                <c:pt idx="31">
                  <c:v>1.51</c:v>
                </c:pt>
                <c:pt idx="32">
                  <c:v>1.51</c:v>
                </c:pt>
                <c:pt idx="33">
                  <c:v>3.52</c:v>
                </c:pt>
                <c:pt idx="34">
                  <c:v>3.52</c:v>
                </c:pt>
                <c:pt idx="35">
                  <c:v>5.03</c:v>
                </c:pt>
                <c:pt idx="36">
                  <c:v>5.03</c:v>
                </c:pt>
                <c:pt idx="37">
                  <c:v>7.5</c:v>
                </c:pt>
                <c:pt idx="38">
                  <c:v>7.5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1.51</c:v>
                </c:pt>
                <c:pt idx="60">
                  <c:v>1.51</c:v>
                </c:pt>
                <c:pt idx="61">
                  <c:v>1.51</c:v>
                </c:pt>
                <c:pt idx="62">
                  <c:v>1.51</c:v>
                </c:pt>
                <c:pt idx="63">
                  <c:v>1.51</c:v>
                </c:pt>
                <c:pt idx="64">
                  <c:v>1.51</c:v>
                </c:pt>
                <c:pt idx="65">
                  <c:v>1.51</c:v>
                </c:pt>
                <c:pt idx="66">
                  <c:v>3.52</c:v>
                </c:pt>
                <c:pt idx="67">
                  <c:v>3.52</c:v>
                </c:pt>
                <c:pt idx="68">
                  <c:v>5.03</c:v>
                </c:pt>
                <c:pt idx="69">
                  <c:v>5.03</c:v>
                </c:pt>
                <c:pt idx="70">
                  <c:v>7.5</c:v>
                </c:pt>
                <c:pt idx="71">
                  <c:v>7.5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1.51</c:v>
                </c:pt>
                <c:pt idx="93">
                  <c:v>1.51</c:v>
                </c:pt>
                <c:pt idx="94">
                  <c:v>1.51</c:v>
                </c:pt>
                <c:pt idx="95">
                  <c:v>1.51</c:v>
                </c:pt>
                <c:pt idx="96">
                  <c:v>1.51</c:v>
                </c:pt>
                <c:pt idx="97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3-42B8-8993-E84C3392C618}"/>
            </c:ext>
          </c:extLst>
        </c:ser>
        <c:ser>
          <c:idx val="4"/>
          <c:order val="2"/>
          <c:tx>
            <c:strRef>
              <c:f>'2023-02-20T20.empty'!$N$1:$N$3</c:f>
              <c:strCache>
                <c:ptCount val="3"/>
                <c:pt idx="0">
                  <c:v>  tol.</c:v>
                </c:pt>
                <c:pt idx="1">
                  <c:v> iobTH</c:v>
                </c:pt>
                <c:pt idx="2">
                  <c:v> emul</c:v>
                </c:pt>
              </c:strCache>
            </c:strRef>
          </c:tx>
          <c:marker>
            <c:symbol val="none"/>
          </c:marker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'2023-02-20T20.empty'!$N$4:$N$101</c:f>
              <c:numCache>
                <c:formatCode>General</c:formatCode>
                <c:ptCount val="98"/>
                <c:pt idx="0">
                  <c:v>4.58</c:v>
                </c:pt>
                <c:pt idx="1">
                  <c:v>4.58</c:v>
                </c:pt>
                <c:pt idx="2">
                  <c:v>6.54</c:v>
                </c:pt>
                <c:pt idx="3">
                  <c:v>6.54</c:v>
                </c:pt>
                <c:pt idx="4">
                  <c:v>9.75</c:v>
                </c:pt>
                <c:pt idx="5">
                  <c:v>9.75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4.29</c:v>
                </c:pt>
                <c:pt idx="16">
                  <c:v>4.29</c:v>
                </c:pt>
                <c:pt idx="17">
                  <c:v>4.29</c:v>
                </c:pt>
                <c:pt idx="18">
                  <c:v>4.29</c:v>
                </c:pt>
                <c:pt idx="19">
                  <c:v>4.29</c:v>
                </c:pt>
                <c:pt idx="20">
                  <c:v>4.29</c:v>
                </c:pt>
                <c:pt idx="21">
                  <c:v>4.29</c:v>
                </c:pt>
                <c:pt idx="22">
                  <c:v>4.29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4.58</c:v>
                </c:pt>
                <c:pt idx="34">
                  <c:v>4.58</c:v>
                </c:pt>
                <c:pt idx="35">
                  <c:v>6.54</c:v>
                </c:pt>
                <c:pt idx="36">
                  <c:v>6.54</c:v>
                </c:pt>
                <c:pt idx="37">
                  <c:v>9.75</c:v>
                </c:pt>
                <c:pt idx="38">
                  <c:v>9.75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4.29</c:v>
                </c:pt>
                <c:pt idx="49">
                  <c:v>4.29</c:v>
                </c:pt>
                <c:pt idx="50">
                  <c:v>4.29</c:v>
                </c:pt>
                <c:pt idx="51">
                  <c:v>4.29</c:v>
                </c:pt>
                <c:pt idx="52">
                  <c:v>4.29</c:v>
                </c:pt>
                <c:pt idx="53">
                  <c:v>4.29</c:v>
                </c:pt>
                <c:pt idx="54">
                  <c:v>4.29</c:v>
                </c:pt>
                <c:pt idx="55">
                  <c:v>4.29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1.96</c:v>
                </c:pt>
                <c:pt idx="60">
                  <c:v>1.96</c:v>
                </c:pt>
                <c:pt idx="61">
                  <c:v>1.96</c:v>
                </c:pt>
                <c:pt idx="62">
                  <c:v>1.96</c:v>
                </c:pt>
                <c:pt idx="63">
                  <c:v>1.96</c:v>
                </c:pt>
                <c:pt idx="64">
                  <c:v>1.96</c:v>
                </c:pt>
                <c:pt idx="65">
                  <c:v>1.96</c:v>
                </c:pt>
                <c:pt idx="66">
                  <c:v>4.58</c:v>
                </c:pt>
                <c:pt idx="67">
                  <c:v>4.58</c:v>
                </c:pt>
                <c:pt idx="68">
                  <c:v>6.54</c:v>
                </c:pt>
                <c:pt idx="69">
                  <c:v>6.54</c:v>
                </c:pt>
                <c:pt idx="70">
                  <c:v>9.75</c:v>
                </c:pt>
                <c:pt idx="71">
                  <c:v>9.75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3.9</c:v>
                </c:pt>
                <c:pt idx="77">
                  <c:v>3.9</c:v>
                </c:pt>
                <c:pt idx="78">
                  <c:v>3.9</c:v>
                </c:pt>
                <c:pt idx="79">
                  <c:v>3.9</c:v>
                </c:pt>
                <c:pt idx="80">
                  <c:v>3.9</c:v>
                </c:pt>
                <c:pt idx="81">
                  <c:v>4.29</c:v>
                </c:pt>
                <c:pt idx="82">
                  <c:v>4.29</c:v>
                </c:pt>
                <c:pt idx="83">
                  <c:v>4.29</c:v>
                </c:pt>
                <c:pt idx="84">
                  <c:v>4.29</c:v>
                </c:pt>
                <c:pt idx="85">
                  <c:v>4.29</c:v>
                </c:pt>
                <c:pt idx="86">
                  <c:v>4.29</c:v>
                </c:pt>
                <c:pt idx="87">
                  <c:v>4.29</c:v>
                </c:pt>
                <c:pt idx="88">
                  <c:v>4.29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1.96</c:v>
                </c:pt>
                <c:pt idx="93">
                  <c:v>1.96</c:v>
                </c:pt>
                <c:pt idx="94">
                  <c:v>1.96</c:v>
                </c:pt>
                <c:pt idx="95">
                  <c:v>1.96</c:v>
                </c:pt>
                <c:pt idx="96">
                  <c:v>1.96</c:v>
                </c:pt>
                <c:pt idx="97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73-42B8-8993-E84C3392C618}"/>
            </c:ext>
          </c:extLst>
        </c:ser>
        <c:ser>
          <c:idx val="2"/>
          <c:order val="3"/>
          <c:tx>
            <c:strRef>
              <c:f>'2023-02-20T20.empty'!$AK$1:$AK$3</c:f>
              <c:strCache>
                <c:ptCount val="3"/>
                <c:pt idx="0">
                  <c:v> Ins.</c:v>
                </c:pt>
                <c:pt idx="1">
                  <c:v> Req.</c:v>
                </c:pt>
                <c:pt idx="2">
                  <c:v> emul</c:v>
                </c:pt>
              </c:strCache>
            </c:strRef>
          </c:tx>
          <c:spPr>
            <a:ln w="28800">
              <a:solidFill>
                <a:srgbClr val="158466"/>
              </a:solidFill>
              <a:round/>
            </a:ln>
          </c:spPr>
          <c:marker>
            <c:symbol val="square"/>
            <c:size val="6"/>
            <c:spPr>
              <a:solidFill>
                <a:srgbClr val="1584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'2023-02-20T20.empty'!$AK$4:$AK$101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0.31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1.23</c:v>
                </c:pt>
                <c:pt idx="20">
                  <c:v>0.83</c:v>
                </c:pt>
                <c:pt idx="21">
                  <c:v>-0.54</c:v>
                </c:pt>
                <c:pt idx="22">
                  <c:v>0</c:v>
                </c:pt>
                <c:pt idx="23">
                  <c:v>-0.65</c:v>
                </c:pt>
                <c:pt idx="24">
                  <c:v>3.4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0.27</c:v>
                </c:pt>
                <c:pt idx="40">
                  <c:v>1.18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0.36</c:v>
                </c:pt>
                <c:pt idx="46">
                  <c:v>-0.78</c:v>
                </c:pt>
                <c:pt idx="47">
                  <c:v>-0.87</c:v>
                </c:pt>
                <c:pt idx="48">
                  <c:v>0</c:v>
                </c:pt>
                <c:pt idx="49">
                  <c:v>0</c:v>
                </c:pt>
                <c:pt idx="50">
                  <c:v>0.37</c:v>
                </c:pt>
                <c:pt idx="51">
                  <c:v>0.73</c:v>
                </c:pt>
                <c:pt idx="52">
                  <c:v>-0.67</c:v>
                </c:pt>
                <c:pt idx="53">
                  <c:v>-0.24</c:v>
                </c:pt>
                <c:pt idx="54">
                  <c:v>0.12</c:v>
                </c:pt>
                <c:pt idx="55">
                  <c:v>0.39</c:v>
                </c:pt>
                <c:pt idx="56">
                  <c:v>-0.28999999999999998</c:v>
                </c:pt>
                <c:pt idx="57">
                  <c:v>-0.76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7.0000000000000007E-2</c:v>
                </c:pt>
                <c:pt idx="66">
                  <c:v>0</c:v>
                </c:pt>
                <c:pt idx="67">
                  <c:v>0</c:v>
                </c:pt>
                <c:pt idx="68">
                  <c:v>-0.11</c:v>
                </c:pt>
                <c:pt idx="69">
                  <c:v>0.27</c:v>
                </c:pt>
                <c:pt idx="70">
                  <c:v>0.23</c:v>
                </c:pt>
                <c:pt idx="71">
                  <c:v>0</c:v>
                </c:pt>
                <c:pt idx="72">
                  <c:v>-0.08</c:v>
                </c:pt>
                <c:pt idx="73">
                  <c:v>0.22</c:v>
                </c:pt>
                <c:pt idx="74">
                  <c:v>0.67</c:v>
                </c:pt>
                <c:pt idx="75">
                  <c:v>0.86</c:v>
                </c:pt>
                <c:pt idx="76">
                  <c:v>-0.37</c:v>
                </c:pt>
                <c:pt idx="77">
                  <c:v>0</c:v>
                </c:pt>
                <c:pt idx="78">
                  <c:v>-0.61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-0.09</c:v>
                </c:pt>
                <c:pt idx="85">
                  <c:v>0.02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73-42B8-8993-E84C3392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082"/>
        <c:axId val="95145436"/>
      </c:scatterChart>
      <c:scatterChart>
        <c:scatterStyle val="lineMarker"/>
        <c:varyColors val="0"/>
        <c:ser>
          <c:idx val="3"/>
          <c:order val="4"/>
          <c:tx>
            <c:strRef>
              <c:f>'2023-02-20T20.empty'!$AO$1:$AO$3</c:f>
              <c:strCache>
                <c:ptCount val="3"/>
                <c:pt idx="0">
                  <c:v>     </c:v>
                </c:pt>
                <c:pt idx="1">
                  <c:v> SMB  </c:v>
                </c:pt>
                <c:pt idx="2">
                  <c:v> emul </c:v>
                </c:pt>
              </c:strCache>
            </c:strRef>
          </c:tx>
          <c:spPr>
            <a:ln w="57150">
              <a:solidFill>
                <a:srgbClr val="AFD09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hh:mm:ss</c:formatCode>
                <c:ptCount val="98"/>
                <c:pt idx="0">
                  <c:v>0.83571759259259304</c:v>
                </c:pt>
                <c:pt idx="1">
                  <c:v>0.83922453703703703</c:v>
                </c:pt>
                <c:pt idx="2">
                  <c:v>0.84277777777777796</c:v>
                </c:pt>
                <c:pt idx="3">
                  <c:v>0.84599537037036998</c:v>
                </c:pt>
                <c:pt idx="4">
                  <c:v>0.849444444444444</c:v>
                </c:pt>
                <c:pt idx="5">
                  <c:v>0.85289351851851902</c:v>
                </c:pt>
                <c:pt idx="6">
                  <c:v>0.85638888888888898</c:v>
                </c:pt>
                <c:pt idx="7">
                  <c:v>0.85976851851851899</c:v>
                </c:pt>
                <c:pt idx="8">
                  <c:v>0.85994212962963001</c:v>
                </c:pt>
                <c:pt idx="9">
                  <c:v>0.86332175925925903</c:v>
                </c:pt>
                <c:pt idx="10">
                  <c:v>0.86679398148148101</c:v>
                </c:pt>
                <c:pt idx="11">
                  <c:v>0.87027777777777804</c:v>
                </c:pt>
                <c:pt idx="12">
                  <c:v>0.87358796296296304</c:v>
                </c:pt>
                <c:pt idx="13">
                  <c:v>0.87721064814814798</c:v>
                </c:pt>
                <c:pt idx="14">
                  <c:v>0.88072916666666701</c:v>
                </c:pt>
                <c:pt idx="15">
                  <c:v>0.88425925925925897</c:v>
                </c:pt>
                <c:pt idx="16">
                  <c:v>0.88766203703703705</c:v>
                </c:pt>
                <c:pt idx="17">
                  <c:v>0.89114583333333297</c:v>
                </c:pt>
                <c:pt idx="18">
                  <c:v>0.89464120370370404</c:v>
                </c:pt>
                <c:pt idx="19">
                  <c:v>0.89819444444444396</c:v>
                </c:pt>
                <c:pt idx="20">
                  <c:v>0.90162037037037002</c:v>
                </c:pt>
                <c:pt idx="21">
                  <c:v>0.90506944444444404</c:v>
                </c:pt>
                <c:pt idx="22">
                  <c:v>0.90855324074074095</c:v>
                </c:pt>
                <c:pt idx="23">
                  <c:v>0.91203703703703698</c:v>
                </c:pt>
                <c:pt idx="24">
                  <c:v>0.91555555555555601</c:v>
                </c:pt>
                <c:pt idx="25">
                  <c:v>0.91899305555555599</c:v>
                </c:pt>
                <c:pt idx="26">
                  <c:v>0.92248842592592595</c:v>
                </c:pt>
                <c:pt idx="27">
                  <c:v>0.925914351851852</c:v>
                </c:pt>
                <c:pt idx="28">
                  <c:v>0.92939814814814803</c:v>
                </c:pt>
                <c:pt idx="29">
                  <c:v>0.93291666666666695</c:v>
                </c:pt>
                <c:pt idx="30">
                  <c:v>0.93664351851851901</c:v>
                </c:pt>
                <c:pt idx="31">
                  <c:v>0.93966435185185204</c:v>
                </c:pt>
                <c:pt idx="32">
                  <c:v>0.94313657407407403</c:v>
                </c:pt>
                <c:pt idx="33">
                  <c:v>0.94678240740740705</c:v>
                </c:pt>
                <c:pt idx="34">
                  <c:v>0.95025462962963003</c:v>
                </c:pt>
                <c:pt idx="35">
                  <c:v>0.95371527777777798</c:v>
                </c:pt>
                <c:pt idx="36">
                  <c:v>0.95717592592592604</c:v>
                </c:pt>
                <c:pt idx="37">
                  <c:v>0.96064814814814803</c:v>
                </c:pt>
                <c:pt idx="38">
                  <c:v>0.96422453703703703</c:v>
                </c:pt>
                <c:pt idx="39">
                  <c:v>0.96768518518518498</c:v>
                </c:pt>
                <c:pt idx="40">
                  <c:v>0.97112268518518496</c:v>
                </c:pt>
                <c:pt idx="41">
                  <c:v>0.97461805555555603</c:v>
                </c:pt>
                <c:pt idx="42">
                  <c:v>0.97803240740740804</c:v>
                </c:pt>
                <c:pt idx="43">
                  <c:v>0.98155092592592597</c:v>
                </c:pt>
                <c:pt idx="44">
                  <c:v>0.98499999999999999</c:v>
                </c:pt>
                <c:pt idx="45">
                  <c:v>0.98854166666666698</c:v>
                </c:pt>
                <c:pt idx="46">
                  <c:v>0.99194444444444396</c:v>
                </c:pt>
                <c:pt idx="47">
                  <c:v>0.99531250000000004</c:v>
                </c:pt>
                <c:pt idx="48">
                  <c:v>0.99876157407407395</c:v>
                </c:pt>
                <c:pt idx="49">
                  <c:v>1.0022800925925901</c:v>
                </c:pt>
                <c:pt idx="50">
                  <c:v>1.0059143518518501</c:v>
                </c:pt>
                <c:pt idx="51">
                  <c:v>1.00940972222222</c:v>
                </c:pt>
                <c:pt idx="52">
                  <c:v>1.0128819444444399</c:v>
                </c:pt>
                <c:pt idx="53">
                  <c:v>1.01628472222222</c:v>
                </c:pt>
                <c:pt idx="54">
                  <c:v>1.0196180555555601</c:v>
                </c:pt>
                <c:pt idx="55">
                  <c:v>1.02310185185185</c:v>
                </c:pt>
                <c:pt idx="56">
                  <c:v>1.0267245370370399</c:v>
                </c:pt>
                <c:pt idx="57">
                  <c:v>1.0302083333333301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1.0430555555555601</c:v>
                </c:pt>
                <c:pt idx="62">
                  <c:v>1.0439467592592599</c:v>
                </c:pt>
                <c:pt idx="63">
                  <c:v>1.04761574074074</c:v>
                </c:pt>
                <c:pt idx="64">
                  <c:v>1.0510879629629599</c:v>
                </c:pt>
                <c:pt idx="65">
                  <c:v>1.0545254629629599</c:v>
                </c:pt>
                <c:pt idx="66">
                  <c:v>1.0580208333333301</c:v>
                </c:pt>
                <c:pt idx="67">
                  <c:v>1.0613425925925899</c:v>
                </c:pt>
                <c:pt idx="68">
                  <c:v>1.0649768518518501</c:v>
                </c:pt>
                <c:pt idx="69">
                  <c:v>1.06846064814815</c:v>
                </c:pt>
                <c:pt idx="70">
                  <c:v>1.0719212962963001</c:v>
                </c:pt>
                <c:pt idx="71">
                  <c:v>1.0754398148148201</c:v>
                </c:pt>
                <c:pt idx="72">
                  <c:v>1.0788888888888899</c:v>
                </c:pt>
                <c:pt idx="73">
                  <c:v>1.0823842592592601</c:v>
                </c:pt>
                <c:pt idx="74">
                  <c:v>1.08585648148148</c:v>
                </c:pt>
                <c:pt idx="75">
                  <c:v>1.0892939814814799</c:v>
                </c:pt>
                <c:pt idx="76">
                  <c:v>1.0927777777777801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1.1032407407407401</c:v>
                </c:pt>
                <c:pt idx="80">
                  <c:v>1.1066898148148101</c:v>
                </c:pt>
                <c:pt idx="81">
                  <c:v>1.11018518518519</c:v>
                </c:pt>
                <c:pt idx="82">
                  <c:v>1.1136574074074099</c:v>
                </c:pt>
                <c:pt idx="83">
                  <c:v>1.11717592592593</c:v>
                </c:pt>
                <c:pt idx="84">
                  <c:v>1.1208796296296299</c:v>
                </c:pt>
                <c:pt idx="85">
                  <c:v>1.1241087962962999</c:v>
                </c:pt>
                <c:pt idx="86">
                  <c:v>1.1276273148148099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1.1447685185185199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1.1585995370370401</c:v>
                </c:pt>
                <c:pt idx="96">
                  <c:v>1.1621180555555599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'2023-02-20T20.empty'!$AO$4:$AO$101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1.1000000000000001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1.1000000000000001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</c:v>
                </c:pt>
                <c:pt idx="51">
                  <c:v>0.6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0.6</c:v>
                </c:pt>
                <c:pt idx="75">
                  <c:v>0.8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73-42B8-8993-E84C3392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55912"/>
        <c:axId val="423556896"/>
      </c:scatterChart>
      <c:valAx>
        <c:axId val="88972082"/>
        <c:scaling>
          <c:orientation val="minMax"/>
          <c:max val="1.1666666666666701"/>
          <c:min val="0.83333333333333304"/>
        </c:scaling>
        <c:delete val="0"/>
        <c:axPos val="b"/>
        <c:numFmt formatCode="hh: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ru-RU"/>
          </a:p>
        </c:txPr>
        <c:crossAx val="95145436"/>
        <c:crosses val="min"/>
        <c:crossBetween val="between"/>
        <c:majorUnit val="2.0833333333333301E-2"/>
      </c:valAx>
      <c:valAx>
        <c:axId val="951454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ru-RU"/>
          </a:p>
        </c:txPr>
        <c:crossAx val="88972082"/>
        <c:crosses val="autoZero"/>
        <c:crossBetween val="between"/>
      </c:valAx>
      <c:valAx>
        <c:axId val="42355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555912"/>
        <c:crosses val="max"/>
        <c:crossBetween val="midCat"/>
      </c:valAx>
      <c:valAx>
        <c:axId val="423555912"/>
        <c:scaling>
          <c:orientation val="minMax"/>
        </c:scaling>
        <c:delete val="1"/>
        <c:axPos val="b"/>
        <c:numFmt formatCode="hh:mm:ss" sourceLinked="1"/>
        <c:majorTickMark val="out"/>
        <c:minorTickMark val="none"/>
        <c:tickLblPos val="nextTo"/>
        <c:crossAx val="423556896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84836177608550967"/>
          <c:y val="1.3739399419541718E-2"/>
          <c:w val="0.14895653168611303"/>
          <c:h val="0.44542334753330581"/>
        </c:manualLayout>
      </c:layout>
      <c:overlay val="0"/>
      <c:spPr>
        <a:solidFill>
          <a:srgbClr val="DDDDDD"/>
        </a:solidFill>
        <a:ln w="0">
          <a:noFill/>
        </a:ln>
      </c:spPr>
      <c:txPr>
        <a:bodyPr/>
        <a:lstStyle/>
        <a:p>
          <a:pPr>
            <a:defRPr lang="en-GB" sz="12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66675</xdr:rowOff>
    </xdr:from>
    <xdr:to>
      <xdr:col>16</xdr:col>
      <xdr:colOff>818280</xdr:colOff>
      <xdr:row>48</xdr:row>
      <xdr:rowOff>57750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828000</xdr:colOff>
      <xdr:row>19</xdr:row>
      <xdr:rowOff>153000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48</xdr:row>
      <xdr:rowOff>105135</xdr:rowOff>
    </xdr:from>
    <xdr:to>
      <xdr:col>16</xdr:col>
      <xdr:colOff>1190624</xdr:colOff>
      <xdr:row>70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zoomScaleNormal="100" workbookViewId="0">
      <pane xSplit="2" ySplit="3" topLeftCell="K4" activePane="bottomRight" state="frozen"/>
      <selection pane="topRight" activeCell="C1" sqref="C1"/>
      <selection pane="bottomLeft" activeCell="A82" sqref="A82"/>
      <selection pane="bottomRight" activeCell="M108" sqref="M108"/>
    </sheetView>
  </sheetViews>
  <sheetFormatPr defaultColWidth="11.5703125" defaultRowHeight="12.75" x14ac:dyDescent="0.2"/>
  <cols>
    <col min="1" max="2" width="9.42578125" customWidth="1"/>
    <col min="3" max="3" width="2.140625" customWidth="1"/>
    <col min="4" max="4" width="12.85546875" customWidth="1"/>
    <col min="5" max="6" width="5.140625" customWidth="1"/>
    <col min="7" max="10" width="6.7109375" customWidth="1"/>
    <col min="11" max="11" width="5.42578125" customWidth="1"/>
    <col min="12" max="12" width="4.85546875" customWidth="1"/>
    <col min="13" max="14" width="7" customWidth="1"/>
    <col min="15" max="15" width="3.85546875" customWidth="1"/>
    <col min="16" max="16" width="5.5703125" customWidth="1"/>
    <col min="17" max="17" width="5.42578125" customWidth="1"/>
    <col min="18" max="18" width="5.5703125" customWidth="1"/>
    <col min="19" max="19" width="6.140625" customWidth="1"/>
    <col min="20" max="21" width="6" customWidth="1"/>
    <col min="22" max="22" width="7.140625" customWidth="1"/>
    <col min="23" max="23" width="6.5703125" customWidth="1"/>
    <col min="24" max="24" width="7.140625" customWidth="1"/>
    <col min="25" max="25" width="7.42578125" customWidth="1"/>
    <col min="26" max="26" width="6.5703125" customWidth="1"/>
    <col min="27" max="27" width="6" customWidth="1"/>
    <col min="28" max="29" width="5.140625" customWidth="1"/>
    <col min="30" max="30" width="6" customWidth="1"/>
    <col min="31" max="31" width="6.5703125" customWidth="1"/>
    <col min="32" max="32" width="5.42578125" customWidth="1"/>
    <col min="33" max="34" width="6.140625" customWidth="1"/>
    <col min="35" max="35" width="6" customWidth="1"/>
    <col min="36" max="37" width="5.140625" customWidth="1"/>
    <col min="38" max="39" width="6.140625" customWidth="1"/>
    <col min="40" max="41" width="7.28515625" customWidth="1"/>
    <col min="42" max="42" width="6.7109375" customWidth="1"/>
    <col min="43" max="43" width="6.57031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5</v>
      </c>
      <c r="J1" t="s">
        <v>5</v>
      </c>
      <c r="K1" t="s">
        <v>6</v>
      </c>
      <c r="L1" t="s">
        <v>7</v>
      </c>
      <c r="M1" t="s">
        <v>66</v>
      </c>
      <c r="N1" t="s">
        <v>67</v>
      </c>
      <c r="O1" t="s">
        <v>1</v>
      </c>
      <c r="P1" t="s">
        <v>8</v>
      </c>
      <c r="Q1" t="s">
        <v>9</v>
      </c>
      <c r="R1" t="s">
        <v>10</v>
      </c>
      <c r="S1" t="s">
        <v>3</v>
      </c>
      <c r="T1" t="s">
        <v>11</v>
      </c>
      <c r="U1" t="s">
        <v>2</v>
      </c>
      <c r="V1" t="s">
        <v>12</v>
      </c>
      <c r="W1" t="s">
        <v>13</v>
      </c>
      <c r="X1" t="s">
        <v>12</v>
      </c>
      <c r="Y1" t="s">
        <v>13</v>
      </c>
      <c r="Z1" t="s">
        <v>8</v>
      </c>
      <c r="AA1" t="s">
        <v>14</v>
      </c>
      <c r="AB1" t="s">
        <v>4</v>
      </c>
      <c r="AC1" t="s">
        <v>15</v>
      </c>
      <c r="AD1" t="s">
        <v>16</v>
      </c>
      <c r="AE1" t="s">
        <v>10</v>
      </c>
      <c r="AF1" t="s">
        <v>9</v>
      </c>
      <c r="AG1" t="s">
        <v>3</v>
      </c>
      <c r="AH1" t="s">
        <v>3</v>
      </c>
      <c r="AI1" t="s">
        <v>1</v>
      </c>
      <c r="AJ1" t="s">
        <v>17</v>
      </c>
      <c r="AK1" t="s">
        <v>17</v>
      </c>
      <c r="AL1" t="s">
        <v>18</v>
      </c>
      <c r="AM1" t="s">
        <v>18</v>
      </c>
      <c r="AN1" t="s">
        <v>3</v>
      </c>
      <c r="AO1" t="s">
        <v>3</v>
      </c>
      <c r="AP1" t="s">
        <v>3</v>
      </c>
      <c r="AQ1" t="s">
        <v>2</v>
      </c>
    </row>
    <row r="2" spans="1:43" x14ac:dyDescent="0.2">
      <c r="A2" t="s">
        <v>0</v>
      </c>
      <c r="B2" t="s">
        <v>19</v>
      </c>
      <c r="C2" t="s">
        <v>2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24</v>
      </c>
      <c r="K2" t="s">
        <v>6</v>
      </c>
      <c r="L2" t="s">
        <v>7</v>
      </c>
      <c r="M2" t="s">
        <v>68</v>
      </c>
      <c r="N2" t="str">
        <f>+M2</f>
        <v xml:space="preserve"> iobTH</v>
      </c>
      <c r="O2" t="s">
        <v>1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11</v>
      </c>
      <c r="V2" t="s">
        <v>31</v>
      </c>
      <c r="W2" t="s">
        <v>32</v>
      </c>
      <c r="X2" t="s">
        <v>32</v>
      </c>
      <c r="Y2" t="s">
        <v>33</v>
      </c>
      <c r="Z2" t="s">
        <v>34</v>
      </c>
      <c r="AA2" t="s">
        <v>35</v>
      </c>
      <c r="AB2" t="s">
        <v>27</v>
      </c>
      <c r="AC2" t="s">
        <v>27</v>
      </c>
      <c r="AD2" t="s">
        <v>35</v>
      </c>
      <c r="AE2" t="s">
        <v>27</v>
      </c>
      <c r="AF2" t="s">
        <v>36</v>
      </c>
      <c r="AG2" t="s">
        <v>36</v>
      </c>
      <c r="AH2" t="s">
        <v>36</v>
      </c>
      <c r="AI2" t="s">
        <v>35</v>
      </c>
      <c r="AJ2" t="s">
        <v>37</v>
      </c>
      <c r="AK2" t="s">
        <v>37</v>
      </c>
      <c r="AL2" t="s">
        <v>38</v>
      </c>
      <c r="AM2" t="s">
        <v>38</v>
      </c>
      <c r="AN2" t="s">
        <v>39</v>
      </c>
      <c r="AO2" t="s">
        <v>39</v>
      </c>
      <c r="AP2" t="s">
        <v>40</v>
      </c>
      <c r="AQ2" t="s">
        <v>41</v>
      </c>
    </row>
    <row r="3" spans="1:43" x14ac:dyDescent="0.2">
      <c r="A3" t="s">
        <v>42</v>
      </c>
      <c r="B3" t="s">
        <v>43</v>
      </c>
      <c r="C3" t="s">
        <v>44</v>
      </c>
      <c r="D3" t="s">
        <v>45</v>
      </c>
      <c r="E3" t="s">
        <v>3</v>
      </c>
      <c r="F3" t="s">
        <v>3</v>
      </c>
      <c r="G3" t="s">
        <v>46</v>
      </c>
      <c r="H3" t="s">
        <v>46</v>
      </c>
      <c r="I3" t="s">
        <v>47</v>
      </c>
      <c r="J3" t="s">
        <v>47</v>
      </c>
      <c r="K3" t="s">
        <v>48</v>
      </c>
      <c r="L3" t="s">
        <v>49</v>
      </c>
      <c r="M3" t="s">
        <v>59</v>
      </c>
      <c r="N3" t="str">
        <f>+M3</f>
        <v xml:space="preserve"> emul</v>
      </c>
      <c r="O3" t="s">
        <v>50</v>
      </c>
      <c r="P3" t="s">
        <v>51</v>
      </c>
      <c r="Q3" t="s">
        <v>51</v>
      </c>
      <c r="R3" t="s">
        <v>52</v>
      </c>
      <c r="S3" t="s">
        <v>53</v>
      </c>
      <c r="T3" t="s">
        <v>54</v>
      </c>
      <c r="U3" t="s">
        <v>16</v>
      </c>
      <c r="V3" t="s">
        <v>55</v>
      </c>
      <c r="W3" t="s">
        <v>56</v>
      </c>
      <c r="X3" t="s">
        <v>57</v>
      </c>
      <c r="Y3" t="s">
        <v>58</v>
      </c>
      <c r="Z3" t="s">
        <v>59</v>
      </c>
      <c r="AA3" t="s">
        <v>59</v>
      </c>
      <c r="AB3" t="s">
        <v>59</v>
      </c>
      <c r="AC3" t="s">
        <v>59</v>
      </c>
      <c r="AD3" t="s">
        <v>59</v>
      </c>
      <c r="AE3" t="s">
        <v>60</v>
      </c>
      <c r="AF3" t="s">
        <v>60</v>
      </c>
      <c r="AG3" t="s">
        <v>51</v>
      </c>
      <c r="AH3" t="s">
        <v>61</v>
      </c>
      <c r="AI3" t="s">
        <v>59</v>
      </c>
      <c r="AJ3" t="s">
        <v>51</v>
      </c>
      <c r="AK3" t="s">
        <v>59</v>
      </c>
      <c r="AL3" t="s">
        <v>51</v>
      </c>
      <c r="AM3" t="s">
        <v>59</v>
      </c>
      <c r="AN3" t="s">
        <v>62</v>
      </c>
      <c r="AO3" t="s">
        <v>60</v>
      </c>
      <c r="AP3" t="s">
        <v>62</v>
      </c>
      <c r="AQ3" t="s">
        <v>60</v>
      </c>
    </row>
    <row r="4" spans="1:43" x14ac:dyDescent="0.2">
      <c r="A4">
        <v>0</v>
      </c>
      <c r="B4" s="1">
        <v>0.83571759259259304</v>
      </c>
      <c r="C4" t="s">
        <v>44</v>
      </c>
      <c r="D4">
        <v>1676923406.9000001</v>
      </c>
      <c r="E4">
        <v>112</v>
      </c>
      <c r="F4">
        <v>112</v>
      </c>
      <c r="G4">
        <v>90</v>
      </c>
      <c r="H4">
        <v>90</v>
      </c>
      <c r="I4">
        <v>90</v>
      </c>
      <c r="J4">
        <v>90</v>
      </c>
      <c r="K4">
        <v>0</v>
      </c>
      <c r="L4">
        <v>0.71</v>
      </c>
      <c r="M4">
        <v>3.52</v>
      </c>
      <c r="N4">
        <f t="shared" ref="N4:N67" si="0">ROUND(M4*1.3,2)</f>
        <v>4.58</v>
      </c>
      <c r="O4">
        <v>5.0000000000000001E-3</v>
      </c>
      <c r="P4">
        <v>1</v>
      </c>
      <c r="Q4">
        <v>0.9</v>
      </c>
      <c r="R4">
        <v>5</v>
      </c>
      <c r="S4">
        <v>110</v>
      </c>
      <c r="T4">
        <v>0</v>
      </c>
      <c r="U4">
        <v>0</v>
      </c>
      <c r="W4" t="s">
        <v>2</v>
      </c>
      <c r="X4" t="s">
        <v>2</v>
      </c>
      <c r="Y4" t="s">
        <v>2</v>
      </c>
      <c r="Z4">
        <v>1</v>
      </c>
      <c r="AA4">
        <v>0.85</v>
      </c>
      <c r="AB4">
        <v>1</v>
      </c>
      <c r="AC4">
        <v>1.06</v>
      </c>
      <c r="AD4">
        <v>1</v>
      </c>
      <c r="AE4">
        <v>1</v>
      </c>
      <c r="AF4">
        <v>0.9</v>
      </c>
      <c r="AG4">
        <v>96.8</v>
      </c>
      <c r="AH4">
        <v>87</v>
      </c>
      <c r="AI4">
        <v>96.8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">
      <c r="A5">
        <v>1</v>
      </c>
      <c r="B5" s="1">
        <v>0.83922453703703703</v>
      </c>
      <c r="C5" t="s">
        <v>44</v>
      </c>
      <c r="D5">
        <v>1676923709.0999999</v>
      </c>
      <c r="E5">
        <v>113</v>
      </c>
      <c r="F5">
        <v>113</v>
      </c>
      <c r="G5">
        <v>90</v>
      </c>
      <c r="H5">
        <v>90</v>
      </c>
      <c r="I5">
        <v>90</v>
      </c>
      <c r="J5">
        <v>90</v>
      </c>
      <c r="K5">
        <v>0</v>
      </c>
      <c r="L5">
        <v>0.66</v>
      </c>
      <c r="M5">
        <v>3.52</v>
      </c>
      <c r="N5">
        <f t="shared" si="0"/>
        <v>4.58</v>
      </c>
      <c r="O5">
        <v>5.0000000000000001E-3</v>
      </c>
      <c r="P5">
        <v>1</v>
      </c>
      <c r="Q5">
        <v>0.55000000000000004</v>
      </c>
      <c r="R5">
        <v>10</v>
      </c>
      <c r="S5">
        <v>111</v>
      </c>
      <c r="T5">
        <v>0</v>
      </c>
      <c r="U5">
        <v>0</v>
      </c>
      <c r="V5">
        <v>1</v>
      </c>
      <c r="W5">
        <v>15</v>
      </c>
      <c r="X5">
        <v>1</v>
      </c>
      <c r="Y5">
        <v>-2</v>
      </c>
      <c r="Z5">
        <v>1</v>
      </c>
      <c r="AA5">
        <v>0.52</v>
      </c>
      <c r="AB5">
        <v>1.01</v>
      </c>
      <c r="AC5">
        <v>1.03</v>
      </c>
      <c r="AD5">
        <v>1</v>
      </c>
      <c r="AE5">
        <v>1.05</v>
      </c>
      <c r="AF5">
        <v>0.55000000000000004</v>
      </c>
      <c r="AG5">
        <v>159.30000000000001</v>
      </c>
      <c r="AH5">
        <v>87</v>
      </c>
      <c r="AI5">
        <v>159.30000000000001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">
      <c r="A6">
        <v>2</v>
      </c>
      <c r="B6" s="1">
        <v>0.84277777777777796</v>
      </c>
      <c r="C6" t="s">
        <v>44</v>
      </c>
      <c r="D6">
        <v>1676924016.0999999</v>
      </c>
      <c r="E6">
        <v>114</v>
      </c>
      <c r="F6">
        <v>114</v>
      </c>
      <c r="G6">
        <v>90</v>
      </c>
      <c r="H6">
        <v>90</v>
      </c>
      <c r="I6">
        <v>90</v>
      </c>
      <c r="J6">
        <v>90</v>
      </c>
      <c r="K6">
        <v>0</v>
      </c>
      <c r="L6">
        <v>0.61</v>
      </c>
      <c r="M6">
        <v>5.03</v>
      </c>
      <c r="N6">
        <f t="shared" si="0"/>
        <v>6.54</v>
      </c>
      <c r="O6">
        <v>5.0000000000000001E-3</v>
      </c>
      <c r="P6">
        <v>1</v>
      </c>
      <c r="Q6">
        <v>0.8</v>
      </c>
      <c r="R6">
        <v>15</v>
      </c>
      <c r="S6">
        <v>111.8</v>
      </c>
      <c r="T6">
        <v>10</v>
      </c>
      <c r="U6">
        <v>1</v>
      </c>
      <c r="V6">
        <v>0.99350000000000005</v>
      </c>
      <c r="W6">
        <v>25</v>
      </c>
      <c r="X6">
        <v>0.36</v>
      </c>
      <c r="Y6">
        <v>-1.39</v>
      </c>
      <c r="Z6">
        <v>1</v>
      </c>
      <c r="AA6">
        <v>0.74</v>
      </c>
      <c r="AB6">
        <v>1.02</v>
      </c>
      <c r="AC6">
        <v>1.02</v>
      </c>
      <c r="AD6">
        <v>1</v>
      </c>
      <c r="AE6">
        <v>1.08</v>
      </c>
      <c r="AF6">
        <v>0.8</v>
      </c>
      <c r="AG6">
        <v>109.3</v>
      </c>
      <c r="AH6">
        <v>87</v>
      </c>
      <c r="AI6">
        <v>109.3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">
      <c r="A7">
        <v>3</v>
      </c>
      <c r="B7" s="1">
        <v>0.84599537037036998</v>
      </c>
      <c r="C7" t="s">
        <v>44</v>
      </c>
      <c r="D7">
        <v>1676924294.0999999</v>
      </c>
      <c r="E7">
        <v>115</v>
      </c>
      <c r="F7" t="s">
        <v>3</v>
      </c>
      <c r="G7">
        <v>90</v>
      </c>
      <c r="H7">
        <v>90</v>
      </c>
      <c r="I7">
        <v>90</v>
      </c>
      <c r="J7">
        <v>90</v>
      </c>
      <c r="K7">
        <v>0</v>
      </c>
      <c r="L7">
        <v>0.56000000000000005</v>
      </c>
      <c r="M7">
        <v>5.03</v>
      </c>
      <c r="N7">
        <f t="shared" si="0"/>
        <v>6.54</v>
      </c>
      <c r="O7">
        <v>5.0000000000000001E-3</v>
      </c>
      <c r="P7">
        <v>1</v>
      </c>
      <c r="Q7">
        <v>1.1100000000000001</v>
      </c>
      <c r="R7">
        <v>20</v>
      </c>
      <c r="S7">
        <v>112.4</v>
      </c>
      <c r="T7">
        <v>15</v>
      </c>
      <c r="U7">
        <v>1</v>
      </c>
      <c r="V7">
        <v>1</v>
      </c>
      <c r="W7">
        <v>15</v>
      </c>
      <c r="X7">
        <v>1</v>
      </c>
      <c r="Y7">
        <v>1</v>
      </c>
      <c r="Z7">
        <v>1</v>
      </c>
      <c r="AA7">
        <v>1</v>
      </c>
      <c r="AB7">
        <v>1.02</v>
      </c>
      <c r="AC7">
        <v>1.01</v>
      </c>
      <c r="AD7">
        <v>1</v>
      </c>
      <c r="AE7">
        <v>1.1100000000000001</v>
      </c>
      <c r="AF7">
        <v>1.1100000000000001</v>
      </c>
      <c r="AG7">
        <v>78.5</v>
      </c>
      <c r="AH7">
        <v>87</v>
      </c>
      <c r="AI7">
        <v>78.5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0.27</v>
      </c>
    </row>
    <row r="8" spans="1:43" x14ac:dyDescent="0.2">
      <c r="A8">
        <v>4</v>
      </c>
      <c r="B8" s="1">
        <v>0.849444444444444</v>
      </c>
      <c r="C8" t="s">
        <v>44</v>
      </c>
      <c r="D8">
        <v>1676924592.9000001</v>
      </c>
      <c r="E8">
        <v>115</v>
      </c>
      <c r="F8">
        <v>115</v>
      </c>
      <c r="G8">
        <v>90</v>
      </c>
      <c r="H8">
        <v>90</v>
      </c>
      <c r="I8">
        <v>90</v>
      </c>
      <c r="J8">
        <v>90</v>
      </c>
      <c r="K8">
        <v>0</v>
      </c>
      <c r="L8">
        <v>0.51</v>
      </c>
      <c r="M8">
        <v>7.5</v>
      </c>
      <c r="N8">
        <f t="shared" si="0"/>
        <v>9.75</v>
      </c>
      <c r="O8">
        <v>5.0000000000000001E-3</v>
      </c>
      <c r="P8">
        <v>1</v>
      </c>
      <c r="Q8">
        <v>0.92</v>
      </c>
      <c r="R8">
        <v>20</v>
      </c>
      <c r="S8">
        <v>113.8</v>
      </c>
      <c r="T8">
        <v>20</v>
      </c>
      <c r="U8">
        <v>0.8</v>
      </c>
      <c r="V8">
        <v>0.98670000000000002</v>
      </c>
      <c r="W8">
        <v>35</v>
      </c>
      <c r="X8">
        <v>-1.02</v>
      </c>
      <c r="Y8">
        <v>-2.27</v>
      </c>
      <c r="Z8">
        <v>1</v>
      </c>
      <c r="AA8">
        <v>0.83</v>
      </c>
      <c r="AB8">
        <v>1.04</v>
      </c>
      <c r="AC8">
        <v>1</v>
      </c>
      <c r="AD8">
        <v>1</v>
      </c>
      <c r="AE8">
        <v>1.1100000000000001</v>
      </c>
      <c r="AF8">
        <v>0.92</v>
      </c>
      <c r="AG8">
        <v>94.4</v>
      </c>
      <c r="AH8">
        <v>87</v>
      </c>
      <c r="AI8">
        <v>94.4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7.0000000000000007E-2</v>
      </c>
    </row>
    <row r="9" spans="1:43" x14ac:dyDescent="0.2">
      <c r="A9">
        <v>5</v>
      </c>
      <c r="B9" s="1">
        <v>0.85289351851851902</v>
      </c>
      <c r="C9" t="s">
        <v>44</v>
      </c>
      <c r="D9">
        <v>1676924890.3</v>
      </c>
      <c r="E9">
        <v>113</v>
      </c>
      <c r="F9">
        <v>113</v>
      </c>
      <c r="G9">
        <v>90</v>
      </c>
      <c r="H9">
        <v>90</v>
      </c>
      <c r="I9">
        <v>90</v>
      </c>
      <c r="J9">
        <v>90</v>
      </c>
      <c r="K9">
        <v>0</v>
      </c>
      <c r="L9">
        <v>0.45</v>
      </c>
      <c r="M9">
        <v>7.5</v>
      </c>
      <c r="N9">
        <f t="shared" si="0"/>
        <v>9.75</v>
      </c>
      <c r="O9">
        <v>5.0000000000000001E-3</v>
      </c>
      <c r="P9">
        <v>1</v>
      </c>
      <c r="Q9">
        <v>0.97</v>
      </c>
      <c r="R9">
        <v>30</v>
      </c>
      <c r="S9">
        <v>112.9</v>
      </c>
      <c r="T9">
        <v>10</v>
      </c>
      <c r="U9">
        <v>-1</v>
      </c>
      <c r="V9">
        <v>0.98629999999999995</v>
      </c>
      <c r="W9">
        <v>40</v>
      </c>
      <c r="X9">
        <v>-2</v>
      </c>
      <c r="Y9">
        <v>-3.19</v>
      </c>
      <c r="Z9">
        <v>1</v>
      </c>
      <c r="AA9">
        <v>0.84</v>
      </c>
      <c r="AB9">
        <v>1.03</v>
      </c>
      <c r="AC9">
        <v>1</v>
      </c>
      <c r="AD9">
        <v>1</v>
      </c>
      <c r="AE9">
        <v>1.17</v>
      </c>
      <c r="AF9">
        <v>0.97</v>
      </c>
      <c r="AG9">
        <v>89.3</v>
      </c>
      <c r="AH9">
        <v>87</v>
      </c>
      <c r="AI9">
        <v>89.3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0.03</v>
      </c>
    </row>
    <row r="10" spans="1:43" x14ac:dyDescent="0.2">
      <c r="A10">
        <v>6</v>
      </c>
      <c r="B10" s="1">
        <v>0.85638888888888898</v>
      </c>
      <c r="C10" t="s">
        <v>44</v>
      </c>
      <c r="D10">
        <v>1676925192.3</v>
      </c>
      <c r="E10">
        <v>107</v>
      </c>
      <c r="F10">
        <v>107</v>
      </c>
      <c r="G10">
        <v>90</v>
      </c>
      <c r="H10">
        <v>90</v>
      </c>
      <c r="I10">
        <v>90</v>
      </c>
      <c r="J10">
        <v>90</v>
      </c>
      <c r="K10">
        <v>0</v>
      </c>
      <c r="L10">
        <v>0.4</v>
      </c>
      <c r="M10">
        <v>3</v>
      </c>
      <c r="N10">
        <f t="shared" si="0"/>
        <v>3.9</v>
      </c>
      <c r="O10">
        <v>5.0000000000000001E-3</v>
      </c>
      <c r="P10">
        <v>1</v>
      </c>
      <c r="Q10">
        <v>0.54</v>
      </c>
      <c r="R10">
        <v>0</v>
      </c>
      <c r="S10">
        <v>107</v>
      </c>
      <c r="T10">
        <v>10</v>
      </c>
      <c r="U10">
        <v>-4</v>
      </c>
      <c r="V10">
        <v>0.99529999999999996</v>
      </c>
      <c r="W10">
        <v>15</v>
      </c>
      <c r="X10">
        <v>-5.6</v>
      </c>
      <c r="Y10">
        <v>-8.6</v>
      </c>
      <c r="Z10">
        <v>1</v>
      </c>
      <c r="AA10">
        <v>0.54</v>
      </c>
      <c r="AB10">
        <v>1</v>
      </c>
      <c r="AC10">
        <v>1</v>
      </c>
      <c r="AD10">
        <v>1</v>
      </c>
      <c r="AE10">
        <v>1</v>
      </c>
      <c r="AF10">
        <v>0.54</v>
      </c>
      <c r="AG10">
        <v>160.4</v>
      </c>
      <c r="AH10">
        <v>87</v>
      </c>
      <c r="AI10">
        <v>160.4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>
        <v>7</v>
      </c>
      <c r="B11" s="1">
        <v>0.85976851851851899</v>
      </c>
      <c r="C11" t="s">
        <v>44</v>
      </c>
      <c r="D11">
        <v>1676925484.5</v>
      </c>
      <c r="E11">
        <v>102</v>
      </c>
      <c r="F11">
        <v>102</v>
      </c>
      <c r="G11">
        <v>90</v>
      </c>
      <c r="H11">
        <v>90</v>
      </c>
      <c r="I11">
        <v>90</v>
      </c>
      <c r="J11">
        <v>90</v>
      </c>
      <c r="K11">
        <v>0</v>
      </c>
      <c r="L11">
        <v>0.35</v>
      </c>
      <c r="M11">
        <v>3</v>
      </c>
      <c r="N11">
        <f t="shared" si="0"/>
        <v>3.9</v>
      </c>
      <c r="O11">
        <v>5.0000000000000001E-3</v>
      </c>
      <c r="P11">
        <v>1</v>
      </c>
      <c r="Q11">
        <v>0.73</v>
      </c>
      <c r="R11">
        <v>5</v>
      </c>
      <c r="S11">
        <v>104.5</v>
      </c>
      <c r="T11">
        <v>10</v>
      </c>
      <c r="U11">
        <v>-5.5</v>
      </c>
      <c r="V11">
        <v>0.98850000000000005</v>
      </c>
      <c r="W11">
        <v>25</v>
      </c>
      <c r="X11">
        <v>-6.31</v>
      </c>
      <c r="Y11">
        <v>-8.24</v>
      </c>
      <c r="Z11">
        <v>1</v>
      </c>
      <c r="AA11">
        <v>0.73</v>
      </c>
      <c r="AB11">
        <v>1</v>
      </c>
      <c r="AC11">
        <v>1</v>
      </c>
      <c r="AD11">
        <v>1</v>
      </c>
      <c r="AE11">
        <v>1</v>
      </c>
      <c r="AF11">
        <v>0.73</v>
      </c>
      <c r="AG11">
        <v>119.7</v>
      </c>
      <c r="AH11">
        <v>87</v>
      </c>
      <c r="AI11">
        <v>119.7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">
      <c r="A12">
        <v>8</v>
      </c>
      <c r="B12" s="1">
        <v>0.85994212962963001</v>
      </c>
      <c r="C12" t="s">
        <v>44</v>
      </c>
      <c r="D12">
        <v>1676925499.8</v>
      </c>
      <c r="E12">
        <v>102</v>
      </c>
      <c r="F12">
        <v>102</v>
      </c>
      <c r="G12">
        <v>72</v>
      </c>
      <c r="H12">
        <v>72</v>
      </c>
      <c r="I12">
        <v>72</v>
      </c>
      <c r="J12">
        <v>72</v>
      </c>
      <c r="K12">
        <v>0</v>
      </c>
      <c r="L12">
        <v>0.35</v>
      </c>
      <c r="M12">
        <v>3</v>
      </c>
      <c r="N12">
        <f t="shared" si="0"/>
        <v>3.9</v>
      </c>
      <c r="O12">
        <v>5.0000000000000001E-3</v>
      </c>
      <c r="P12">
        <v>1</v>
      </c>
      <c r="Q12">
        <v>0.4</v>
      </c>
      <c r="R12">
        <v>5</v>
      </c>
      <c r="S12">
        <v>104.5</v>
      </c>
      <c r="T12">
        <v>10</v>
      </c>
      <c r="U12">
        <v>-5.4</v>
      </c>
      <c r="V12">
        <v>0.98850000000000005</v>
      </c>
      <c r="W12">
        <v>25</v>
      </c>
      <c r="X12">
        <v>-6.31</v>
      </c>
      <c r="Y12">
        <v>-8.24</v>
      </c>
      <c r="Z12">
        <v>1</v>
      </c>
      <c r="AA12">
        <v>-0.01</v>
      </c>
      <c r="AB12">
        <v>1.1200000000000001</v>
      </c>
      <c r="AC12">
        <v>1</v>
      </c>
      <c r="AD12">
        <v>1</v>
      </c>
      <c r="AE12">
        <v>1</v>
      </c>
      <c r="AF12">
        <v>0.4</v>
      </c>
      <c r="AG12">
        <v>217.5</v>
      </c>
      <c r="AH12">
        <v>87</v>
      </c>
      <c r="AI12">
        <v>217.5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">
      <c r="A13">
        <v>9</v>
      </c>
      <c r="B13" s="1">
        <v>0.86332175925925903</v>
      </c>
      <c r="C13" t="s">
        <v>44</v>
      </c>
      <c r="D13">
        <v>1676925791.5999999</v>
      </c>
      <c r="E13">
        <v>98</v>
      </c>
      <c r="F13" t="s">
        <v>3</v>
      </c>
      <c r="G13">
        <v>72</v>
      </c>
      <c r="H13">
        <v>72</v>
      </c>
      <c r="I13">
        <v>72</v>
      </c>
      <c r="J13">
        <v>72</v>
      </c>
      <c r="K13">
        <v>0</v>
      </c>
      <c r="L13">
        <v>0.3</v>
      </c>
      <c r="M13">
        <v>3</v>
      </c>
      <c r="N13">
        <f t="shared" si="0"/>
        <v>3.9</v>
      </c>
      <c r="O13">
        <v>4.0000000000000001E-3</v>
      </c>
      <c r="P13">
        <v>1</v>
      </c>
      <c r="Q13">
        <v>1.89</v>
      </c>
      <c r="R13">
        <v>5</v>
      </c>
      <c r="S13">
        <v>100</v>
      </c>
      <c r="T13">
        <v>5</v>
      </c>
      <c r="U13">
        <v>-4</v>
      </c>
      <c r="V13">
        <v>1</v>
      </c>
      <c r="W13">
        <v>15</v>
      </c>
      <c r="X13">
        <v>-4</v>
      </c>
      <c r="Y13">
        <v>-3</v>
      </c>
      <c r="Z13">
        <v>1</v>
      </c>
      <c r="AA13">
        <v>1.89</v>
      </c>
      <c r="AB13">
        <v>1.08</v>
      </c>
      <c r="AC13">
        <v>1</v>
      </c>
      <c r="AD13">
        <v>1</v>
      </c>
      <c r="AE13">
        <v>1</v>
      </c>
      <c r="AF13">
        <v>1.89</v>
      </c>
      <c r="AG13">
        <v>46.1</v>
      </c>
      <c r="AH13">
        <v>87</v>
      </c>
      <c r="AI13">
        <v>46.1</v>
      </c>
      <c r="AJ13">
        <v>0</v>
      </c>
      <c r="AK13">
        <v>0.02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0.37</v>
      </c>
    </row>
    <row r="14" spans="1:43" x14ac:dyDescent="0.2">
      <c r="A14">
        <v>10</v>
      </c>
      <c r="B14" s="1">
        <v>0.86679398148148101</v>
      </c>
      <c r="C14" t="s">
        <v>44</v>
      </c>
      <c r="D14">
        <v>1676926091.0999999</v>
      </c>
      <c r="E14">
        <v>95</v>
      </c>
      <c r="F14" t="s">
        <v>3</v>
      </c>
      <c r="G14">
        <v>72</v>
      </c>
      <c r="H14">
        <v>72</v>
      </c>
      <c r="I14">
        <v>72</v>
      </c>
      <c r="J14">
        <v>72</v>
      </c>
      <c r="K14">
        <v>0</v>
      </c>
      <c r="L14">
        <v>0.25</v>
      </c>
      <c r="M14">
        <v>3</v>
      </c>
      <c r="N14">
        <f t="shared" si="0"/>
        <v>3.9</v>
      </c>
      <c r="O14">
        <v>4.0000000000000001E-3</v>
      </c>
      <c r="P14">
        <v>1</v>
      </c>
      <c r="Q14">
        <v>1.89</v>
      </c>
      <c r="R14">
        <v>5</v>
      </c>
      <c r="S14">
        <v>96.5</v>
      </c>
      <c r="T14">
        <v>10</v>
      </c>
      <c r="U14">
        <v>-3.6</v>
      </c>
      <c r="V14">
        <v>1</v>
      </c>
      <c r="W14">
        <v>20</v>
      </c>
      <c r="X14">
        <v>-3</v>
      </c>
      <c r="Y14">
        <v>-2</v>
      </c>
      <c r="Z14">
        <v>1</v>
      </c>
      <c r="AA14">
        <v>1.89</v>
      </c>
      <c r="AB14">
        <v>1.04</v>
      </c>
      <c r="AC14">
        <v>1</v>
      </c>
      <c r="AD14">
        <v>1</v>
      </c>
      <c r="AE14">
        <v>1</v>
      </c>
      <c r="AF14">
        <v>1.89</v>
      </c>
      <c r="AG14">
        <v>46.1</v>
      </c>
      <c r="AH14">
        <v>87</v>
      </c>
      <c r="AI14">
        <v>46.1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0.15</v>
      </c>
    </row>
    <row r="15" spans="1:43" x14ac:dyDescent="0.2">
      <c r="A15">
        <v>11</v>
      </c>
      <c r="B15" s="1">
        <v>0.87027777777777804</v>
      </c>
      <c r="C15" t="s">
        <v>44</v>
      </c>
      <c r="D15">
        <v>1676926392.0999999</v>
      </c>
      <c r="E15">
        <v>93</v>
      </c>
      <c r="F15" t="s">
        <v>3</v>
      </c>
      <c r="G15">
        <v>72</v>
      </c>
      <c r="H15">
        <v>72</v>
      </c>
      <c r="I15">
        <v>72</v>
      </c>
      <c r="J15">
        <v>72</v>
      </c>
      <c r="K15">
        <v>0</v>
      </c>
      <c r="L15">
        <v>0.2</v>
      </c>
      <c r="M15">
        <v>3</v>
      </c>
      <c r="N15">
        <f t="shared" si="0"/>
        <v>3.9</v>
      </c>
      <c r="O15">
        <v>4.0000000000000001E-3</v>
      </c>
      <c r="P15">
        <v>1</v>
      </c>
      <c r="Q15">
        <v>1.89</v>
      </c>
      <c r="R15">
        <v>10</v>
      </c>
      <c r="S15">
        <v>95.3</v>
      </c>
      <c r="T15">
        <v>10</v>
      </c>
      <c r="U15">
        <v>-2.5</v>
      </c>
      <c r="V15">
        <v>1</v>
      </c>
      <c r="W15">
        <v>25</v>
      </c>
      <c r="X15">
        <v>-2</v>
      </c>
      <c r="Y15">
        <v>-1</v>
      </c>
      <c r="Z15">
        <v>1</v>
      </c>
      <c r="AA15">
        <v>1.89</v>
      </c>
      <c r="AB15">
        <v>1.03</v>
      </c>
      <c r="AC15">
        <v>1</v>
      </c>
      <c r="AD15">
        <v>1</v>
      </c>
      <c r="AE15">
        <v>1.07</v>
      </c>
      <c r="AF15">
        <v>1.89</v>
      </c>
      <c r="AG15">
        <v>46.1</v>
      </c>
      <c r="AH15">
        <v>87</v>
      </c>
      <c r="AI15">
        <v>46.1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7.0000000000000007E-2</v>
      </c>
      <c r="AQ15">
        <v>7.0000000000000007E-2</v>
      </c>
    </row>
    <row r="16" spans="1:43" x14ac:dyDescent="0.2">
      <c r="A16">
        <v>12</v>
      </c>
      <c r="B16" s="1">
        <v>0.87358796296296304</v>
      </c>
      <c r="C16" t="s">
        <v>44</v>
      </c>
      <c r="D16">
        <v>1676926679</v>
      </c>
      <c r="E16">
        <v>91</v>
      </c>
      <c r="F16" t="s">
        <v>3</v>
      </c>
      <c r="G16">
        <v>72</v>
      </c>
      <c r="H16">
        <v>72</v>
      </c>
      <c r="I16">
        <v>72</v>
      </c>
      <c r="J16">
        <v>72</v>
      </c>
      <c r="K16">
        <v>0</v>
      </c>
      <c r="L16">
        <v>0.16</v>
      </c>
      <c r="M16">
        <v>3</v>
      </c>
      <c r="N16">
        <f t="shared" si="0"/>
        <v>3.9</v>
      </c>
      <c r="O16">
        <v>4.0000000000000001E-3</v>
      </c>
      <c r="P16">
        <v>1</v>
      </c>
      <c r="Q16">
        <v>1.67</v>
      </c>
      <c r="R16">
        <v>15</v>
      </c>
      <c r="S16">
        <v>92.8</v>
      </c>
      <c r="T16">
        <v>15</v>
      </c>
      <c r="U16">
        <v>-2.2999999999999998</v>
      </c>
      <c r="V16">
        <v>0.9758</v>
      </c>
      <c r="W16">
        <v>35</v>
      </c>
      <c r="X16">
        <v>-0.4</v>
      </c>
      <c r="Y16">
        <v>0.6</v>
      </c>
      <c r="Z16">
        <v>1</v>
      </c>
      <c r="AA16">
        <v>1.67</v>
      </c>
      <c r="AB16">
        <v>1.01</v>
      </c>
      <c r="AC16">
        <v>1</v>
      </c>
      <c r="AD16">
        <v>1</v>
      </c>
      <c r="AE16">
        <v>1.0900000000000001</v>
      </c>
      <c r="AF16">
        <v>1.67</v>
      </c>
      <c r="AG16">
        <v>52</v>
      </c>
      <c r="AH16">
        <v>87</v>
      </c>
      <c r="AI16">
        <v>52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6.6000000000000003E-2</v>
      </c>
      <c r="AQ16">
        <v>6.6000000000000003E-2</v>
      </c>
    </row>
    <row r="17" spans="1:43" x14ac:dyDescent="0.2">
      <c r="A17">
        <v>13</v>
      </c>
      <c r="B17" s="1">
        <v>0.87721064814814798</v>
      </c>
      <c r="C17" t="s">
        <v>44</v>
      </c>
      <c r="D17">
        <v>1676926991.8</v>
      </c>
      <c r="E17">
        <v>90</v>
      </c>
      <c r="F17">
        <v>90</v>
      </c>
      <c r="G17">
        <v>72</v>
      </c>
      <c r="H17">
        <v>72</v>
      </c>
      <c r="I17">
        <v>72</v>
      </c>
      <c r="J17">
        <v>72</v>
      </c>
      <c r="K17">
        <v>0</v>
      </c>
      <c r="L17">
        <v>0.12</v>
      </c>
      <c r="M17">
        <v>3</v>
      </c>
      <c r="N17">
        <f t="shared" si="0"/>
        <v>3.9</v>
      </c>
      <c r="O17">
        <v>3.0000000000000001E-3</v>
      </c>
      <c r="P17">
        <v>1</v>
      </c>
      <c r="Q17">
        <v>0.82</v>
      </c>
      <c r="R17">
        <v>15</v>
      </c>
      <c r="S17">
        <v>91.3</v>
      </c>
      <c r="T17">
        <v>15</v>
      </c>
      <c r="U17">
        <v>-1.7</v>
      </c>
      <c r="V17">
        <v>0.98180000000000001</v>
      </c>
      <c r="W17">
        <v>15</v>
      </c>
      <c r="X17">
        <v>-1.2</v>
      </c>
      <c r="Y17">
        <v>-1.7</v>
      </c>
      <c r="Z17">
        <v>1</v>
      </c>
      <c r="AA17">
        <v>0.76</v>
      </c>
      <c r="AB17">
        <v>1</v>
      </c>
      <c r="AC17">
        <v>1</v>
      </c>
      <c r="AD17">
        <v>1</v>
      </c>
      <c r="AE17">
        <v>1.0900000000000001</v>
      </c>
      <c r="AF17">
        <v>0.82</v>
      </c>
      <c r="AG17">
        <v>121.4</v>
      </c>
      <c r="AH17">
        <v>100</v>
      </c>
      <c r="AI17">
        <v>121.4</v>
      </c>
      <c r="AJ17">
        <v>0.04</v>
      </c>
      <c r="AK17">
        <v>0.04</v>
      </c>
      <c r="AL17">
        <v>0</v>
      </c>
      <c r="AM17">
        <v>0</v>
      </c>
      <c r="AN17">
        <v>0</v>
      </c>
      <c r="AO17">
        <v>0</v>
      </c>
      <c r="AP17">
        <v>0.41</v>
      </c>
      <c r="AQ17">
        <v>0.41</v>
      </c>
    </row>
    <row r="18" spans="1:43" x14ac:dyDescent="0.2">
      <c r="A18">
        <v>14</v>
      </c>
      <c r="B18" s="1">
        <v>0.88072916666666701</v>
      </c>
      <c r="C18" t="s">
        <v>44</v>
      </c>
      <c r="D18">
        <v>1676927295.0999999</v>
      </c>
      <c r="E18">
        <v>92</v>
      </c>
      <c r="F18" t="s">
        <v>3</v>
      </c>
      <c r="G18">
        <v>72</v>
      </c>
      <c r="H18">
        <v>72</v>
      </c>
      <c r="I18">
        <v>72</v>
      </c>
      <c r="J18">
        <v>72</v>
      </c>
      <c r="K18">
        <v>0</v>
      </c>
      <c r="L18">
        <v>0.11</v>
      </c>
      <c r="M18">
        <v>3</v>
      </c>
      <c r="N18">
        <f t="shared" si="0"/>
        <v>3.9</v>
      </c>
      <c r="O18">
        <v>3.0000000000000001E-3</v>
      </c>
      <c r="P18">
        <v>1</v>
      </c>
      <c r="Q18">
        <v>1.64</v>
      </c>
      <c r="R18">
        <v>20</v>
      </c>
      <c r="S18">
        <v>91.4</v>
      </c>
      <c r="T18">
        <v>55</v>
      </c>
      <c r="U18">
        <v>-2.7</v>
      </c>
      <c r="V18">
        <v>0.97860000000000003</v>
      </c>
      <c r="W18">
        <v>45</v>
      </c>
      <c r="X18">
        <v>1.1200000000000001</v>
      </c>
      <c r="Y18">
        <v>2.04</v>
      </c>
      <c r="Z18">
        <v>1</v>
      </c>
      <c r="AA18">
        <v>1.64</v>
      </c>
      <c r="AB18">
        <v>1</v>
      </c>
      <c r="AC18">
        <v>1.01</v>
      </c>
      <c r="AD18">
        <v>1</v>
      </c>
      <c r="AE18">
        <v>1.1200000000000001</v>
      </c>
      <c r="AF18">
        <v>1.64</v>
      </c>
      <c r="AG18">
        <v>60.9</v>
      </c>
      <c r="AH18">
        <v>100</v>
      </c>
      <c r="AI18">
        <v>60.9</v>
      </c>
      <c r="AJ18">
        <v>0.31</v>
      </c>
      <c r="AK18">
        <v>0.31</v>
      </c>
      <c r="AL18">
        <v>0</v>
      </c>
      <c r="AM18">
        <v>0</v>
      </c>
      <c r="AN18">
        <v>0.2</v>
      </c>
      <c r="AO18">
        <v>0.2</v>
      </c>
      <c r="AP18">
        <v>0.95</v>
      </c>
      <c r="AQ18">
        <v>0.95</v>
      </c>
    </row>
    <row r="19" spans="1:43" x14ac:dyDescent="0.2">
      <c r="A19">
        <v>15</v>
      </c>
      <c r="B19" s="1">
        <v>0.88425925925925897</v>
      </c>
      <c r="C19" t="s">
        <v>44</v>
      </c>
      <c r="D19">
        <v>1676927600.9000001</v>
      </c>
      <c r="E19">
        <v>95</v>
      </c>
      <c r="F19" t="s">
        <v>3</v>
      </c>
      <c r="G19">
        <v>72</v>
      </c>
      <c r="H19">
        <v>72</v>
      </c>
      <c r="I19">
        <v>72</v>
      </c>
      <c r="J19">
        <v>72</v>
      </c>
      <c r="K19">
        <v>0</v>
      </c>
      <c r="L19">
        <v>0.35</v>
      </c>
      <c r="M19">
        <v>3.3</v>
      </c>
      <c r="N19">
        <f t="shared" si="0"/>
        <v>4.29</v>
      </c>
      <c r="O19">
        <v>3.0000000000000001E-3</v>
      </c>
      <c r="P19">
        <v>1</v>
      </c>
      <c r="Q19">
        <v>2.52</v>
      </c>
      <c r="R19">
        <v>30</v>
      </c>
      <c r="S19">
        <v>92.6</v>
      </c>
      <c r="T19">
        <v>10</v>
      </c>
      <c r="U19">
        <v>2.5</v>
      </c>
      <c r="V19">
        <v>0.98570000000000002</v>
      </c>
      <c r="W19">
        <v>15</v>
      </c>
      <c r="X19">
        <v>3.4</v>
      </c>
      <c r="Y19">
        <v>5.4</v>
      </c>
      <c r="Z19">
        <v>1</v>
      </c>
      <c r="AA19">
        <v>2.52</v>
      </c>
      <c r="AB19">
        <v>1.01</v>
      </c>
      <c r="AC19">
        <v>1.03</v>
      </c>
      <c r="AD19">
        <v>1</v>
      </c>
      <c r="AE19">
        <v>1.19</v>
      </c>
      <c r="AF19">
        <v>2.52</v>
      </c>
      <c r="AG19">
        <v>39.700000000000003</v>
      </c>
      <c r="AH19">
        <v>100</v>
      </c>
      <c r="AI19">
        <v>39.700000000000003</v>
      </c>
      <c r="AJ19">
        <v>0.6</v>
      </c>
      <c r="AK19">
        <v>0.6</v>
      </c>
      <c r="AL19">
        <v>0</v>
      </c>
      <c r="AM19">
        <v>0</v>
      </c>
      <c r="AN19">
        <v>0.5</v>
      </c>
      <c r="AO19">
        <v>0.5</v>
      </c>
      <c r="AP19">
        <v>1.53</v>
      </c>
      <c r="AQ19">
        <v>1.53</v>
      </c>
    </row>
    <row r="20" spans="1:43" x14ac:dyDescent="0.2">
      <c r="A20">
        <v>16</v>
      </c>
      <c r="B20" s="1">
        <v>0.88766203703703705</v>
      </c>
      <c r="C20" t="s">
        <v>44</v>
      </c>
      <c r="D20">
        <v>1676927894.5</v>
      </c>
      <c r="E20">
        <v>98</v>
      </c>
      <c r="F20" t="s">
        <v>3</v>
      </c>
      <c r="G20">
        <v>72</v>
      </c>
      <c r="H20">
        <v>72</v>
      </c>
      <c r="I20">
        <v>72</v>
      </c>
      <c r="J20">
        <v>72</v>
      </c>
      <c r="K20">
        <v>0</v>
      </c>
      <c r="L20">
        <v>0.91</v>
      </c>
      <c r="M20">
        <v>3.3</v>
      </c>
      <c r="N20">
        <f t="shared" si="0"/>
        <v>4.29</v>
      </c>
      <c r="O20">
        <v>4.0000000000000001E-3</v>
      </c>
      <c r="P20">
        <v>1</v>
      </c>
      <c r="Q20">
        <v>1.44</v>
      </c>
      <c r="R20">
        <v>10</v>
      </c>
      <c r="S20">
        <v>95</v>
      </c>
      <c r="T20">
        <v>10</v>
      </c>
      <c r="U20">
        <v>3</v>
      </c>
      <c r="V20">
        <v>0.99860000000000004</v>
      </c>
      <c r="W20">
        <v>15</v>
      </c>
      <c r="X20">
        <v>3.2</v>
      </c>
      <c r="Y20">
        <v>3.7</v>
      </c>
      <c r="Z20">
        <v>1</v>
      </c>
      <c r="AA20">
        <v>1.44</v>
      </c>
      <c r="AB20">
        <v>1.03</v>
      </c>
      <c r="AC20">
        <v>1.03</v>
      </c>
      <c r="AD20">
        <v>1</v>
      </c>
      <c r="AE20">
        <v>1.07</v>
      </c>
      <c r="AF20">
        <v>1.44</v>
      </c>
      <c r="AG20">
        <v>69.599999999999994</v>
      </c>
      <c r="AH20">
        <v>100</v>
      </c>
      <c r="AI20">
        <v>69.599999999999994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">
      <c r="A21">
        <v>17</v>
      </c>
      <c r="B21" s="1">
        <v>0.89114583333333297</v>
      </c>
      <c r="C21" t="s">
        <v>44</v>
      </c>
      <c r="D21">
        <v>1676928195.5</v>
      </c>
      <c r="E21">
        <v>101</v>
      </c>
      <c r="F21" t="s">
        <v>3</v>
      </c>
      <c r="G21">
        <v>72</v>
      </c>
      <c r="H21">
        <v>72</v>
      </c>
      <c r="I21">
        <v>72</v>
      </c>
      <c r="J21">
        <v>72</v>
      </c>
      <c r="K21">
        <v>0</v>
      </c>
      <c r="L21">
        <v>0.88</v>
      </c>
      <c r="M21">
        <v>3.3</v>
      </c>
      <c r="N21">
        <f t="shared" si="0"/>
        <v>4.29</v>
      </c>
      <c r="O21">
        <v>5.0000000000000001E-3</v>
      </c>
      <c r="P21">
        <v>1</v>
      </c>
      <c r="Q21">
        <v>1.08</v>
      </c>
      <c r="R21">
        <v>10</v>
      </c>
      <c r="S21">
        <v>98</v>
      </c>
      <c r="T21">
        <v>10</v>
      </c>
      <c r="U21">
        <v>3</v>
      </c>
      <c r="V21">
        <v>1</v>
      </c>
      <c r="W21">
        <v>15</v>
      </c>
      <c r="X21">
        <v>3</v>
      </c>
      <c r="Y21">
        <v>3</v>
      </c>
      <c r="Z21">
        <v>1</v>
      </c>
      <c r="AA21">
        <v>1</v>
      </c>
      <c r="AB21">
        <v>1.06</v>
      </c>
      <c r="AC21">
        <v>1.04</v>
      </c>
      <c r="AD21">
        <v>1</v>
      </c>
      <c r="AE21">
        <v>1.08</v>
      </c>
      <c r="AF21">
        <v>1.08</v>
      </c>
      <c r="AG21">
        <v>92.7</v>
      </c>
      <c r="AH21">
        <v>100</v>
      </c>
      <c r="AI21">
        <v>92.7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">
      <c r="A22">
        <v>18</v>
      </c>
      <c r="B22" s="1">
        <v>0.89464120370370404</v>
      </c>
      <c r="C22" t="s">
        <v>44</v>
      </c>
      <c r="D22">
        <v>1676928497.9000001</v>
      </c>
      <c r="E22">
        <v>105</v>
      </c>
      <c r="F22" t="s">
        <v>3</v>
      </c>
      <c r="G22">
        <v>72</v>
      </c>
      <c r="H22">
        <v>72</v>
      </c>
      <c r="I22">
        <v>72</v>
      </c>
      <c r="J22">
        <v>72</v>
      </c>
      <c r="K22">
        <v>0</v>
      </c>
      <c r="L22">
        <v>0.83</v>
      </c>
      <c r="M22">
        <v>3.3</v>
      </c>
      <c r="N22">
        <f t="shared" si="0"/>
        <v>4.29</v>
      </c>
      <c r="O22">
        <v>5.0000000000000001E-3</v>
      </c>
      <c r="P22">
        <v>1</v>
      </c>
      <c r="Q22">
        <v>1.32</v>
      </c>
      <c r="R22">
        <v>10</v>
      </c>
      <c r="S22">
        <v>101.3</v>
      </c>
      <c r="T22">
        <v>20</v>
      </c>
      <c r="U22">
        <v>3.2</v>
      </c>
      <c r="V22">
        <v>0.99909999999999999</v>
      </c>
      <c r="W22">
        <v>25</v>
      </c>
      <c r="X22">
        <v>3.71</v>
      </c>
      <c r="Y22">
        <v>4.07</v>
      </c>
      <c r="Z22">
        <v>1</v>
      </c>
      <c r="AA22">
        <v>1.32</v>
      </c>
      <c r="AB22">
        <v>1.0900000000000001</v>
      </c>
      <c r="AC22">
        <v>1.04</v>
      </c>
      <c r="AD22">
        <v>1</v>
      </c>
      <c r="AE22">
        <v>1.0900000000000001</v>
      </c>
      <c r="AF22">
        <v>1.32</v>
      </c>
      <c r="AG22">
        <v>75.900000000000006</v>
      </c>
      <c r="AH22">
        <v>100</v>
      </c>
      <c r="AI22">
        <v>75.900000000000006</v>
      </c>
      <c r="AJ22">
        <v>0.04</v>
      </c>
      <c r="AK22">
        <v>0.04</v>
      </c>
      <c r="AL22">
        <v>0</v>
      </c>
      <c r="AM22">
        <v>0</v>
      </c>
      <c r="AN22">
        <v>0</v>
      </c>
      <c r="AO22">
        <v>0</v>
      </c>
      <c r="AP22">
        <v>0.41</v>
      </c>
      <c r="AQ22">
        <v>0.41</v>
      </c>
    </row>
    <row r="23" spans="1:43" x14ac:dyDescent="0.2">
      <c r="A23">
        <v>19</v>
      </c>
      <c r="B23" s="1">
        <v>0.89819444444444396</v>
      </c>
      <c r="C23" t="s">
        <v>44</v>
      </c>
      <c r="D23">
        <v>1676928804.0999999</v>
      </c>
      <c r="E23">
        <v>111</v>
      </c>
      <c r="F23" t="s">
        <v>3</v>
      </c>
      <c r="G23">
        <v>72</v>
      </c>
      <c r="H23">
        <v>72</v>
      </c>
      <c r="I23">
        <v>72</v>
      </c>
      <c r="J23">
        <v>72</v>
      </c>
      <c r="K23">
        <v>0</v>
      </c>
      <c r="L23">
        <v>0.8</v>
      </c>
      <c r="M23">
        <v>3.3</v>
      </c>
      <c r="N23">
        <f t="shared" si="0"/>
        <v>4.29</v>
      </c>
      <c r="O23">
        <v>6.0000000000000001E-3</v>
      </c>
      <c r="P23">
        <v>1</v>
      </c>
      <c r="Q23">
        <v>2.33</v>
      </c>
      <c r="R23">
        <v>0</v>
      </c>
      <c r="S23">
        <v>111</v>
      </c>
      <c r="T23">
        <v>10</v>
      </c>
      <c r="U23">
        <v>5</v>
      </c>
      <c r="V23">
        <v>0.99950000000000006</v>
      </c>
      <c r="W23">
        <v>15</v>
      </c>
      <c r="X23">
        <v>5.8</v>
      </c>
      <c r="Y23">
        <v>7.3</v>
      </c>
      <c r="Z23">
        <v>1</v>
      </c>
      <c r="AA23">
        <v>2.33</v>
      </c>
      <c r="AB23">
        <v>1.19</v>
      </c>
      <c r="AC23">
        <v>1.06</v>
      </c>
      <c r="AD23">
        <v>1</v>
      </c>
      <c r="AE23">
        <v>1</v>
      </c>
      <c r="AF23">
        <v>2.33</v>
      </c>
      <c r="AG23">
        <v>43</v>
      </c>
      <c r="AH23">
        <v>100</v>
      </c>
      <c r="AI23">
        <v>43</v>
      </c>
      <c r="AJ23">
        <v>1.23</v>
      </c>
      <c r="AK23">
        <v>1.23</v>
      </c>
      <c r="AL23">
        <v>0</v>
      </c>
      <c r="AM23">
        <v>0</v>
      </c>
      <c r="AN23">
        <v>1.1000000000000001</v>
      </c>
      <c r="AO23">
        <v>1.1000000000000001</v>
      </c>
      <c r="AP23">
        <v>1.65</v>
      </c>
      <c r="AQ23">
        <v>1.65</v>
      </c>
    </row>
    <row r="24" spans="1:43" x14ac:dyDescent="0.2">
      <c r="A24">
        <v>20</v>
      </c>
      <c r="B24" s="1">
        <v>0.90162037037037002</v>
      </c>
      <c r="C24" t="s">
        <v>44</v>
      </c>
      <c r="D24">
        <v>1676929100.4000001</v>
      </c>
      <c r="E24">
        <v>119</v>
      </c>
      <c r="F24" t="s">
        <v>3</v>
      </c>
      <c r="G24">
        <v>72</v>
      </c>
      <c r="H24">
        <v>72</v>
      </c>
      <c r="I24">
        <v>72</v>
      </c>
      <c r="J24">
        <v>72</v>
      </c>
      <c r="K24">
        <v>0</v>
      </c>
      <c r="L24">
        <v>1.98</v>
      </c>
      <c r="M24">
        <v>3.3</v>
      </c>
      <c r="N24">
        <f t="shared" si="0"/>
        <v>4.29</v>
      </c>
      <c r="O24">
        <v>8.0000000000000002E-3</v>
      </c>
      <c r="P24">
        <v>1</v>
      </c>
      <c r="Q24">
        <v>2.78</v>
      </c>
      <c r="R24">
        <v>0</v>
      </c>
      <c r="S24">
        <v>119</v>
      </c>
      <c r="T24">
        <v>10</v>
      </c>
      <c r="U24">
        <v>6.9</v>
      </c>
      <c r="V24">
        <v>1</v>
      </c>
      <c r="W24">
        <v>15</v>
      </c>
      <c r="X24">
        <v>8</v>
      </c>
      <c r="Y24">
        <v>10</v>
      </c>
      <c r="Z24">
        <v>1</v>
      </c>
      <c r="AA24">
        <v>2.78</v>
      </c>
      <c r="AB24">
        <v>1.27</v>
      </c>
      <c r="AC24">
        <v>1.08</v>
      </c>
      <c r="AD24">
        <v>1</v>
      </c>
      <c r="AE24">
        <v>1</v>
      </c>
      <c r="AF24">
        <v>2.78</v>
      </c>
      <c r="AG24">
        <v>36</v>
      </c>
      <c r="AH24">
        <v>100</v>
      </c>
      <c r="AI24">
        <v>36</v>
      </c>
      <c r="AJ24">
        <v>0.83</v>
      </c>
      <c r="AK24">
        <v>0.83</v>
      </c>
      <c r="AL24">
        <v>0</v>
      </c>
      <c r="AM24">
        <v>0</v>
      </c>
      <c r="AN24">
        <v>0.7</v>
      </c>
      <c r="AO24">
        <v>0.7</v>
      </c>
      <c r="AP24">
        <v>0.03</v>
      </c>
      <c r="AQ24">
        <v>0.03</v>
      </c>
    </row>
    <row r="25" spans="1:43" x14ac:dyDescent="0.2">
      <c r="A25">
        <v>21</v>
      </c>
      <c r="B25" s="1">
        <v>0.90506944444444404</v>
      </c>
      <c r="C25" t="s">
        <v>44</v>
      </c>
      <c r="D25">
        <v>1676929398.8</v>
      </c>
      <c r="E25">
        <v>124</v>
      </c>
      <c r="F25" t="s">
        <v>3</v>
      </c>
      <c r="G25">
        <v>72</v>
      </c>
      <c r="H25">
        <v>72</v>
      </c>
      <c r="I25">
        <v>72</v>
      </c>
      <c r="J25">
        <v>72</v>
      </c>
      <c r="K25">
        <v>0</v>
      </c>
      <c r="L25">
        <v>2.61</v>
      </c>
      <c r="M25">
        <v>3.3</v>
      </c>
      <c r="N25">
        <f t="shared" si="0"/>
        <v>4.29</v>
      </c>
      <c r="O25">
        <v>1.0999999999999999E-2</v>
      </c>
      <c r="P25">
        <v>1</v>
      </c>
      <c r="Q25">
        <v>1.64</v>
      </c>
      <c r="R25">
        <v>5</v>
      </c>
      <c r="S25">
        <v>121.5</v>
      </c>
      <c r="T25">
        <v>15</v>
      </c>
      <c r="U25">
        <v>6.5</v>
      </c>
      <c r="V25">
        <v>0.99609999999999999</v>
      </c>
      <c r="W25">
        <v>40</v>
      </c>
      <c r="X25">
        <v>6.91</v>
      </c>
      <c r="Y25">
        <v>7.66</v>
      </c>
      <c r="Z25">
        <v>1</v>
      </c>
      <c r="AA25">
        <v>1.64</v>
      </c>
      <c r="AB25">
        <v>1.29</v>
      </c>
      <c r="AC25">
        <v>1.07</v>
      </c>
      <c r="AD25">
        <v>1</v>
      </c>
      <c r="AE25">
        <v>1</v>
      </c>
      <c r="AF25">
        <v>1.64</v>
      </c>
      <c r="AG25">
        <v>61</v>
      </c>
      <c r="AH25">
        <v>100</v>
      </c>
      <c r="AI25">
        <v>61</v>
      </c>
      <c r="AJ25">
        <v>-0.54</v>
      </c>
      <c r="AK25">
        <v>-0.54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">
      <c r="A26">
        <v>22</v>
      </c>
      <c r="B26" s="1">
        <v>0.90855324074074095</v>
      </c>
      <c r="C26" t="s">
        <v>44</v>
      </c>
      <c r="D26">
        <v>1676929699.2</v>
      </c>
      <c r="E26">
        <v>126</v>
      </c>
      <c r="F26">
        <v>126</v>
      </c>
      <c r="G26">
        <v>72</v>
      </c>
      <c r="H26">
        <v>72</v>
      </c>
      <c r="I26">
        <v>72</v>
      </c>
      <c r="J26">
        <v>72</v>
      </c>
      <c r="K26">
        <v>0</v>
      </c>
      <c r="L26">
        <v>2.5099999999999998</v>
      </c>
      <c r="M26">
        <v>3.3</v>
      </c>
      <c r="N26">
        <f t="shared" si="0"/>
        <v>4.29</v>
      </c>
      <c r="O26">
        <v>1.2999999999999999E-2</v>
      </c>
      <c r="P26">
        <v>1</v>
      </c>
      <c r="Q26">
        <v>0.4</v>
      </c>
      <c r="R26">
        <v>10</v>
      </c>
      <c r="S26">
        <v>123</v>
      </c>
      <c r="T26">
        <v>30</v>
      </c>
      <c r="U26">
        <v>5.0999999999999996</v>
      </c>
      <c r="V26">
        <v>1</v>
      </c>
      <c r="W26">
        <v>15</v>
      </c>
      <c r="X26">
        <v>1.99</v>
      </c>
      <c r="Y26">
        <v>-1</v>
      </c>
      <c r="Z26">
        <v>1</v>
      </c>
      <c r="AA26">
        <v>-0.77</v>
      </c>
      <c r="AB26">
        <v>1.31</v>
      </c>
      <c r="AC26">
        <v>1.04</v>
      </c>
      <c r="AD26">
        <v>1</v>
      </c>
      <c r="AE26">
        <v>1.1499999999999999</v>
      </c>
      <c r="AF26">
        <v>0.4</v>
      </c>
      <c r="AG26">
        <v>250</v>
      </c>
      <c r="AH26">
        <v>100</v>
      </c>
      <c r="AI26">
        <v>250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">
      <c r="A27">
        <v>23</v>
      </c>
      <c r="B27" s="1">
        <v>0.91203703703703698</v>
      </c>
      <c r="C27" t="s">
        <v>44</v>
      </c>
      <c r="D27">
        <v>1676930000.9000001</v>
      </c>
      <c r="E27">
        <v>132</v>
      </c>
      <c r="F27">
        <v>132</v>
      </c>
      <c r="G27">
        <v>72</v>
      </c>
      <c r="H27">
        <v>72</v>
      </c>
      <c r="I27">
        <v>72</v>
      </c>
      <c r="J27">
        <v>72</v>
      </c>
      <c r="K27">
        <v>0</v>
      </c>
      <c r="L27">
        <v>2.41</v>
      </c>
      <c r="M27">
        <v>3</v>
      </c>
      <c r="N27">
        <f t="shared" si="0"/>
        <v>3.9</v>
      </c>
      <c r="O27">
        <v>1.4999999999999999E-2</v>
      </c>
      <c r="P27">
        <v>1</v>
      </c>
      <c r="Q27">
        <v>0.74</v>
      </c>
      <c r="R27">
        <v>10</v>
      </c>
      <c r="S27">
        <v>127.3</v>
      </c>
      <c r="T27">
        <v>35</v>
      </c>
      <c r="U27">
        <v>5.0999999999999996</v>
      </c>
      <c r="V27">
        <v>0.98860000000000003</v>
      </c>
      <c r="W27">
        <v>25</v>
      </c>
      <c r="X27">
        <v>3.56</v>
      </c>
      <c r="Y27">
        <v>2.71</v>
      </c>
      <c r="Z27">
        <v>1</v>
      </c>
      <c r="AA27">
        <v>0.55000000000000004</v>
      </c>
      <c r="AB27">
        <v>1.35</v>
      </c>
      <c r="AC27">
        <v>1.06</v>
      </c>
      <c r="AD27">
        <v>1</v>
      </c>
      <c r="AE27">
        <v>1.17</v>
      </c>
      <c r="AF27">
        <v>0.74</v>
      </c>
      <c r="AG27">
        <v>134.6</v>
      </c>
      <c r="AH27">
        <v>100</v>
      </c>
      <c r="AI27">
        <v>134.6</v>
      </c>
      <c r="AJ27">
        <v>-0.65</v>
      </c>
      <c r="AK27">
        <v>-0.65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">
      <c r="A28">
        <v>24</v>
      </c>
      <c r="B28" s="1">
        <v>0.91555555555555601</v>
      </c>
      <c r="C28" t="s">
        <v>44</v>
      </c>
      <c r="D28">
        <v>1676930304.9000001</v>
      </c>
      <c r="E28">
        <v>141</v>
      </c>
      <c r="F28" t="s">
        <v>3</v>
      </c>
      <c r="G28">
        <v>72</v>
      </c>
      <c r="H28">
        <v>72</v>
      </c>
      <c r="I28">
        <v>72</v>
      </c>
      <c r="J28">
        <v>72</v>
      </c>
      <c r="K28">
        <v>0</v>
      </c>
      <c r="L28">
        <v>2.2999999999999998</v>
      </c>
      <c r="M28">
        <v>3</v>
      </c>
      <c r="N28">
        <f t="shared" si="0"/>
        <v>3.9</v>
      </c>
      <c r="O28">
        <v>1.7000000000000001E-2</v>
      </c>
      <c r="P28">
        <v>1</v>
      </c>
      <c r="Q28">
        <v>4</v>
      </c>
      <c r="R28">
        <v>0</v>
      </c>
      <c r="S28">
        <v>141</v>
      </c>
      <c r="T28">
        <v>10</v>
      </c>
      <c r="U28">
        <v>7.5</v>
      </c>
      <c r="V28">
        <v>0.99970000000000003</v>
      </c>
      <c r="W28">
        <v>15</v>
      </c>
      <c r="X28">
        <v>9.1999999999999993</v>
      </c>
      <c r="Y28">
        <v>12.7</v>
      </c>
      <c r="Z28">
        <v>1</v>
      </c>
      <c r="AA28">
        <v>4.0999999999999996</v>
      </c>
      <c r="AB28">
        <v>1.45</v>
      </c>
      <c r="AC28">
        <v>1.0900000000000001</v>
      </c>
      <c r="AD28">
        <v>1</v>
      </c>
      <c r="AE28">
        <v>1</v>
      </c>
      <c r="AF28">
        <v>4</v>
      </c>
      <c r="AG28">
        <v>25</v>
      </c>
      <c r="AH28">
        <v>100</v>
      </c>
      <c r="AI28">
        <v>25</v>
      </c>
      <c r="AJ28">
        <v>3.48</v>
      </c>
      <c r="AK28">
        <v>3.4</v>
      </c>
      <c r="AL28">
        <v>0</v>
      </c>
      <c r="AM28">
        <v>0</v>
      </c>
      <c r="AN28">
        <v>3.3</v>
      </c>
      <c r="AO28">
        <v>3.2</v>
      </c>
      <c r="AP28">
        <v>1.65</v>
      </c>
      <c r="AQ28">
        <v>1.65</v>
      </c>
    </row>
    <row r="29" spans="1:43" x14ac:dyDescent="0.2">
      <c r="A29">
        <v>25</v>
      </c>
      <c r="B29" s="1">
        <v>0.91899305555555599</v>
      </c>
      <c r="C29" t="s">
        <v>44</v>
      </c>
      <c r="D29">
        <v>1676930601.5999999</v>
      </c>
      <c r="E29">
        <v>149</v>
      </c>
      <c r="F29" t="s">
        <v>3</v>
      </c>
      <c r="G29">
        <v>72</v>
      </c>
      <c r="H29">
        <v>72</v>
      </c>
      <c r="I29">
        <v>72</v>
      </c>
      <c r="J29">
        <v>72</v>
      </c>
      <c r="K29">
        <v>0</v>
      </c>
      <c r="L29">
        <v>5.61</v>
      </c>
      <c r="M29">
        <v>3</v>
      </c>
      <c r="N29">
        <f t="shared" si="0"/>
        <v>3.9</v>
      </c>
      <c r="O29">
        <v>2.4E-2</v>
      </c>
      <c r="P29">
        <v>1</v>
      </c>
      <c r="Q29">
        <v>1.49</v>
      </c>
      <c r="R29">
        <v>0</v>
      </c>
      <c r="S29">
        <v>149</v>
      </c>
      <c r="T29">
        <v>15</v>
      </c>
      <c r="U29">
        <v>7.8</v>
      </c>
      <c r="V29">
        <v>0.99739999999999995</v>
      </c>
      <c r="W29">
        <v>15</v>
      </c>
      <c r="X29">
        <v>8.8000000000000007</v>
      </c>
      <c r="Y29">
        <v>9.8000000000000007</v>
      </c>
      <c r="Z29">
        <v>1</v>
      </c>
      <c r="AA29">
        <v>1.23</v>
      </c>
      <c r="AB29">
        <v>1.49</v>
      </c>
      <c r="AC29">
        <v>1.1000000000000001</v>
      </c>
      <c r="AD29">
        <v>1</v>
      </c>
      <c r="AE29">
        <v>1</v>
      </c>
      <c r="AF29">
        <v>1.49</v>
      </c>
      <c r="AG29">
        <v>77.099999999999994</v>
      </c>
      <c r="AH29">
        <v>115</v>
      </c>
      <c r="AI29">
        <v>77.099999999999994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">
      <c r="A30">
        <v>26</v>
      </c>
      <c r="B30" s="1">
        <v>0.92248842592592595</v>
      </c>
      <c r="C30" t="s">
        <v>44</v>
      </c>
      <c r="D30">
        <v>1676930903.4000001</v>
      </c>
      <c r="E30">
        <v>154</v>
      </c>
      <c r="F30">
        <v>154</v>
      </c>
      <c r="G30">
        <v>72</v>
      </c>
      <c r="H30">
        <v>72</v>
      </c>
      <c r="I30">
        <v>72</v>
      </c>
      <c r="J30">
        <v>72</v>
      </c>
      <c r="K30">
        <v>0</v>
      </c>
      <c r="L30">
        <v>5.45</v>
      </c>
      <c r="M30">
        <v>1.51</v>
      </c>
      <c r="N30">
        <f t="shared" si="0"/>
        <v>1.96</v>
      </c>
      <c r="O30">
        <v>2.9000000000000001E-2</v>
      </c>
      <c r="P30">
        <v>1</v>
      </c>
      <c r="Q30">
        <v>0.4</v>
      </c>
      <c r="R30">
        <v>5</v>
      </c>
      <c r="S30">
        <v>151.5</v>
      </c>
      <c r="T30">
        <v>20</v>
      </c>
      <c r="U30">
        <v>7.3</v>
      </c>
      <c r="V30">
        <v>0.99929999999999997</v>
      </c>
      <c r="W30">
        <v>15</v>
      </c>
      <c r="X30">
        <v>5.4</v>
      </c>
      <c r="Y30">
        <v>3.4</v>
      </c>
      <c r="Z30">
        <v>1</v>
      </c>
      <c r="AA30">
        <v>-0.18</v>
      </c>
      <c r="AB30">
        <v>1.5</v>
      </c>
      <c r="AC30">
        <v>1.08</v>
      </c>
      <c r="AD30">
        <v>1</v>
      </c>
      <c r="AE30">
        <v>1</v>
      </c>
      <c r="AF30">
        <v>0.4</v>
      </c>
      <c r="AG30">
        <v>287.5</v>
      </c>
      <c r="AH30">
        <v>115</v>
      </c>
      <c r="AI30">
        <v>287.5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">
      <c r="A31">
        <v>27</v>
      </c>
      <c r="B31" s="1">
        <v>0.925914351851852</v>
      </c>
      <c r="C31" t="s">
        <v>44</v>
      </c>
      <c r="D31">
        <v>1676931199.3</v>
      </c>
      <c r="E31">
        <v>160</v>
      </c>
      <c r="F31">
        <v>160</v>
      </c>
      <c r="G31">
        <v>72</v>
      </c>
      <c r="H31">
        <v>72</v>
      </c>
      <c r="I31">
        <v>72</v>
      </c>
      <c r="J31">
        <v>72</v>
      </c>
      <c r="K31">
        <v>0</v>
      </c>
      <c r="L31">
        <v>5.27</v>
      </c>
      <c r="M31">
        <v>1.51</v>
      </c>
      <c r="N31">
        <f t="shared" si="0"/>
        <v>1.96</v>
      </c>
      <c r="O31">
        <v>3.2000000000000001E-2</v>
      </c>
      <c r="P31">
        <v>1</v>
      </c>
      <c r="Q31">
        <v>0.4</v>
      </c>
      <c r="R31">
        <v>5</v>
      </c>
      <c r="S31">
        <v>157</v>
      </c>
      <c r="T31">
        <v>15</v>
      </c>
      <c r="U31">
        <v>6.2</v>
      </c>
      <c r="V31">
        <v>0.99809999999999999</v>
      </c>
      <c r="W31">
        <v>20</v>
      </c>
      <c r="X31">
        <v>4.97</v>
      </c>
      <c r="Y31">
        <v>3.69</v>
      </c>
      <c r="Z31">
        <v>1</v>
      </c>
      <c r="AA31">
        <v>0.25</v>
      </c>
      <c r="AB31">
        <v>1.53</v>
      </c>
      <c r="AC31">
        <v>1.07</v>
      </c>
      <c r="AD31">
        <v>1</v>
      </c>
      <c r="AE31">
        <v>1</v>
      </c>
      <c r="AF31">
        <v>0.4</v>
      </c>
      <c r="AG31">
        <v>287.5</v>
      </c>
      <c r="AH31">
        <v>115</v>
      </c>
      <c r="AI31">
        <v>287.5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">
      <c r="A32">
        <v>28</v>
      </c>
      <c r="B32" s="1">
        <v>0.92939814814814803</v>
      </c>
      <c r="C32" t="s">
        <v>44</v>
      </c>
      <c r="D32">
        <v>1676931500.3</v>
      </c>
      <c r="E32">
        <v>161</v>
      </c>
      <c r="F32">
        <v>161</v>
      </c>
      <c r="G32">
        <v>72</v>
      </c>
      <c r="H32">
        <v>72</v>
      </c>
      <c r="I32">
        <v>72</v>
      </c>
      <c r="J32">
        <v>72</v>
      </c>
      <c r="K32">
        <v>0</v>
      </c>
      <c r="L32">
        <v>5.07</v>
      </c>
      <c r="M32">
        <v>1.51</v>
      </c>
      <c r="N32">
        <f t="shared" si="0"/>
        <v>1.96</v>
      </c>
      <c r="O32">
        <v>3.5000000000000003E-2</v>
      </c>
      <c r="P32">
        <v>1</v>
      </c>
      <c r="Q32">
        <v>0.4</v>
      </c>
      <c r="R32">
        <v>10</v>
      </c>
      <c r="S32">
        <v>158.30000000000001</v>
      </c>
      <c r="T32">
        <v>55</v>
      </c>
      <c r="U32">
        <v>5.8</v>
      </c>
      <c r="V32">
        <v>0.997</v>
      </c>
      <c r="W32">
        <v>25</v>
      </c>
      <c r="X32">
        <v>2.4900000000000002</v>
      </c>
      <c r="Y32">
        <v>0.77</v>
      </c>
      <c r="Z32">
        <v>1</v>
      </c>
      <c r="AA32">
        <v>0.02</v>
      </c>
      <c r="AB32">
        <v>1.54</v>
      </c>
      <c r="AC32">
        <v>1.03</v>
      </c>
      <c r="AD32">
        <v>1</v>
      </c>
      <c r="AE32">
        <v>1.26</v>
      </c>
      <c r="AF32">
        <v>0.4</v>
      </c>
      <c r="AG32">
        <v>287.5</v>
      </c>
      <c r="AH32">
        <v>115</v>
      </c>
      <c r="AI32">
        <v>287.5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">
      <c r="A33">
        <v>29</v>
      </c>
      <c r="B33" s="1">
        <v>0.93291666666666695</v>
      </c>
      <c r="C33" t="s">
        <v>44</v>
      </c>
      <c r="D33">
        <v>1676931804.7</v>
      </c>
      <c r="E33">
        <v>162</v>
      </c>
      <c r="F33">
        <v>162</v>
      </c>
      <c r="G33">
        <v>72</v>
      </c>
      <c r="H33">
        <v>72</v>
      </c>
      <c r="I33">
        <v>72</v>
      </c>
      <c r="J33">
        <v>72</v>
      </c>
      <c r="K33">
        <v>0</v>
      </c>
      <c r="L33">
        <v>4.8600000000000003</v>
      </c>
      <c r="M33">
        <v>1.51</v>
      </c>
      <c r="N33">
        <f t="shared" si="0"/>
        <v>1.96</v>
      </c>
      <c r="O33">
        <v>3.6999999999999998E-2</v>
      </c>
      <c r="P33">
        <v>1</v>
      </c>
      <c r="Q33">
        <v>0.4</v>
      </c>
      <c r="R33">
        <v>15</v>
      </c>
      <c r="S33">
        <v>159.30000000000001</v>
      </c>
      <c r="T33">
        <v>70</v>
      </c>
      <c r="U33">
        <v>5.4</v>
      </c>
      <c r="V33">
        <v>0.99750000000000005</v>
      </c>
      <c r="W33">
        <v>30</v>
      </c>
      <c r="X33">
        <v>0.69</v>
      </c>
      <c r="Y33">
        <v>-1.05</v>
      </c>
      <c r="Z33">
        <v>1</v>
      </c>
      <c r="AA33">
        <v>0</v>
      </c>
      <c r="AB33">
        <v>1.55</v>
      </c>
      <c r="AC33">
        <v>1.02</v>
      </c>
      <c r="AD33">
        <v>1</v>
      </c>
      <c r="AE33">
        <v>1.39</v>
      </c>
      <c r="AF33">
        <v>0.4</v>
      </c>
      <c r="AG33">
        <v>287.5</v>
      </c>
      <c r="AH33">
        <v>115</v>
      </c>
      <c r="AI33">
        <v>287.5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">
      <c r="A34">
        <v>30</v>
      </c>
      <c r="B34" s="1">
        <v>0.93664351851851901</v>
      </c>
      <c r="C34" t="s">
        <v>44</v>
      </c>
      <c r="D34">
        <v>1676932126.2</v>
      </c>
      <c r="E34">
        <v>164</v>
      </c>
      <c r="F34">
        <v>164</v>
      </c>
      <c r="G34">
        <v>72</v>
      </c>
      <c r="H34">
        <v>72</v>
      </c>
      <c r="I34">
        <v>72</v>
      </c>
      <c r="J34">
        <v>72</v>
      </c>
      <c r="K34">
        <v>0</v>
      </c>
      <c r="L34">
        <v>4.62</v>
      </c>
      <c r="M34">
        <v>1.51</v>
      </c>
      <c r="N34">
        <f t="shared" si="0"/>
        <v>1.96</v>
      </c>
      <c r="O34">
        <v>3.9E-2</v>
      </c>
      <c r="P34">
        <v>1</v>
      </c>
      <c r="Q34">
        <v>0.4</v>
      </c>
      <c r="R34">
        <v>20</v>
      </c>
      <c r="S34">
        <v>160.19999999999999</v>
      </c>
      <c r="T34">
        <v>80</v>
      </c>
      <c r="U34">
        <v>5.0999999999999996</v>
      </c>
      <c r="V34">
        <v>0.995</v>
      </c>
      <c r="W34">
        <v>35</v>
      </c>
      <c r="X34">
        <v>-0.05</v>
      </c>
      <c r="Y34">
        <v>-1.54</v>
      </c>
      <c r="Z34">
        <v>1</v>
      </c>
      <c r="AA34">
        <v>0.16</v>
      </c>
      <c r="AB34">
        <v>1.55</v>
      </c>
      <c r="AC34">
        <v>1.02</v>
      </c>
      <c r="AD34">
        <v>1</v>
      </c>
      <c r="AE34">
        <v>1.53</v>
      </c>
      <c r="AF34">
        <v>0.4</v>
      </c>
      <c r="AG34">
        <v>287.5</v>
      </c>
      <c r="AH34">
        <v>115</v>
      </c>
      <c r="AI34">
        <v>287.5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">
      <c r="A35">
        <v>31</v>
      </c>
      <c r="B35" s="1">
        <v>0.93966435185185204</v>
      </c>
      <c r="C35" t="s">
        <v>44</v>
      </c>
      <c r="D35">
        <v>1676932387.5999999</v>
      </c>
      <c r="E35">
        <v>166</v>
      </c>
      <c r="F35" t="s">
        <v>3</v>
      </c>
      <c r="G35">
        <v>72</v>
      </c>
      <c r="H35">
        <v>72</v>
      </c>
      <c r="I35">
        <v>72</v>
      </c>
      <c r="J35">
        <v>72</v>
      </c>
      <c r="K35">
        <v>0</v>
      </c>
      <c r="L35">
        <v>4.43</v>
      </c>
      <c r="M35">
        <v>1.51</v>
      </c>
      <c r="N35">
        <f t="shared" si="0"/>
        <v>1.96</v>
      </c>
      <c r="O35">
        <v>0.04</v>
      </c>
      <c r="P35">
        <v>1</v>
      </c>
      <c r="Q35">
        <v>1.56</v>
      </c>
      <c r="R35">
        <v>20</v>
      </c>
      <c r="S35">
        <v>162.6</v>
      </c>
      <c r="T35">
        <v>10</v>
      </c>
      <c r="U35">
        <v>2</v>
      </c>
      <c r="V35">
        <v>0.99760000000000004</v>
      </c>
      <c r="W35">
        <v>20</v>
      </c>
      <c r="X35">
        <v>2.14</v>
      </c>
      <c r="Y35">
        <v>2.56</v>
      </c>
      <c r="Z35">
        <v>1</v>
      </c>
      <c r="AA35">
        <v>1.37</v>
      </c>
      <c r="AB35">
        <v>1.56</v>
      </c>
      <c r="AC35">
        <v>1.02</v>
      </c>
      <c r="AD35">
        <v>1</v>
      </c>
      <c r="AE35">
        <v>1.55</v>
      </c>
      <c r="AF35">
        <v>1.56</v>
      </c>
      <c r="AG35">
        <v>73.7</v>
      </c>
      <c r="AH35">
        <v>115</v>
      </c>
      <c r="AI35">
        <v>73.7</v>
      </c>
      <c r="AJ35">
        <v>-0.66</v>
      </c>
      <c r="AK35">
        <v>-0.66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">
      <c r="A36">
        <v>32</v>
      </c>
      <c r="B36" s="1">
        <v>0.94313657407407403</v>
      </c>
      <c r="C36" t="s">
        <v>44</v>
      </c>
      <c r="D36">
        <v>1676932687.5</v>
      </c>
      <c r="E36">
        <v>162</v>
      </c>
      <c r="F36">
        <v>162</v>
      </c>
      <c r="G36">
        <v>72</v>
      </c>
      <c r="H36">
        <v>72</v>
      </c>
      <c r="I36">
        <v>72</v>
      </c>
      <c r="J36">
        <v>72</v>
      </c>
      <c r="K36">
        <v>0</v>
      </c>
      <c r="L36">
        <v>4.21</v>
      </c>
      <c r="M36">
        <v>1.51</v>
      </c>
      <c r="N36">
        <f t="shared" si="0"/>
        <v>1.96</v>
      </c>
      <c r="O36">
        <v>0.04</v>
      </c>
      <c r="P36">
        <v>1</v>
      </c>
      <c r="Q36">
        <v>0.56000000000000005</v>
      </c>
      <c r="R36">
        <v>25</v>
      </c>
      <c r="S36">
        <v>162.5</v>
      </c>
      <c r="T36">
        <v>95</v>
      </c>
      <c r="U36">
        <v>4.5999999999999996</v>
      </c>
      <c r="V36">
        <v>0.98970000000000002</v>
      </c>
      <c r="W36">
        <v>45</v>
      </c>
      <c r="X36">
        <v>-1.76</v>
      </c>
      <c r="Y36">
        <v>-3.02</v>
      </c>
      <c r="Z36">
        <v>1</v>
      </c>
      <c r="AA36">
        <v>0.33</v>
      </c>
      <c r="AB36">
        <v>1.56</v>
      </c>
      <c r="AC36">
        <v>1</v>
      </c>
      <c r="AD36">
        <v>1</v>
      </c>
      <c r="AE36">
        <v>1.68</v>
      </c>
      <c r="AF36">
        <v>0.56000000000000005</v>
      </c>
      <c r="AG36">
        <v>206.8</v>
      </c>
      <c r="AH36">
        <v>115</v>
      </c>
      <c r="AI36">
        <v>206.8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">
      <c r="A37">
        <v>33</v>
      </c>
      <c r="B37" s="1">
        <v>0.94678240740740705</v>
      </c>
      <c r="C37" t="s">
        <v>44</v>
      </c>
      <c r="D37">
        <v>1676933002.3</v>
      </c>
      <c r="E37">
        <v>161</v>
      </c>
      <c r="F37">
        <v>161</v>
      </c>
      <c r="G37">
        <v>72</v>
      </c>
      <c r="H37">
        <v>72</v>
      </c>
      <c r="I37">
        <v>72</v>
      </c>
      <c r="J37">
        <v>72</v>
      </c>
      <c r="K37">
        <v>0</v>
      </c>
      <c r="L37">
        <v>3.97</v>
      </c>
      <c r="M37">
        <v>3.52</v>
      </c>
      <c r="N37">
        <f t="shared" si="0"/>
        <v>4.58</v>
      </c>
      <c r="O37">
        <v>0.04</v>
      </c>
      <c r="P37">
        <v>1</v>
      </c>
      <c r="Q37">
        <v>0.85</v>
      </c>
      <c r="R37">
        <v>30</v>
      </c>
      <c r="S37">
        <v>162.30000000000001</v>
      </c>
      <c r="T37">
        <v>10</v>
      </c>
      <c r="U37">
        <v>-2.5</v>
      </c>
      <c r="V37">
        <v>0.97960000000000003</v>
      </c>
      <c r="W37">
        <v>45.1</v>
      </c>
      <c r="X37">
        <v>-2.4700000000000002</v>
      </c>
      <c r="Y37">
        <v>-3.6</v>
      </c>
      <c r="Z37">
        <v>1</v>
      </c>
      <c r="AA37">
        <v>0.47</v>
      </c>
      <c r="AB37">
        <v>1.56</v>
      </c>
      <c r="AC37">
        <v>1</v>
      </c>
      <c r="AD37">
        <v>1</v>
      </c>
      <c r="AE37">
        <v>1.82</v>
      </c>
      <c r="AF37">
        <v>0.85</v>
      </c>
      <c r="AG37">
        <v>135.5</v>
      </c>
      <c r="AH37">
        <v>115</v>
      </c>
      <c r="AI37">
        <v>135.5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">
      <c r="A38">
        <v>34</v>
      </c>
      <c r="B38" s="1">
        <v>0.95025462962963003</v>
      </c>
      <c r="C38" t="s">
        <v>44</v>
      </c>
      <c r="D38">
        <v>1676933303</v>
      </c>
      <c r="E38">
        <v>156</v>
      </c>
      <c r="F38">
        <v>156</v>
      </c>
      <c r="G38">
        <v>72</v>
      </c>
      <c r="H38">
        <v>72</v>
      </c>
      <c r="I38">
        <v>72</v>
      </c>
      <c r="J38">
        <v>72</v>
      </c>
      <c r="K38">
        <v>0</v>
      </c>
      <c r="L38">
        <v>3.74</v>
      </c>
      <c r="M38">
        <v>3.52</v>
      </c>
      <c r="N38">
        <f t="shared" si="0"/>
        <v>4.58</v>
      </c>
      <c r="O38">
        <v>0.04</v>
      </c>
      <c r="P38">
        <v>1</v>
      </c>
      <c r="Q38">
        <v>1.31</v>
      </c>
      <c r="R38">
        <v>40</v>
      </c>
      <c r="S38">
        <v>160.69999999999999</v>
      </c>
      <c r="T38">
        <v>15</v>
      </c>
      <c r="U38">
        <v>-3.1</v>
      </c>
      <c r="V38">
        <v>0.95609999999999995</v>
      </c>
      <c r="W38">
        <v>45.1</v>
      </c>
      <c r="X38">
        <v>-3.61</v>
      </c>
      <c r="Y38">
        <v>-4.72</v>
      </c>
      <c r="Z38">
        <v>1</v>
      </c>
      <c r="AA38">
        <v>0.63</v>
      </c>
      <c r="AB38">
        <v>1.55</v>
      </c>
      <c r="AC38">
        <v>1</v>
      </c>
      <c r="AD38">
        <v>1</v>
      </c>
      <c r="AE38">
        <v>2.0699999999999998</v>
      </c>
      <c r="AF38">
        <v>1.31</v>
      </c>
      <c r="AG38">
        <v>88.1</v>
      </c>
      <c r="AH38">
        <v>115</v>
      </c>
      <c r="AI38">
        <v>88.1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">
      <c r="A39">
        <v>35</v>
      </c>
      <c r="B39" s="1">
        <v>0.95371527777777798</v>
      </c>
      <c r="C39" t="s">
        <v>44</v>
      </c>
      <c r="D39">
        <v>1676933601.5</v>
      </c>
      <c r="E39">
        <v>149</v>
      </c>
      <c r="F39">
        <v>149</v>
      </c>
      <c r="G39">
        <v>72</v>
      </c>
      <c r="H39">
        <v>72</v>
      </c>
      <c r="I39">
        <v>72</v>
      </c>
      <c r="J39">
        <v>72</v>
      </c>
      <c r="K39">
        <v>0</v>
      </c>
      <c r="L39">
        <v>3.51</v>
      </c>
      <c r="M39">
        <v>5.03</v>
      </c>
      <c r="N39">
        <f t="shared" si="0"/>
        <v>6.54</v>
      </c>
      <c r="O39">
        <v>3.9E-2</v>
      </c>
      <c r="P39">
        <v>1</v>
      </c>
      <c r="Q39">
        <v>0.4</v>
      </c>
      <c r="R39">
        <v>5</v>
      </c>
      <c r="S39">
        <v>152.5</v>
      </c>
      <c r="T39">
        <v>10</v>
      </c>
      <c r="U39">
        <v>-6</v>
      </c>
      <c r="V39">
        <v>0.99819999999999998</v>
      </c>
      <c r="W39">
        <v>15.1</v>
      </c>
      <c r="X39">
        <v>-7.39</v>
      </c>
      <c r="Y39">
        <v>-10.38</v>
      </c>
      <c r="Z39">
        <v>1</v>
      </c>
      <c r="AA39">
        <v>-0.74</v>
      </c>
      <c r="AB39">
        <v>1.51</v>
      </c>
      <c r="AC39">
        <v>1</v>
      </c>
      <c r="AD39">
        <v>1</v>
      </c>
      <c r="AE39">
        <v>1</v>
      </c>
      <c r="AF39">
        <v>0.4</v>
      </c>
      <c r="AG39">
        <v>287.5</v>
      </c>
      <c r="AH39">
        <v>115</v>
      </c>
      <c r="AI39">
        <v>287.5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">
      <c r="A40">
        <v>36</v>
      </c>
      <c r="B40" s="1">
        <v>0.95717592592592604</v>
      </c>
      <c r="C40" t="s">
        <v>44</v>
      </c>
      <c r="D40">
        <v>1676933900.9000001</v>
      </c>
      <c r="E40">
        <v>139</v>
      </c>
      <c r="F40" t="s">
        <v>3</v>
      </c>
      <c r="G40">
        <v>72</v>
      </c>
      <c r="H40">
        <v>72</v>
      </c>
      <c r="I40">
        <v>72</v>
      </c>
      <c r="J40">
        <v>72</v>
      </c>
      <c r="K40">
        <v>0</v>
      </c>
      <c r="L40">
        <v>3.3</v>
      </c>
      <c r="M40">
        <v>5.03</v>
      </c>
      <c r="N40">
        <f t="shared" si="0"/>
        <v>6.54</v>
      </c>
      <c r="O40">
        <v>3.7999999999999999E-2</v>
      </c>
      <c r="P40">
        <v>1</v>
      </c>
      <c r="Q40">
        <v>3.55</v>
      </c>
      <c r="R40">
        <v>5</v>
      </c>
      <c r="S40">
        <v>141.5</v>
      </c>
      <c r="T40">
        <v>10</v>
      </c>
      <c r="U40">
        <v>-8.4</v>
      </c>
      <c r="V40">
        <v>0.99709999999999999</v>
      </c>
      <c r="W40">
        <v>15</v>
      </c>
      <c r="X40">
        <v>-4.21</v>
      </c>
      <c r="Y40">
        <v>-1.25</v>
      </c>
      <c r="Z40">
        <v>1</v>
      </c>
      <c r="AA40">
        <v>3.55</v>
      </c>
      <c r="AB40">
        <v>1.45</v>
      </c>
      <c r="AC40">
        <v>1</v>
      </c>
      <c r="AD40">
        <v>1</v>
      </c>
      <c r="AE40">
        <v>1</v>
      </c>
      <c r="AF40">
        <v>3.55</v>
      </c>
      <c r="AG40">
        <v>32.4</v>
      </c>
      <c r="AH40">
        <v>115</v>
      </c>
      <c r="AI40">
        <v>32.4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">
      <c r="A41">
        <v>37</v>
      </c>
      <c r="B41" s="1">
        <v>0.96064814814814803</v>
      </c>
      <c r="C41" t="s">
        <v>44</v>
      </c>
      <c r="D41">
        <v>1676934200.5999999</v>
      </c>
      <c r="E41">
        <v>132</v>
      </c>
      <c r="F41">
        <v>132</v>
      </c>
      <c r="G41">
        <v>72</v>
      </c>
      <c r="H41">
        <v>72</v>
      </c>
      <c r="I41">
        <v>72</v>
      </c>
      <c r="J41">
        <v>72</v>
      </c>
      <c r="K41">
        <v>0</v>
      </c>
      <c r="L41">
        <v>3.09</v>
      </c>
      <c r="M41">
        <v>7.5</v>
      </c>
      <c r="N41">
        <f t="shared" si="0"/>
        <v>9.75</v>
      </c>
      <c r="O41">
        <v>3.6999999999999998E-2</v>
      </c>
      <c r="P41">
        <v>1</v>
      </c>
      <c r="Q41">
        <v>1</v>
      </c>
      <c r="R41">
        <v>0</v>
      </c>
      <c r="S41">
        <v>132</v>
      </c>
      <c r="T41">
        <v>15</v>
      </c>
      <c r="U41">
        <v>-8.1999999999999993</v>
      </c>
      <c r="V41">
        <v>0.99739999999999995</v>
      </c>
      <c r="W41">
        <v>15</v>
      </c>
      <c r="X41">
        <v>-6.4</v>
      </c>
      <c r="Y41">
        <v>-6.9</v>
      </c>
      <c r="Z41">
        <v>1</v>
      </c>
      <c r="AA41">
        <v>0.71</v>
      </c>
      <c r="AB41">
        <v>1.4</v>
      </c>
      <c r="AC41">
        <v>1</v>
      </c>
      <c r="AD41">
        <v>1</v>
      </c>
      <c r="AE41">
        <v>1</v>
      </c>
      <c r="AF41">
        <v>1</v>
      </c>
      <c r="AG41">
        <v>135.5</v>
      </c>
      <c r="AH41">
        <v>135</v>
      </c>
      <c r="AI41">
        <v>135.5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">
      <c r="A42">
        <v>38</v>
      </c>
      <c r="B42" s="1">
        <v>0.96422453703703703</v>
      </c>
      <c r="C42" t="s">
        <v>44</v>
      </c>
      <c r="D42">
        <v>1676934509.5999999</v>
      </c>
      <c r="E42">
        <v>131</v>
      </c>
      <c r="F42" t="s">
        <v>3</v>
      </c>
      <c r="G42">
        <v>72</v>
      </c>
      <c r="H42">
        <v>72</v>
      </c>
      <c r="I42">
        <v>72</v>
      </c>
      <c r="J42">
        <v>72</v>
      </c>
      <c r="K42">
        <v>0</v>
      </c>
      <c r="L42">
        <v>2.88</v>
      </c>
      <c r="M42">
        <v>7.5</v>
      </c>
      <c r="N42">
        <f t="shared" si="0"/>
        <v>9.75</v>
      </c>
      <c r="O42">
        <v>3.5999999999999997E-2</v>
      </c>
      <c r="P42">
        <v>1</v>
      </c>
      <c r="Q42">
        <v>2.3199999999999998</v>
      </c>
      <c r="R42">
        <v>5</v>
      </c>
      <c r="S42">
        <v>131.5</v>
      </c>
      <c r="T42">
        <v>25</v>
      </c>
      <c r="U42">
        <v>-6.6</v>
      </c>
      <c r="V42">
        <v>0.99150000000000005</v>
      </c>
      <c r="W42">
        <v>25</v>
      </c>
      <c r="X42">
        <v>-2.7</v>
      </c>
      <c r="Y42">
        <v>-1.07</v>
      </c>
      <c r="Z42">
        <v>1</v>
      </c>
      <c r="AA42">
        <v>2.3199999999999998</v>
      </c>
      <c r="AB42">
        <v>1.4</v>
      </c>
      <c r="AC42">
        <v>1</v>
      </c>
      <c r="AD42">
        <v>1</v>
      </c>
      <c r="AE42">
        <v>1</v>
      </c>
      <c r="AF42">
        <v>2.3199999999999998</v>
      </c>
      <c r="AG42">
        <v>58.1</v>
      </c>
      <c r="AH42">
        <v>135</v>
      </c>
      <c r="AI42">
        <v>58.1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">
      <c r="A43">
        <v>39</v>
      </c>
      <c r="B43" s="1">
        <v>0.96768518518518498</v>
      </c>
      <c r="C43" t="s">
        <v>44</v>
      </c>
      <c r="D43">
        <v>1676934808.3</v>
      </c>
      <c r="E43">
        <v>136</v>
      </c>
      <c r="F43" t="s">
        <v>3</v>
      </c>
      <c r="G43">
        <v>72</v>
      </c>
      <c r="H43">
        <v>72</v>
      </c>
      <c r="I43">
        <v>72</v>
      </c>
      <c r="J43">
        <v>72</v>
      </c>
      <c r="K43">
        <v>0</v>
      </c>
      <c r="L43">
        <v>2.69</v>
      </c>
      <c r="M43">
        <v>3</v>
      </c>
      <c r="N43">
        <f t="shared" si="0"/>
        <v>3.9</v>
      </c>
      <c r="O43">
        <v>3.4000000000000002E-2</v>
      </c>
      <c r="P43">
        <v>1</v>
      </c>
      <c r="Q43">
        <v>4</v>
      </c>
      <c r="R43">
        <v>15</v>
      </c>
      <c r="S43">
        <v>134.5</v>
      </c>
      <c r="T43">
        <v>40</v>
      </c>
      <c r="U43">
        <v>-4.8</v>
      </c>
      <c r="V43">
        <v>1</v>
      </c>
      <c r="W43">
        <v>15</v>
      </c>
      <c r="X43">
        <v>5</v>
      </c>
      <c r="Y43">
        <v>11</v>
      </c>
      <c r="Z43">
        <v>1</v>
      </c>
      <c r="AA43">
        <v>6.33</v>
      </c>
      <c r="AB43">
        <v>1.41</v>
      </c>
      <c r="AC43">
        <v>1.02</v>
      </c>
      <c r="AD43">
        <v>1</v>
      </c>
      <c r="AE43">
        <v>1.28</v>
      </c>
      <c r="AF43">
        <v>4</v>
      </c>
      <c r="AG43">
        <v>33.799999999999997</v>
      </c>
      <c r="AH43">
        <v>135</v>
      </c>
      <c r="AI43">
        <v>33.799999999999997</v>
      </c>
      <c r="AJ43">
        <v>0.27</v>
      </c>
      <c r="AK43">
        <v>0.27</v>
      </c>
      <c r="AL43">
        <v>0</v>
      </c>
      <c r="AM43">
        <v>0</v>
      </c>
      <c r="AN43">
        <v>0.2</v>
      </c>
      <c r="AO43">
        <v>0.2</v>
      </c>
      <c r="AP43">
        <v>0</v>
      </c>
      <c r="AQ43">
        <v>0</v>
      </c>
    </row>
    <row r="44" spans="1:43" x14ac:dyDescent="0.2">
      <c r="A44">
        <v>40</v>
      </c>
      <c r="B44" s="1">
        <v>0.97112268518518496</v>
      </c>
      <c r="C44" t="s">
        <v>44</v>
      </c>
      <c r="D44">
        <v>1676935105.8</v>
      </c>
      <c r="E44">
        <v>144</v>
      </c>
      <c r="F44" t="s">
        <v>3</v>
      </c>
      <c r="G44">
        <v>72</v>
      </c>
      <c r="H44">
        <v>72</v>
      </c>
      <c r="I44">
        <v>72</v>
      </c>
      <c r="J44">
        <v>72</v>
      </c>
      <c r="K44">
        <v>0</v>
      </c>
      <c r="L44">
        <v>2.7</v>
      </c>
      <c r="M44">
        <v>3</v>
      </c>
      <c r="N44">
        <f t="shared" si="0"/>
        <v>3.9</v>
      </c>
      <c r="O44">
        <v>3.3000000000000002E-2</v>
      </c>
      <c r="P44">
        <v>1</v>
      </c>
      <c r="Q44">
        <v>4</v>
      </c>
      <c r="R44">
        <v>0</v>
      </c>
      <c r="S44">
        <v>144</v>
      </c>
      <c r="T44">
        <v>10</v>
      </c>
      <c r="U44">
        <v>6.5</v>
      </c>
      <c r="V44">
        <v>0.99570000000000003</v>
      </c>
      <c r="W44">
        <v>15</v>
      </c>
      <c r="X44">
        <v>8.6</v>
      </c>
      <c r="Y44">
        <v>13.1</v>
      </c>
      <c r="Z44">
        <v>1</v>
      </c>
      <c r="AA44">
        <v>4.82</v>
      </c>
      <c r="AB44">
        <v>1.46</v>
      </c>
      <c r="AC44">
        <v>1.07</v>
      </c>
      <c r="AD44">
        <v>1</v>
      </c>
      <c r="AE44">
        <v>1</v>
      </c>
      <c r="AF44">
        <v>4</v>
      </c>
      <c r="AG44">
        <v>33.799999999999997</v>
      </c>
      <c r="AH44">
        <v>135</v>
      </c>
      <c r="AI44">
        <v>33.799999999999997</v>
      </c>
      <c r="AJ44">
        <v>1.21</v>
      </c>
      <c r="AK44">
        <v>1.18</v>
      </c>
      <c r="AL44">
        <v>0</v>
      </c>
      <c r="AM44">
        <v>0</v>
      </c>
      <c r="AN44">
        <v>1.1000000000000001</v>
      </c>
      <c r="AO44">
        <v>1.1000000000000001</v>
      </c>
      <c r="AP44">
        <v>0.06</v>
      </c>
      <c r="AQ44">
        <v>0.06</v>
      </c>
    </row>
    <row r="45" spans="1:43" x14ac:dyDescent="0.2">
      <c r="A45">
        <v>41</v>
      </c>
      <c r="B45" s="1">
        <v>0.97461805555555603</v>
      </c>
      <c r="C45" t="s">
        <v>44</v>
      </c>
      <c r="D45">
        <v>1676935407</v>
      </c>
      <c r="E45">
        <v>146</v>
      </c>
      <c r="F45">
        <v>146</v>
      </c>
      <c r="G45">
        <v>72</v>
      </c>
      <c r="H45">
        <v>72</v>
      </c>
      <c r="I45">
        <v>72</v>
      </c>
      <c r="J45">
        <v>72</v>
      </c>
      <c r="K45">
        <v>0</v>
      </c>
      <c r="L45">
        <v>3.62</v>
      </c>
      <c r="M45">
        <v>3</v>
      </c>
      <c r="N45">
        <f t="shared" si="0"/>
        <v>3.9</v>
      </c>
      <c r="O45">
        <v>3.4000000000000002E-2</v>
      </c>
      <c r="P45">
        <v>1</v>
      </c>
      <c r="Q45">
        <v>0.52</v>
      </c>
      <c r="R45">
        <v>5</v>
      </c>
      <c r="S45">
        <v>145</v>
      </c>
      <c r="T45">
        <v>15</v>
      </c>
      <c r="U45">
        <v>5.3</v>
      </c>
      <c r="V45">
        <v>0.97240000000000004</v>
      </c>
      <c r="W45">
        <v>15</v>
      </c>
      <c r="X45">
        <v>3.8</v>
      </c>
      <c r="Y45">
        <v>2.2999999999999998</v>
      </c>
      <c r="Z45">
        <v>1</v>
      </c>
      <c r="AA45">
        <v>0.36</v>
      </c>
      <c r="AB45">
        <v>1.47</v>
      </c>
      <c r="AC45">
        <v>1.05</v>
      </c>
      <c r="AD45">
        <v>1</v>
      </c>
      <c r="AE45">
        <v>1</v>
      </c>
      <c r="AF45">
        <v>0.52</v>
      </c>
      <c r="AG45">
        <v>257.3</v>
      </c>
      <c r="AH45">
        <v>135</v>
      </c>
      <c r="AI45">
        <v>257.3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">
      <c r="A46">
        <v>42</v>
      </c>
      <c r="B46" s="1">
        <v>0.97803240740740804</v>
      </c>
      <c r="C46" t="s">
        <v>44</v>
      </c>
      <c r="D46">
        <v>1676935702.5</v>
      </c>
      <c r="E46">
        <v>140</v>
      </c>
      <c r="F46">
        <v>140</v>
      </c>
      <c r="G46">
        <v>72</v>
      </c>
      <c r="H46">
        <v>72</v>
      </c>
      <c r="I46">
        <v>72</v>
      </c>
      <c r="J46">
        <v>72</v>
      </c>
      <c r="K46">
        <v>0</v>
      </c>
      <c r="L46">
        <v>3.43</v>
      </c>
      <c r="M46">
        <v>3</v>
      </c>
      <c r="N46">
        <f t="shared" si="0"/>
        <v>3.9</v>
      </c>
      <c r="O46">
        <v>3.4000000000000002E-2</v>
      </c>
      <c r="P46">
        <v>1</v>
      </c>
      <c r="Q46">
        <v>0.4</v>
      </c>
      <c r="R46">
        <v>10</v>
      </c>
      <c r="S46">
        <v>143.30000000000001</v>
      </c>
      <c r="T46">
        <v>25</v>
      </c>
      <c r="U46">
        <v>2.7</v>
      </c>
      <c r="V46">
        <v>0.99660000000000004</v>
      </c>
      <c r="W46">
        <v>15</v>
      </c>
      <c r="X46">
        <v>-5.6</v>
      </c>
      <c r="Y46">
        <v>-12.6</v>
      </c>
      <c r="Z46">
        <v>1</v>
      </c>
      <c r="AA46">
        <v>-3</v>
      </c>
      <c r="AB46">
        <v>1.46</v>
      </c>
      <c r="AC46">
        <v>1</v>
      </c>
      <c r="AD46">
        <v>1</v>
      </c>
      <c r="AE46">
        <v>1.21</v>
      </c>
      <c r="AF46">
        <v>0.4</v>
      </c>
      <c r="AG46">
        <v>337.5</v>
      </c>
      <c r="AH46">
        <v>135</v>
      </c>
      <c r="AI46">
        <v>337.5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">
      <c r="A47">
        <v>43</v>
      </c>
      <c r="B47" s="1">
        <v>0.98155092592592597</v>
      </c>
      <c r="C47" t="s">
        <v>44</v>
      </c>
      <c r="D47">
        <v>1676936006.9000001</v>
      </c>
      <c r="E47">
        <v>137</v>
      </c>
      <c r="F47">
        <v>137</v>
      </c>
      <c r="G47">
        <v>72</v>
      </c>
      <c r="H47">
        <v>72</v>
      </c>
      <c r="I47">
        <v>72</v>
      </c>
      <c r="J47">
        <v>72</v>
      </c>
      <c r="K47">
        <v>0</v>
      </c>
      <c r="L47">
        <v>3.24</v>
      </c>
      <c r="M47">
        <v>3</v>
      </c>
      <c r="N47">
        <f t="shared" si="0"/>
        <v>3.9</v>
      </c>
      <c r="O47">
        <v>3.4000000000000002E-2</v>
      </c>
      <c r="P47">
        <v>1</v>
      </c>
      <c r="Q47">
        <v>1.32</v>
      </c>
      <c r="R47">
        <v>5</v>
      </c>
      <c r="S47">
        <v>138.5</v>
      </c>
      <c r="T47">
        <v>10</v>
      </c>
      <c r="U47">
        <v>-4.5</v>
      </c>
      <c r="V47">
        <v>0.90380000000000005</v>
      </c>
      <c r="W47">
        <v>25</v>
      </c>
      <c r="X47">
        <v>-5.6</v>
      </c>
      <c r="Y47">
        <v>-9.0299999999999994</v>
      </c>
      <c r="Z47">
        <v>1</v>
      </c>
      <c r="AA47">
        <v>0.92</v>
      </c>
      <c r="AB47">
        <v>1.43</v>
      </c>
      <c r="AC47">
        <v>1</v>
      </c>
      <c r="AD47">
        <v>1</v>
      </c>
      <c r="AE47">
        <v>1</v>
      </c>
      <c r="AF47">
        <v>1.32</v>
      </c>
      <c r="AG47">
        <v>102</v>
      </c>
      <c r="AH47">
        <v>135</v>
      </c>
      <c r="AI47">
        <v>102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">
      <c r="A48">
        <v>44</v>
      </c>
      <c r="B48" s="1">
        <v>0.98499999999999999</v>
      </c>
      <c r="C48" t="s">
        <v>44</v>
      </c>
      <c r="D48">
        <v>1676936304.5999999</v>
      </c>
      <c r="E48">
        <v>142</v>
      </c>
      <c r="F48" t="s">
        <v>3</v>
      </c>
      <c r="G48">
        <v>72</v>
      </c>
      <c r="H48">
        <v>72</v>
      </c>
      <c r="I48">
        <v>72</v>
      </c>
      <c r="J48">
        <v>72</v>
      </c>
      <c r="K48">
        <v>0</v>
      </c>
      <c r="L48">
        <v>3.05</v>
      </c>
      <c r="M48">
        <v>3</v>
      </c>
      <c r="N48">
        <f t="shared" si="0"/>
        <v>3.9</v>
      </c>
      <c r="O48">
        <v>3.3000000000000002E-2</v>
      </c>
      <c r="P48">
        <v>1</v>
      </c>
      <c r="Q48">
        <v>4</v>
      </c>
      <c r="R48">
        <v>25</v>
      </c>
      <c r="S48">
        <v>140.80000000000001</v>
      </c>
      <c r="T48">
        <v>35</v>
      </c>
      <c r="U48">
        <v>1.4</v>
      </c>
      <c r="V48">
        <v>0.9708</v>
      </c>
      <c r="W48">
        <v>15</v>
      </c>
      <c r="X48">
        <v>4</v>
      </c>
      <c r="Y48">
        <v>9.5</v>
      </c>
      <c r="Z48">
        <v>1</v>
      </c>
      <c r="AA48">
        <v>4.46</v>
      </c>
      <c r="AB48">
        <v>1.45</v>
      </c>
      <c r="AC48">
        <v>1.02</v>
      </c>
      <c r="AD48">
        <v>1</v>
      </c>
      <c r="AE48">
        <v>1.52</v>
      </c>
      <c r="AF48">
        <v>4</v>
      </c>
      <c r="AG48">
        <v>33.799999999999997</v>
      </c>
      <c r="AH48">
        <v>135</v>
      </c>
      <c r="AI48">
        <v>33.799999999999997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">
      <c r="A49">
        <v>45</v>
      </c>
      <c r="B49" s="1">
        <v>0.98854166666666698</v>
      </c>
      <c r="C49" t="s">
        <v>44</v>
      </c>
      <c r="D49">
        <v>1676936610.3</v>
      </c>
      <c r="E49">
        <v>149</v>
      </c>
      <c r="F49" t="s">
        <v>3</v>
      </c>
      <c r="G49">
        <v>72</v>
      </c>
      <c r="H49">
        <v>72</v>
      </c>
      <c r="I49">
        <v>72</v>
      </c>
      <c r="J49">
        <v>72</v>
      </c>
      <c r="K49">
        <v>0</v>
      </c>
      <c r="L49">
        <v>2.86</v>
      </c>
      <c r="M49">
        <v>3</v>
      </c>
      <c r="N49">
        <f t="shared" si="0"/>
        <v>3.9</v>
      </c>
      <c r="O49">
        <v>3.3000000000000002E-2</v>
      </c>
      <c r="P49">
        <v>1</v>
      </c>
      <c r="Q49">
        <v>4</v>
      </c>
      <c r="R49">
        <v>5</v>
      </c>
      <c r="S49">
        <v>145.5</v>
      </c>
      <c r="T49">
        <v>10</v>
      </c>
      <c r="U49">
        <v>6</v>
      </c>
      <c r="V49">
        <v>0.97989999999999999</v>
      </c>
      <c r="W49">
        <v>20</v>
      </c>
      <c r="X49">
        <v>8.09</v>
      </c>
      <c r="Y49">
        <v>12.94</v>
      </c>
      <c r="Z49">
        <v>1</v>
      </c>
      <c r="AA49">
        <v>4.45</v>
      </c>
      <c r="AB49">
        <v>1.47</v>
      </c>
      <c r="AC49">
        <v>1.06</v>
      </c>
      <c r="AD49">
        <v>1</v>
      </c>
      <c r="AE49">
        <v>1</v>
      </c>
      <c r="AF49">
        <v>4</v>
      </c>
      <c r="AG49">
        <v>33.799999999999997</v>
      </c>
      <c r="AH49">
        <v>135</v>
      </c>
      <c r="AI49">
        <v>33.799999999999997</v>
      </c>
      <c r="AJ49">
        <v>0.36</v>
      </c>
      <c r="AK49">
        <v>0.36</v>
      </c>
      <c r="AL49">
        <v>0</v>
      </c>
      <c r="AM49">
        <v>0</v>
      </c>
      <c r="AN49">
        <v>0.3</v>
      </c>
      <c r="AO49">
        <v>0.3</v>
      </c>
      <c r="AP49">
        <v>0.09</v>
      </c>
      <c r="AQ49">
        <v>0.09</v>
      </c>
    </row>
    <row r="50" spans="1:43" x14ac:dyDescent="0.2">
      <c r="A50">
        <v>46</v>
      </c>
      <c r="B50" s="1">
        <v>0.99194444444444396</v>
      </c>
      <c r="C50" t="s">
        <v>44</v>
      </c>
      <c r="D50">
        <v>1676936904.8</v>
      </c>
      <c r="E50">
        <v>151</v>
      </c>
      <c r="F50">
        <v>151</v>
      </c>
      <c r="G50">
        <v>72</v>
      </c>
      <c r="H50">
        <v>72</v>
      </c>
      <c r="I50">
        <v>72</v>
      </c>
      <c r="J50">
        <v>72</v>
      </c>
      <c r="K50">
        <v>0</v>
      </c>
      <c r="L50">
        <v>2.99</v>
      </c>
      <c r="M50">
        <v>3</v>
      </c>
      <c r="N50">
        <f t="shared" si="0"/>
        <v>3.9</v>
      </c>
      <c r="O50">
        <v>3.2000000000000001E-2</v>
      </c>
      <c r="P50">
        <v>1</v>
      </c>
      <c r="Q50">
        <v>0.43</v>
      </c>
      <c r="R50">
        <v>5</v>
      </c>
      <c r="S50">
        <v>150</v>
      </c>
      <c r="T50">
        <v>15</v>
      </c>
      <c r="U50">
        <v>4.9000000000000004</v>
      </c>
      <c r="V50">
        <v>0.98040000000000005</v>
      </c>
      <c r="W50">
        <v>15</v>
      </c>
      <c r="X50">
        <v>3.4</v>
      </c>
      <c r="Y50">
        <v>1.9</v>
      </c>
      <c r="Z50">
        <v>1</v>
      </c>
      <c r="AA50">
        <v>0.28999999999999998</v>
      </c>
      <c r="AB50">
        <v>1.5</v>
      </c>
      <c r="AC50">
        <v>1.04</v>
      </c>
      <c r="AD50">
        <v>1</v>
      </c>
      <c r="AE50">
        <v>1</v>
      </c>
      <c r="AF50">
        <v>0.43</v>
      </c>
      <c r="AG50">
        <v>315.5</v>
      </c>
      <c r="AH50">
        <v>135</v>
      </c>
      <c r="AI50">
        <v>315.5</v>
      </c>
      <c r="AJ50">
        <v>-0.78</v>
      </c>
      <c r="AK50">
        <v>-0.78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">
      <c r="A51">
        <v>47</v>
      </c>
      <c r="B51" s="1">
        <v>0.99531250000000004</v>
      </c>
      <c r="C51" t="s">
        <v>44</v>
      </c>
      <c r="D51">
        <v>1676937195.2</v>
      </c>
      <c r="E51">
        <v>146</v>
      </c>
      <c r="F51">
        <v>146</v>
      </c>
      <c r="G51">
        <v>72</v>
      </c>
      <c r="H51">
        <v>72</v>
      </c>
      <c r="I51">
        <v>72</v>
      </c>
      <c r="J51">
        <v>72</v>
      </c>
      <c r="K51">
        <v>0</v>
      </c>
      <c r="L51">
        <v>2.81</v>
      </c>
      <c r="M51">
        <v>3</v>
      </c>
      <c r="N51">
        <f t="shared" si="0"/>
        <v>3.9</v>
      </c>
      <c r="O51">
        <v>3.2000000000000001E-2</v>
      </c>
      <c r="P51">
        <v>1</v>
      </c>
      <c r="Q51">
        <v>0.4</v>
      </c>
      <c r="R51">
        <v>15</v>
      </c>
      <c r="S51">
        <v>147</v>
      </c>
      <c r="T51">
        <v>25</v>
      </c>
      <c r="U51">
        <v>2.2999999999999998</v>
      </c>
      <c r="V51">
        <v>0.99570000000000003</v>
      </c>
      <c r="W51">
        <v>15</v>
      </c>
      <c r="X51">
        <v>-4.5999999999999996</v>
      </c>
      <c r="Y51">
        <v>-10.6</v>
      </c>
      <c r="Z51">
        <v>1</v>
      </c>
      <c r="AA51">
        <v>-2.4</v>
      </c>
      <c r="AB51">
        <v>1.48</v>
      </c>
      <c r="AC51">
        <v>1</v>
      </c>
      <c r="AD51">
        <v>1</v>
      </c>
      <c r="AE51">
        <v>1.34</v>
      </c>
      <c r="AF51">
        <v>0.4</v>
      </c>
      <c r="AG51">
        <v>337.5</v>
      </c>
      <c r="AH51">
        <v>135</v>
      </c>
      <c r="AI51">
        <v>337.5</v>
      </c>
      <c r="AJ51">
        <v>-0.87</v>
      </c>
      <c r="AK51">
        <v>-0.87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">
      <c r="A52">
        <v>48</v>
      </c>
      <c r="B52" s="1">
        <v>0.99876157407407395</v>
      </c>
      <c r="C52" t="s">
        <v>44</v>
      </c>
      <c r="D52">
        <v>1676937493.4000001</v>
      </c>
      <c r="E52">
        <v>144</v>
      </c>
      <c r="F52">
        <v>144</v>
      </c>
      <c r="G52">
        <v>72</v>
      </c>
      <c r="H52">
        <v>72</v>
      </c>
      <c r="I52">
        <v>72</v>
      </c>
      <c r="J52">
        <v>72</v>
      </c>
      <c r="K52">
        <v>0</v>
      </c>
      <c r="L52">
        <v>2.64</v>
      </c>
      <c r="M52">
        <v>3.3</v>
      </c>
      <c r="N52">
        <f t="shared" si="0"/>
        <v>4.29</v>
      </c>
      <c r="O52">
        <v>3.1E-2</v>
      </c>
      <c r="P52">
        <v>1</v>
      </c>
      <c r="Q52">
        <v>1.04</v>
      </c>
      <c r="R52">
        <v>20</v>
      </c>
      <c r="S52">
        <v>146.4</v>
      </c>
      <c r="T52">
        <v>10</v>
      </c>
      <c r="U52">
        <v>-3.5</v>
      </c>
      <c r="V52">
        <v>0.91700000000000004</v>
      </c>
      <c r="W52">
        <v>25</v>
      </c>
      <c r="X52">
        <v>-4.53</v>
      </c>
      <c r="Y52">
        <v>-7.49</v>
      </c>
      <c r="Z52">
        <v>1</v>
      </c>
      <c r="AA52">
        <v>0.7</v>
      </c>
      <c r="AB52">
        <v>1.48</v>
      </c>
      <c r="AC52">
        <v>1</v>
      </c>
      <c r="AD52">
        <v>1</v>
      </c>
      <c r="AE52">
        <v>1.45</v>
      </c>
      <c r="AF52">
        <v>1.04</v>
      </c>
      <c r="AG52">
        <v>130.19999999999999</v>
      </c>
      <c r="AH52">
        <v>135</v>
      </c>
      <c r="AI52">
        <v>130.19999999999999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">
      <c r="A53">
        <v>49</v>
      </c>
      <c r="B53" s="1">
        <v>1.0022800925925901</v>
      </c>
      <c r="C53" t="s">
        <v>44</v>
      </c>
      <c r="D53">
        <v>1676937797.2</v>
      </c>
      <c r="E53">
        <v>144</v>
      </c>
      <c r="F53" t="s">
        <v>3</v>
      </c>
      <c r="G53">
        <v>72</v>
      </c>
      <c r="H53">
        <v>72</v>
      </c>
      <c r="I53">
        <v>72</v>
      </c>
      <c r="J53">
        <v>72</v>
      </c>
      <c r="K53">
        <v>0</v>
      </c>
      <c r="L53">
        <v>2.46</v>
      </c>
      <c r="M53">
        <v>3.3</v>
      </c>
      <c r="N53">
        <f t="shared" si="0"/>
        <v>4.29</v>
      </c>
      <c r="O53">
        <v>0.03</v>
      </c>
      <c r="P53">
        <v>1</v>
      </c>
      <c r="Q53">
        <v>3.19</v>
      </c>
      <c r="R53">
        <v>25</v>
      </c>
      <c r="S53">
        <v>146</v>
      </c>
      <c r="T53">
        <v>15</v>
      </c>
      <c r="U53">
        <v>-2.2999999999999998</v>
      </c>
      <c r="V53">
        <v>0.99850000000000005</v>
      </c>
      <c r="W53">
        <v>15</v>
      </c>
      <c r="X53">
        <v>0.2</v>
      </c>
      <c r="Y53">
        <v>2.7</v>
      </c>
      <c r="Z53">
        <v>1</v>
      </c>
      <c r="AA53">
        <v>3.19</v>
      </c>
      <c r="AB53">
        <v>1.47</v>
      </c>
      <c r="AC53">
        <v>1</v>
      </c>
      <c r="AD53">
        <v>1</v>
      </c>
      <c r="AE53">
        <v>1.56</v>
      </c>
      <c r="AF53">
        <v>3.19</v>
      </c>
      <c r="AG53">
        <v>48.6</v>
      </c>
      <c r="AH53">
        <v>155</v>
      </c>
      <c r="AI53">
        <v>48.6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">
      <c r="A54">
        <v>50</v>
      </c>
      <c r="B54" s="1">
        <v>1.0059143518518501</v>
      </c>
      <c r="C54" t="s">
        <v>44</v>
      </c>
      <c r="D54">
        <v>1676938111.5999999</v>
      </c>
      <c r="E54">
        <v>150</v>
      </c>
      <c r="F54" t="s">
        <v>3</v>
      </c>
      <c r="G54">
        <v>72</v>
      </c>
      <c r="H54">
        <v>72</v>
      </c>
      <c r="I54">
        <v>72</v>
      </c>
      <c r="J54">
        <v>72</v>
      </c>
      <c r="K54">
        <v>0</v>
      </c>
      <c r="L54">
        <v>2.29</v>
      </c>
      <c r="M54">
        <v>3.3</v>
      </c>
      <c r="N54">
        <f t="shared" si="0"/>
        <v>4.29</v>
      </c>
      <c r="O54">
        <v>2.9000000000000001E-2</v>
      </c>
      <c r="P54">
        <v>1</v>
      </c>
      <c r="Q54">
        <v>3.17</v>
      </c>
      <c r="R54">
        <v>30</v>
      </c>
      <c r="S54">
        <v>146.6</v>
      </c>
      <c r="T54">
        <v>10</v>
      </c>
      <c r="U54">
        <v>3</v>
      </c>
      <c r="V54">
        <v>0.97140000000000004</v>
      </c>
      <c r="W54">
        <v>20</v>
      </c>
      <c r="X54">
        <v>4.74</v>
      </c>
      <c r="Y54">
        <v>8.17</v>
      </c>
      <c r="Z54">
        <v>1</v>
      </c>
      <c r="AA54">
        <v>3.17</v>
      </c>
      <c r="AB54">
        <v>1.48</v>
      </c>
      <c r="AC54">
        <v>1.04</v>
      </c>
      <c r="AD54">
        <v>1</v>
      </c>
      <c r="AE54">
        <v>1.67</v>
      </c>
      <c r="AF54">
        <v>3.17</v>
      </c>
      <c r="AG54">
        <v>48.8</v>
      </c>
      <c r="AH54">
        <v>155</v>
      </c>
      <c r="AI54">
        <v>48.8</v>
      </c>
      <c r="AJ54">
        <v>0.37</v>
      </c>
      <c r="AK54">
        <v>0.37</v>
      </c>
      <c r="AL54">
        <v>0</v>
      </c>
      <c r="AM54">
        <v>0</v>
      </c>
      <c r="AN54">
        <v>0.3</v>
      </c>
      <c r="AO54">
        <v>0.3</v>
      </c>
      <c r="AP54">
        <v>0</v>
      </c>
      <c r="AQ54">
        <v>0</v>
      </c>
    </row>
    <row r="55" spans="1:43" x14ac:dyDescent="0.2">
      <c r="A55">
        <v>51</v>
      </c>
      <c r="B55" s="1">
        <v>1.00940972222222</v>
      </c>
      <c r="C55" t="s">
        <v>44</v>
      </c>
      <c r="D55">
        <v>1676938413.9000001</v>
      </c>
      <c r="E55">
        <v>155</v>
      </c>
      <c r="F55" t="s">
        <v>3</v>
      </c>
      <c r="G55">
        <v>72</v>
      </c>
      <c r="H55">
        <v>72</v>
      </c>
      <c r="I55">
        <v>72</v>
      </c>
      <c r="J55">
        <v>72</v>
      </c>
      <c r="K55">
        <v>0</v>
      </c>
      <c r="L55">
        <v>2.42</v>
      </c>
      <c r="M55">
        <v>3.3</v>
      </c>
      <c r="N55">
        <f t="shared" si="0"/>
        <v>4.29</v>
      </c>
      <c r="O55">
        <v>2.8000000000000001E-2</v>
      </c>
      <c r="P55">
        <v>1</v>
      </c>
      <c r="Q55">
        <v>2.89</v>
      </c>
      <c r="R55">
        <v>5</v>
      </c>
      <c r="S55">
        <v>152.5</v>
      </c>
      <c r="T55">
        <v>10</v>
      </c>
      <c r="U55">
        <v>5.5</v>
      </c>
      <c r="V55">
        <v>0.97270000000000001</v>
      </c>
      <c r="W55">
        <v>25</v>
      </c>
      <c r="X55">
        <v>6.77</v>
      </c>
      <c r="Y55">
        <v>9.6999999999999993</v>
      </c>
      <c r="Z55">
        <v>1</v>
      </c>
      <c r="AA55">
        <v>2.89</v>
      </c>
      <c r="AB55">
        <v>1.51</v>
      </c>
      <c r="AC55">
        <v>1.06</v>
      </c>
      <c r="AD55">
        <v>1</v>
      </c>
      <c r="AE55">
        <v>1</v>
      </c>
      <c r="AF55">
        <v>2.89</v>
      </c>
      <c r="AG55">
        <v>53.6</v>
      </c>
      <c r="AH55">
        <v>155</v>
      </c>
      <c r="AI55">
        <v>53.6</v>
      </c>
      <c r="AJ55">
        <v>0.73</v>
      </c>
      <c r="AK55">
        <v>0.73</v>
      </c>
      <c r="AL55">
        <v>0</v>
      </c>
      <c r="AM55">
        <v>0</v>
      </c>
      <c r="AN55">
        <v>0.6</v>
      </c>
      <c r="AO55">
        <v>0.6</v>
      </c>
      <c r="AP55">
        <v>0</v>
      </c>
      <c r="AQ55">
        <v>0</v>
      </c>
    </row>
    <row r="56" spans="1:43" x14ac:dyDescent="0.2">
      <c r="A56">
        <v>52</v>
      </c>
      <c r="B56" s="1">
        <v>1.0128819444444399</v>
      </c>
      <c r="C56" t="s">
        <v>44</v>
      </c>
      <c r="D56">
        <v>1676938713.9000001</v>
      </c>
      <c r="E56">
        <v>159</v>
      </c>
      <c r="F56">
        <v>159</v>
      </c>
      <c r="G56">
        <v>72</v>
      </c>
      <c r="H56">
        <v>72</v>
      </c>
      <c r="I56">
        <v>72</v>
      </c>
      <c r="J56">
        <v>72</v>
      </c>
      <c r="K56">
        <v>0</v>
      </c>
      <c r="L56">
        <v>2.86</v>
      </c>
      <c r="M56">
        <v>3.3</v>
      </c>
      <c r="N56">
        <f t="shared" si="0"/>
        <v>4.29</v>
      </c>
      <c r="O56">
        <v>2.9000000000000001E-2</v>
      </c>
      <c r="P56">
        <v>1</v>
      </c>
      <c r="Q56">
        <v>0.62</v>
      </c>
      <c r="R56">
        <v>10</v>
      </c>
      <c r="S56">
        <v>154.69999999999999</v>
      </c>
      <c r="T56">
        <v>15</v>
      </c>
      <c r="U56">
        <v>5</v>
      </c>
      <c r="V56">
        <v>1</v>
      </c>
      <c r="W56">
        <v>15</v>
      </c>
      <c r="X56">
        <v>4</v>
      </c>
      <c r="Y56">
        <v>3</v>
      </c>
      <c r="Z56">
        <v>1</v>
      </c>
      <c r="AA56">
        <v>0.41</v>
      </c>
      <c r="AB56">
        <v>1.52</v>
      </c>
      <c r="AC56">
        <v>1.05</v>
      </c>
      <c r="AD56">
        <v>1</v>
      </c>
      <c r="AE56">
        <v>1.25</v>
      </c>
      <c r="AF56">
        <v>0.62</v>
      </c>
      <c r="AG56">
        <v>249.8</v>
      </c>
      <c r="AH56">
        <v>155</v>
      </c>
      <c r="AI56">
        <v>249.8</v>
      </c>
      <c r="AJ56">
        <v>-0.67</v>
      </c>
      <c r="AK56">
        <v>-0.67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">
      <c r="A57">
        <v>53</v>
      </c>
      <c r="B57" s="1">
        <v>1.01628472222222</v>
      </c>
      <c r="C57" t="s">
        <v>44</v>
      </c>
      <c r="D57">
        <v>1676939007.0999999</v>
      </c>
      <c r="E57">
        <v>164</v>
      </c>
      <c r="F57" t="s">
        <v>3</v>
      </c>
      <c r="G57">
        <v>72</v>
      </c>
      <c r="H57">
        <v>72</v>
      </c>
      <c r="I57">
        <v>72</v>
      </c>
      <c r="J57">
        <v>72</v>
      </c>
      <c r="K57">
        <v>0</v>
      </c>
      <c r="L57">
        <v>2.7</v>
      </c>
      <c r="M57">
        <v>3.3</v>
      </c>
      <c r="N57">
        <f t="shared" si="0"/>
        <v>4.29</v>
      </c>
      <c r="O57">
        <v>2.9000000000000001E-2</v>
      </c>
      <c r="P57">
        <v>1</v>
      </c>
      <c r="Q57">
        <v>1.55</v>
      </c>
      <c r="R57">
        <v>10</v>
      </c>
      <c r="S57">
        <v>159.30000000000001</v>
      </c>
      <c r="T57">
        <v>15</v>
      </c>
      <c r="U57">
        <v>4.5999999999999996</v>
      </c>
      <c r="V57">
        <v>0.99809999999999999</v>
      </c>
      <c r="W57">
        <v>15</v>
      </c>
      <c r="X57">
        <v>4.5999999999999996</v>
      </c>
      <c r="Y57">
        <v>4.5999999999999996</v>
      </c>
      <c r="Z57">
        <v>1</v>
      </c>
      <c r="AA57">
        <v>1</v>
      </c>
      <c r="AB57">
        <v>1.55</v>
      </c>
      <c r="AC57">
        <v>1.06</v>
      </c>
      <c r="AD57">
        <v>1</v>
      </c>
      <c r="AE57">
        <v>1.26</v>
      </c>
      <c r="AF57">
        <v>1.55</v>
      </c>
      <c r="AG57">
        <v>100.3</v>
      </c>
      <c r="AH57">
        <v>155</v>
      </c>
      <c r="AI57">
        <v>100.3</v>
      </c>
      <c r="AJ57">
        <v>-0.24</v>
      </c>
      <c r="AK57">
        <v>-0.24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">
      <c r="A58">
        <v>54</v>
      </c>
      <c r="B58" s="1">
        <v>1.0196180555555601</v>
      </c>
      <c r="C58" t="s">
        <v>44</v>
      </c>
      <c r="D58">
        <v>1676939295.0999999</v>
      </c>
      <c r="E58">
        <v>170</v>
      </c>
      <c r="F58" t="s">
        <v>3</v>
      </c>
      <c r="G58">
        <v>72</v>
      </c>
      <c r="H58">
        <v>72</v>
      </c>
      <c r="I58">
        <v>72</v>
      </c>
      <c r="J58">
        <v>72</v>
      </c>
      <c r="K58">
        <v>0</v>
      </c>
      <c r="L58">
        <v>2.54</v>
      </c>
      <c r="M58">
        <v>3.3</v>
      </c>
      <c r="N58">
        <f t="shared" si="0"/>
        <v>4.29</v>
      </c>
      <c r="O58">
        <v>2.8000000000000001E-2</v>
      </c>
      <c r="P58">
        <v>1</v>
      </c>
      <c r="Q58">
        <v>1.89</v>
      </c>
      <c r="R58">
        <v>10</v>
      </c>
      <c r="S58">
        <v>164.3</v>
      </c>
      <c r="T58">
        <v>25</v>
      </c>
      <c r="U58">
        <v>5</v>
      </c>
      <c r="V58">
        <v>1</v>
      </c>
      <c r="W58">
        <v>15</v>
      </c>
      <c r="X58">
        <v>6</v>
      </c>
      <c r="Y58">
        <v>7</v>
      </c>
      <c r="Z58">
        <v>1</v>
      </c>
      <c r="AA58">
        <v>1.89</v>
      </c>
      <c r="AB58">
        <v>1.56</v>
      </c>
      <c r="AC58">
        <v>1.07</v>
      </c>
      <c r="AD58">
        <v>1</v>
      </c>
      <c r="AE58">
        <v>1.28</v>
      </c>
      <c r="AF58">
        <v>1.89</v>
      </c>
      <c r="AG58">
        <v>82.1</v>
      </c>
      <c r="AH58">
        <v>155</v>
      </c>
      <c r="AI58">
        <v>82.1</v>
      </c>
      <c r="AJ58">
        <v>0.12</v>
      </c>
      <c r="AK58">
        <v>0.12</v>
      </c>
      <c r="AL58">
        <v>0</v>
      </c>
      <c r="AM58">
        <v>0</v>
      </c>
      <c r="AN58">
        <v>0.1</v>
      </c>
      <c r="AO58">
        <v>0.1</v>
      </c>
      <c r="AP58">
        <v>0</v>
      </c>
      <c r="AQ58">
        <v>0</v>
      </c>
    </row>
    <row r="59" spans="1:43" x14ac:dyDescent="0.2">
      <c r="A59">
        <v>55</v>
      </c>
      <c r="B59" s="1">
        <v>1.02310185185185</v>
      </c>
      <c r="C59" t="s">
        <v>44</v>
      </c>
      <c r="D59">
        <v>1676939596.2</v>
      </c>
      <c r="E59">
        <v>177</v>
      </c>
      <c r="F59" t="s">
        <v>3</v>
      </c>
      <c r="G59">
        <v>72</v>
      </c>
      <c r="H59">
        <v>72</v>
      </c>
      <c r="I59">
        <v>72</v>
      </c>
      <c r="J59">
        <v>72</v>
      </c>
      <c r="K59">
        <v>0</v>
      </c>
      <c r="L59">
        <v>2.48</v>
      </c>
      <c r="M59">
        <v>3.3</v>
      </c>
      <c r="N59">
        <f t="shared" si="0"/>
        <v>4.29</v>
      </c>
      <c r="O59">
        <v>2.8000000000000001E-2</v>
      </c>
      <c r="P59">
        <v>1</v>
      </c>
      <c r="Q59">
        <v>1.89</v>
      </c>
      <c r="R59">
        <v>5</v>
      </c>
      <c r="S59">
        <v>173.5</v>
      </c>
      <c r="T59">
        <v>15</v>
      </c>
      <c r="U59">
        <v>6</v>
      </c>
      <c r="V59">
        <v>1</v>
      </c>
      <c r="W59">
        <v>20</v>
      </c>
      <c r="X59">
        <v>7</v>
      </c>
      <c r="Y59">
        <v>8</v>
      </c>
      <c r="Z59">
        <v>1</v>
      </c>
      <c r="AA59">
        <v>1.89</v>
      </c>
      <c r="AB59">
        <v>1.56</v>
      </c>
      <c r="AC59">
        <v>1.08</v>
      </c>
      <c r="AD59">
        <v>1</v>
      </c>
      <c r="AE59">
        <v>1</v>
      </c>
      <c r="AF59">
        <v>1.89</v>
      </c>
      <c r="AG59">
        <v>82.1</v>
      </c>
      <c r="AH59">
        <v>155</v>
      </c>
      <c r="AI59">
        <v>82.1</v>
      </c>
      <c r="AJ59">
        <v>0.4</v>
      </c>
      <c r="AK59">
        <v>0.39</v>
      </c>
      <c r="AL59">
        <v>0</v>
      </c>
      <c r="AM59">
        <v>0</v>
      </c>
      <c r="AN59">
        <v>0.3</v>
      </c>
      <c r="AO59">
        <v>0.3</v>
      </c>
      <c r="AP59">
        <v>0</v>
      </c>
      <c r="AQ59">
        <v>0</v>
      </c>
    </row>
    <row r="60" spans="1:43" x14ac:dyDescent="0.2">
      <c r="A60">
        <v>56</v>
      </c>
      <c r="B60" s="1">
        <v>1.0267245370370399</v>
      </c>
      <c r="C60" t="s">
        <v>44</v>
      </c>
      <c r="D60">
        <v>1676939909.9000001</v>
      </c>
      <c r="E60">
        <v>177</v>
      </c>
      <c r="F60">
        <v>177</v>
      </c>
      <c r="G60">
        <v>72</v>
      </c>
      <c r="H60">
        <v>72</v>
      </c>
      <c r="I60">
        <v>72</v>
      </c>
      <c r="J60">
        <v>72</v>
      </c>
      <c r="K60">
        <v>0</v>
      </c>
      <c r="L60">
        <v>2.62</v>
      </c>
      <c r="M60">
        <v>3</v>
      </c>
      <c r="N60">
        <f t="shared" si="0"/>
        <v>3.9</v>
      </c>
      <c r="O60">
        <v>2.8000000000000001E-2</v>
      </c>
      <c r="P60">
        <v>1</v>
      </c>
      <c r="Q60">
        <v>1.41</v>
      </c>
      <c r="R60">
        <v>10</v>
      </c>
      <c r="S60">
        <v>174.7</v>
      </c>
      <c r="T60">
        <v>35</v>
      </c>
      <c r="U60">
        <v>4.9000000000000004</v>
      </c>
      <c r="V60">
        <v>0.98809999999999998</v>
      </c>
      <c r="W60">
        <v>35</v>
      </c>
      <c r="X60">
        <v>4.38</v>
      </c>
      <c r="Y60">
        <v>4.1900000000000004</v>
      </c>
      <c r="Z60">
        <v>1</v>
      </c>
      <c r="AA60">
        <v>0.9</v>
      </c>
      <c r="AB60">
        <v>1.56</v>
      </c>
      <c r="AC60">
        <v>1.03</v>
      </c>
      <c r="AD60">
        <v>1</v>
      </c>
      <c r="AE60">
        <v>1.31</v>
      </c>
      <c r="AF60">
        <v>1.41</v>
      </c>
      <c r="AG60">
        <v>110.3</v>
      </c>
      <c r="AH60">
        <v>155</v>
      </c>
      <c r="AI60">
        <v>110.3</v>
      </c>
      <c r="AJ60">
        <v>-0.28000000000000003</v>
      </c>
      <c r="AK60">
        <v>-0.28999999999999998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">
      <c r="A61">
        <v>57</v>
      </c>
      <c r="B61" s="1">
        <v>1.0302083333333301</v>
      </c>
      <c r="C61" t="s">
        <v>44</v>
      </c>
      <c r="D61">
        <v>1676940210.9000001</v>
      </c>
      <c r="E61">
        <v>171</v>
      </c>
      <c r="F61">
        <v>171</v>
      </c>
      <c r="G61">
        <v>72</v>
      </c>
      <c r="H61">
        <v>72</v>
      </c>
      <c r="I61">
        <v>72</v>
      </c>
      <c r="J61">
        <v>72</v>
      </c>
      <c r="K61">
        <v>0</v>
      </c>
      <c r="L61">
        <v>2.46</v>
      </c>
      <c r="M61">
        <v>3</v>
      </c>
      <c r="N61">
        <f t="shared" si="0"/>
        <v>3.9</v>
      </c>
      <c r="O61">
        <v>2.7E-2</v>
      </c>
      <c r="P61">
        <v>1</v>
      </c>
      <c r="Q61">
        <v>0.4</v>
      </c>
      <c r="R61">
        <v>15</v>
      </c>
      <c r="S61">
        <v>173.8</v>
      </c>
      <c r="T61">
        <v>45</v>
      </c>
      <c r="U61">
        <v>4</v>
      </c>
      <c r="V61">
        <v>0.99880000000000002</v>
      </c>
      <c r="W61">
        <v>15</v>
      </c>
      <c r="X61">
        <v>-6.2</v>
      </c>
      <c r="Y61">
        <v>-12.7</v>
      </c>
      <c r="Z61">
        <v>1</v>
      </c>
      <c r="AA61">
        <v>-2.8</v>
      </c>
      <c r="AB61">
        <v>1.56</v>
      </c>
      <c r="AC61">
        <v>1</v>
      </c>
      <c r="AD61">
        <v>1</v>
      </c>
      <c r="AE61">
        <v>1.46</v>
      </c>
      <c r="AF61">
        <v>0.4</v>
      </c>
      <c r="AG61">
        <v>387.5</v>
      </c>
      <c r="AH61">
        <v>155</v>
      </c>
      <c r="AI61">
        <v>387.5</v>
      </c>
      <c r="AJ61">
        <v>-0.76</v>
      </c>
      <c r="AK61">
        <v>-0.76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">
      <c r="A62">
        <v>58</v>
      </c>
      <c r="B62" s="1">
        <v>1.03369212962963</v>
      </c>
      <c r="C62" t="s">
        <v>44</v>
      </c>
      <c r="D62">
        <v>1676940511.9000001</v>
      </c>
      <c r="E62">
        <v>165</v>
      </c>
      <c r="F62">
        <v>165</v>
      </c>
      <c r="G62">
        <v>72</v>
      </c>
      <c r="H62">
        <v>72</v>
      </c>
      <c r="I62">
        <v>72</v>
      </c>
      <c r="J62">
        <v>72</v>
      </c>
      <c r="K62">
        <v>0</v>
      </c>
      <c r="L62">
        <v>2.31</v>
      </c>
      <c r="M62">
        <v>3</v>
      </c>
      <c r="N62">
        <f t="shared" si="0"/>
        <v>3.9</v>
      </c>
      <c r="O62">
        <v>2.7E-2</v>
      </c>
      <c r="P62">
        <v>1</v>
      </c>
      <c r="Q62">
        <v>0.4</v>
      </c>
      <c r="R62">
        <v>5</v>
      </c>
      <c r="S62">
        <v>168</v>
      </c>
      <c r="T62">
        <v>10</v>
      </c>
      <c r="U62">
        <v>-5.9</v>
      </c>
      <c r="V62">
        <v>0.98180000000000001</v>
      </c>
      <c r="W62">
        <v>15</v>
      </c>
      <c r="X62">
        <v>-7.2</v>
      </c>
      <c r="Y62">
        <v>-10.199999999999999</v>
      </c>
      <c r="Z62">
        <v>1</v>
      </c>
      <c r="AA62">
        <v>-0.45</v>
      </c>
      <c r="AB62">
        <v>1.56</v>
      </c>
      <c r="AC62">
        <v>1</v>
      </c>
      <c r="AD62">
        <v>1</v>
      </c>
      <c r="AE62">
        <v>1</v>
      </c>
      <c r="AF62">
        <v>0.4</v>
      </c>
      <c r="AG62">
        <v>387.5</v>
      </c>
      <c r="AH62">
        <v>155</v>
      </c>
      <c r="AI62">
        <v>387.5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">
      <c r="A63">
        <v>59</v>
      </c>
      <c r="B63" s="1">
        <v>1.03739583333333</v>
      </c>
      <c r="C63" t="s">
        <v>44</v>
      </c>
      <c r="D63">
        <v>1676940831.7</v>
      </c>
      <c r="E63">
        <v>163</v>
      </c>
      <c r="F63" t="s">
        <v>3</v>
      </c>
      <c r="G63">
        <v>72</v>
      </c>
      <c r="H63">
        <v>72</v>
      </c>
      <c r="I63">
        <v>72</v>
      </c>
      <c r="J63">
        <v>72</v>
      </c>
      <c r="K63">
        <v>0</v>
      </c>
      <c r="L63">
        <v>2.15</v>
      </c>
      <c r="M63">
        <v>1.51</v>
      </c>
      <c r="N63">
        <f t="shared" si="0"/>
        <v>1.96</v>
      </c>
      <c r="O63">
        <v>2.5999999999999999E-2</v>
      </c>
      <c r="P63">
        <v>1</v>
      </c>
      <c r="Q63">
        <v>3.16</v>
      </c>
      <c r="R63">
        <v>10</v>
      </c>
      <c r="S63">
        <v>163.69999999999999</v>
      </c>
      <c r="T63">
        <v>15</v>
      </c>
      <c r="U63">
        <v>-4.8</v>
      </c>
      <c r="V63">
        <v>0.98119999999999996</v>
      </c>
      <c r="W63">
        <v>20</v>
      </c>
      <c r="X63">
        <v>-0.6</v>
      </c>
      <c r="Y63">
        <v>2.4</v>
      </c>
      <c r="Z63">
        <v>1</v>
      </c>
      <c r="AA63">
        <v>3.16</v>
      </c>
      <c r="AB63">
        <v>1.56</v>
      </c>
      <c r="AC63">
        <v>1</v>
      </c>
      <c r="AD63">
        <v>1</v>
      </c>
      <c r="AE63">
        <v>1.28</v>
      </c>
      <c r="AF63">
        <v>3.16</v>
      </c>
      <c r="AG63">
        <v>49</v>
      </c>
      <c r="AH63">
        <v>155</v>
      </c>
      <c r="AI63">
        <v>49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0.04</v>
      </c>
    </row>
    <row r="64" spans="1:43" x14ac:dyDescent="0.2">
      <c r="A64">
        <v>60</v>
      </c>
      <c r="B64" s="1">
        <v>1.04063657407407</v>
      </c>
      <c r="C64" t="s">
        <v>44</v>
      </c>
      <c r="D64">
        <v>1676941111.5999999</v>
      </c>
      <c r="E64">
        <v>161</v>
      </c>
      <c r="F64" t="s">
        <v>3</v>
      </c>
      <c r="G64">
        <v>72</v>
      </c>
      <c r="H64">
        <v>72</v>
      </c>
      <c r="I64">
        <v>72</v>
      </c>
      <c r="J64">
        <v>72</v>
      </c>
      <c r="K64">
        <v>0</v>
      </c>
      <c r="L64">
        <v>2.0099999999999998</v>
      </c>
      <c r="M64">
        <v>1.51</v>
      </c>
      <c r="N64">
        <f t="shared" si="0"/>
        <v>1.96</v>
      </c>
      <c r="O64">
        <v>2.5000000000000001E-2</v>
      </c>
      <c r="P64">
        <v>1</v>
      </c>
      <c r="Q64">
        <v>2.63</v>
      </c>
      <c r="R64">
        <v>15</v>
      </c>
      <c r="S64">
        <v>163</v>
      </c>
      <c r="T64">
        <v>10</v>
      </c>
      <c r="U64">
        <v>-2</v>
      </c>
      <c r="V64">
        <v>0.9778</v>
      </c>
      <c r="W64">
        <v>25</v>
      </c>
      <c r="X64">
        <v>0.6</v>
      </c>
      <c r="Y64">
        <v>2.96</v>
      </c>
      <c r="Z64">
        <v>1</v>
      </c>
      <c r="AA64">
        <v>2.63</v>
      </c>
      <c r="AB64">
        <v>1.56</v>
      </c>
      <c r="AC64">
        <v>1</v>
      </c>
      <c r="AD64">
        <v>1</v>
      </c>
      <c r="AE64">
        <v>1.41</v>
      </c>
      <c r="AF64">
        <v>2.63</v>
      </c>
      <c r="AG64">
        <v>58.9</v>
      </c>
      <c r="AH64">
        <v>155</v>
      </c>
      <c r="AI64">
        <v>58.9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">
      <c r="A65">
        <v>61</v>
      </c>
      <c r="B65" s="1">
        <v>1.0430555555555601</v>
      </c>
      <c r="C65" t="s">
        <v>44</v>
      </c>
      <c r="D65">
        <v>1676941320.5</v>
      </c>
      <c r="E65">
        <v>161</v>
      </c>
      <c r="F65" t="s">
        <v>3</v>
      </c>
      <c r="G65">
        <v>84</v>
      </c>
      <c r="H65">
        <v>84</v>
      </c>
      <c r="I65">
        <v>84</v>
      </c>
      <c r="J65">
        <v>84</v>
      </c>
      <c r="K65">
        <v>0</v>
      </c>
      <c r="L65">
        <v>1.91</v>
      </c>
      <c r="M65">
        <v>1.51</v>
      </c>
      <c r="N65">
        <f t="shared" si="0"/>
        <v>1.96</v>
      </c>
      <c r="O65">
        <v>2.4E-2</v>
      </c>
      <c r="P65">
        <v>1</v>
      </c>
      <c r="Q65">
        <v>1.5</v>
      </c>
      <c r="R65">
        <v>15</v>
      </c>
      <c r="S65">
        <v>163</v>
      </c>
      <c r="T65">
        <v>10</v>
      </c>
      <c r="U65">
        <v>-2</v>
      </c>
      <c r="V65">
        <v>0.9778</v>
      </c>
      <c r="W65">
        <v>25</v>
      </c>
      <c r="X65">
        <v>0.6</v>
      </c>
      <c r="Y65">
        <v>2.96</v>
      </c>
      <c r="Z65">
        <v>1</v>
      </c>
      <c r="AA65">
        <v>1.44</v>
      </c>
      <c r="AB65">
        <v>1.5</v>
      </c>
      <c r="AC65">
        <v>1</v>
      </c>
      <c r="AD65">
        <v>1</v>
      </c>
      <c r="AE65">
        <v>1.31</v>
      </c>
      <c r="AF65">
        <v>1.5</v>
      </c>
      <c r="AG65">
        <v>100.6</v>
      </c>
      <c r="AH65">
        <v>151</v>
      </c>
      <c r="AI65">
        <v>100.6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">
      <c r="A66">
        <v>62</v>
      </c>
      <c r="B66" s="1">
        <v>1.0439467592592599</v>
      </c>
      <c r="C66" t="s">
        <v>44</v>
      </c>
      <c r="D66">
        <v>1676941397.4000001</v>
      </c>
      <c r="E66">
        <v>158</v>
      </c>
      <c r="F66">
        <v>158</v>
      </c>
      <c r="G66">
        <v>84</v>
      </c>
      <c r="H66">
        <v>84</v>
      </c>
      <c r="I66">
        <v>84</v>
      </c>
      <c r="J66">
        <v>84</v>
      </c>
      <c r="K66">
        <v>0</v>
      </c>
      <c r="L66">
        <v>1.88</v>
      </c>
      <c r="M66">
        <v>1.51</v>
      </c>
      <c r="N66">
        <f t="shared" si="0"/>
        <v>1.96</v>
      </c>
      <c r="O66">
        <v>2.4E-2</v>
      </c>
      <c r="P66">
        <v>1</v>
      </c>
      <c r="Q66">
        <v>1.1100000000000001</v>
      </c>
      <c r="R66">
        <v>20</v>
      </c>
      <c r="S66">
        <v>162</v>
      </c>
      <c r="T66">
        <v>5</v>
      </c>
      <c r="U66">
        <v>-3</v>
      </c>
      <c r="V66">
        <v>0.9647</v>
      </c>
      <c r="W66">
        <v>15</v>
      </c>
      <c r="X66">
        <v>-3.6</v>
      </c>
      <c r="Y66">
        <v>-6.1</v>
      </c>
      <c r="Z66">
        <v>1</v>
      </c>
      <c r="AA66">
        <v>0.74</v>
      </c>
      <c r="AB66">
        <v>1.5</v>
      </c>
      <c r="AC66">
        <v>1</v>
      </c>
      <c r="AD66">
        <v>1</v>
      </c>
      <c r="AE66">
        <v>1.4</v>
      </c>
      <c r="AF66">
        <v>1.1100000000000001</v>
      </c>
      <c r="AG66">
        <v>136.19999999999999</v>
      </c>
      <c r="AH66">
        <v>151</v>
      </c>
      <c r="AI66">
        <v>136.19999999999999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">
      <c r="A67">
        <v>63</v>
      </c>
      <c r="B67" s="1">
        <v>1.04761574074074</v>
      </c>
      <c r="C67" t="s">
        <v>44</v>
      </c>
      <c r="D67">
        <v>1676941714.3</v>
      </c>
      <c r="E67">
        <v>156</v>
      </c>
      <c r="F67" t="s">
        <v>3</v>
      </c>
      <c r="G67">
        <v>84</v>
      </c>
      <c r="H67">
        <v>84</v>
      </c>
      <c r="I67">
        <v>84</v>
      </c>
      <c r="J67">
        <v>84</v>
      </c>
      <c r="K67">
        <v>0</v>
      </c>
      <c r="L67">
        <v>1.74</v>
      </c>
      <c r="M67">
        <v>1.51</v>
      </c>
      <c r="N67">
        <f t="shared" si="0"/>
        <v>1.96</v>
      </c>
      <c r="O67">
        <v>2.3E-2</v>
      </c>
      <c r="P67">
        <v>1</v>
      </c>
      <c r="Q67">
        <v>1.5</v>
      </c>
      <c r="R67">
        <v>25</v>
      </c>
      <c r="S67">
        <v>161</v>
      </c>
      <c r="T67">
        <v>10</v>
      </c>
      <c r="U67">
        <v>-2.6</v>
      </c>
      <c r="V67">
        <v>0.99309999999999998</v>
      </c>
      <c r="W67">
        <v>15</v>
      </c>
      <c r="X67">
        <v>-2.4</v>
      </c>
      <c r="Y67">
        <v>-2.4</v>
      </c>
      <c r="Z67">
        <v>1</v>
      </c>
      <c r="AA67">
        <v>1</v>
      </c>
      <c r="AB67">
        <v>1.49</v>
      </c>
      <c r="AC67">
        <v>1</v>
      </c>
      <c r="AD67">
        <v>1</v>
      </c>
      <c r="AE67">
        <v>1.5</v>
      </c>
      <c r="AF67">
        <v>1.5</v>
      </c>
      <c r="AG67">
        <v>100.9</v>
      </c>
      <c r="AH67">
        <v>151</v>
      </c>
      <c r="AI67">
        <v>100.9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>
        <v>64</v>
      </c>
      <c r="B68" s="1">
        <v>1.0510879629629599</v>
      </c>
      <c r="C68" t="s">
        <v>44</v>
      </c>
      <c r="D68">
        <v>1676942014.4000001</v>
      </c>
      <c r="E68">
        <v>159</v>
      </c>
      <c r="F68" t="s">
        <v>3</v>
      </c>
      <c r="G68">
        <v>84</v>
      </c>
      <c r="H68">
        <v>84</v>
      </c>
      <c r="I68">
        <v>84</v>
      </c>
      <c r="J68">
        <v>84</v>
      </c>
      <c r="K68">
        <v>0</v>
      </c>
      <c r="L68">
        <v>1.61</v>
      </c>
      <c r="M68">
        <v>1.51</v>
      </c>
      <c r="N68">
        <f t="shared" ref="N68:N102" si="1">ROUND(M68*1.3,2)</f>
        <v>1.96</v>
      </c>
      <c r="O68">
        <v>2.1999999999999999E-2</v>
      </c>
      <c r="P68">
        <v>1</v>
      </c>
      <c r="Q68">
        <v>1.59</v>
      </c>
      <c r="R68">
        <v>30</v>
      </c>
      <c r="S68">
        <v>160.69999999999999</v>
      </c>
      <c r="T68">
        <v>40</v>
      </c>
      <c r="U68">
        <v>-2.8</v>
      </c>
      <c r="V68">
        <v>0.95320000000000005</v>
      </c>
      <c r="W68">
        <v>40</v>
      </c>
      <c r="X68">
        <v>1.24</v>
      </c>
      <c r="Y68">
        <v>2.37</v>
      </c>
      <c r="Z68">
        <v>1</v>
      </c>
      <c r="AA68">
        <v>1.1399999999999999</v>
      </c>
      <c r="AB68">
        <v>1.49</v>
      </c>
      <c r="AC68">
        <v>1.01</v>
      </c>
      <c r="AD68">
        <v>1</v>
      </c>
      <c r="AE68">
        <v>1.59</v>
      </c>
      <c r="AF68">
        <v>1.59</v>
      </c>
      <c r="AG68">
        <v>94.8</v>
      </c>
      <c r="AH68">
        <v>151</v>
      </c>
      <c r="AI68">
        <v>94.8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">
      <c r="A69">
        <v>65</v>
      </c>
      <c r="B69" s="1">
        <v>1.0545254629629599</v>
      </c>
      <c r="C69" t="s">
        <v>44</v>
      </c>
      <c r="D69">
        <v>1676942311.9000001</v>
      </c>
      <c r="E69">
        <v>162</v>
      </c>
      <c r="F69" t="s">
        <v>3</v>
      </c>
      <c r="G69">
        <v>84</v>
      </c>
      <c r="H69">
        <v>84</v>
      </c>
      <c r="I69">
        <v>84</v>
      </c>
      <c r="J69">
        <v>84</v>
      </c>
      <c r="K69">
        <v>0</v>
      </c>
      <c r="L69">
        <v>1.49</v>
      </c>
      <c r="M69">
        <v>1.51</v>
      </c>
      <c r="N69">
        <f t="shared" si="1"/>
        <v>1.96</v>
      </c>
      <c r="O69">
        <v>2.1000000000000001E-2</v>
      </c>
      <c r="P69">
        <v>1</v>
      </c>
      <c r="Q69">
        <v>1.69</v>
      </c>
      <c r="R69">
        <v>35</v>
      </c>
      <c r="S69">
        <v>160.9</v>
      </c>
      <c r="T69">
        <v>10</v>
      </c>
      <c r="U69">
        <v>3</v>
      </c>
      <c r="V69">
        <v>0.95330000000000004</v>
      </c>
      <c r="W69">
        <v>45</v>
      </c>
      <c r="X69">
        <v>2.54</v>
      </c>
      <c r="Y69">
        <v>3.71</v>
      </c>
      <c r="Z69">
        <v>1</v>
      </c>
      <c r="AA69">
        <v>1.1499999999999999</v>
      </c>
      <c r="AB69">
        <v>1.49</v>
      </c>
      <c r="AC69">
        <v>1.03</v>
      </c>
      <c r="AD69">
        <v>1</v>
      </c>
      <c r="AE69">
        <v>1.69</v>
      </c>
      <c r="AF69">
        <v>1.69</v>
      </c>
      <c r="AG69">
        <v>89.1</v>
      </c>
      <c r="AH69">
        <v>151</v>
      </c>
      <c r="AI69">
        <v>89.1</v>
      </c>
      <c r="AJ69">
        <v>7.0000000000000007E-2</v>
      </c>
      <c r="AK69">
        <v>7.0000000000000007E-2</v>
      </c>
      <c r="AL69">
        <v>0</v>
      </c>
      <c r="AM69">
        <v>0</v>
      </c>
      <c r="AN69">
        <v>0</v>
      </c>
      <c r="AO69">
        <v>0</v>
      </c>
      <c r="AP69">
        <v>0.33</v>
      </c>
      <c r="AQ69">
        <v>0.33</v>
      </c>
    </row>
    <row r="70" spans="1:43" x14ac:dyDescent="0.2">
      <c r="A70">
        <v>66</v>
      </c>
      <c r="B70" s="1">
        <v>1.0580208333333301</v>
      </c>
      <c r="C70" t="s">
        <v>44</v>
      </c>
      <c r="D70">
        <v>1676942613.5</v>
      </c>
      <c r="E70">
        <v>160</v>
      </c>
      <c r="F70">
        <v>160</v>
      </c>
      <c r="G70">
        <v>84</v>
      </c>
      <c r="H70">
        <v>84</v>
      </c>
      <c r="I70">
        <v>84</v>
      </c>
      <c r="J70">
        <v>84</v>
      </c>
      <c r="K70">
        <v>0</v>
      </c>
      <c r="L70">
        <v>1.39</v>
      </c>
      <c r="M70">
        <v>3.52</v>
      </c>
      <c r="N70">
        <f t="shared" si="1"/>
        <v>4.58</v>
      </c>
      <c r="O70">
        <v>0.02</v>
      </c>
      <c r="P70">
        <v>1</v>
      </c>
      <c r="Q70">
        <v>1.55</v>
      </c>
      <c r="R70">
        <v>40</v>
      </c>
      <c r="S70">
        <v>160.80000000000001</v>
      </c>
      <c r="T70">
        <v>15</v>
      </c>
      <c r="U70">
        <v>1.5</v>
      </c>
      <c r="V70">
        <v>0.93330000000000002</v>
      </c>
      <c r="W70">
        <v>15</v>
      </c>
      <c r="X70">
        <v>-1</v>
      </c>
      <c r="Y70">
        <v>-3.5</v>
      </c>
      <c r="Z70">
        <v>1</v>
      </c>
      <c r="AA70">
        <v>0.87</v>
      </c>
      <c r="AB70">
        <v>1.49</v>
      </c>
      <c r="AC70">
        <v>1</v>
      </c>
      <c r="AD70">
        <v>1</v>
      </c>
      <c r="AE70">
        <v>1.79</v>
      </c>
      <c r="AF70">
        <v>1.55</v>
      </c>
      <c r="AG70">
        <v>97.2</v>
      </c>
      <c r="AH70">
        <v>151</v>
      </c>
      <c r="AI70">
        <v>97.2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">
      <c r="A71">
        <v>67</v>
      </c>
      <c r="B71" s="1">
        <v>1.0613425925925899</v>
      </c>
      <c r="C71" t="s">
        <v>44</v>
      </c>
      <c r="D71">
        <v>1676942900.4000001</v>
      </c>
      <c r="E71">
        <v>154</v>
      </c>
      <c r="F71">
        <v>154</v>
      </c>
      <c r="G71">
        <v>84</v>
      </c>
      <c r="H71">
        <v>84</v>
      </c>
      <c r="I71">
        <v>84</v>
      </c>
      <c r="J71">
        <v>84</v>
      </c>
      <c r="K71">
        <v>0</v>
      </c>
      <c r="L71">
        <v>1.29</v>
      </c>
      <c r="M71">
        <v>3.52</v>
      </c>
      <c r="N71">
        <f t="shared" si="1"/>
        <v>4.58</v>
      </c>
      <c r="O71">
        <v>1.9E-2</v>
      </c>
      <c r="P71">
        <v>1</v>
      </c>
      <c r="Q71">
        <v>0.55000000000000004</v>
      </c>
      <c r="R71">
        <v>45</v>
      </c>
      <c r="S71">
        <v>160.1</v>
      </c>
      <c r="T71">
        <v>10</v>
      </c>
      <c r="U71">
        <v>-4</v>
      </c>
      <c r="V71">
        <v>0.99860000000000004</v>
      </c>
      <c r="W71">
        <v>15</v>
      </c>
      <c r="X71">
        <v>-6.2</v>
      </c>
      <c r="Y71">
        <v>-10.7</v>
      </c>
      <c r="Z71">
        <v>1</v>
      </c>
      <c r="AA71">
        <v>0.28999999999999998</v>
      </c>
      <c r="AB71">
        <v>1.49</v>
      </c>
      <c r="AC71">
        <v>1</v>
      </c>
      <c r="AD71">
        <v>1</v>
      </c>
      <c r="AE71">
        <v>1.88</v>
      </c>
      <c r="AF71">
        <v>0.55000000000000004</v>
      </c>
      <c r="AG71">
        <v>276.39999999999998</v>
      </c>
      <c r="AH71">
        <v>151</v>
      </c>
      <c r="AI71">
        <v>276.39999999999998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">
      <c r="A72">
        <v>68</v>
      </c>
      <c r="B72" s="1">
        <v>1.0649768518518501</v>
      </c>
      <c r="C72" t="s">
        <v>44</v>
      </c>
      <c r="D72">
        <v>1676943214.5</v>
      </c>
      <c r="E72">
        <v>154</v>
      </c>
      <c r="F72" t="s">
        <v>3</v>
      </c>
      <c r="G72">
        <v>84</v>
      </c>
      <c r="H72">
        <v>84</v>
      </c>
      <c r="I72">
        <v>84</v>
      </c>
      <c r="J72">
        <v>84</v>
      </c>
      <c r="K72">
        <v>0</v>
      </c>
      <c r="L72">
        <v>1.17</v>
      </c>
      <c r="M72">
        <v>5.03</v>
      </c>
      <c r="N72">
        <f t="shared" si="1"/>
        <v>6.54</v>
      </c>
      <c r="O72">
        <v>1.7999999999999999E-2</v>
      </c>
      <c r="P72">
        <v>1</v>
      </c>
      <c r="Q72">
        <v>1.87</v>
      </c>
      <c r="R72">
        <v>45</v>
      </c>
      <c r="S72">
        <v>158.80000000000001</v>
      </c>
      <c r="T72">
        <v>15</v>
      </c>
      <c r="U72">
        <v>-3</v>
      </c>
      <c r="V72">
        <v>0.90200000000000002</v>
      </c>
      <c r="W72">
        <v>15</v>
      </c>
      <c r="X72">
        <v>-2</v>
      </c>
      <c r="Y72">
        <v>-1</v>
      </c>
      <c r="Z72">
        <v>1</v>
      </c>
      <c r="AA72">
        <v>1</v>
      </c>
      <c r="AB72">
        <v>1.48</v>
      </c>
      <c r="AC72">
        <v>1</v>
      </c>
      <c r="AD72">
        <v>1</v>
      </c>
      <c r="AE72">
        <v>1.87</v>
      </c>
      <c r="AF72">
        <v>1.87</v>
      </c>
      <c r="AG72">
        <v>80.8</v>
      </c>
      <c r="AH72">
        <v>151</v>
      </c>
      <c r="AI72">
        <v>80.8</v>
      </c>
      <c r="AJ72">
        <v>0</v>
      </c>
      <c r="AK72">
        <v>-0.11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">
      <c r="A73">
        <v>69</v>
      </c>
      <c r="B73" s="1">
        <v>1.06846064814815</v>
      </c>
      <c r="C73" t="s">
        <v>44</v>
      </c>
      <c r="D73">
        <v>1676943515.7</v>
      </c>
      <c r="E73">
        <v>157</v>
      </c>
      <c r="F73" t="s">
        <v>3</v>
      </c>
      <c r="G73">
        <v>84</v>
      </c>
      <c r="H73">
        <v>84</v>
      </c>
      <c r="I73">
        <v>84</v>
      </c>
      <c r="J73">
        <v>84</v>
      </c>
      <c r="K73">
        <v>0</v>
      </c>
      <c r="L73">
        <v>1.07</v>
      </c>
      <c r="M73">
        <v>5.03</v>
      </c>
      <c r="N73">
        <f t="shared" si="1"/>
        <v>6.54</v>
      </c>
      <c r="O73">
        <v>1.7000000000000001E-2</v>
      </c>
      <c r="P73">
        <v>1</v>
      </c>
      <c r="Q73">
        <v>1.96</v>
      </c>
      <c r="R73">
        <v>50</v>
      </c>
      <c r="S73">
        <v>158.6</v>
      </c>
      <c r="T73">
        <v>10</v>
      </c>
      <c r="U73">
        <v>1.5</v>
      </c>
      <c r="V73">
        <v>0.98180000000000001</v>
      </c>
      <c r="W73">
        <v>15</v>
      </c>
      <c r="X73">
        <v>3.6</v>
      </c>
      <c r="Y73">
        <v>8.1</v>
      </c>
      <c r="Z73">
        <v>1</v>
      </c>
      <c r="AA73">
        <v>1.88</v>
      </c>
      <c r="AB73">
        <v>1.48</v>
      </c>
      <c r="AC73">
        <v>1.01</v>
      </c>
      <c r="AD73">
        <v>1</v>
      </c>
      <c r="AE73">
        <v>1.96</v>
      </c>
      <c r="AF73">
        <v>1.96</v>
      </c>
      <c r="AG73">
        <v>77</v>
      </c>
      <c r="AH73">
        <v>151</v>
      </c>
      <c r="AI73">
        <v>77</v>
      </c>
      <c r="AJ73">
        <v>0.27</v>
      </c>
      <c r="AK73">
        <v>0.27</v>
      </c>
      <c r="AL73">
        <v>0</v>
      </c>
      <c r="AM73">
        <v>0</v>
      </c>
      <c r="AN73">
        <v>0.2</v>
      </c>
      <c r="AO73">
        <v>0.2</v>
      </c>
      <c r="AP73">
        <v>0.73</v>
      </c>
      <c r="AQ73">
        <v>0.73</v>
      </c>
    </row>
    <row r="74" spans="1:43" x14ac:dyDescent="0.2">
      <c r="A74">
        <v>70</v>
      </c>
      <c r="B74" s="1">
        <v>1.0719212962963001</v>
      </c>
      <c r="C74" t="s">
        <v>44</v>
      </c>
      <c r="D74">
        <v>1676943814.8</v>
      </c>
      <c r="E74">
        <v>157</v>
      </c>
      <c r="F74" t="s">
        <v>3</v>
      </c>
      <c r="G74">
        <v>84</v>
      </c>
      <c r="H74">
        <v>84</v>
      </c>
      <c r="I74">
        <v>84</v>
      </c>
      <c r="J74">
        <v>84</v>
      </c>
      <c r="K74">
        <v>0</v>
      </c>
      <c r="L74">
        <v>1.23</v>
      </c>
      <c r="M74">
        <v>7.5</v>
      </c>
      <c r="N74">
        <f t="shared" si="1"/>
        <v>9.75</v>
      </c>
      <c r="O74">
        <v>1.6E-2</v>
      </c>
      <c r="P74">
        <v>1</v>
      </c>
      <c r="Q74">
        <v>2.06</v>
      </c>
      <c r="R74">
        <v>55</v>
      </c>
      <c r="S74">
        <v>158.5</v>
      </c>
      <c r="T74">
        <v>15</v>
      </c>
      <c r="U74">
        <v>1.2</v>
      </c>
      <c r="V74">
        <v>0.81240000000000001</v>
      </c>
      <c r="W74">
        <v>25</v>
      </c>
      <c r="X74">
        <v>2.31</v>
      </c>
      <c r="Y74">
        <v>3.96</v>
      </c>
      <c r="Z74">
        <v>1</v>
      </c>
      <c r="AA74">
        <v>1</v>
      </c>
      <c r="AB74">
        <v>1.48</v>
      </c>
      <c r="AC74">
        <v>1.01</v>
      </c>
      <c r="AD74">
        <v>1</v>
      </c>
      <c r="AE74">
        <v>2.06</v>
      </c>
      <c r="AF74">
        <v>2.06</v>
      </c>
      <c r="AG74">
        <v>73.400000000000006</v>
      </c>
      <c r="AH74">
        <v>151</v>
      </c>
      <c r="AI74">
        <v>73.400000000000006</v>
      </c>
      <c r="AJ74">
        <v>0.23</v>
      </c>
      <c r="AK74">
        <v>0.23</v>
      </c>
      <c r="AL74">
        <v>0</v>
      </c>
      <c r="AM74">
        <v>0</v>
      </c>
      <c r="AN74">
        <v>0.2</v>
      </c>
      <c r="AO74">
        <v>0.2</v>
      </c>
      <c r="AP74">
        <v>0.72199999999999998</v>
      </c>
      <c r="AQ74">
        <v>0.72199999999999998</v>
      </c>
    </row>
    <row r="75" spans="1:43" x14ac:dyDescent="0.2">
      <c r="A75">
        <v>71</v>
      </c>
      <c r="B75" s="1">
        <v>1.0754398148148201</v>
      </c>
      <c r="C75" t="s">
        <v>44</v>
      </c>
      <c r="D75">
        <v>1676944118.3</v>
      </c>
      <c r="E75">
        <v>157</v>
      </c>
      <c r="F75">
        <v>157</v>
      </c>
      <c r="G75">
        <v>84</v>
      </c>
      <c r="H75">
        <v>84</v>
      </c>
      <c r="I75">
        <v>84</v>
      </c>
      <c r="J75">
        <v>84</v>
      </c>
      <c r="K75">
        <v>0</v>
      </c>
      <c r="L75">
        <v>1.4</v>
      </c>
      <c r="M75">
        <v>7.5</v>
      </c>
      <c r="N75">
        <f t="shared" si="1"/>
        <v>9.75</v>
      </c>
      <c r="O75">
        <v>1.6E-2</v>
      </c>
      <c r="P75">
        <v>1</v>
      </c>
      <c r="Q75">
        <v>1.98</v>
      </c>
      <c r="R75">
        <v>60</v>
      </c>
      <c r="S75">
        <v>158.4</v>
      </c>
      <c r="T75">
        <v>20</v>
      </c>
      <c r="U75">
        <v>0.9</v>
      </c>
      <c r="V75">
        <v>0.93330000000000002</v>
      </c>
      <c r="W75">
        <v>15</v>
      </c>
      <c r="X75">
        <v>-0.6</v>
      </c>
      <c r="Y75">
        <v>-2.1</v>
      </c>
      <c r="Z75">
        <v>1</v>
      </c>
      <c r="AA75">
        <v>0.92</v>
      </c>
      <c r="AB75">
        <v>1.48</v>
      </c>
      <c r="AC75">
        <v>1</v>
      </c>
      <c r="AD75">
        <v>1</v>
      </c>
      <c r="AE75">
        <v>2.15</v>
      </c>
      <c r="AF75">
        <v>1.98</v>
      </c>
      <c r="AG75">
        <v>76.3</v>
      </c>
      <c r="AH75">
        <v>151</v>
      </c>
      <c r="AI75">
        <v>76.3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">
      <c r="A76">
        <v>72</v>
      </c>
      <c r="B76" s="1">
        <v>1.0788888888888899</v>
      </c>
      <c r="C76" t="s">
        <v>44</v>
      </c>
      <c r="D76">
        <v>1676944416.0999999</v>
      </c>
      <c r="E76">
        <v>155</v>
      </c>
      <c r="F76">
        <v>155</v>
      </c>
      <c r="G76">
        <v>84</v>
      </c>
      <c r="H76">
        <v>84</v>
      </c>
      <c r="I76">
        <v>84</v>
      </c>
      <c r="J76">
        <v>84</v>
      </c>
      <c r="K76">
        <v>0</v>
      </c>
      <c r="L76">
        <v>1.31</v>
      </c>
      <c r="M76">
        <v>3</v>
      </c>
      <c r="N76">
        <f t="shared" si="1"/>
        <v>3.9</v>
      </c>
      <c r="O76">
        <v>1.4999999999999999E-2</v>
      </c>
      <c r="P76">
        <v>1</v>
      </c>
      <c r="Q76">
        <v>2.02</v>
      </c>
      <c r="R76">
        <v>65</v>
      </c>
      <c r="S76">
        <v>158.1</v>
      </c>
      <c r="T76">
        <v>10</v>
      </c>
      <c r="U76">
        <v>-1</v>
      </c>
      <c r="V76">
        <v>0.94289999999999996</v>
      </c>
      <c r="W76">
        <v>20</v>
      </c>
      <c r="X76">
        <v>-1.94</v>
      </c>
      <c r="Y76">
        <v>-3.37</v>
      </c>
      <c r="Z76">
        <v>1</v>
      </c>
      <c r="AA76">
        <v>0.9</v>
      </c>
      <c r="AB76">
        <v>1.48</v>
      </c>
      <c r="AC76">
        <v>1</v>
      </c>
      <c r="AD76">
        <v>1</v>
      </c>
      <c r="AE76">
        <v>2.2400000000000002</v>
      </c>
      <c r="AF76">
        <v>2.02</v>
      </c>
      <c r="AG76">
        <v>74.7</v>
      </c>
      <c r="AH76">
        <v>151</v>
      </c>
      <c r="AI76">
        <v>74.7</v>
      </c>
      <c r="AJ76">
        <v>-0.08</v>
      </c>
      <c r="AK76">
        <v>-0.08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">
      <c r="A77">
        <v>73</v>
      </c>
      <c r="B77" s="1">
        <v>1.0823842592592601</v>
      </c>
      <c r="C77" t="s">
        <v>44</v>
      </c>
      <c r="D77">
        <v>1676944718.7</v>
      </c>
      <c r="E77">
        <v>156</v>
      </c>
      <c r="F77" t="s">
        <v>3</v>
      </c>
      <c r="G77">
        <v>84</v>
      </c>
      <c r="H77">
        <v>84</v>
      </c>
      <c r="I77">
        <v>84</v>
      </c>
      <c r="J77">
        <v>84</v>
      </c>
      <c r="K77">
        <v>0</v>
      </c>
      <c r="L77">
        <v>1.21</v>
      </c>
      <c r="M77">
        <v>3</v>
      </c>
      <c r="N77">
        <f t="shared" si="1"/>
        <v>3.9</v>
      </c>
      <c r="O77">
        <v>1.4999999999999999E-2</v>
      </c>
      <c r="P77">
        <v>1</v>
      </c>
      <c r="Q77">
        <v>2.34</v>
      </c>
      <c r="R77">
        <v>70</v>
      </c>
      <c r="S77">
        <v>158</v>
      </c>
      <c r="T77">
        <v>20</v>
      </c>
      <c r="U77">
        <v>-0.4</v>
      </c>
      <c r="V77">
        <v>0.61670000000000003</v>
      </c>
      <c r="W77">
        <v>30</v>
      </c>
      <c r="X77">
        <v>-0.9</v>
      </c>
      <c r="Y77">
        <v>-1.38</v>
      </c>
      <c r="Z77">
        <v>1</v>
      </c>
      <c r="AA77">
        <v>1</v>
      </c>
      <c r="AB77">
        <v>1.47</v>
      </c>
      <c r="AC77">
        <v>1</v>
      </c>
      <c r="AD77">
        <v>1</v>
      </c>
      <c r="AE77">
        <v>2.34</v>
      </c>
      <c r="AF77">
        <v>2.34</v>
      </c>
      <c r="AG77">
        <v>64.599999999999994</v>
      </c>
      <c r="AH77">
        <v>151</v>
      </c>
      <c r="AI77">
        <v>64.599999999999994</v>
      </c>
      <c r="AJ77">
        <v>0.22</v>
      </c>
      <c r="AK77">
        <v>0.22</v>
      </c>
      <c r="AL77">
        <v>0</v>
      </c>
      <c r="AM77">
        <v>0</v>
      </c>
      <c r="AN77">
        <v>0.2</v>
      </c>
      <c r="AO77">
        <v>0.2</v>
      </c>
      <c r="AP77">
        <v>0.63</v>
      </c>
      <c r="AQ77">
        <v>0.63</v>
      </c>
    </row>
    <row r="78" spans="1:43" x14ac:dyDescent="0.2">
      <c r="A78">
        <v>74</v>
      </c>
      <c r="B78" s="1">
        <v>1.08585648148148</v>
      </c>
      <c r="C78" t="s">
        <v>44</v>
      </c>
      <c r="D78">
        <v>1676945018.2</v>
      </c>
      <c r="E78">
        <v>160</v>
      </c>
      <c r="F78" t="s">
        <v>3</v>
      </c>
      <c r="G78">
        <v>80</v>
      </c>
      <c r="H78">
        <v>80</v>
      </c>
      <c r="I78">
        <v>80</v>
      </c>
      <c r="J78">
        <v>80</v>
      </c>
      <c r="K78">
        <v>0</v>
      </c>
      <c r="L78">
        <v>1.37</v>
      </c>
      <c r="M78">
        <v>3</v>
      </c>
      <c r="N78">
        <f t="shared" si="1"/>
        <v>3.9</v>
      </c>
      <c r="O78">
        <v>1.4999999999999999E-2</v>
      </c>
      <c r="P78">
        <v>1</v>
      </c>
      <c r="Q78">
        <v>2.59</v>
      </c>
      <c r="R78">
        <v>75</v>
      </c>
      <c r="S78">
        <v>158.1</v>
      </c>
      <c r="T78">
        <v>10</v>
      </c>
      <c r="U78">
        <v>2.5</v>
      </c>
      <c r="V78">
        <v>1</v>
      </c>
      <c r="W78">
        <v>15</v>
      </c>
      <c r="X78">
        <v>4</v>
      </c>
      <c r="Y78">
        <v>7</v>
      </c>
      <c r="Z78">
        <v>1</v>
      </c>
      <c r="AA78">
        <v>1.72</v>
      </c>
      <c r="AB78">
        <v>1.5</v>
      </c>
      <c r="AC78">
        <v>1.03</v>
      </c>
      <c r="AD78">
        <v>1</v>
      </c>
      <c r="AE78">
        <v>2.59</v>
      </c>
      <c r="AF78">
        <v>2.59</v>
      </c>
      <c r="AG78">
        <v>58.4</v>
      </c>
      <c r="AH78">
        <v>151</v>
      </c>
      <c r="AI78">
        <v>58.4</v>
      </c>
      <c r="AJ78">
        <v>0.68</v>
      </c>
      <c r="AK78">
        <v>0.67</v>
      </c>
      <c r="AL78">
        <v>0</v>
      </c>
      <c r="AM78">
        <v>0</v>
      </c>
      <c r="AN78">
        <v>0.6</v>
      </c>
      <c r="AO78">
        <v>0.6</v>
      </c>
      <c r="AP78">
        <v>0.95</v>
      </c>
      <c r="AQ78">
        <v>0.95</v>
      </c>
    </row>
    <row r="79" spans="1:43" x14ac:dyDescent="0.2">
      <c r="A79">
        <v>75</v>
      </c>
      <c r="B79" s="1">
        <v>1.0892939814814799</v>
      </c>
      <c r="C79" t="s">
        <v>44</v>
      </c>
      <c r="D79">
        <v>1676945315.5</v>
      </c>
      <c r="E79">
        <v>168</v>
      </c>
      <c r="F79" t="s">
        <v>3</v>
      </c>
      <c r="G79">
        <v>80</v>
      </c>
      <c r="H79">
        <v>80</v>
      </c>
      <c r="I79">
        <v>80</v>
      </c>
      <c r="J79">
        <v>80</v>
      </c>
      <c r="K79">
        <v>0</v>
      </c>
      <c r="L79">
        <v>1.95</v>
      </c>
      <c r="M79">
        <v>3</v>
      </c>
      <c r="N79">
        <f t="shared" si="1"/>
        <v>3.9</v>
      </c>
      <c r="O79">
        <v>1.6E-2</v>
      </c>
      <c r="P79">
        <v>1</v>
      </c>
      <c r="Q79">
        <v>2.71</v>
      </c>
      <c r="R79">
        <v>80</v>
      </c>
      <c r="S79">
        <v>158.69999999999999</v>
      </c>
      <c r="T79">
        <v>10</v>
      </c>
      <c r="U79">
        <v>6</v>
      </c>
      <c r="V79">
        <v>0.99950000000000006</v>
      </c>
      <c r="W79">
        <v>15</v>
      </c>
      <c r="X79">
        <v>7.8</v>
      </c>
      <c r="Y79">
        <v>11.3</v>
      </c>
      <c r="Z79">
        <v>1</v>
      </c>
      <c r="AA79">
        <v>1.84</v>
      </c>
      <c r="AB79">
        <v>1.5</v>
      </c>
      <c r="AC79">
        <v>1.07</v>
      </c>
      <c r="AD79">
        <v>1</v>
      </c>
      <c r="AE79">
        <v>2.71</v>
      </c>
      <c r="AF79">
        <v>2.71</v>
      </c>
      <c r="AG79">
        <v>55.8</v>
      </c>
      <c r="AH79">
        <v>151</v>
      </c>
      <c r="AI79">
        <v>55.8</v>
      </c>
      <c r="AJ79">
        <v>0.86</v>
      </c>
      <c r="AK79">
        <v>0.86</v>
      </c>
      <c r="AL79">
        <v>0</v>
      </c>
      <c r="AM79">
        <v>0</v>
      </c>
      <c r="AN79">
        <v>0.8</v>
      </c>
      <c r="AO79">
        <v>0.8</v>
      </c>
      <c r="AP79">
        <v>0.95</v>
      </c>
      <c r="AQ79">
        <v>0.95</v>
      </c>
    </row>
    <row r="80" spans="1:43" x14ac:dyDescent="0.2">
      <c r="A80">
        <v>76</v>
      </c>
      <c r="B80" s="1">
        <v>1.0927777777777801</v>
      </c>
      <c r="C80" t="s">
        <v>44</v>
      </c>
      <c r="D80">
        <v>1676945616.7</v>
      </c>
      <c r="E80">
        <v>174</v>
      </c>
      <c r="F80" t="s">
        <v>3</v>
      </c>
      <c r="G80">
        <v>80</v>
      </c>
      <c r="H80">
        <v>80</v>
      </c>
      <c r="I80">
        <v>80</v>
      </c>
      <c r="J80">
        <v>80</v>
      </c>
      <c r="K80">
        <v>0</v>
      </c>
      <c r="L80">
        <v>2.72</v>
      </c>
      <c r="M80">
        <v>3</v>
      </c>
      <c r="N80">
        <f t="shared" si="1"/>
        <v>3.9</v>
      </c>
      <c r="O80">
        <v>1.7999999999999999E-2</v>
      </c>
      <c r="P80">
        <v>1</v>
      </c>
      <c r="Q80">
        <v>1.56</v>
      </c>
      <c r="R80">
        <v>5</v>
      </c>
      <c r="S80">
        <v>171</v>
      </c>
      <c r="T80">
        <v>10</v>
      </c>
      <c r="U80">
        <v>7</v>
      </c>
      <c r="V80">
        <v>0.99060000000000004</v>
      </c>
      <c r="W80">
        <v>15</v>
      </c>
      <c r="X80">
        <v>7.16</v>
      </c>
      <c r="Y80">
        <v>8.1300000000000008</v>
      </c>
      <c r="Z80">
        <v>1</v>
      </c>
      <c r="AA80">
        <v>1.21</v>
      </c>
      <c r="AB80">
        <v>1.56</v>
      </c>
      <c r="AC80">
        <v>1.08</v>
      </c>
      <c r="AD80">
        <v>1</v>
      </c>
      <c r="AE80">
        <v>1</v>
      </c>
      <c r="AF80">
        <v>1.56</v>
      </c>
      <c r="AG80">
        <v>96.8</v>
      </c>
      <c r="AH80">
        <v>151</v>
      </c>
      <c r="AI80">
        <v>96.8</v>
      </c>
      <c r="AJ80">
        <v>-0.36</v>
      </c>
      <c r="AK80">
        <v>-0.37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">
      <c r="A81">
        <v>77</v>
      </c>
      <c r="B81" s="1">
        <v>1.09626157407407</v>
      </c>
      <c r="C81" t="s">
        <v>44</v>
      </c>
      <c r="D81">
        <v>1676945917.2</v>
      </c>
      <c r="E81">
        <v>176</v>
      </c>
      <c r="F81">
        <v>176</v>
      </c>
      <c r="G81">
        <v>80</v>
      </c>
      <c r="H81">
        <v>80</v>
      </c>
      <c r="I81">
        <v>80</v>
      </c>
      <c r="J81">
        <v>80</v>
      </c>
      <c r="K81">
        <v>0</v>
      </c>
      <c r="L81">
        <v>2.63</v>
      </c>
      <c r="M81">
        <v>3</v>
      </c>
      <c r="N81">
        <f t="shared" si="1"/>
        <v>3.9</v>
      </c>
      <c r="O81">
        <v>1.9E-2</v>
      </c>
      <c r="P81">
        <v>1</v>
      </c>
      <c r="Q81">
        <v>0.82</v>
      </c>
      <c r="R81">
        <v>10</v>
      </c>
      <c r="S81">
        <v>172.7</v>
      </c>
      <c r="T81">
        <v>20</v>
      </c>
      <c r="U81">
        <v>5.4</v>
      </c>
      <c r="V81">
        <v>0.99880000000000002</v>
      </c>
      <c r="W81">
        <v>15</v>
      </c>
      <c r="X81">
        <v>2.39</v>
      </c>
      <c r="Y81">
        <v>-0.6</v>
      </c>
      <c r="Z81">
        <v>1</v>
      </c>
      <c r="AA81">
        <v>0.53</v>
      </c>
      <c r="AB81">
        <v>1.56</v>
      </c>
      <c r="AC81">
        <v>1.05</v>
      </c>
      <c r="AD81">
        <v>1</v>
      </c>
      <c r="AE81">
        <v>1.25</v>
      </c>
      <c r="AF81">
        <v>0.82</v>
      </c>
      <c r="AG81">
        <v>183.6</v>
      </c>
      <c r="AH81">
        <v>151</v>
      </c>
      <c r="AI81">
        <v>183.6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">
      <c r="A82">
        <v>78</v>
      </c>
      <c r="B82" s="1">
        <v>1.09962962962963</v>
      </c>
      <c r="C82" t="s">
        <v>44</v>
      </c>
      <c r="D82">
        <v>1676946208.3</v>
      </c>
      <c r="E82">
        <v>177</v>
      </c>
      <c r="F82">
        <v>177</v>
      </c>
      <c r="G82">
        <v>80</v>
      </c>
      <c r="H82">
        <v>80</v>
      </c>
      <c r="I82">
        <v>80</v>
      </c>
      <c r="J82">
        <v>80</v>
      </c>
      <c r="K82">
        <v>0</v>
      </c>
      <c r="L82">
        <v>2.52</v>
      </c>
      <c r="M82">
        <v>3</v>
      </c>
      <c r="N82">
        <f t="shared" si="1"/>
        <v>3.9</v>
      </c>
      <c r="O82">
        <v>0.02</v>
      </c>
      <c r="P82">
        <v>1</v>
      </c>
      <c r="Q82">
        <v>0.94</v>
      </c>
      <c r="R82">
        <v>15</v>
      </c>
      <c r="S82">
        <v>173.8</v>
      </c>
      <c r="T82">
        <v>10</v>
      </c>
      <c r="U82">
        <v>1.5</v>
      </c>
      <c r="V82">
        <v>0.99780000000000002</v>
      </c>
      <c r="W82">
        <v>20</v>
      </c>
      <c r="X82">
        <v>0.34</v>
      </c>
      <c r="Y82">
        <v>-2.2200000000000002</v>
      </c>
      <c r="Z82">
        <v>1</v>
      </c>
      <c r="AA82">
        <v>0.6</v>
      </c>
      <c r="AB82">
        <v>1.56</v>
      </c>
      <c r="AC82">
        <v>1.02</v>
      </c>
      <c r="AD82">
        <v>1</v>
      </c>
      <c r="AE82">
        <v>1.38</v>
      </c>
      <c r="AF82">
        <v>0.94</v>
      </c>
      <c r="AG82">
        <v>161.5</v>
      </c>
      <c r="AH82">
        <v>151</v>
      </c>
      <c r="AI82">
        <v>161.5</v>
      </c>
      <c r="AJ82">
        <v>-0.61</v>
      </c>
      <c r="AK82">
        <v>-0.61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">
      <c r="A83">
        <v>79</v>
      </c>
      <c r="B83" s="1">
        <v>1.1032407407407401</v>
      </c>
      <c r="C83" t="s">
        <v>44</v>
      </c>
      <c r="D83">
        <v>1676946520.2</v>
      </c>
      <c r="E83">
        <v>178</v>
      </c>
      <c r="F83">
        <v>178</v>
      </c>
      <c r="G83">
        <v>80</v>
      </c>
      <c r="H83">
        <v>80</v>
      </c>
      <c r="I83">
        <v>80</v>
      </c>
      <c r="J83">
        <v>80</v>
      </c>
      <c r="K83">
        <v>0</v>
      </c>
      <c r="L83">
        <v>2.4</v>
      </c>
      <c r="M83">
        <v>3</v>
      </c>
      <c r="N83">
        <f t="shared" si="1"/>
        <v>3.9</v>
      </c>
      <c r="O83">
        <v>2.1000000000000001E-2</v>
      </c>
      <c r="P83">
        <v>1</v>
      </c>
      <c r="Q83">
        <v>1.44</v>
      </c>
      <c r="R83">
        <v>20</v>
      </c>
      <c r="S83">
        <v>174.6</v>
      </c>
      <c r="T83">
        <v>10</v>
      </c>
      <c r="U83">
        <v>1</v>
      </c>
      <c r="V83">
        <v>0.99429999999999996</v>
      </c>
      <c r="W83">
        <v>15</v>
      </c>
      <c r="X83">
        <v>0.8</v>
      </c>
      <c r="Y83">
        <v>0.3</v>
      </c>
      <c r="Z83">
        <v>1</v>
      </c>
      <c r="AA83">
        <v>0.92</v>
      </c>
      <c r="AB83">
        <v>1.56</v>
      </c>
      <c r="AC83">
        <v>1.01</v>
      </c>
      <c r="AD83">
        <v>1</v>
      </c>
      <c r="AE83">
        <v>1.51</v>
      </c>
      <c r="AF83">
        <v>1.44</v>
      </c>
      <c r="AG83">
        <v>104.7</v>
      </c>
      <c r="AH83">
        <v>151</v>
      </c>
      <c r="AI83">
        <v>104.7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">
      <c r="A84">
        <v>80</v>
      </c>
      <c r="B84" s="1">
        <v>1.1066898148148101</v>
      </c>
      <c r="C84" t="s">
        <v>44</v>
      </c>
      <c r="D84">
        <v>1676946818.5999999</v>
      </c>
      <c r="E84">
        <v>177</v>
      </c>
      <c r="F84">
        <v>177</v>
      </c>
      <c r="G84">
        <v>80</v>
      </c>
      <c r="H84">
        <v>80</v>
      </c>
      <c r="I84">
        <v>80</v>
      </c>
      <c r="J84">
        <v>80</v>
      </c>
      <c r="K84">
        <v>0</v>
      </c>
      <c r="L84">
        <v>2.27</v>
      </c>
      <c r="M84">
        <v>3</v>
      </c>
      <c r="N84">
        <f t="shared" si="1"/>
        <v>3.9</v>
      </c>
      <c r="O84">
        <v>2.1000000000000001E-2</v>
      </c>
      <c r="P84">
        <v>1</v>
      </c>
      <c r="Q84">
        <v>1.25</v>
      </c>
      <c r="R84">
        <v>25</v>
      </c>
      <c r="S84">
        <v>175</v>
      </c>
      <c r="T84">
        <v>45</v>
      </c>
      <c r="U84">
        <v>3</v>
      </c>
      <c r="V84">
        <v>0.98640000000000005</v>
      </c>
      <c r="W84">
        <v>30</v>
      </c>
      <c r="X84">
        <v>-1.64</v>
      </c>
      <c r="Y84">
        <v>-3.35</v>
      </c>
      <c r="Z84">
        <v>1</v>
      </c>
      <c r="AA84">
        <v>0.76</v>
      </c>
      <c r="AB84">
        <v>1.56</v>
      </c>
      <c r="AC84">
        <v>1</v>
      </c>
      <c r="AD84">
        <v>1</v>
      </c>
      <c r="AE84">
        <v>1.64</v>
      </c>
      <c r="AF84">
        <v>1.25</v>
      </c>
      <c r="AG84">
        <v>120.3</v>
      </c>
      <c r="AH84">
        <v>151</v>
      </c>
      <c r="AI84">
        <v>120.3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">
      <c r="A85">
        <v>81</v>
      </c>
      <c r="B85" s="1">
        <v>1.11018518518519</v>
      </c>
      <c r="C85" t="s">
        <v>44</v>
      </c>
      <c r="D85">
        <v>1676947121</v>
      </c>
      <c r="E85">
        <v>177</v>
      </c>
      <c r="F85">
        <v>177</v>
      </c>
      <c r="G85">
        <v>80</v>
      </c>
      <c r="H85">
        <v>80</v>
      </c>
      <c r="I85">
        <v>80</v>
      </c>
      <c r="J85">
        <v>80</v>
      </c>
      <c r="K85">
        <v>0</v>
      </c>
      <c r="L85">
        <v>2.15</v>
      </c>
      <c r="M85">
        <v>3.3</v>
      </c>
      <c r="N85">
        <f t="shared" si="1"/>
        <v>4.29</v>
      </c>
      <c r="O85">
        <v>2.1000000000000001E-2</v>
      </c>
      <c r="P85">
        <v>1</v>
      </c>
      <c r="Q85">
        <v>1.49</v>
      </c>
      <c r="R85">
        <v>30</v>
      </c>
      <c r="S85">
        <v>175.3</v>
      </c>
      <c r="T85">
        <v>70</v>
      </c>
      <c r="U85">
        <v>2.1</v>
      </c>
      <c r="V85">
        <v>0.98150000000000004</v>
      </c>
      <c r="W85">
        <v>40</v>
      </c>
      <c r="X85">
        <v>-1.7</v>
      </c>
      <c r="Y85">
        <v>-2.93</v>
      </c>
      <c r="Z85">
        <v>1</v>
      </c>
      <c r="AA85">
        <v>0.84</v>
      </c>
      <c r="AB85">
        <v>1.56</v>
      </c>
      <c r="AC85">
        <v>1</v>
      </c>
      <c r="AD85">
        <v>1</v>
      </c>
      <c r="AE85">
        <v>1.77</v>
      </c>
      <c r="AF85">
        <v>1.49</v>
      </c>
      <c r="AG85">
        <v>101.5</v>
      </c>
      <c r="AH85">
        <v>151</v>
      </c>
      <c r="AI85">
        <v>101.5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">
      <c r="A86">
        <v>82</v>
      </c>
      <c r="B86" s="1">
        <v>1.1136574074074099</v>
      </c>
      <c r="C86" t="s">
        <v>44</v>
      </c>
      <c r="D86">
        <v>1676947420.4000001</v>
      </c>
      <c r="E86">
        <v>172</v>
      </c>
      <c r="F86">
        <v>172</v>
      </c>
      <c r="G86">
        <v>80</v>
      </c>
      <c r="H86">
        <v>80</v>
      </c>
      <c r="I86">
        <v>80</v>
      </c>
      <c r="J86">
        <v>80</v>
      </c>
      <c r="K86">
        <v>0</v>
      </c>
      <c r="L86">
        <v>2.0299999999999998</v>
      </c>
      <c r="M86">
        <v>3.3</v>
      </c>
      <c r="N86">
        <f t="shared" si="1"/>
        <v>4.29</v>
      </c>
      <c r="O86">
        <v>2.1000000000000001E-2</v>
      </c>
      <c r="P86">
        <v>1</v>
      </c>
      <c r="Q86">
        <v>1.58</v>
      </c>
      <c r="R86">
        <v>35</v>
      </c>
      <c r="S86">
        <v>174.9</v>
      </c>
      <c r="T86">
        <v>10</v>
      </c>
      <c r="U86">
        <v>-2.5</v>
      </c>
      <c r="V86">
        <v>0.98040000000000005</v>
      </c>
      <c r="W86">
        <v>45</v>
      </c>
      <c r="X86">
        <v>-3.23</v>
      </c>
      <c r="Y86">
        <v>-4.5199999999999996</v>
      </c>
      <c r="Z86">
        <v>1</v>
      </c>
      <c r="AA86">
        <v>0.83</v>
      </c>
      <c r="AB86">
        <v>1.56</v>
      </c>
      <c r="AC86">
        <v>1</v>
      </c>
      <c r="AD86">
        <v>1</v>
      </c>
      <c r="AE86">
        <v>1.9</v>
      </c>
      <c r="AF86">
        <v>1.58</v>
      </c>
      <c r="AG86">
        <v>95.3</v>
      </c>
      <c r="AH86">
        <v>151</v>
      </c>
      <c r="AI86">
        <v>95.3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">
      <c r="A87">
        <v>83</v>
      </c>
      <c r="B87" s="1">
        <v>1.11717592592593</v>
      </c>
      <c r="C87" t="s">
        <v>44</v>
      </c>
      <c r="D87">
        <v>1676947724.3</v>
      </c>
      <c r="E87">
        <v>170</v>
      </c>
      <c r="F87">
        <v>170</v>
      </c>
      <c r="G87">
        <v>80</v>
      </c>
      <c r="H87">
        <v>80</v>
      </c>
      <c r="I87">
        <v>80</v>
      </c>
      <c r="J87">
        <v>80</v>
      </c>
      <c r="K87">
        <v>0</v>
      </c>
      <c r="L87">
        <v>1.91</v>
      </c>
      <c r="M87">
        <v>3.3</v>
      </c>
      <c r="N87">
        <f t="shared" si="1"/>
        <v>4.29</v>
      </c>
      <c r="O87">
        <v>2.1000000000000001E-2</v>
      </c>
      <c r="P87">
        <v>1</v>
      </c>
      <c r="Q87">
        <v>1.76</v>
      </c>
      <c r="R87">
        <v>40</v>
      </c>
      <c r="S87">
        <v>174.3</v>
      </c>
      <c r="T87">
        <v>10</v>
      </c>
      <c r="U87">
        <v>-3.5</v>
      </c>
      <c r="V87">
        <v>0.9617</v>
      </c>
      <c r="W87">
        <v>45</v>
      </c>
      <c r="X87">
        <v>-4.32</v>
      </c>
      <c r="Y87">
        <v>-5.6</v>
      </c>
      <c r="Z87">
        <v>1</v>
      </c>
      <c r="AA87">
        <v>0.87</v>
      </c>
      <c r="AB87">
        <v>1.56</v>
      </c>
      <c r="AC87">
        <v>1</v>
      </c>
      <c r="AD87">
        <v>1</v>
      </c>
      <c r="AE87">
        <v>2.02</v>
      </c>
      <c r="AF87">
        <v>1.76</v>
      </c>
      <c r="AG87">
        <v>85.6</v>
      </c>
      <c r="AH87">
        <v>151</v>
      </c>
      <c r="AI87">
        <v>85.6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">
      <c r="A88">
        <v>84</v>
      </c>
      <c r="B88" s="1">
        <v>1.1208796296296299</v>
      </c>
      <c r="C88" t="s">
        <v>44</v>
      </c>
      <c r="D88">
        <v>1676948044.5</v>
      </c>
      <c r="E88">
        <v>170</v>
      </c>
      <c r="F88" t="s">
        <v>3</v>
      </c>
      <c r="G88">
        <v>80</v>
      </c>
      <c r="H88">
        <v>80</v>
      </c>
      <c r="I88">
        <v>80</v>
      </c>
      <c r="J88">
        <v>80</v>
      </c>
      <c r="K88">
        <v>0</v>
      </c>
      <c r="L88">
        <v>1.78</v>
      </c>
      <c r="M88">
        <v>3.3</v>
      </c>
      <c r="N88">
        <f t="shared" si="1"/>
        <v>4.29</v>
      </c>
      <c r="O88">
        <v>0.02</v>
      </c>
      <c r="P88">
        <v>1</v>
      </c>
      <c r="Q88">
        <v>2.15</v>
      </c>
      <c r="R88">
        <v>45</v>
      </c>
      <c r="S88">
        <v>174.4</v>
      </c>
      <c r="T88">
        <v>25</v>
      </c>
      <c r="U88">
        <v>-1.9</v>
      </c>
      <c r="V88">
        <v>0.89549999999999996</v>
      </c>
      <c r="W88">
        <v>15</v>
      </c>
      <c r="X88">
        <v>2.8</v>
      </c>
      <c r="Y88">
        <v>7.3</v>
      </c>
      <c r="Z88">
        <v>1</v>
      </c>
      <c r="AA88">
        <v>1</v>
      </c>
      <c r="AB88">
        <v>1.56</v>
      </c>
      <c r="AC88">
        <v>1</v>
      </c>
      <c r="AD88">
        <v>1</v>
      </c>
      <c r="AE88">
        <v>2.15</v>
      </c>
      <c r="AF88">
        <v>2.15</v>
      </c>
      <c r="AG88">
        <v>70.2</v>
      </c>
      <c r="AH88">
        <v>151</v>
      </c>
      <c r="AI88">
        <v>70.2</v>
      </c>
      <c r="AJ88">
        <v>0</v>
      </c>
      <c r="AK88">
        <v>-0.09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">
      <c r="A89">
        <v>85</v>
      </c>
      <c r="B89" s="1">
        <v>1.1241087962962999</v>
      </c>
      <c r="C89" t="s">
        <v>44</v>
      </c>
      <c r="D89">
        <v>1676948324</v>
      </c>
      <c r="E89">
        <v>168</v>
      </c>
      <c r="F89" t="s">
        <v>3</v>
      </c>
      <c r="G89">
        <v>80</v>
      </c>
      <c r="H89">
        <v>80</v>
      </c>
      <c r="I89">
        <v>80</v>
      </c>
      <c r="J89">
        <v>80</v>
      </c>
      <c r="K89">
        <v>0</v>
      </c>
      <c r="L89">
        <v>1.67</v>
      </c>
      <c r="M89">
        <v>3.3</v>
      </c>
      <c r="N89">
        <f t="shared" si="1"/>
        <v>4.29</v>
      </c>
      <c r="O89">
        <v>0.02</v>
      </c>
      <c r="P89">
        <v>1</v>
      </c>
      <c r="Q89">
        <v>2.27</v>
      </c>
      <c r="R89">
        <v>50</v>
      </c>
      <c r="S89">
        <v>173.8</v>
      </c>
      <c r="T89">
        <v>30</v>
      </c>
      <c r="U89">
        <v>-1.8</v>
      </c>
      <c r="V89">
        <v>0.83640000000000003</v>
      </c>
      <c r="W89">
        <v>15</v>
      </c>
      <c r="X89">
        <v>-1.4</v>
      </c>
      <c r="Y89">
        <v>-2.9</v>
      </c>
      <c r="Z89">
        <v>1</v>
      </c>
      <c r="AA89">
        <v>1</v>
      </c>
      <c r="AB89">
        <v>1.56</v>
      </c>
      <c r="AC89">
        <v>1</v>
      </c>
      <c r="AD89">
        <v>1</v>
      </c>
      <c r="AE89">
        <v>2.27</v>
      </c>
      <c r="AF89">
        <v>2.27</v>
      </c>
      <c r="AG89">
        <v>66.5</v>
      </c>
      <c r="AH89">
        <v>151</v>
      </c>
      <c r="AI89">
        <v>66.5</v>
      </c>
      <c r="AJ89">
        <v>0.02</v>
      </c>
      <c r="AK89">
        <v>0.02</v>
      </c>
      <c r="AL89">
        <v>0</v>
      </c>
      <c r="AM89">
        <v>0</v>
      </c>
      <c r="AN89">
        <v>0</v>
      </c>
      <c r="AO89">
        <v>0</v>
      </c>
      <c r="AP89">
        <v>0.23</v>
      </c>
      <c r="AQ89">
        <v>0.23</v>
      </c>
    </row>
    <row r="90" spans="1:43" x14ac:dyDescent="0.2">
      <c r="A90">
        <v>86</v>
      </c>
      <c r="B90" s="1">
        <v>1.1276273148148099</v>
      </c>
      <c r="C90" t="s">
        <v>44</v>
      </c>
      <c r="D90">
        <v>1676948627.2</v>
      </c>
      <c r="E90">
        <v>164</v>
      </c>
      <c r="F90">
        <v>164</v>
      </c>
      <c r="G90">
        <v>80</v>
      </c>
      <c r="H90">
        <v>80</v>
      </c>
      <c r="I90">
        <v>80</v>
      </c>
      <c r="J90">
        <v>80</v>
      </c>
      <c r="K90">
        <v>0</v>
      </c>
      <c r="L90">
        <v>1.57</v>
      </c>
      <c r="M90">
        <v>3.3</v>
      </c>
      <c r="N90">
        <f t="shared" si="1"/>
        <v>4.29</v>
      </c>
      <c r="O90">
        <v>1.9E-2</v>
      </c>
      <c r="P90">
        <v>1</v>
      </c>
      <c r="Q90">
        <v>1.45</v>
      </c>
      <c r="R90">
        <v>55</v>
      </c>
      <c r="S90">
        <v>173</v>
      </c>
      <c r="T90">
        <v>10</v>
      </c>
      <c r="U90">
        <v>-3</v>
      </c>
      <c r="V90">
        <v>0.99760000000000004</v>
      </c>
      <c r="W90">
        <v>15</v>
      </c>
      <c r="X90">
        <v>-4.2</v>
      </c>
      <c r="Y90">
        <v>-6.7</v>
      </c>
      <c r="Z90">
        <v>1</v>
      </c>
      <c r="AA90">
        <v>0.61</v>
      </c>
      <c r="AB90">
        <v>1.56</v>
      </c>
      <c r="AC90">
        <v>1</v>
      </c>
      <c r="AD90">
        <v>1</v>
      </c>
      <c r="AE90">
        <v>2.39</v>
      </c>
      <c r="AF90">
        <v>1.45</v>
      </c>
      <c r="AG90">
        <v>97</v>
      </c>
      <c r="AH90">
        <v>141</v>
      </c>
      <c r="AI90">
        <v>97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">
      <c r="A91">
        <v>87</v>
      </c>
      <c r="B91" s="1">
        <v>1.13087962962963</v>
      </c>
      <c r="C91" t="s">
        <v>44</v>
      </c>
      <c r="D91">
        <v>1676948908.0999999</v>
      </c>
      <c r="E91">
        <v>159</v>
      </c>
      <c r="F91">
        <v>159</v>
      </c>
      <c r="G91">
        <v>80</v>
      </c>
      <c r="H91">
        <v>80</v>
      </c>
      <c r="I91">
        <v>80</v>
      </c>
      <c r="J91">
        <v>80</v>
      </c>
      <c r="K91">
        <v>0</v>
      </c>
      <c r="L91">
        <v>1.47</v>
      </c>
      <c r="M91">
        <v>3.3</v>
      </c>
      <c r="N91">
        <f t="shared" si="1"/>
        <v>4.29</v>
      </c>
      <c r="O91">
        <v>1.7999999999999999E-2</v>
      </c>
      <c r="P91">
        <v>1</v>
      </c>
      <c r="Q91">
        <v>1.21</v>
      </c>
      <c r="R91">
        <v>25</v>
      </c>
      <c r="S91">
        <v>166.3</v>
      </c>
      <c r="T91">
        <v>10</v>
      </c>
      <c r="U91">
        <v>-4.5</v>
      </c>
      <c r="V91">
        <v>0.99929999999999997</v>
      </c>
      <c r="W91">
        <v>15</v>
      </c>
      <c r="X91">
        <v>-5.2</v>
      </c>
      <c r="Y91">
        <v>-6.7</v>
      </c>
      <c r="Z91">
        <v>1</v>
      </c>
      <c r="AA91">
        <v>0.76</v>
      </c>
      <c r="AB91">
        <v>1.54</v>
      </c>
      <c r="AC91">
        <v>1</v>
      </c>
      <c r="AD91">
        <v>1</v>
      </c>
      <c r="AE91">
        <v>1.58</v>
      </c>
      <c r="AF91">
        <v>1.21</v>
      </c>
      <c r="AG91">
        <v>116.8</v>
      </c>
      <c r="AH91">
        <v>141</v>
      </c>
      <c r="AI91">
        <v>116.8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">
      <c r="A92">
        <v>88</v>
      </c>
      <c r="B92" s="1">
        <v>1.13427083333333</v>
      </c>
      <c r="C92" t="s">
        <v>44</v>
      </c>
      <c r="D92">
        <v>1676949202</v>
      </c>
      <c r="E92">
        <v>155</v>
      </c>
      <c r="F92" t="s">
        <v>3</v>
      </c>
      <c r="G92">
        <v>80</v>
      </c>
      <c r="H92">
        <v>80</v>
      </c>
      <c r="I92">
        <v>80</v>
      </c>
      <c r="J92">
        <v>80</v>
      </c>
      <c r="K92">
        <v>0</v>
      </c>
      <c r="L92">
        <v>1.37</v>
      </c>
      <c r="M92">
        <v>3.3</v>
      </c>
      <c r="N92">
        <f t="shared" si="1"/>
        <v>4.29</v>
      </c>
      <c r="O92">
        <v>1.7999999999999999E-2</v>
      </c>
      <c r="P92">
        <v>1</v>
      </c>
      <c r="Q92">
        <v>1.5</v>
      </c>
      <c r="R92">
        <v>10</v>
      </c>
      <c r="S92">
        <v>159.30000000000001</v>
      </c>
      <c r="T92">
        <v>15</v>
      </c>
      <c r="U92">
        <v>-4.4000000000000004</v>
      </c>
      <c r="V92">
        <v>0.99790000000000001</v>
      </c>
      <c r="W92">
        <v>15</v>
      </c>
      <c r="X92">
        <v>-4.4000000000000004</v>
      </c>
      <c r="Y92">
        <v>-4.4000000000000004</v>
      </c>
      <c r="Z92">
        <v>1</v>
      </c>
      <c r="AA92">
        <v>1</v>
      </c>
      <c r="AB92">
        <v>1.5</v>
      </c>
      <c r="AC92">
        <v>1</v>
      </c>
      <c r="AD92">
        <v>1</v>
      </c>
      <c r="AE92">
        <v>1.21</v>
      </c>
      <c r="AF92">
        <v>1.5</v>
      </c>
      <c r="AG92">
        <v>93.8</v>
      </c>
      <c r="AH92">
        <v>141</v>
      </c>
      <c r="AI92">
        <v>93.8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">
      <c r="A93">
        <v>89</v>
      </c>
      <c r="B93" s="1">
        <v>1.13777777777778</v>
      </c>
      <c r="C93" t="s">
        <v>44</v>
      </c>
      <c r="D93">
        <v>1676949504.8</v>
      </c>
      <c r="E93">
        <v>152</v>
      </c>
      <c r="F93" t="s">
        <v>3</v>
      </c>
      <c r="G93">
        <v>80</v>
      </c>
      <c r="H93">
        <v>80</v>
      </c>
      <c r="I93">
        <v>80</v>
      </c>
      <c r="J93">
        <v>80</v>
      </c>
      <c r="K93">
        <v>0</v>
      </c>
      <c r="L93">
        <v>1.27</v>
      </c>
      <c r="M93">
        <v>3</v>
      </c>
      <c r="N93">
        <f t="shared" si="1"/>
        <v>3.9</v>
      </c>
      <c r="O93">
        <v>1.7000000000000001E-2</v>
      </c>
      <c r="P93">
        <v>1</v>
      </c>
      <c r="Q93">
        <v>1.48</v>
      </c>
      <c r="R93">
        <v>10</v>
      </c>
      <c r="S93">
        <v>155.30000000000001</v>
      </c>
      <c r="T93">
        <v>20</v>
      </c>
      <c r="U93">
        <v>-4.0999999999999996</v>
      </c>
      <c r="V93">
        <v>1</v>
      </c>
      <c r="W93">
        <v>15</v>
      </c>
      <c r="X93">
        <v>-3</v>
      </c>
      <c r="Y93">
        <v>-2</v>
      </c>
      <c r="Z93">
        <v>1</v>
      </c>
      <c r="AA93">
        <v>1.24</v>
      </c>
      <c r="AB93">
        <v>1.48</v>
      </c>
      <c r="AC93">
        <v>1</v>
      </c>
      <c r="AD93">
        <v>1</v>
      </c>
      <c r="AE93">
        <v>1.2</v>
      </c>
      <c r="AF93">
        <v>1.48</v>
      </c>
      <c r="AG93">
        <v>95.2</v>
      </c>
      <c r="AH93">
        <v>141</v>
      </c>
      <c r="AI93">
        <v>95.2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">
      <c r="A94">
        <v>90</v>
      </c>
      <c r="B94" s="1">
        <v>1.14122685185185</v>
      </c>
      <c r="C94" t="s">
        <v>44</v>
      </c>
      <c r="D94">
        <v>1676949802.3</v>
      </c>
      <c r="E94">
        <v>149</v>
      </c>
      <c r="F94" t="s">
        <v>3</v>
      </c>
      <c r="G94">
        <v>80</v>
      </c>
      <c r="H94">
        <v>80</v>
      </c>
      <c r="I94">
        <v>80</v>
      </c>
      <c r="J94">
        <v>80</v>
      </c>
      <c r="K94">
        <v>0</v>
      </c>
      <c r="L94">
        <v>1.18</v>
      </c>
      <c r="M94">
        <v>3</v>
      </c>
      <c r="N94">
        <f t="shared" si="1"/>
        <v>3.9</v>
      </c>
      <c r="O94">
        <v>1.6E-2</v>
      </c>
      <c r="P94">
        <v>1</v>
      </c>
      <c r="Q94">
        <v>1.47</v>
      </c>
      <c r="R94">
        <v>15</v>
      </c>
      <c r="S94">
        <v>153.80000000000001</v>
      </c>
      <c r="T94">
        <v>10</v>
      </c>
      <c r="U94">
        <v>-3</v>
      </c>
      <c r="V94">
        <v>0.99919999999999998</v>
      </c>
      <c r="W94">
        <v>20</v>
      </c>
      <c r="X94">
        <v>-2.63</v>
      </c>
      <c r="Y94">
        <v>-1.91</v>
      </c>
      <c r="Z94">
        <v>1</v>
      </c>
      <c r="AA94">
        <v>1.17</v>
      </c>
      <c r="AB94">
        <v>1.47</v>
      </c>
      <c r="AC94">
        <v>1</v>
      </c>
      <c r="AD94">
        <v>1</v>
      </c>
      <c r="AE94">
        <v>1.3</v>
      </c>
      <c r="AF94">
        <v>1.47</v>
      </c>
      <c r="AG94">
        <v>95.7</v>
      </c>
      <c r="AH94">
        <v>141</v>
      </c>
      <c r="AI94">
        <v>95.7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 x14ac:dyDescent="0.2">
      <c r="A95">
        <v>91</v>
      </c>
      <c r="B95" s="1">
        <v>1.1447685185185199</v>
      </c>
      <c r="C95" t="s">
        <v>44</v>
      </c>
      <c r="D95">
        <v>1676950108.3</v>
      </c>
      <c r="E95">
        <v>144</v>
      </c>
      <c r="F95">
        <v>144</v>
      </c>
      <c r="G95">
        <v>80</v>
      </c>
      <c r="H95">
        <v>80</v>
      </c>
      <c r="I95">
        <v>80</v>
      </c>
      <c r="J95">
        <v>80</v>
      </c>
      <c r="K95">
        <v>0</v>
      </c>
      <c r="L95">
        <v>1.08</v>
      </c>
      <c r="M95">
        <v>3</v>
      </c>
      <c r="N95">
        <f t="shared" si="1"/>
        <v>3.9</v>
      </c>
      <c r="O95">
        <v>1.4999999999999999E-2</v>
      </c>
      <c r="P95">
        <v>1</v>
      </c>
      <c r="Q95">
        <v>1.23</v>
      </c>
      <c r="R95">
        <v>15</v>
      </c>
      <c r="S95">
        <v>150</v>
      </c>
      <c r="T95">
        <v>30</v>
      </c>
      <c r="U95">
        <v>-3.9</v>
      </c>
      <c r="V95">
        <v>0.997</v>
      </c>
      <c r="W95">
        <v>15</v>
      </c>
      <c r="X95">
        <v>-4.5999999999999996</v>
      </c>
      <c r="Y95">
        <v>-5.6</v>
      </c>
      <c r="Z95">
        <v>1</v>
      </c>
      <c r="AA95">
        <v>0.84</v>
      </c>
      <c r="AB95">
        <v>1.45</v>
      </c>
      <c r="AC95">
        <v>1</v>
      </c>
      <c r="AD95">
        <v>1</v>
      </c>
      <c r="AE95">
        <v>1.28</v>
      </c>
      <c r="AF95">
        <v>1.23</v>
      </c>
      <c r="AG95">
        <v>114.8</v>
      </c>
      <c r="AH95">
        <v>141</v>
      </c>
      <c r="AI95">
        <v>114.8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 x14ac:dyDescent="0.2">
      <c r="A96">
        <v>92</v>
      </c>
      <c r="B96" s="1">
        <v>1.14818287037037</v>
      </c>
      <c r="C96" t="s">
        <v>44</v>
      </c>
      <c r="D96">
        <v>1676950403.5</v>
      </c>
      <c r="E96">
        <v>140</v>
      </c>
      <c r="F96">
        <v>140</v>
      </c>
      <c r="G96">
        <v>80</v>
      </c>
      <c r="H96">
        <v>80</v>
      </c>
      <c r="I96">
        <v>80</v>
      </c>
      <c r="J96">
        <v>80</v>
      </c>
      <c r="K96">
        <v>0</v>
      </c>
      <c r="L96">
        <v>0.99</v>
      </c>
      <c r="M96">
        <v>1.51</v>
      </c>
      <c r="N96">
        <f t="shared" si="1"/>
        <v>1.96</v>
      </c>
      <c r="O96">
        <v>1.4999999999999999E-2</v>
      </c>
      <c r="P96">
        <v>1</v>
      </c>
      <c r="Q96">
        <v>1.3</v>
      </c>
      <c r="R96">
        <v>10</v>
      </c>
      <c r="S96">
        <v>144.30000000000001</v>
      </c>
      <c r="T96">
        <v>35</v>
      </c>
      <c r="U96">
        <v>-3.9</v>
      </c>
      <c r="V96">
        <v>0.99690000000000001</v>
      </c>
      <c r="W96">
        <v>20</v>
      </c>
      <c r="X96">
        <v>-4.66</v>
      </c>
      <c r="Y96">
        <v>-5.23</v>
      </c>
      <c r="Z96">
        <v>1</v>
      </c>
      <c r="AA96">
        <v>0.91</v>
      </c>
      <c r="AB96">
        <v>1.42</v>
      </c>
      <c r="AC96">
        <v>1</v>
      </c>
      <c r="AD96">
        <v>1</v>
      </c>
      <c r="AE96">
        <v>1.17</v>
      </c>
      <c r="AF96">
        <v>1.3</v>
      </c>
      <c r="AG96">
        <v>108.7</v>
      </c>
      <c r="AH96">
        <v>141</v>
      </c>
      <c r="AI96">
        <v>108.7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">
      <c r="A97">
        <v>93</v>
      </c>
      <c r="B97" s="1">
        <v>1.15174768518519</v>
      </c>
      <c r="C97" t="s">
        <v>44</v>
      </c>
      <c r="D97">
        <v>1676950712</v>
      </c>
      <c r="E97">
        <v>137</v>
      </c>
      <c r="F97" t="s">
        <v>3</v>
      </c>
      <c r="G97">
        <v>80</v>
      </c>
      <c r="H97">
        <v>80</v>
      </c>
      <c r="I97">
        <v>80</v>
      </c>
      <c r="J97">
        <v>80</v>
      </c>
      <c r="K97">
        <v>0</v>
      </c>
      <c r="L97">
        <v>0.91</v>
      </c>
      <c r="M97">
        <v>1.51</v>
      </c>
      <c r="N97">
        <f t="shared" si="1"/>
        <v>1.96</v>
      </c>
      <c r="O97">
        <v>1.4E-2</v>
      </c>
      <c r="P97">
        <v>1</v>
      </c>
      <c r="Q97">
        <v>1.4</v>
      </c>
      <c r="R97">
        <v>10</v>
      </c>
      <c r="S97">
        <v>140.30000000000001</v>
      </c>
      <c r="T97">
        <v>45</v>
      </c>
      <c r="U97">
        <v>-3.8</v>
      </c>
      <c r="V97">
        <v>1</v>
      </c>
      <c r="W97">
        <v>15</v>
      </c>
      <c r="X97">
        <v>-3</v>
      </c>
      <c r="Y97">
        <v>-2</v>
      </c>
      <c r="Z97">
        <v>1</v>
      </c>
      <c r="AA97">
        <v>1.24</v>
      </c>
      <c r="AB97">
        <v>1.4</v>
      </c>
      <c r="AC97">
        <v>1</v>
      </c>
      <c r="AD97">
        <v>1</v>
      </c>
      <c r="AE97">
        <v>1.1599999999999999</v>
      </c>
      <c r="AF97">
        <v>1.4</v>
      </c>
      <c r="AG97">
        <v>100.6</v>
      </c>
      <c r="AH97">
        <v>141</v>
      </c>
      <c r="AI97">
        <v>100.6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">
      <c r="A98">
        <v>94</v>
      </c>
      <c r="B98" s="1">
        <v>1.15513888888889</v>
      </c>
      <c r="C98" t="s">
        <v>44</v>
      </c>
      <c r="D98">
        <v>1676951004.5999999</v>
      </c>
      <c r="E98">
        <v>132</v>
      </c>
      <c r="F98" t="s">
        <v>3</v>
      </c>
      <c r="G98">
        <v>80</v>
      </c>
      <c r="H98">
        <v>80</v>
      </c>
      <c r="I98">
        <v>80</v>
      </c>
      <c r="J98">
        <v>80</v>
      </c>
      <c r="K98">
        <v>0</v>
      </c>
      <c r="L98">
        <v>0.83</v>
      </c>
      <c r="M98">
        <v>1.51</v>
      </c>
      <c r="N98">
        <f t="shared" si="1"/>
        <v>1.96</v>
      </c>
      <c r="O98">
        <v>1.2999999999999999E-2</v>
      </c>
      <c r="P98">
        <v>1</v>
      </c>
      <c r="Q98">
        <v>1.36</v>
      </c>
      <c r="R98">
        <v>10</v>
      </c>
      <c r="S98">
        <v>136.30000000000001</v>
      </c>
      <c r="T98">
        <v>20</v>
      </c>
      <c r="U98">
        <v>-4.0999999999999996</v>
      </c>
      <c r="V98">
        <v>0.99750000000000005</v>
      </c>
      <c r="W98">
        <v>45</v>
      </c>
      <c r="X98">
        <v>-3.84</v>
      </c>
      <c r="Y98">
        <v>-3.83</v>
      </c>
      <c r="Z98">
        <v>1</v>
      </c>
      <c r="AA98">
        <v>1</v>
      </c>
      <c r="AB98">
        <v>1.36</v>
      </c>
      <c r="AC98">
        <v>1</v>
      </c>
      <c r="AD98">
        <v>1</v>
      </c>
      <c r="AE98">
        <v>1.1499999999999999</v>
      </c>
      <c r="AF98">
        <v>1.36</v>
      </c>
      <c r="AG98">
        <v>103.4</v>
      </c>
      <c r="AH98">
        <v>141</v>
      </c>
      <c r="AI98">
        <v>103.4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">
      <c r="A99">
        <v>95</v>
      </c>
      <c r="B99" s="1">
        <v>1.1585995370370401</v>
      </c>
      <c r="C99" t="s">
        <v>44</v>
      </c>
      <c r="D99">
        <v>1676951303.3</v>
      </c>
      <c r="E99">
        <v>127</v>
      </c>
      <c r="F99">
        <v>127</v>
      </c>
      <c r="G99">
        <v>80</v>
      </c>
      <c r="H99">
        <v>80</v>
      </c>
      <c r="I99">
        <v>80</v>
      </c>
      <c r="J99">
        <v>80</v>
      </c>
      <c r="K99">
        <v>0</v>
      </c>
      <c r="L99">
        <v>0.75</v>
      </c>
      <c r="M99">
        <v>1.51</v>
      </c>
      <c r="N99">
        <f t="shared" si="1"/>
        <v>1.96</v>
      </c>
      <c r="O99">
        <v>1.2E-2</v>
      </c>
      <c r="P99">
        <v>1</v>
      </c>
      <c r="Q99">
        <v>1.26</v>
      </c>
      <c r="R99">
        <v>5</v>
      </c>
      <c r="S99">
        <v>129.5</v>
      </c>
      <c r="T99">
        <v>55</v>
      </c>
      <c r="U99">
        <v>-3.9</v>
      </c>
      <c r="V99">
        <v>0.998</v>
      </c>
      <c r="W99">
        <v>40</v>
      </c>
      <c r="X99">
        <v>-4.5999999999999996</v>
      </c>
      <c r="Y99">
        <v>-4.79</v>
      </c>
      <c r="Z99">
        <v>1</v>
      </c>
      <c r="AA99">
        <v>0.97</v>
      </c>
      <c r="AB99">
        <v>1.29</v>
      </c>
      <c r="AC99">
        <v>1</v>
      </c>
      <c r="AD99">
        <v>1</v>
      </c>
      <c r="AE99">
        <v>1</v>
      </c>
      <c r="AF99">
        <v>1.26</v>
      </c>
      <c r="AG99">
        <v>112.2</v>
      </c>
      <c r="AH99">
        <v>141</v>
      </c>
      <c r="AI99">
        <v>112.2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">
      <c r="A100">
        <v>96</v>
      </c>
      <c r="B100" s="1">
        <v>1.1621180555555599</v>
      </c>
      <c r="C100" t="s">
        <v>44</v>
      </c>
      <c r="D100">
        <v>1676951607.5</v>
      </c>
      <c r="E100">
        <v>126</v>
      </c>
      <c r="F100">
        <v>126</v>
      </c>
      <c r="G100">
        <v>80</v>
      </c>
      <c r="H100">
        <v>80</v>
      </c>
      <c r="I100">
        <v>80</v>
      </c>
      <c r="J100">
        <v>80</v>
      </c>
      <c r="K100">
        <v>0</v>
      </c>
      <c r="L100">
        <v>0.68</v>
      </c>
      <c r="M100">
        <v>1.51</v>
      </c>
      <c r="N100">
        <f t="shared" si="1"/>
        <v>1.96</v>
      </c>
      <c r="O100">
        <v>1.0999999999999999E-2</v>
      </c>
      <c r="P100">
        <v>1</v>
      </c>
      <c r="Q100">
        <v>1.28</v>
      </c>
      <c r="R100">
        <v>10</v>
      </c>
      <c r="S100">
        <v>128.30000000000001</v>
      </c>
      <c r="T100">
        <v>60</v>
      </c>
      <c r="U100">
        <v>-3.8</v>
      </c>
      <c r="V100">
        <v>0.99460000000000004</v>
      </c>
      <c r="W100">
        <v>45</v>
      </c>
      <c r="X100">
        <v>-3.96</v>
      </c>
      <c r="Y100">
        <v>-3.99</v>
      </c>
      <c r="Z100">
        <v>1</v>
      </c>
      <c r="AA100">
        <v>1</v>
      </c>
      <c r="AB100">
        <v>1.28</v>
      </c>
      <c r="AC100">
        <v>1</v>
      </c>
      <c r="AD100">
        <v>1</v>
      </c>
      <c r="AE100">
        <v>1.1299999999999999</v>
      </c>
      <c r="AF100">
        <v>1.28</v>
      </c>
      <c r="AG100">
        <v>110.4</v>
      </c>
      <c r="AH100">
        <v>141</v>
      </c>
      <c r="AI100">
        <v>110.4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">
      <c r="A101">
        <v>97</v>
      </c>
      <c r="B101" s="1">
        <v>1.1655787037037</v>
      </c>
      <c r="C101" t="s">
        <v>44</v>
      </c>
      <c r="D101">
        <v>1676951907</v>
      </c>
      <c r="E101">
        <v>129</v>
      </c>
      <c r="F101" t="s">
        <v>3</v>
      </c>
      <c r="G101">
        <v>80</v>
      </c>
      <c r="H101">
        <v>80</v>
      </c>
      <c r="I101">
        <v>80</v>
      </c>
      <c r="J101">
        <v>80</v>
      </c>
      <c r="K101">
        <v>0</v>
      </c>
      <c r="L101">
        <v>0.61</v>
      </c>
      <c r="M101">
        <v>1.51</v>
      </c>
      <c r="N101">
        <f t="shared" si="1"/>
        <v>1.96</v>
      </c>
      <c r="O101">
        <v>1.0999999999999999E-2</v>
      </c>
      <c r="P101">
        <v>1</v>
      </c>
      <c r="Q101">
        <v>1.96</v>
      </c>
      <c r="R101">
        <v>15</v>
      </c>
      <c r="S101">
        <v>128.5</v>
      </c>
      <c r="T101">
        <v>80</v>
      </c>
      <c r="U101">
        <v>-3.4</v>
      </c>
      <c r="V101">
        <v>1</v>
      </c>
      <c r="W101">
        <v>15</v>
      </c>
      <c r="X101">
        <v>3</v>
      </c>
      <c r="Y101">
        <v>7</v>
      </c>
      <c r="Z101">
        <v>1</v>
      </c>
      <c r="AA101">
        <v>1.96</v>
      </c>
      <c r="AB101">
        <v>1.29</v>
      </c>
      <c r="AC101">
        <v>1.01</v>
      </c>
      <c r="AD101">
        <v>1</v>
      </c>
      <c r="AE101">
        <v>1.2</v>
      </c>
      <c r="AF101">
        <v>1.96</v>
      </c>
      <c r="AG101">
        <v>71.900000000000006</v>
      </c>
      <c r="AH101">
        <v>141</v>
      </c>
      <c r="AI101">
        <v>71.900000000000006</v>
      </c>
      <c r="AJ101">
        <v>0.31</v>
      </c>
      <c r="AK101">
        <v>0.31</v>
      </c>
      <c r="AL101">
        <v>0</v>
      </c>
      <c r="AM101">
        <v>0</v>
      </c>
      <c r="AN101">
        <v>0.2</v>
      </c>
      <c r="AO101">
        <v>0.2</v>
      </c>
      <c r="AP101">
        <v>0.78</v>
      </c>
      <c r="AQ101">
        <v>0.78</v>
      </c>
    </row>
    <row r="102" spans="1:43" x14ac:dyDescent="0.2">
      <c r="A102" t="s">
        <v>63</v>
      </c>
      <c r="E102">
        <v>90</v>
      </c>
      <c r="P102">
        <v>1</v>
      </c>
      <c r="Q102">
        <v>0.4</v>
      </c>
      <c r="Z102">
        <v>1</v>
      </c>
      <c r="AA102">
        <v>-3</v>
      </c>
      <c r="AB102">
        <v>1</v>
      </c>
      <c r="AC102">
        <v>1</v>
      </c>
      <c r="AD102">
        <v>1</v>
      </c>
      <c r="AE102">
        <v>1</v>
      </c>
      <c r="AG102">
        <v>25</v>
      </c>
      <c r="AH102">
        <v>87</v>
      </c>
      <c r="AI102">
        <v>25</v>
      </c>
      <c r="AN102">
        <v>0</v>
      </c>
      <c r="AO102">
        <v>0</v>
      </c>
    </row>
    <row r="103" spans="1:43" x14ac:dyDescent="0.2">
      <c r="A103" t="s">
        <v>64</v>
      </c>
      <c r="E103">
        <v>178</v>
      </c>
      <c r="P103">
        <v>1</v>
      </c>
      <c r="Q103">
        <v>4</v>
      </c>
      <c r="Z103">
        <v>1</v>
      </c>
      <c r="AA103">
        <v>6.33</v>
      </c>
      <c r="AB103">
        <v>1.56</v>
      </c>
      <c r="AC103">
        <v>1.1000000000000001</v>
      </c>
      <c r="AD103">
        <v>1</v>
      </c>
      <c r="AE103">
        <v>2.71</v>
      </c>
      <c r="AG103">
        <v>387.5</v>
      </c>
      <c r="AH103">
        <v>155</v>
      </c>
      <c r="AI103">
        <v>387.5</v>
      </c>
      <c r="AN103">
        <v>3.3</v>
      </c>
      <c r="AO103">
        <v>3.2</v>
      </c>
    </row>
    <row r="104" spans="1:43" x14ac:dyDescent="0.2">
      <c r="A104" t="s">
        <v>65</v>
      </c>
      <c r="AN104">
        <v>10.9</v>
      </c>
      <c r="AO104">
        <v>10.8</v>
      </c>
      <c r="AP104">
        <v>1.02</v>
      </c>
      <c r="AQ104">
        <v>1.0900000000000001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52:T57"/>
  <sheetViews>
    <sheetView tabSelected="1" topLeftCell="A7" zoomScaleNormal="100" workbookViewId="0">
      <selection activeCell="R56" sqref="R56"/>
    </sheetView>
  </sheetViews>
  <sheetFormatPr defaultColWidth="11.5703125" defaultRowHeight="12.75" x14ac:dyDescent="0.2"/>
  <cols>
    <col min="17" max="17" width="19.7109375" customWidth="1"/>
  </cols>
  <sheetData>
    <row r="52" spans="18:20" x14ac:dyDescent="0.2">
      <c r="R52" s="2"/>
      <c r="T52" s="2"/>
    </row>
    <row r="54" spans="18:20" x14ac:dyDescent="0.2">
      <c r="R54" s="1"/>
    </row>
    <row r="55" spans="18:20" x14ac:dyDescent="0.2">
      <c r="R55" s="1"/>
    </row>
    <row r="56" spans="18:20" x14ac:dyDescent="0.2">
      <c r="R56" s="1"/>
    </row>
    <row r="57" spans="18:20" x14ac:dyDescent="0.2">
      <c r="R57" s="1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2023-02-20T20.empty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Спиридонов Александр Андреевич</cp:lastModifiedBy>
  <cp:revision>12</cp:revision>
  <dcterms:modified xsi:type="dcterms:W3CDTF">2024-08-28T07:38:26Z</dcterms:modified>
  <dc:language>de-DE</dc:language>
</cp:coreProperties>
</file>