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hein_\OneDrive\Documenten\GitHub\personal\pdf_converter\Medium\Template\xlsx\"/>
    </mc:Choice>
  </mc:AlternateContent>
  <xr:revisionPtr revIDLastSave="0" documentId="13_ncr:1_{73675CEF-9031-4EA5-BBA9-ACEEC6B312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rchaseOrder" sheetId="1" r:id="rId1"/>
    <sheet name="Sheet1" sheetId="2" r:id="rId2"/>
  </sheets>
  <definedNames>
    <definedName name="_xlnm.Print_Area" localSheetId="0">PurchaseOrder!$A$1:$E$30</definedName>
    <definedName name="_xlnm.Print_Titles" localSheetId="0">PurchaseOrder!$7:$7</definedName>
    <definedName name="valuevx">42.314159</definedName>
    <definedName name="vertex42_copyright">"© 2008 Vertex42 LLC. All rights reserved."</definedName>
    <definedName name="vertex42_id">"purchase-order.xls"</definedName>
    <definedName name="vertex42_title">"Purchase Order Template"</definedName>
  </definedNames>
  <calcPr calcId="191029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8" i="1"/>
  <c r="F23" i="1" l="1"/>
  <c r="F25" i="1" s="1"/>
  <c r="F26" i="1" s="1"/>
</calcChain>
</file>

<file path=xl/sharedStrings.xml><?xml version="1.0" encoding="utf-8"?>
<sst xmlns="http://schemas.openxmlformats.org/spreadsheetml/2006/main" count="96" uniqueCount="95">
  <si>
    <t>[Name]</t>
  </si>
  <si>
    <t>[Contact person]</t>
  </si>
  <si>
    <t>[Street]</t>
  </si>
  <si>
    <t>[Zip code]</t>
  </si>
  <si>
    <t>[City]</t>
  </si>
  <si>
    <t>[Phone number]</t>
  </si>
  <si>
    <t>[Mail adress]</t>
  </si>
  <si>
    <t>Wonka Industries.</t>
  </si>
  <si>
    <t>Jakob Walls</t>
  </si>
  <si>
    <t>Klaproos 136</t>
  </si>
  <si>
    <t>5803HD</t>
  </si>
  <si>
    <t>Venray</t>
  </si>
  <si>
    <t>06-24607433</t>
  </si>
  <si>
    <t>info@wonkaindustries.nl</t>
  </si>
  <si>
    <t>Acme Corp.</t>
  </si>
  <si>
    <t>Aminah Amos</t>
  </si>
  <si>
    <t>Schepersbos 49</t>
  </si>
  <si>
    <t>8091HA</t>
  </si>
  <si>
    <t>Wezep</t>
  </si>
  <si>
    <t>06-98205997</t>
  </si>
  <si>
    <t>info@acmecorp.nl</t>
  </si>
  <si>
    <t>Stark Industries.</t>
  </si>
  <si>
    <t>Kole Fountain</t>
  </si>
  <si>
    <t>Reest 73</t>
  </si>
  <si>
    <t>5032EN</t>
  </si>
  <si>
    <t>Tilburg</t>
  </si>
  <si>
    <t>06-83951276</t>
  </si>
  <si>
    <t>info@starkindustries.nl</t>
  </si>
  <si>
    <t>Ollivander's Wand Shop.</t>
  </si>
  <si>
    <t>Ralph Gilbert</t>
  </si>
  <si>
    <t>Bareveld 63</t>
  </si>
  <si>
    <t>9512SB</t>
  </si>
  <si>
    <t>Nieuwediep</t>
  </si>
  <si>
    <t>06-92361983</t>
  </si>
  <si>
    <t>info@ollivanderswandshop.nl</t>
  </si>
  <si>
    <t>Gekko &amp; Co.</t>
  </si>
  <si>
    <t>Tehya Sexton</t>
  </si>
  <si>
    <t>Diependaalsedijk 160</t>
  </si>
  <si>
    <t>3601GL</t>
  </si>
  <si>
    <t>Maarssen</t>
  </si>
  <si>
    <t>06-79568888</t>
  </si>
  <si>
    <t>info@gekko&amp;co.nl</t>
  </si>
  <si>
    <t>Wayne Enterprises.</t>
  </si>
  <si>
    <t>Haseeb John</t>
  </si>
  <si>
    <t>Herenstraat 71</t>
  </si>
  <si>
    <t>1506DL</t>
  </si>
  <si>
    <t>Zaandam</t>
  </si>
  <si>
    <t>06-20550851</t>
  </si>
  <si>
    <t>info@wayneenterprises.nl</t>
  </si>
  <si>
    <t>Cyberdyne Systems.</t>
  </si>
  <si>
    <t>Lea Nielsen</t>
  </si>
  <si>
    <t>J.C. Beetslaan 74</t>
  </si>
  <si>
    <t>2131AN</t>
  </si>
  <si>
    <t>Hoofddorp</t>
  </si>
  <si>
    <t>06-95156119</t>
  </si>
  <si>
    <t>info@cyberdynesystems.nl</t>
  </si>
  <si>
    <t>Cheers.</t>
  </si>
  <si>
    <t>Duke Lindsey</t>
  </si>
  <si>
    <t>Sportlaan 103</t>
  </si>
  <si>
    <t>1906XD</t>
  </si>
  <si>
    <t>Limmen</t>
  </si>
  <si>
    <t>06-46494620</t>
  </si>
  <si>
    <t>info@cheers.nl</t>
  </si>
  <si>
    <t>Genco Pura Olive Oil Company</t>
  </si>
  <si>
    <t>Max Keeling</t>
  </si>
  <si>
    <t>Ulvend 178</t>
  </si>
  <si>
    <t>6255NA</t>
  </si>
  <si>
    <t>Noorbeek</t>
  </si>
  <si>
    <t>06-11085797</t>
  </si>
  <si>
    <t>info@gencopuraoliveoilcompany.nl</t>
  </si>
  <si>
    <t>Central Perk</t>
  </si>
  <si>
    <t>Marvin Simon</t>
  </si>
  <si>
    <t>Berg en Dalseweg 195</t>
  </si>
  <si>
    <t>6522CK</t>
  </si>
  <si>
    <t>Nijmegen</t>
  </si>
  <si>
    <t>06-92005670</t>
  </si>
  <si>
    <t>info@centralperk.nl</t>
  </si>
  <si>
    <t>ORDER CONFIRMATION</t>
  </si>
  <si>
    <t>Date:</t>
  </si>
  <si>
    <t>Order number:</t>
  </si>
  <si>
    <t>Your reference:</t>
  </si>
  <si>
    <t>LINE</t>
  </si>
  <si>
    <t>ITEM #</t>
  </si>
  <si>
    <t>QTY</t>
  </si>
  <si>
    <t>UNIT PRICE</t>
  </si>
  <si>
    <t>TOTAL</t>
  </si>
  <si>
    <t>[42]</t>
  </si>
  <si>
    <t>SUBTOTAL</t>
  </si>
  <si>
    <t>Delivery terms:</t>
  </si>
  <si>
    <t>TAX RATE</t>
  </si>
  <si>
    <t>Payment terms:</t>
  </si>
  <si>
    <t>TAX</t>
  </si>
  <si>
    <t>Contact person:</t>
  </si>
  <si>
    <t/>
  </si>
  <si>
    <t>DELIVERY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</si>
</sst>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#,##0%"/>
    <numFmt numFmtId="165" formatCode="_ [$€-413]\ * #,##0.00_ ;_ [$€-413]\ * \-#,##0.00_ ;_ [$€-413]\ * &quot;-&quot;??_ ;_ @_ "/>
  </numFmts>
  <fonts count="7" x14ac:knownFonts="1">
    <font>
      <sz val="11"/>
      <color theme="1"/>
      <name val="Calibri"/>
      <family val="2"/>
      <scheme val="minor"/>
    </font>
    <font>
      <b/>
      <sz val="28"/>
      <color theme="1"/>
      <name val="Trebuchet MS"/>
      <family val="2"/>
    </font>
    <font>
      <sz val="11"/>
      <color theme="1"/>
      <name val="Calibri"/>
      <family val="2"/>
    </font>
    <font>
      <b/>
      <sz val="10"/>
      <color rgb="FFFFFFFF"/>
      <name val="Trebuchet MS"/>
      <family val="2"/>
    </font>
    <font>
      <sz val="10"/>
      <color rgb="FFFFFFFF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00000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969696"/>
      </left>
      <right style="thin">
        <color rgb="FFC6C6C6"/>
      </right>
      <top style="thin">
        <color rgb="FF969696"/>
      </top>
      <bottom style="thin">
        <color rgb="FF969696"/>
      </bottom>
      <diagonal/>
    </border>
    <border>
      <left style="thin">
        <color rgb="FFC6C6C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indexed="64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left"/>
    </xf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4" fontId="2" fillId="2" borderId="2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4" fontId="3" fillId="3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3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3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3" fontId="4" fillId="0" borderId="9" xfId="0" applyNumberFormat="1" applyFont="1" applyBorder="1" applyAlignment="1">
      <alignment horizontal="left"/>
    </xf>
    <xf numFmtId="4" fontId="2" fillId="0" borderId="9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left"/>
    </xf>
    <xf numFmtId="0" fontId="0" fillId="0" borderId="0" xfId="0" quotePrefix="1"/>
    <xf numFmtId="14" fontId="2" fillId="0" borderId="11" xfId="0" applyNumberFormat="1" applyFont="1" applyBorder="1" applyAlignment="1">
      <alignment horizontal="left"/>
    </xf>
    <xf numFmtId="14" fontId="2" fillId="0" borderId="12" xfId="0" applyNumberFormat="1" applyFont="1" applyBorder="1" applyAlignment="1">
      <alignment horizontal="left"/>
    </xf>
    <xf numFmtId="44" fontId="2" fillId="2" borderId="10" xfId="1" applyFont="1" applyFill="1" applyBorder="1" applyAlignment="1">
      <alignment horizontal="right"/>
    </xf>
    <xf numFmtId="44" fontId="2" fillId="2" borderId="2" xfId="1" applyFont="1" applyFill="1" applyBorder="1" applyAlignment="1">
      <alignment horizontal="right"/>
    </xf>
    <xf numFmtId="44" fontId="5" fillId="2" borderId="2" xfId="1" applyFont="1" applyFill="1" applyBorder="1" applyAlignment="1">
      <alignment horizontal="right"/>
    </xf>
    <xf numFmtId="44" fontId="2" fillId="2" borderId="6" xfId="1" applyFont="1" applyFill="1" applyBorder="1" applyAlignment="1">
      <alignment horizontal="right"/>
    </xf>
    <xf numFmtId="165" fontId="2" fillId="0" borderId="6" xfId="1" applyNumberFormat="1" applyFont="1" applyBorder="1" applyAlignment="1">
      <alignment horizontal="right"/>
    </xf>
    <xf numFmtId="165" fontId="2" fillId="0" borderId="8" xfId="1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27"/>
  <sheetViews>
    <sheetView tabSelected="1" topLeftCell="A13" workbookViewId="0">
      <selection activeCell="C10" sqref="C10"/>
    </sheetView>
  </sheetViews>
  <sheetFormatPr defaultRowHeight="14.4" x14ac:dyDescent="0.3"/>
  <cols>
    <col min="1" max="1" width="14.6640625" bestFit="1" customWidth="1"/>
    <col min="2" max="2" width="17.5546875" bestFit="1" customWidth="1"/>
    <col min="3" max="3" width="23" style="2" bestFit="1" customWidth="1"/>
    <col min="4" max="4" width="12.5546875" style="3" bestFit="1" customWidth="1"/>
    <col min="5" max="5" width="15.6640625" style="4" bestFit="1" customWidth="1"/>
    <col min="6" max="6" width="9.33203125" style="4" bestFit="1" customWidth="1"/>
    <col min="7" max="7" width="24" bestFit="1" customWidth="1"/>
  </cols>
  <sheetData>
    <row r="1" spans="1:7" ht="39" customHeight="1" x14ac:dyDescent="0.7">
      <c r="A1" s="29" t="s">
        <v>77</v>
      </c>
      <c r="B1" s="29"/>
      <c r="C1" s="30"/>
      <c r="D1" s="31"/>
      <c r="E1" s="32"/>
      <c r="F1" s="32"/>
      <c r="G1" s="1"/>
    </row>
    <row r="2" spans="1:7" ht="19.5" customHeight="1" x14ac:dyDescent="0.3"/>
    <row r="3" spans="1:7" x14ac:dyDescent="0.3">
      <c r="E3" s="4" t="s">
        <v>78</v>
      </c>
      <c r="F3" s="5"/>
    </row>
    <row r="4" spans="1:7" x14ac:dyDescent="0.3">
      <c r="E4" s="4" t="s">
        <v>79</v>
      </c>
      <c r="F4" s="5"/>
    </row>
    <row r="5" spans="1:7" x14ac:dyDescent="0.3">
      <c r="E5" s="4" t="s">
        <v>80</v>
      </c>
      <c r="F5" s="5"/>
    </row>
    <row r="6" spans="1:7" ht="19.5" customHeight="1" x14ac:dyDescent="0.3"/>
    <row r="7" spans="1:7" ht="19.5" customHeight="1" x14ac:dyDescent="0.35">
      <c r="A7" s="6" t="s">
        <v>81</v>
      </c>
      <c r="B7" s="6" t="s">
        <v>82</v>
      </c>
      <c r="C7" s="7" t="s">
        <v>94</v>
      </c>
      <c r="D7" s="8" t="s">
        <v>83</v>
      </c>
      <c r="E7" s="9" t="s">
        <v>84</v>
      </c>
      <c r="F7" s="9" t="s">
        <v>85</v>
      </c>
    </row>
    <row r="8" spans="1:7" x14ac:dyDescent="0.3">
      <c r="A8" s="10"/>
      <c r="B8" s="10"/>
      <c r="C8" s="21"/>
      <c r="D8" s="11"/>
      <c r="E8" s="27"/>
      <c r="F8" s="26" t="str">
        <f>IF(A8="","",D8*E8)</f>
        <v/>
      </c>
    </row>
    <row r="9" spans="1:7" x14ac:dyDescent="0.3">
      <c r="A9" s="10"/>
      <c r="B9" s="10"/>
      <c r="C9" s="21"/>
      <c r="D9" s="11"/>
      <c r="E9" s="27"/>
      <c r="F9" s="26" t="str">
        <f>IF(A9="","",D9*E9)</f>
        <v/>
      </c>
    </row>
    <row r="10" spans="1:7" ht="19.5" customHeight="1" x14ac:dyDescent="0.3">
      <c r="A10" s="10"/>
      <c r="B10" s="10"/>
      <c r="C10" s="21"/>
      <c r="D10" s="11"/>
      <c r="E10" s="27"/>
      <c r="F10" s="26" t="str">
        <f>IF(A10="","",D10*E10)</f>
        <v/>
      </c>
    </row>
    <row r="11" spans="1:7" ht="19.5" customHeight="1" x14ac:dyDescent="0.3">
      <c r="A11" s="10"/>
      <c r="B11" s="10"/>
      <c r="C11" s="21"/>
      <c r="D11" s="11"/>
      <c r="E11" s="27"/>
      <c r="F11" s="26" t="str">
        <f>IF(A11="","",D11*E11)</f>
        <v/>
      </c>
    </row>
    <row r="12" spans="1:7" ht="19.5" customHeight="1" x14ac:dyDescent="0.3">
      <c r="A12" s="10"/>
      <c r="B12" s="10"/>
      <c r="C12" s="21"/>
      <c r="D12" s="11"/>
      <c r="E12" s="27"/>
      <c r="F12" s="26" t="str">
        <f>IF(A12="","",D12*E12)</f>
        <v/>
      </c>
    </row>
    <row r="13" spans="1:7" ht="19.5" customHeight="1" x14ac:dyDescent="0.3">
      <c r="A13" s="10"/>
      <c r="B13" s="10"/>
      <c r="C13" s="21"/>
      <c r="D13" s="11"/>
      <c r="E13" s="27"/>
      <c r="F13" s="26" t="str">
        <f>IF(A13="","",D13*E13)</f>
        <v/>
      </c>
    </row>
    <row r="14" spans="1:7" ht="19.5" customHeight="1" x14ac:dyDescent="0.3">
      <c r="A14" s="10"/>
      <c r="B14" s="10"/>
      <c r="C14" s="21"/>
      <c r="D14" s="11"/>
      <c r="E14" s="27"/>
      <c r="F14" s="26" t="str">
        <f>IF(A14="","",D14*E14)</f>
        <v/>
      </c>
    </row>
    <row r="15" spans="1:7" ht="19.5" customHeight="1" x14ac:dyDescent="0.3">
      <c r="A15" s="10"/>
      <c r="B15" s="10"/>
      <c r="C15" s="21"/>
      <c r="D15" s="11"/>
      <c r="E15" s="27"/>
      <c r="F15" s="26" t="str">
        <f>IF(A15="","",D15*E15)</f>
        <v/>
      </c>
    </row>
    <row r="16" spans="1:7" ht="19.5" customHeight="1" x14ac:dyDescent="0.3">
      <c r="A16" s="10"/>
      <c r="B16" s="10"/>
      <c r="C16" s="21"/>
      <c r="D16" s="11"/>
      <c r="E16" s="27"/>
      <c r="F16" s="26" t="str">
        <f>IF(A16="","",D16*E16)</f>
        <v/>
      </c>
    </row>
    <row r="17" spans="1:6" ht="19.5" customHeight="1" x14ac:dyDescent="0.3">
      <c r="A17" s="10"/>
      <c r="B17" s="10"/>
      <c r="C17" s="21"/>
      <c r="D17" s="11"/>
      <c r="E17" s="27"/>
      <c r="F17" s="26" t="str">
        <f>IF(A17="","",D17*E17)</f>
        <v/>
      </c>
    </row>
    <row r="18" spans="1:6" ht="19.5" customHeight="1" x14ac:dyDescent="0.3">
      <c r="A18" s="10"/>
      <c r="B18" s="10"/>
      <c r="C18" s="21"/>
      <c r="D18" s="11"/>
      <c r="E18" s="27"/>
      <c r="F18" s="26" t="str">
        <f>IF(A18="","",D18*E18)</f>
        <v/>
      </c>
    </row>
    <row r="19" spans="1:6" ht="19.5" customHeight="1" x14ac:dyDescent="0.3">
      <c r="A19" s="10"/>
      <c r="B19" s="10"/>
      <c r="C19" s="21"/>
      <c r="D19" s="11"/>
      <c r="E19" s="27"/>
      <c r="F19" s="26" t="str">
        <f>IF(A19="","",D19*E19)</f>
        <v/>
      </c>
    </row>
    <row r="20" spans="1:6" ht="19.5" customHeight="1" x14ac:dyDescent="0.3">
      <c r="A20" s="10"/>
      <c r="B20" s="10"/>
      <c r="C20" s="21"/>
      <c r="D20" s="11"/>
      <c r="E20" s="27"/>
      <c r="F20" s="26" t="str">
        <f>IF(A20="","",D20*E20)</f>
        <v/>
      </c>
    </row>
    <row r="21" spans="1:6" ht="20.25" customHeight="1" x14ac:dyDescent="0.3">
      <c r="A21" s="10"/>
      <c r="B21" s="10"/>
      <c r="C21" s="21"/>
      <c r="D21" s="11"/>
      <c r="E21" s="27"/>
      <c r="F21" s="26" t="str">
        <f>IF(A21="","",D21*E21)</f>
        <v/>
      </c>
    </row>
    <row r="22" spans="1:6" ht="19.5" customHeight="1" x14ac:dyDescent="0.3">
      <c r="A22" s="12"/>
      <c r="B22" s="12"/>
      <c r="C22" s="22"/>
      <c r="D22" s="13"/>
      <c r="E22" s="28"/>
      <c r="F22" s="26" t="str">
        <f>IF(A22="","",D22*E22)</f>
        <v/>
      </c>
    </row>
    <row r="23" spans="1:6" ht="20.25" customHeight="1" x14ac:dyDescent="0.35">
      <c r="B23" s="14"/>
      <c r="C23" s="15"/>
      <c r="D23" s="16" t="s">
        <v>86</v>
      </c>
      <c r="E23" s="17" t="s">
        <v>87</v>
      </c>
      <c r="F23" s="23">
        <f>SUM(F8:F22)</f>
        <v>0</v>
      </c>
    </row>
    <row r="24" spans="1:6" ht="19.5" customHeight="1" x14ac:dyDescent="0.3">
      <c r="A24" t="s">
        <v>88</v>
      </c>
      <c r="E24" s="4" t="s">
        <v>89</v>
      </c>
      <c r="F24" s="18">
        <v>0.21</v>
      </c>
    </row>
    <row r="25" spans="1:6" ht="19.5" customHeight="1" x14ac:dyDescent="0.3">
      <c r="A25" t="s">
        <v>90</v>
      </c>
      <c r="E25" s="4" t="s">
        <v>91</v>
      </c>
      <c r="F25" s="24">
        <f>F24*F23</f>
        <v>0</v>
      </c>
    </row>
    <row r="26" spans="1:6" ht="19.5" customHeight="1" x14ac:dyDescent="0.35">
      <c r="A26" t="s">
        <v>92</v>
      </c>
      <c r="E26" s="19" t="s">
        <v>85</v>
      </c>
      <c r="F26" s="25">
        <f>F23+F25</f>
        <v>0</v>
      </c>
    </row>
    <row r="27" spans="1:6" ht="19.5" customHeight="1" x14ac:dyDescent="0.3">
      <c r="A27" s="20" t="s">
        <v>93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73"/>
  <sheetViews>
    <sheetView workbookViewId="0"/>
  </sheetViews>
  <sheetFormatPr defaultRowHeight="14.4" x14ac:dyDescent="0.3"/>
  <cols>
    <col min="1" max="1" width="26.88671875" bestFit="1" customWidth="1"/>
    <col min="2" max="2" width="14.33203125" bestFit="1" customWidth="1"/>
    <col min="3" max="3" width="19.6640625" bestFit="1" customWidth="1"/>
    <col min="4" max="4" width="9.109375" bestFit="1" customWidth="1"/>
    <col min="5" max="7" width="14.109375" bestFit="1" customWidth="1"/>
  </cols>
  <sheetData>
    <row r="1" spans="1:7" ht="19.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9.5" customHeight="1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ht="19.5" customHeight="1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</row>
    <row r="4" spans="1:7" ht="19.5" customHeight="1" x14ac:dyDescent="0.3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</row>
    <row r="5" spans="1:7" ht="19.5" customHeight="1" x14ac:dyDescent="0.3">
      <c r="A5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</row>
    <row r="6" spans="1:7" ht="19.5" customHeight="1" x14ac:dyDescent="0.3">
      <c r="A6" t="s">
        <v>35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</row>
    <row r="7" spans="1:7" ht="19.5" customHeight="1" x14ac:dyDescent="0.3">
      <c r="A7" t="s">
        <v>42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</row>
    <row r="8" spans="1:7" ht="19.5" customHeight="1" x14ac:dyDescent="0.3">
      <c r="A8" t="s">
        <v>49</v>
      </c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</row>
    <row r="9" spans="1:7" ht="19.5" customHeight="1" x14ac:dyDescent="0.3">
      <c r="A9" t="s">
        <v>56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t="s">
        <v>62</v>
      </c>
    </row>
    <row r="10" spans="1:7" ht="19.5" customHeight="1" x14ac:dyDescent="0.3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  <c r="G10" t="s">
        <v>69</v>
      </c>
    </row>
    <row r="11" spans="1:7" ht="19.5" customHeight="1" x14ac:dyDescent="0.3">
      <c r="A11" t="s">
        <v>70</v>
      </c>
      <c r="B11" t="s">
        <v>71</v>
      </c>
      <c r="C11" t="s">
        <v>72</v>
      </c>
      <c r="D11" t="s">
        <v>73</v>
      </c>
      <c r="E11" t="s">
        <v>74</v>
      </c>
      <c r="F11" t="s">
        <v>75</v>
      </c>
      <c r="G11" t="s">
        <v>76</v>
      </c>
    </row>
    <row r="12" spans="1:7" ht="19.5" customHeight="1" x14ac:dyDescent="0.3"/>
    <row r="13" spans="1:7" ht="19.5" customHeight="1" x14ac:dyDescent="0.3"/>
    <row r="14" spans="1:7" ht="19.5" customHeight="1" x14ac:dyDescent="0.3"/>
    <row r="15" spans="1:7" ht="19.5" customHeight="1" x14ac:dyDescent="0.3"/>
    <row r="16" spans="1:7" ht="19.5" customHeight="1" x14ac:dyDescent="0.3"/>
    <row r="17" ht="19.5" customHeight="1" x14ac:dyDescent="0.3"/>
    <row r="18" ht="19.5" customHeight="1" x14ac:dyDescent="0.3"/>
    <row r="19" ht="19.5" customHeight="1" x14ac:dyDescent="0.3"/>
    <row r="20" ht="19.5" customHeight="1" x14ac:dyDescent="0.3"/>
    <row r="21" ht="19.5" customHeight="1" x14ac:dyDescent="0.3"/>
    <row r="22" ht="19.5" customHeight="1" x14ac:dyDescent="0.3"/>
    <row r="23" ht="19.5" customHeight="1" x14ac:dyDescent="0.3"/>
    <row r="24" ht="19.5" customHeight="1" x14ac:dyDescent="0.3"/>
    <row r="25" ht="19.5" customHeight="1" x14ac:dyDescent="0.3"/>
    <row r="26" ht="19.5" customHeight="1" x14ac:dyDescent="0.3"/>
    <row r="27" ht="19.5" customHeight="1" x14ac:dyDescent="0.3"/>
    <row r="28" ht="19.5" customHeight="1" x14ac:dyDescent="0.3"/>
    <row r="29" ht="19.5" customHeight="1" x14ac:dyDescent="0.3"/>
    <row r="30" ht="19.5" customHeight="1" x14ac:dyDescent="0.3"/>
    <row r="31" ht="19.5" customHeight="1" x14ac:dyDescent="0.3"/>
    <row r="32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9.5" customHeight="1" x14ac:dyDescent="0.3"/>
    <row r="56" ht="19.5" customHeight="1" x14ac:dyDescent="0.3"/>
    <row r="57" ht="19.5" customHeight="1" x14ac:dyDescent="0.3"/>
    <row r="58" ht="19.5" customHeight="1" x14ac:dyDescent="0.3"/>
    <row r="59" ht="19.5" customHeight="1" x14ac:dyDescent="0.3"/>
    <row r="60" ht="19.5" customHeight="1" x14ac:dyDescent="0.3"/>
    <row r="61" ht="19.5" customHeight="1" x14ac:dyDescent="0.3"/>
    <row r="62" ht="19.5" customHeight="1" x14ac:dyDescent="0.3"/>
    <row r="63" ht="19.5" customHeight="1" x14ac:dyDescent="0.3"/>
    <row r="64" ht="19.5" customHeight="1" x14ac:dyDescent="0.3"/>
    <row r="65" ht="19.5" customHeight="1" x14ac:dyDescent="0.3"/>
    <row r="66" ht="19.5" customHeight="1" x14ac:dyDescent="0.3"/>
    <row r="67" ht="19.5" customHeight="1" x14ac:dyDescent="0.3"/>
    <row r="68" ht="19.5" customHeight="1" x14ac:dyDescent="0.3"/>
    <row r="69" ht="19.5" customHeight="1" x14ac:dyDescent="0.3"/>
    <row r="70" ht="19.5" customHeight="1" x14ac:dyDescent="0.3"/>
    <row r="71" ht="19.5" customHeight="1" x14ac:dyDescent="0.3"/>
    <row r="72" ht="19.5" customHeight="1" x14ac:dyDescent="0.3"/>
    <row r="73" ht="19.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PurchaseOrder</vt:lpstr>
      <vt:lpstr>Sheet1</vt:lpstr>
      <vt:lpstr>PurchaseOrder!Print_Area</vt:lpstr>
      <vt:lpstr>PurchaseOrder!Print_Titles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Hein Burgmans</cp:lastModifiedBy>
  <dcterms:created xsi:type="dcterms:W3CDTF">2024-02-24T13:10:18Z</dcterms:created>
  <dcterms:modified xsi:type="dcterms:W3CDTF">2024-02-25T08:45:53Z</dcterms:modified>
</cp:coreProperties>
</file>