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c17c9e8a45770002/Desktop/WEBAPPP/data/UPdated from JREDA/private owned solar rooftop/"/>
    </mc:Choice>
  </mc:AlternateContent>
  <xr:revisionPtr revIDLastSave="21" documentId="11_F93B85B175DECC7DE79225F3D6970F45CD16D1BE" xr6:coauthVersionLast="47" xr6:coauthVersionMax="47" xr10:uidLastSave="{20A510DA-0F57-463B-B3A7-714FE70B2BE5}"/>
  <bookViews>
    <workbookView xWindow="-98" yWindow="-98" windowWidth="21795" windowHeight="12975" xr2:uid="{00000000-000D-0000-FFFF-FFFF00000000}"/>
  </bookViews>
  <sheets>
    <sheet name="Date wise Report" sheetId="19" r:id="rId1"/>
    <sheet name="Sheet1" sheetId="20" r:id="rId2"/>
  </sheets>
  <definedNames>
    <definedName name="_xlnm._FilterDatabase" localSheetId="1" hidden="1">Sheet1!$D$1:$D$46</definedName>
    <definedName name="CIQWBGuid" hidden="1">"3592e445-8f74-4784-9def-0621573f2439"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20" l="1"/>
  <c r="H47" i="19"/>
  <c r="G47" i="19"/>
  <c r="F47" i="19"/>
  <c r="D47" i="19"/>
</calcChain>
</file>

<file path=xl/sharedStrings.xml><?xml version="1.0" encoding="utf-8"?>
<sst xmlns="http://schemas.openxmlformats.org/spreadsheetml/2006/main" count="463" uniqueCount="155">
  <si>
    <t>Solar Plant Capacity (kWp)</t>
  </si>
  <si>
    <t>Division</t>
  </si>
  <si>
    <t>Sub-Division</t>
  </si>
  <si>
    <t>Total</t>
  </si>
  <si>
    <t>Commissioning Date</t>
  </si>
  <si>
    <t>Customer Name</t>
  </si>
  <si>
    <t>Consumer Number</t>
  </si>
  <si>
    <t>Total Project Cost (INR)</t>
  </si>
  <si>
    <t>User Share (INR)</t>
  </si>
  <si>
    <t>MNRE Share (INR)</t>
  </si>
  <si>
    <r>
      <rPr>
        <b/>
        <sz val="14"/>
        <color rgb="FF000000"/>
        <rFont val="Times New Roman"/>
        <family val="1"/>
      </rPr>
      <t>S.No.</t>
    </r>
  </si>
  <si>
    <t>Turnkey Contractor</t>
  </si>
  <si>
    <t>Scheme</t>
  </si>
  <si>
    <t>Subsidy Yes/ not</t>
  </si>
  <si>
    <t>Category</t>
  </si>
  <si>
    <t>Implementing Agency (JBVNL / JREDA/ Self)</t>
  </si>
  <si>
    <t>Raman Bhasin</t>
  </si>
  <si>
    <t>GK2409</t>
  </si>
  <si>
    <t>New Capital</t>
  </si>
  <si>
    <t>Upper Bazar</t>
  </si>
  <si>
    <t>15.12.2022</t>
  </si>
  <si>
    <t>Sunita Agarwal</t>
  </si>
  <si>
    <t>GK2480</t>
  </si>
  <si>
    <t>23.01.2023</t>
  </si>
  <si>
    <t>Deobrat Sahay</t>
  </si>
  <si>
    <t>G783</t>
  </si>
  <si>
    <t>Amit Raj</t>
  </si>
  <si>
    <t>ANG7305</t>
  </si>
  <si>
    <t>Ashok Nagar</t>
  </si>
  <si>
    <t>Ranchi Central</t>
  </si>
  <si>
    <t>05.05.2023</t>
  </si>
  <si>
    <t>Yes</t>
  </si>
  <si>
    <t>Domestic</t>
  </si>
  <si>
    <t>MNRE Phase-II</t>
  </si>
  <si>
    <t>Aruna Dixit</t>
  </si>
  <si>
    <t>CHI5449</t>
  </si>
  <si>
    <t>16.10.2022</t>
  </si>
  <si>
    <t>Kanke</t>
  </si>
  <si>
    <t>Ranchi Partner</t>
  </si>
  <si>
    <t>Sunita Jaiswal</t>
  </si>
  <si>
    <t>Sreenu Garapati</t>
  </si>
  <si>
    <t>HN14993</t>
  </si>
  <si>
    <t>RT16434</t>
  </si>
  <si>
    <t>02.02.2023</t>
  </si>
  <si>
    <t>11.02.2023</t>
  </si>
  <si>
    <t>Doranda</t>
  </si>
  <si>
    <t>Ranchi West</t>
  </si>
  <si>
    <t>Ratu Chatti</t>
  </si>
  <si>
    <t>Dakhyani Solar</t>
  </si>
  <si>
    <t>Srivats Ambasta</t>
  </si>
  <si>
    <t>NH18236</t>
  </si>
  <si>
    <t>Tupudana</t>
  </si>
  <si>
    <t>Ajay Kumar Sinha</t>
  </si>
  <si>
    <t>HK11713</t>
  </si>
  <si>
    <t xml:space="preserve">Universal Consultancy Service </t>
  </si>
  <si>
    <t>06.01.2023</t>
  </si>
  <si>
    <t>Eastern Trade</t>
  </si>
  <si>
    <t>V.P Dubey</t>
  </si>
  <si>
    <t>Vinita Kumari</t>
  </si>
  <si>
    <t>Shakuntala Dubey</t>
  </si>
  <si>
    <t>KAD518</t>
  </si>
  <si>
    <t>KUS3394</t>
  </si>
  <si>
    <t>KAD3074</t>
  </si>
  <si>
    <t>27.12.2022</t>
  </si>
  <si>
    <t>28.12.2022</t>
  </si>
  <si>
    <t>AD Enterprises</t>
  </si>
  <si>
    <t>Pramod Kumar</t>
  </si>
  <si>
    <t>Saroj Bala</t>
  </si>
  <si>
    <t>R C Prabhakar</t>
  </si>
  <si>
    <t>R K Pandey</t>
  </si>
  <si>
    <t>Sudarshan Shrivastava</t>
  </si>
  <si>
    <t>Asha Singh</t>
  </si>
  <si>
    <t>Kumar Ankit</t>
  </si>
  <si>
    <t>Sital Sinha</t>
  </si>
  <si>
    <t>Manoj Kumar Mahto</t>
  </si>
  <si>
    <t>Manrakhan Mahto</t>
  </si>
  <si>
    <t>Eliash Tigga</t>
  </si>
  <si>
    <t>D N Thakur</t>
  </si>
  <si>
    <t>Rakhi Kumari</t>
  </si>
  <si>
    <t>P C Mishra</t>
  </si>
  <si>
    <t>G L Bhagat</t>
  </si>
  <si>
    <t>Sharda Agarwal</t>
  </si>
  <si>
    <t>Manju Pathak</t>
  </si>
  <si>
    <t>Sarla Jha</t>
  </si>
  <si>
    <t>Ravindra Kumar Prasad</t>
  </si>
  <si>
    <t>Ajit Kr Sinha</t>
  </si>
  <si>
    <t>BT14142</t>
  </si>
  <si>
    <t>ANG5974</t>
  </si>
  <si>
    <t>ANG9182</t>
  </si>
  <si>
    <t>ANAG2952</t>
  </si>
  <si>
    <t>ARG178</t>
  </si>
  <si>
    <t>CHI923</t>
  </si>
  <si>
    <t>NGN26</t>
  </si>
  <si>
    <t>0406-07052</t>
  </si>
  <si>
    <t>ANG17336</t>
  </si>
  <si>
    <t>BIT14786</t>
  </si>
  <si>
    <t>HW5775</t>
  </si>
  <si>
    <t>HG1877</t>
  </si>
  <si>
    <t>TRF156</t>
  </si>
  <si>
    <t>KUS835</t>
  </si>
  <si>
    <t>ANG108</t>
  </si>
  <si>
    <t>ANAG390</t>
  </si>
  <si>
    <t>PUN4658</t>
  </si>
  <si>
    <t>KV315</t>
  </si>
  <si>
    <t>DR1225</t>
  </si>
  <si>
    <t>RRD1280</t>
  </si>
  <si>
    <t>Smart Meter</t>
  </si>
  <si>
    <t>Sologix Energy Pvt. Ltd.</t>
  </si>
  <si>
    <t>District</t>
  </si>
  <si>
    <t>Ranchi</t>
  </si>
  <si>
    <t>Bokaro</t>
  </si>
  <si>
    <t>Jamshedpur</t>
  </si>
  <si>
    <t>Meter Type</t>
  </si>
  <si>
    <t>Anusuya Kumari</t>
  </si>
  <si>
    <t>ARS10613</t>
  </si>
  <si>
    <t>Suresh Sahu</t>
  </si>
  <si>
    <t>PUN6346</t>
  </si>
  <si>
    <t>22/6/2023</t>
  </si>
  <si>
    <t>Sunlight Solar</t>
  </si>
  <si>
    <t xml:space="preserve">List of Rooftop Solar Installation  under Net Metering Arrangement against MNRE Allocation for FY 2021-22 - 10 MW (Installed at 2022-23 &amp; 2023-24) </t>
  </si>
  <si>
    <t>Smita Charles</t>
  </si>
  <si>
    <t>PUN4822</t>
  </si>
  <si>
    <t>22/9/2023</t>
  </si>
  <si>
    <t>Bhupendra Kumar</t>
  </si>
  <si>
    <t>Surendra Prasad</t>
  </si>
  <si>
    <t>HW944</t>
  </si>
  <si>
    <t>HW11412</t>
  </si>
  <si>
    <t>15/05/2023</t>
  </si>
  <si>
    <t>R.T Enterprises, Ranchi</t>
  </si>
  <si>
    <t>Anirudh Kr Sinha</t>
  </si>
  <si>
    <t>PM38558</t>
  </si>
  <si>
    <t>Ratu Road</t>
  </si>
  <si>
    <t>21/07//2023</t>
  </si>
  <si>
    <t>Raj Kumar Vijay Singh</t>
  </si>
  <si>
    <t>DR2715</t>
  </si>
  <si>
    <t>Smt Induja Shailja</t>
  </si>
  <si>
    <t>DR3458</t>
  </si>
  <si>
    <t>Mango</t>
  </si>
  <si>
    <t>25/05/2023</t>
  </si>
  <si>
    <t>Net Meter</t>
  </si>
  <si>
    <t>Indu Devi</t>
  </si>
  <si>
    <t>BBDS007798</t>
  </si>
  <si>
    <t>Rajeev Gupta</t>
  </si>
  <si>
    <t>BTDS009661</t>
  </si>
  <si>
    <t>Madhav Mohan Jha</t>
  </si>
  <si>
    <t>CTDS007807</t>
  </si>
  <si>
    <t>Vimla Sharma</t>
  </si>
  <si>
    <t>BRDS010802</t>
  </si>
  <si>
    <t>04.09.2023</t>
  </si>
  <si>
    <t>07.11.2023</t>
  </si>
  <si>
    <t>Purbi Singhbhum</t>
  </si>
  <si>
    <t>Row Labels</t>
  </si>
  <si>
    <t>(blank)</t>
  </si>
  <si>
    <t>Grand Total</t>
  </si>
  <si>
    <t>Count of Customer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</si>
</sst>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9DAF8"/>
      </patternFill>
    </fill>
    <fill>
      <patternFill patternType="solid">
        <fgColor theme="0"/>
        <bgColor rgb="FFC9DAF8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9DAF8"/>
      </patternFill>
    </fill>
    <fill>
      <patternFill patternType="solid">
        <fgColor theme="9" tint="0.39997558519241921"/>
        <bgColor rgb="FFC9DAF8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/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1" xfId="0" applyFont="1" applyBorder="1"/>
    <xf numFmtId="0" fontId="4" fillId="0" borderId="1" xfId="0" applyFont="1" applyBorder="1" applyAlignment="1">
      <alignment vertical="center"/>
    </xf>
    <xf numFmtId="0" fontId="1" fillId="3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1" fillId="3" borderId="2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6" borderId="1" xfId="0" applyFont="1" applyFill="1" applyBorder="1"/>
    <xf numFmtId="0" fontId="1" fillId="0" borderId="1" xfId="0" applyFont="1" applyBorder="1" applyAlignment="1">
      <alignment vertical="center"/>
    </xf>
    <xf numFmtId="0" fontId="3" fillId="7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/>
    <xf numFmtId="14" fontId="3" fillId="4" borderId="1" xfId="0" applyNumberFormat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 vertical="center" wrapText="1"/>
    </xf>
    <xf numFmtId="0" fontId="6" fillId="6" borderId="0" xfId="0" applyFont="1" applyFill="1"/>
    <xf numFmtId="0" fontId="3" fillId="0" borderId="1" xfId="0" applyFont="1" applyBorder="1" applyAlignment="1">
      <alignment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chin pratap" refreshedDate="45286.709364351853" createdVersion="8" refreshedVersion="8" minRefreshableVersion="3" recordCount="41" xr:uid="{27BE35D6-6225-4341-9DCA-18B4187AB63F}">
  <cacheSource type="worksheet">
    <worksheetSource ref="B1:D42" sheet="Sheet1"/>
  </cacheSource>
  <cacheFields count="3">
    <cacheField name="Customer Name" numFmtId="0">
      <sharedItems/>
    </cacheField>
    <cacheField name="Solar Plant Capacity (kWp)" numFmtId="0">
      <sharedItems containsSemiMixedTypes="0" containsString="0" containsNumber="1" containsInteger="1" minValue="3" maxValue="194"/>
    </cacheField>
    <cacheField name="District" numFmtId="0">
      <sharedItems containsBlank="1" count="4">
        <s v="Ranchi"/>
        <s v="Purbi Singhbhum"/>
        <s v="Bokar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s v="Aruna Dixit"/>
    <n v="5"/>
    <x v="0"/>
  </r>
  <r>
    <s v="Saroj Bala"/>
    <n v="4"/>
    <x v="0"/>
  </r>
  <r>
    <s v="R C Prabhakar"/>
    <n v="5"/>
    <x v="0"/>
  </r>
  <r>
    <s v="R K Pandey"/>
    <n v="5"/>
    <x v="0"/>
  </r>
  <r>
    <s v="Sudarshan Shrivastava"/>
    <n v="5"/>
    <x v="0"/>
  </r>
  <r>
    <s v="Pramod Kumar"/>
    <n v="5"/>
    <x v="0"/>
  </r>
  <r>
    <s v="Raman Bhasin"/>
    <n v="7"/>
    <x v="0"/>
  </r>
  <r>
    <s v="Kumar Ankit"/>
    <n v="5"/>
    <x v="0"/>
  </r>
  <r>
    <s v="V.P Dubey"/>
    <n v="3"/>
    <x v="0"/>
  </r>
  <r>
    <s v="Vinita Kumari"/>
    <n v="3"/>
    <x v="0"/>
  </r>
  <r>
    <s v="Shakuntala Dubey"/>
    <n v="3"/>
    <x v="0"/>
  </r>
  <r>
    <s v="Asha Singh"/>
    <n v="5"/>
    <x v="0"/>
  </r>
  <r>
    <s v="Srivats Ambasta"/>
    <n v="3"/>
    <x v="0"/>
  </r>
  <r>
    <s v="Ajay Kumar Sinha"/>
    <n v="3"/>
    <x v="0"/>
  </r>
  <r>
    <s v="Sunita Agarwal"/>
    <n v="10"/>
    <x v="0"/>
  </r>
  <r>
    <s v="Deobrat Sahay"/>
    <n v="3"/>
    <x v="0"/>
  </r>
  <r>
    <s v="Sunita Jaiswal"/>
    <n v="3"/>
    <x v="0"/>
  </r>
  <r>
    <s v="Sreenu Garapati"/>
    <n v="5"/>
    <x v="0"/>
  </r>
  <r>
    <s v="Manrakhan Mahto"/>
    <n v="5"/>
    <x v="0"/>
  </r>
  <r>
    <s v="D N Thakur"/>
    <n v="10"/>
    <x v="1"/>
  </r>
  <r>
    <s v="Rakhi Kumari"/>
    <n v="5"/>
    <x v="1"/>
  </r>
  <r>
    <s v="Sital Sinha"/>
    <n v="5"/>
    <x v="2"/>
  </r>
  <r>
    <s v="Eliash Tigga"/>
    <n v="5"/>
    <x v="0"/>
  </r>
  <r>
    <s v="P C Mishra"/>
    <n v="5"/>
    <x v="0"/>
  </r>
  <r>
    <s v="Amit Raj"/>
    <n v="3"/>
    <x v="0"/>
  </r>
  <r>
    <s v="Surendra Prasad"/>
    <n v="3"/>
    <x v="0"/>
  </r>
  <r>
    <s v="Bhupendra Kumar"/>
    <n v="3"/>
    <x v="0"/>
  </r>
  <r>
    <s v="Manju Pathak"/>
    <n v="4"/>
    <x v="0"/>
  </r>
  <r>
    <s v="Raj Kumar Vijay Singh"/>
    <n v="4"/>
    <x v="1"/>
  </r>
  <r>
    <s v="Smt Induja Shailja"/>
    <n v="5"/>
    <x v="1"/>
  </r>
  <r>
    <s v="Suresh Sahu"/>
    <n v="5"/>
    <x v="0"/>
  </r>
  <r>
    <s v="Manoj Kumar Mahto"/>
    <n v="5"/>
    <x v="0"/>
  </r>
  <r>
    <s v="Ajit Kr Sinha"/>
    <n v="5"/>
    <x v="0"/>
  </r>
  <r>
    <s v="Sharda Agarwal"/>
    <n v="5"/>
    <x v="0"/>
  </r>
  <r>
    <s v="Anusuya Kumari"/>
    <n v="4"/>
    <x v="0"/>
  </r>
  <r>
    <s v="Sarla Jha"/>
    <n v="5"/>
    <x v="0"/>
  </r>
  <r>
    <s v="Ravindra Kumar Prasad"/>
    <n v="10"/>
    <x v="0"/>
  </r>
  <r>
    <s v="G L Bhagat"/>
    <n v="4"/>
    <x v="0"/>
  </r>
  <r>
    <s v="Anirudh Kr Sinha"/>
    <n v="5"/>
    <x v="0"/>
  </r>
  <r>
    <s v="Smita Charles"/>
    <n v="7"/>
    <x v="0"/>
  </r>
  <r>
    <s v="Total"/>
    <n v="19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2213C4-F6FC-4435-9A32-8F733CA65E15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8" firstHeaderRow="1" firstDataRow="1" firstDataCol="1"/>
  <pivotFields count="3">
    <pivotField dataField="1" showAll="0"/>
    <pivotField showAll="0"/>
    <pivotField axis="axisRow" showAll="0">
      <items count="5">
        <item x="2"/>
        <item x="1"/>
        <item x="0"/>
        <item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ustomer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zoomScale="64" workbookViewId="0">
      <selection sqref="A1:R1"/>
    </sheetView>
  </sheetViews>
  <sheetFormatPr defaultRowHeight="14.25" x14ac:dyDescent="0.45"/>
  <cols>
    <col min="2" max="2" width="28" customWidth="1"/>
    <col min="3" max="3" width="17.73046875" customWidth="1"/>
    <col min="5" max="5" width="15.73046875" customWidth="1"/>
    <col min="6" max="6" width="16.265625" customWidth="1"/>
    <col min="7" max="7" width="11.265625" bestFit="1" customWidth="1"/>
    <col min="8" max="9" width="14.73046875" customWidth="1"/>
    <col min="10" max="10" width="22.1328125" customWidth="1"/>
    <col min="11" max="11" width="21" customWidth="1"/>
    <col min="12" max="12" width="25.86328125" style="4" customWidth="1"/>
    <col min="13" max="13" width="18.86328125" customWidth="1"/>
    <col min="14" max="14" width="9.86328125" customWidth="1"/>
    <col min="15" max="15" width="11.59765625" customWidth="1"/>
    <col min="19" max="19" width="11.73046875" customWidth="1"/>
  </cols>
  <sheetData>
    <row r="1" spans="1:19" ht="36" customHeight="1" x14ac:dyDescent="0.45">
      <c r="A1" s="38" t="s">
        <v>119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9" ht="86.25" x14ac:dyDescent="0.45">
      <c r="A2" s="11" t="s">
        <v>10</v>
      </c>
      <c r="B2" s="22" t="s">
        <v>5</v>
      </c>
      <c r="C2" s="11" t="s">
        <v>6</v>
      </c>
      <c r="D2" s="11" t="s">
        <v>0</v>
      </c>
      <c r="E2" s="11" t="s">
        <v>4</v>
      </c>
      <c r="F2" s="11" t="s">
        <v>7</v>
      </c>
      <c r="G2" s="11" t="s">
        <v>8</v>
      </c>
      <c r="H2" s="11" t="s">
        <v>9</v>
      </c>
      <c r="I2" s="11" t="s">
        <v>108</v>
      </c>
      <c r="J2" s="11" t="s">
        <v>1</v>
      </c>
      <c r="K2" s="11" t="s">
        <v>2</v>
      </c>
      <c r="L2" s="12" t="s">
        <v>11</v>
      </c>
      <c r="M2" s="14" t="s">
        <v>12</v>
      </c>
      <c r="N2" s="12" t="s">
        <v>13</v>
      </c>
      <c r="O2" s="15" t="s">
        <v>14</v>
      </c>
      <c r="P2" s="39" t="s">
        <v>15</v>
      </c>
      <c r="Q2" s="39"/>
      <c r="R2" s="39"/>
      <c r="S2" s="28" t="s">
        <v>112</v>
      </c>
    </row>
    <row r="3" spans="1:19" ht="17.649999999999999" x14ac:dyDescent="0.5">
      <c r="A3" s="16">
        <v>1</v>
      </c>
      <c r="B3" s="23" t="s">
        <v>34</v>
      </c>
      <c r="C3" s="16" t="s">
        <v>35</v>
      </c>
      <c r="D3" s="16">
        <v>5</v>
      </c>
      <c r="E3" s="16" t="s">
        <v>36</v>
      </c>
      <c r="F3" s="16"/>
      <c r="G3" s="16"/>
      <c r="H3" s="16">
        <v>65566</v>
      </c>
      <c r="I3" s="27" t="s">
        <v>109</v>
      </c>
      <c r="J3" s="16" t="s">
        <v>18</v>
      </c>
      <c r="K3" s="16" t="s">
        <v>37</v>
      </c>
      <c r="L3" s="13" t="s">
        <v>38</v>
      </c>
      <c r="M3" s="1" t="s">
        <v>33</v>
      </c>
      <c r="N3" s="17" t="s">
        <v>31</v>
      </c>
      <c r="O3" s="18" t="s">
        <v>32</v>
      </c>
      <c r="P3" s="19"/>
      <c r="Q3" s="19"/>
      <c r="R3" s="19"/>
      <c r="S3" s="29"/>
    </row>
    <row r="4" spans="1:19" ht="17.649999999999999" x14ac:dyDescent="0.5">
      <c r="A4" s="16">
        <v>2</v>
      </c>
      <c r="B4" s="21" t="s">
        <v>67</v>
      </c>
      <c r="C4" s="20" t="s">
        <v>87</v>
      </c>
      <c r="D4" s="20">
        <v>4</v>
      </c>
      <c r="E4" s="31">
        <v>44868</v>
      </c>
      <c r="F4" s="16"/>
      <c r="G4" s="16"/>
      <c r="H4" s="16"/>
      <c r="I4" s="27" t="s">
        <v>109</v>
      </c>
      <c r="J4" s="16"/>
      <c r="K4" s="16"/>
      <c r="L4" s="2" t="s">
        <v>107</v>
      </c>
      <c r="M4" s="1" t="s">
        <v>33</v>
      </c>
      <c r="N4" s="17" t="s">
        <v>31</v>
      </c>
      <c r="O4" s="3" t="s">
        <v>32</v>
      </c>
      <c r="P4" s="6"/>
      <c r="Q4" s="6"/>
      <c r="R4" s="6"/>
      <c r="S4" s="29"/>
    </row>
    <row r="5" spans="1:19" ht="17.649999999999999" x14ac:dyDescent="0.5">
      <c r="A5" s="16">
        <v>3</v>
      </c>
      <c r="B5" s="21" t="s">
        <v>68</v>
      </c>
      <c r="C5" s="20" t="s">
        <v>88</v>
      </c>
      <c r="D5" s="20">
        <v>5</v>
      </c>
      <c r="E5" s="31">
        <v>44869</v>
      </c>
      <c r="F5" s="16"/>
      <c r="G5" s="16"/>
      <c r="H5" s="16"/>
      <c r="I5" s="27" t="s">
        <v>109</v>
      </c>
      <c r="J5" s="16"/>
      <c r="K5" s="16"/>
      <c r="L5" s="2" t="s">
        <v>107</v>
      </c>
      <c r="M5" s="1" t="s">
        <v>33</v>
      </c>
      <c r="N5" s="17" t="s">
        <v>31</v>
      </c>
      <c r="O5" s="3" t="s">
        <v>32</v>
      </c>
      <c r="P5" s="6"/>
      <c r="Q5" s="6"/>
      <c r="R5" s="6"/>
      <c r="S5" s="29"/>
    </row>
    <row r="6" spans="1:19" ht="17.649999999999999" x14ac:dyDescent="0.5">
      <c r="A6" s="16">
        <v>4</v>
      </c>
      <c r="B6" s="21" t="s">
        <v>69</v>
      </c>
      <c r="C6" s="20" t="s">
        <v>89</v>
      </c>
      <c r="D6" s="20">
        <v>5</v>
      </c>
      <c r="E6" s="31">
        <v>44869</v>
      </c>
      <c r="F6" s="16"/>
      <c r="G6" s="16"/>
      <c r="H6" s="16"/>
      <c r="I6" s="27" t="s">
        <v>109</v>
      </c>
      <c r="J6" s="16"/>
      <c r="K6" s="16"/>
      <c r="L6" s="2" t="s">
        <v>107</v>
      </c>
      <c r="M6" s="1" t="s">
        <v>33</v>
      </c>
      <c r="N6" s="17" t="s">
        <v>31</v>
      </c>
      <c r="O6" s="3" t="s">
        <v>32</v>
      </c>
      <c r="P6" s="6"/>
      <c r="Q6" s="6"/>
      <c r="R6" s="6"/>
      <c r="S6" s="29"/>
    </row>
    <row r="7" spans="1:19" ht="17.649999999999999" x14ac:dyDescent="0.5">
      <c r="A7" s="16">
        <v>5</v>
      </c>
      <c r="B7" s="21" t="s">
        <v>70</v>
      </c>
      <c r="C7" s="20" t="s">
        <v>90</v>
      </c>
      <c r="D7" s="20">
        <v>5</v>
      </c>
      <c r="E7" s="31">
        <v>44873</v>
      </c>
      <c r="F7" s="16"/>
      <c r="G7" s="16"/>
      <c r="H7" s="16"/>
      <c r="I7" s="27" t="s">
        <v>109</v>
      </c>
      <c r="J7" s="16"/>
      <c r="K7" s="16"/>
      <c r="L7" s="2" t="s">
        <v>107</v>
      </c>
      <c r="M7" s="1" t="s">
        <v>33</v>
      </c>
      <c r="N7" s="17" t="s">
        <v>31</v>
      </c>
      <c r="O7" s="3" t="s">
        <v>32</v>
      </c>
      <c r="P7" s="6"/>
      <c r="Q7" s="6"/>
      <c r="R7" s="6"/>
      <c r="S7" s="29"/>
    </row>
    <row r="8" spans="1:19" ht="17.649999999999999" x14ac:dyDescent="0.5">
      <c r="A8" s="16">
        <v>6</v>
      </c>
      <c r="B8" s="23" t="s">
        <v>66</v>
      </c>
      <c r="C8" s="20" t="s">
        <v>86</v>
      </c>
      <c r="D8" s="20">
        <v>5</v>
      </c>
      <c r="E8" s="31">
        <v>44901</v>
      </c>
      <c r="F8" s="16"/>
      <c r="G8" s="16"/>
      <c r="H8" s="16"/>
      <c r="I8" s="27" t="s">
        <v>109</v>
      </c>
      <c r="J8" s="16"/>
      <c r="K8" s="16"/>
      <c r="L8" s="2" t="s">
        <v>107</v>
      </c>
      <c r="M8" s="1" t="s">
        <v>33</v>
      </c>
      <c r="N8" s="17" t="s">
        <v>31</v>
      </c>
      <c r="O8" s="3" t="s">
        <v>32</v>
      </c>
      <c r="P8" s="6"/>
      <c r="Q8" s="6"/>
      <c r="R8" s="6"/>
      <c r="S8" s="29"/>
    </row>
    <row r="9" spans="1:19" ht="17.649999999999999" x14ac:dyDescent="0.5">
      <c r="A9" s="16">
        <v>7</v>
      </c>
      <c r="B9" s="23" t="s">
        <v>16</v>
      </c>
      <c r="C9" s="16" t="s">
        <v>17</v>
      </c>
      <c r="D9" s="16">
        <v>7</v>
      </c>
      <c r="E9" s="16" t="s">
        <v>20</v>
      </c>
      <c r="F9" s="16">
        <v>299572</v>
      </c>
      <c r="G9" s="16"/>
      <c r="H9" s="16">
        <v>81982</v>
      </c>
      <c r="I9" s="27" t="s">
        <v>109</v>
      </c>
      <c r="J9" s="16" t="s">
        <v>18</v>
      </c>
      <c r="K9" s="16" t="s">
        <v>19</v>
      </c>
      <c r="L9" s="13" t="s">
        <v>56</v>
      </c>
      <c r="M9" s="1" t="s">
        <v>33</v>
      </c>
      <c r="N9" s="13" t="s">
        <v>31</v>
      </c>
      <c r="O9" s="3" t="s">
        <v>32</v>
      </c>
      <c r="P9" s="6"/>
      <c r="Q9" s="6"/>
      <c r="R9" s="6"/>
      <c r="S9" s="29"/>
    </row>
    <row r="10" spans="1:19" ht="17.649999999999999" x14ac:dyDescent="0.5">
      <c r="A10" s="16">
        <v>8</v>
      </c>
      <c r="B10" s="21" t="s">
        <v>72</v>
      </c>
      <c r="C10" s="20" t="s">
        <v>92</v>
      </c>
      <c r="D10" s="20">
        <v>5</v>
      </c>
      <c r="E10" s="31">
        <v>44917</v>
      </c>
      <c r="F10" s="16"/>
      <c r="G10" s="16"/>
      <c r="H10" s="16"/>
      <c r="I10" s="27" t="s">
        <v>109</v>
      </c>
      <c r="J10" s="16"/>
      <c r="K10" s="16"/>
      <c r="L10" s="2" t="s">
        <v>107</v>
      </c>
      <c r="M10" s="1" t="s">
        <v>33</v>
      </c>
      <c r="N10" s="17" t="s">
        <v>31</v>
      </c>
      <c r="O10" s="3" t="s">
        <v>32</v>
      </c>
      <c r="P10" s="6"/>
      <c r="Q10" s="6"/>
      <c r="R10" s="6"/>
      <c r="S10" s="29"/>
    </row>
    <row r="11" spans="1:19" ht="17.649999999999999" x14ac:dyDescent="0.5">
      <c r="A11" s="16">
        <v>9</v>
      </c>
      <c r="B11" s="23" t="s">
        <v>57</v>
      </c>
      <c r="C11" s="16" t="s">
        <v>60</v>
      </c>
      <c r="D11" s="16">
        <v>3</v>
      </c>
      <c r="E11" s="16" t="s">
        <v>63</v>
      </c>
      <c r="F11" s="16">
        <v>172000</v>
      </c>
      <c r="G11" s="16"/>
      <c r="H11" s="16">
        <v>56979</v>
      </c>
      <c r="I11" s="27" t="s">
        <v>109</v>
      </c>
      <c r="J11" s="16" t="s">
        <v>28</v>
      </c>
      <c r="K11" s="16" t="s">
        <v>28</v>
      </c>
      <c r="L11" s="13" t="s">
        <v>65</v>
      </c>
      <c r="M11" s="1" t="s">
        <v>33</v>
      </c>
      <c r="N11" s="17" t="s">
        <v>31</v>
      </c>
      <c r="O11" s="3"/>
      <c r="P11" s="6"/>
      <c r="Q11" s="6"/>
      <c r="R11" s="6"/>
      <c r="S11" s="29"/>
    </row>
    <row r="12" spans="1:19" ht="17.649999999999999" x14ac:dyDescent="0.5">
      <c r="A12" s="16">
        <v>10</v>
      </c>
      <c r="B12" s="23" t="s">
        <v>58</v>
      </c>
      <c r="C12" s="16" t="s">
        <v>61</v>
      </c>
      <c r="D12" s="16">
        <v>3</v>
      </c>
      <c r="E12" s="16" t="s">
        <v>63</v>
      </c>
      <c r="F12" s="16">
        <v>172000</v>
      </c>
      <c r="G12" s="16"/>
      <c r="H12" s="16">
        <v>56979</v>
      </c>
      <c r="I12" s="27" t="s">
        <v>109</v>
      </c>
      <c r="J12" s="16" t="s">
        <v>45</v>
      </c>
      <c r="K12" s="16" t="s">
        <v>45</v>
      </c>
      <c r="L12" s="13" t="s">
        <v>65</v>
      </c>
      <c r="M12" s="1" t="s">
        <v>33</v>
      </c>
      <c r="N12" s="17" t="s">
        <v>31</v>
      </c>
      <c r="O12" s="3"/>
      <c r="P12" s="6"/>
      <c r="Q12" s="6"/>
      <c r="R12" s="6"/>
      <c r="S12" s="29"/>
    </row>
    <row r="13" spans="1:19" ht="17.649999999999999" x14ac:dyDescent="0.5">
      <c r="A13" s="16">
        <v>11</v>
      </c>
      <c r="B13" s="23" t="s">
        <v>59</v>
      </c>
      <c r="C13" s="16" t="s">
        <v>62</v>
      </c>
      <c r="D13" s="16">
        <v>3</v>
      </c>
      <c r="E13" s="16" t="s">
        <v>64</v>
      </c>
      <c r="F13" s="16">
        <v>172000</v>
      </c>
      <c r="G13" s="16"/>
      <c r="H13" s="16">
        <v>56979</v>
      </c>
      <c r="I13" s="27" t="s">
        <v>109</v>
      </c>
      <c r="J13" s="16" t="s">
        <v>28</v>
      </c>
      <c r="K13" s="16" t="s">
        <v>28</v>
      </c>
      <c r="L13" s="13" t="s">
        <v>65</v>
      </c>
      <c r="M13" s="1" t="s">
        <v>33</v>
      </c>
      <c r="N13" s="17" t="s">
        <v>31</v>
      </c>
      <c r="O13" s="3"/>
      <c r="P13" s="6"/>
      <c r="Q13" s="6"/>
      <c r="R13" s="6"/>
      <c r="S13" s="29"/>
    </row>
    <row r="14" spans="1:19" ht="17.649999999999999" x14ac:dyDescent="0.5">
      <c r="A14" s="16">
        <v>12</v>
      </c>
      <c r="B14" s="21" t="s">
        <v>71</v>
      </c>
      <c r="C14" s="20" t="s">
        <v>91</v>
      </c>
      <c r="D14" s="20">
        <v>5</v>
      </c>
      <c r="E14" s="31">
        <v>44926</v>
      </c>
      <c r="F14" s="16"/>
      <c r="G14" s="16"/>
      <c r="H14" s="16"/>
      <c r="I14" s="27" t="s">
        <v>109</v>
      </c>
      <c r="J14" s="16"/>
      <c r="K14" s="16"/>
      <c r="L14" s="2" t="s">
        <v>107</v>
      </c>
      <c r="M14" s="1" t="s">
        <v>33</v>
      </c>
      <c r="N14" s="17" t="s">
        <v>31</v>
      </c>
      <c r="O14" s="3" t="s">
        <v>32</v>
      </c>
      <c r="P14" s="6"/>
      <c r="Q14" s="6"/>
      <c r="R14" s="6"/>
      <c r="S14" s="29"/>
    </row>
    <row r="15" spans="1:19" ht="35.25" x14ac:dyDescent="0.5">
      <c r="A15" s="16">
        <v>13</v>
      </c>
      <c r="B15" s="26" t="s">
        <v>49</v>
      </c>
      <c r="C15" s="16" t="s">
        <v>50</v>
      </c>
      <c r="D15" s="16">
        <v>3</v>
      </c>
      <c r="E15" s="16" t="s">
        <v>55</v>
      </c>
      <c r="F15" s="16"/>
      <c r="G15" s="16"/>
      <c r="H15" s="16"/>
      <c r="I15" s="27" t="s">
        <v>109</v>
      </c>
      <c r="J15" s="16" t="s">
        <v>45</v>
      </c>
      <c r="K15" s="16" t="s">
        <v>51</v>
      </c>
      <c r="L15" s="13" t="s">
        <v>54</v>
      </c>
      <c r="M15" s="1" t="s">
        <v>33</v>
      </c>
      <c r="N15" s="17" t="s">
        <v>31</v>
      </c>
      <c r="O15" s="3" t="s">
        <v>32</v>
      </c>
      <c r="P15" s="6"/>
      <c r="Q15" s="6"/>
      <c r="R15" s="6"/>
      <c r="S15" s="29" t="s">
        <v>106</v>
      </c>
    </row>
    <row r="16" spans="1:19" ht="35.25" x14ac:dyDescent="0.5">
      <c r="A16" s="16">
        <v>14</v>
      </c>
      <c r="B16" s="26" t="s">
        <v>52</v>
      </c>
      <c r="C16" s="16" t="s">
        <v>53</v>
      </c>
      <c r="D16" s="16">
        <v>3</v>
      </c>
      <c r="E16" s="16" t="s">
        <v>55</v>
      </c>
      <c r="F16" s="16"/>
      <c r="G16" s="16"/>
      <c r="H16" s="16"/>
      <c r="I16" s="27" t="s">
        <v>109</v>
      </c>
      <c r="J16" s="16" t="s">
        <v>45</v>
      </c>
      <c r="K16" s="16" t="s">
        <v>51</v>
      </c>
      <c r="L16" s="13" t="s">
        <v>54</v>
      </c>
      <c r="M16" s="1" t="s">
        <v>33</v>
      </c>
      <c r="N16" s="17" t="s">
        <v>31</v>
      </c>
      <c r="O16" s="3" t="s">
        <v>32</v>
      </c>
      <c r="P16" s="6"/>
      <c r="Q16" s="6"/>
      <c r="R16" s="6"/>
      <c r="S16" s="29" t="s">
        <v>106</v>
      </c>
    </row>
    <row r="17" spans="1:19" ht="17.649999999999999" x14ac:dyDescent="0.5">
      <c r="A17" s="16">
        <v>15</v>
      </c>
      <c r="B17" s="23" t="s">
        <v>21</v>
      </c>
      <c r="C17" s="16" t="s">
        <v>22</v>
      </c>
      <c r="D17" s="16">
        <v>10</v>
      </c>
      <c r="E17" s="16" t="s">
        <v>23</v>
      </c>
      <c r="F17" s="16">
        <v>427960</v>
      </c>
      <c r="G17" s="16"/>
      <c r="H17" s="16">
        <v>106576</v>
      </c>
      <c r="I17" s="27" t="s">
        <v>109</v>
      </c>
      <c r="J17" s="16" t="s">
        <v>18</v>
      </c>
      <c r="K17" s="16" t="s">
        <v>19</v>
      </c>
      <c r="L17" s="13" t="s">
        <v>56</v>
      </c>
      <c r="M17" s="1" t="s">
        <v>33</v>
      </c>
      <c r="N17" s="17" t="s">
        <v>31</v>
      </c>
      <c r="O17" s="3" t="s">
        <v>32</v>
      </c>
      <c r="P17" s="6"/>
      <c r="Q17" s="6"/>
      <c r="R17" s="6"/>
      <c r="S17" s="29"/>
    </row>
    <row r="18" spans="1:19" ht="17.649999999999999" x14ac:dyDescent="0.5">
      <c r="A18" s="16">
        <v>16</v>
      </c>
      <c r="B18" s="23" t="s">
        <v>24</v>
      </c>
      <c r="C18" s="16" t="s">
        <v>25</v>
      </c>
      <c r="D18" s="16">
        <v>3</v>
      </c>
      <c r="E18" s="16" t="s">
        <v>23</v>
      </c>
      <c r="F18" s="16">
        <v>141186</v>
      </c>
      <c r="G18" s="16"/>
      <c r="H18" s="16">
        <v>50424.6</v>
      </c>
      <c r="I18" s="27" t="s">
        <v>109</v>
      </c>
      <c r="J18" s="16" t="s">
        <v>18</v>
      </c>
      <c r="K18" s="16" t="s">
        <v>19</v>
      </c>
      <c r="L18" s="13" t="s">
        <v>56</v>
      </c>
      <c r="M18" s="1" t="s">
        <v>33</v>
      </c>
      <c r="N18" s="17" t="s">
        <v>31</v>
      </c>
      <c r="O18" s="3" t="s">
        <v>32</v>
      </c>
      <c r="P18" s="6"/>
      <c r="Q18" s="6"/>
      <c r="R18" s="6"/>
      <c r="S18" s="29"/>
    </row>
    <row r="19" spans="1:19" ht="17.649999999999999" x14ac:dyDescent="0.5">
      <c r="A19" s="16">
        <v>17</v>
      </c>
      <c r="B19" s="23" t="s">
        <v>39</v>
      </c>
      <c r="C19" s="16" t="s">
        <v>41</v>
      </c>
      <c r="D19" s="16">
        <v>3</v>
      </c>
      <c r="E19" s="16" t="s">
        <v>43</v>
      </c>
      <c r="F19" s="16">
        <v>267252</v>
      </c>
      <c r="G19" s="16">
        <v>192615</v>
      </c>
      <c r="H19" s="16">
        <v>74637</v>
      </c>
      <c r="I19" s="27" t="s">
        <v>109</v>
      </c>
      <c r="J19" s="16" t="s">
        <v>45</v>
      </c>
      <c r="K19" s="16" t="s">
        <v>45</v>
      </c>
      <c r="L19" s="13" t="s">
        <v>48</v>
      </c>
      <c r="M19" s="1" t="s">
        <v>33</v>
      </c>
      <c r="N19" s="17" t="s">
        <v>31</v>
      </c>
      <c r="O19" s="3" t="s">
        <v>32</v>
      </c>
      <c r="P19" s="6"/>
      <c r="Q19" s="6"/>
      <c r="R19" s="6"/>
      <c r="S19" s="29"/>
    </row>
    <row r="20" spans="1:19" ht="17.649999999999999" x14ac:dyDescent="0.5">
      <c r="A20" s="16">
        <v>18</v>
      </c>
      <c r="B20" s="23" t="s">
        <v>40</v>
      </c>
      <c r="C20" s="16" t="s">
        <v>42</v>
      </c>
      <c r="D20" s="16">
        <v>5</v>
      </c>
      <c r="E20" s="16" t="s">
        <v>44</v>
      </c>
      <c r="F20" s="16">
        <v>186162</v>
      </c>
      <c r="G20" s="16">
        <v>128779</v>
      </c>
      <c r="H20" s="16">
        <v>57383</v>
      </c>
      <c r="I20" s="27" t="s">
        <v>109</v>
      </c>
      <c r="J20" s="16" t="s">
        <v>46</v>
      </c>
      <c r="K20" s="16" t="s">
        <v>47</v>
      </c>
      <c r="L20" s="13" t="s">
        <v>48</v>
      </c>
      <c r="M20" s="1" t="s">
        <v>33</v>
      </c>
      <c r="N20" s="17" t="s">
        <v>31</v>
      </c>
      <c r="O20" s="3" t="s">
        <v>32</v>
      </c>
      <c r="P20" s="6"/>
      <c r="Q20" s="6"/>
      <c r="R20" s="6"/>
      <c r="S20" s="29"/>
    </row>
    <row r="21" spans="1:19" ht="17.649999999999999" x14ac:dyDescent="0.5">
      <c r="A21" s="16">
        <v>19</v>
      </c>
      <c r="B21" s="21" t="s">
        <v>75</v>
      </c>
      <c r="C21" s="20" t="s">
        <v>95</v>
      </c>
      <c r="D21" s="20">
        <v>5</v>
      </c>
      <c r="E21" s="31">
        <v>44985</v>
      </c>
      <c r="F21" s="16"/>
      <c r="G21" s="16"/>
      <c r="H21" s="16"/>
      <c r="I21" s="27" t="s">
        <v>109</v>
      </c>
      <c r="J21" s="16"/>
      <c r="K21" s="16"/>
      <c r="L21" s="2" t="s">
        <v>107</v>
      </c>
      <c r="M21" s="1" t="s">
        <v>33</v>
      </c>
      <c r="N21" s="17" t="s">
        <v>31</v>
      </c>
      <c r="O21" s="3" t="s">
        <v>32</v>
      </c>
      <c r="P21" s="6"/>
      <c r="Q21" s="6"/>
      <c r="R21" s="6"/>
      <c r="S21" s="29"/>
    </row>
    <row r="22" spans="1:19" ht="17.649999999999999" x14ac:dyDescent="0.5">
      <c r="A22" s="16">
        <v>20</v>
      </c>
      <c r="B22" s="21" t="s">
        <v>77</v>
      </c>
      <c r="C22" s="20" t="s">
        <v>97</v>
      </c>
      <c r="D22" s="20">
        <v>10</v>
      </c>
      <c r="E22" s="31">
        <v>45028</v>
      </c>
      <c r="F22" s="16"/>
      <c r="G22" s="16"/>
      <c r="H22" s="16"/>
      <c r="I22" s="27" t="s">
        <v>111</v>
      </c>
      <c r="J22" s="16"/>
      <c r="K22" s="16"/>
      <c r="L22" s="2" t="s">
        <v>107</v>
      </c>
      <c r="M22" s="1" t="s">
        <v>33</v>
      </c>
      <c r="N22" s="17" t="s">
        <v>31</v>
      </c>
      <c r="O22" s="3" t="s">
        <v>32</v>
      </c>
      <c r="P22" s="6"/>
      <c r="Q22" s="6"/>
      <c r="R22" s="6"/>
      <c r="S22" s="29"/>
    </row>
    <row r="23" spans="1:19" ht="17.649999999999999" x14ac:dyDescent="0.5">
      <c r="A23" s="16">
        <v>21</v>
      </c>
      <c r="B23" s="21" t="s">
        <v>78</v>
      </c>
      <c r="C23" s="20" t="s">
        <v>98</v>
      </c>
      <c r="D23" s="20">
        <v>5</v>
      </c>
      <c r="E23" s="31">
        <v>45028</v>
      </c>
      <c r="F23" s="16"/>
      <c r="G23" s="16"/>
      <c r="H23" s="16"/>
      <c r="I23" s="27" t="s">
        <v>111</v>
      </c>
      <c r="J23" s="16"/>
      <c r="K23" s="16"/>
      <c r="L23" s="2" t="s">
        <v>107</v>
      </c>
      <c r="M23" s="1" t="s">
        <v>33</v>
      </c>
      <c r="N23" s="17" t="s">
        <v>31</v>
      </c>
      <c r="O23" s="3" t="s">
        <v>32</v>
      </c>
      <c r="P23" s="6"/>
      <c r="Q23" s="6"/>
      <c r="R23" s="6"/>
      <c r="S23" s="29"/>
    </row>
    <row r="24" spans="1:19" ht="17.649999999999999" x14ac:dyDescent="0.5">
      <c r="A24" s="16">
        <v>22</v>
      </c>
      <c r="B24" s="21" t="s">
        <v>73</v>
      </c>
      <c r="C24" s="20" t="s">
        <v>93</v>
      </c>
      <c r="D24" s="20">
        <v>5</v>
      </c>
      <c r="E24" s="31">
        <v>45029</v>
      </c>
      <c r="F24" s="16"/>
      <c r="G24" s="16"/>
      <c r="H24" s="16"/>
      <c r="I24" s="27" t="s">
        <v>110</v>
      </c>
      <c r="J24" s="16"/>
      <c r="K24" s="16"/>
      <c r="L24" s="2" t="s">
        <v>107</v>
      </c>
      <c r="M24" s="1" t="s">
        <v>33</v>
      </c>
      <c r="N24" s="17" t="s">
        <v>31</v>
      </c>
      <c r="O24" s="3" t="s">
        <v>32</v>
      </c>
      <c r="P24" s="6"/>
      <c r="Q24" s="6"/>
      <c r="R24" s="6"/>
      <c r="S24" s="29"/>
    </row>
    <row r="25" spans="1:19" ht="17.649999999999999" x14ac:dyDescent="0.5">
      <c r="A25" s="16">
        <v>23</v>
      </c>
      <c r="B25" s="21" t="s">
        <v>76</v>
      </c>
      <c r="C25" s="20" t="s">
        <v>96</v>
      </c>
      <c r="D25" s="20">
        <v>5</v>
      </c>
      <c r="E25" s="31">
        <v>45041</v>
      </c>
      <c r="F25" s="16"/>
      <c r="G25" s="16"/>
      <c r="H25" s="16"/>
      <c r="I25" s="27" t="s">
        <v>109</v>
      </c>
      <c r="J25" s="16"/>
      <c r="K25" s="16"/>
      <c r="L25" s="2" t="s">
        <v>107</v>
      </c>
      <c r="M25" s="1" t="s">
        <v>33</v>
      </c>
      <c r="N25" s="17" t="s">
        <v>31</v>
      </c>
      <c r="O25" s="3" t="s">
        <v>32</v>
      </c>
      <c r="P25" s="6"/>
      <c r="Q25" s="6"/>
      <c r="R25" s="6"/>
      <c r="S25" s="29"/>
    </row>
    <row r="26" spans="1:19" ht="17.649999999999999" x14ac:dyDescent="0.5">
      <c r="A26" s="16">
        <v>24</v>
      </c>
      <c r="B26" s="21" t="s">
        <v>79</v>
      </c>
      <c r="C26" s="20" t="s">
        <v>99</v>
      </c>
      <c r="D26" s="20">
        <v>5</v>
      </c>
      <c r="E26" s="31">
        <v>45041</v>
      </c>
      <c r="F26" s="16"/>
      <c r="G26" s="16"/>
      <c r="H26" s="16"/>
      <c r="I26" s="27" t="s">
        <v>109</v>
      </c>
      <c r="J26" s="16"/>
      <c r="K26" s="16"/>
      <c r="L26" s="2" t="s">
        <v>107</v>
      </c>
      <c r="M26" s="1" t="s">
        <v>33</v>
      </c>
      <c r="N26" s="17" t="s">
        <v>31</v>
      </c>
      <c r="O26" s="3" t="s">
        <v>32</v>
      </c>
      <c r="P26" s="6"/>
      <c r="Q26" s="6"/>
      <c r="R26" s="6"/>
      <c r="S26" s="29"/>
    </row>
    <row r="27" spans="1:19" ht="17.649999999999999" x14ac:dyDescent="0.5">
      <c r="A27" s="16">
        <v>25</v>
      </c>
      <c r="B27" s="23" t="s">
        <v>26</v>
      </c>
      <c r="C27" s="16" t="s">
        <v>27</v>
      </c>
      <c r="D27" s="16">
        <v>3</v>
      </c>
      <c r="E27" s="16" t="s">
        <v>30</v>
      </c>
      <c r="F27" s="16">
        <v>141186</v>
      </c>
      <c r="G27" s="16"/>
      <c r="H27" s="16">
        <v>50424.6</v>
      </c>
      <c r="I27" s="27" t="s">
        <v>109</v>
      </c>
      <c r="J27" s="16" t="s">
        <v>29</v>
      </c>
      <c r="K27" s="16" t="s">
        <v>28</v>
      </c>
      <c r="L27" s="13" t="s">
        <v>56</v>
      </c>
      <c r="M27" s="1" t="s">
        <v>33</v>
      </c>
      <c r="N27" s="17" t="s">
        <v>31</v>
      </c>
      <c r="O27" s="3" t="s">
        <v>32</v>
      </c>
      <c r="P27" s="6"/>
      <c r="Q27" s="6"/>
      <c r="R27" s="6"/>
      <c r="S27" s="29"/>
    </row>
    <row r="28" spans="1:19" ht="17.649999999999999" x14ac:dyDescent="0.45">
      <c r="A28" s="16">
        <v>26</v>
      </c>
      <c r="B28" s="26" t="s">
        <v>124</v>
      </c>
      <c r="C28" s="16" t="s">
        <v>126</v>
      </c>
      <c r="D28" s="16">
        <v>3</v>
      </c>
      <c r="E28" s="30">
        <v>45235</v>
      </c>
      <c r="F28" s="16"/>
      <c r="G28" s="16"/>
      <c r="H28" s="16"/>
      <c r="I28" s="16" t="s">
        <v>109</v>
      </c>
      <c r="J28" s="16"/>
      <c r="K28" s="16" t="s">
        <v>28</v>
      </c>
      <c r="L28" s="13" t="s">
        <v>128</v>
      </c>
      <c r="M28" s="1" t="s">
        <v>33</v>
      </c>
      <c r="N28" s="17" t="s">
        <v>31</v>
      </c>
      <c r="O28" s="3" t="s">
        <v>32</v>
      </c>
      <c r="P28" s="6"/>
      <c r="Q28" s="6"/>
      <c r="R28" s="6"/>
      <c r="S28" s="29"/>
    </row>
    <row r="29" spans="1:19" ht="17.649999999999999" x14ac:dyDescent="0.45">
      <c r="A29" s="16">
        <v>27</v>
      </c>
      <c r="B29" s="26" t="s">
        <v>123</v>
      </c>
      <c r="C29" s="16" t="s">
        <v>125</v>
      </c>
      <c r="D29" s="16">
        <v>3</v>
      </c>
      <c r="E29" s="16" t="s">
        <v>127</v>
      </c>
      <c r="F29" s="16"/>
      <c r="G29" s="16"/>
      <c r="H29" s="16"/>
      <c r="I29" s="16" t="s">
        <v>109</v>
      </c>
      <c r="J29" s="16"/>
      <c r="K29" s="16" t="s">
        <v>28</v>
      </c>
      <c r="L29" s="13" t="s">
        <v>128</v>
      </c>
      <c r="M29" s="1" t="s">
        <v>33</v>
      </c>
      <c r="N29" s="17" t="s">
        <v>31</v>
      </c>
      <c r="O29" s="3" t="s">
        <v>32</v>
      </c>
      <c r="P29" s="6"/>
      <c r="Q29" s="6"/>
      <c r="R29" s="6"/>
      <c r="S29" s="29"/>
    </row>
    <row r="30" spans="1:19" ht="17.649999999999999" x14ac:dyDescent="0.5">
      <c r="A30" s="16">
        <v>28</v>
      </c>
      <c r="B30" s="24" t="s">
        <v>82</v>
      </c>
      <c r="C30" s="20" t="s">
        <v>102</v>
      </c>
      <c r="D30" s="20">
        <v>4</v>
      </c>
      <c r="E30" s="31">
        <v>45063</v>
      </c>
      <c r="F30" s="16"/>
      <c r="G30" s="16"/>
      <c r="H30" s="16"/>
      <c r="I30" s="27" t="s">
        <v>109</v>
      </c>
      <c r="J30" s="16"/>
      <c r="K30" s="16"/>
      <c r="L30" s="2" t="s">
        <v>107</v>
      </c>
      <c r="M30" s="1" t="s">
        <v>33</v>
      </c>
      <c r="N30" s="17" t="s">
        <v>31</v>
      </c>
      <c r="O30" s="3" t="s">
        <v>32</v>
      </c>
      <c r="P30" s="6"/>
      <c r="Q30" s="6"/>
      <c r="R30" s="6"/>
      <c r="S30" s="29" t="s">
        <v>106</v>
      </c>
    </row>
    <row r="31" spans="1:19" ht="17.649999999999999" x14ac:dyDescent="0.45">
      <c r="A31" s="16">
        <v>29</v>
      </c>
      <c r="B31" s="34" t="s">
        <v>133</v>
      </c>
      <c r="C31" s="16" t="s">
        <v>134</v>
      </c>
      <c r="D31" s="16">
        <v>4</v>
      </c>
      <c r="E31" s="16" t="s">
        <v>138</v>
      </c>
      <c r="F31" s="16"/>
      <c r="G31" s="16"/>
      <c r="H31" s="16"/>
      <c r="I31" s="16" t="s">
        <v>111</v>
      </c>
      <c r="J31" s="16" t="s">
        <v>111</v>
      </c>
      <c r="K31" s="16" t="s">
        <v>137</v>
      </c>
      <c r="L31" s="13" t="s">
        <v>118</v>
      </c>
      <c r="M31" s="1" t="s">
        <v>33</v>
      </c>
      <c r="N31" s="17" t="s">
        <v>31</v>
      </c>
      <c r="O31" s="3" t="s">
        <v>32</v>
      </c>
      <c r="P31" s="6"/>
      <c r="Q31" s="6"/>
      <c r="R31" s="6"/>
      <c r="S31" s="29" t="s">
        <v>139</v>
      </c>
    </row>
    <row r="32" spans="1:19" ht="17.649999999999999" x14ac:dyDescent="0.45">
      <c r="A32" s="16">
        <v>30</v>
      </c>
      <c r="B32" s="34" t="s">
        <v>135</v>
      </c>
      <c r="C32" s="16" t="s">
        <v>136</v>
      </c>
      <c r="D32" s="16">
        <v>5</v>
      </c>
      <c r="E32" s="16" t="s">
        <v>138</v>
      </c>
      <c r="F32" s="16"/>
      <c r="G32" s="16"/>
      <c r="H32" s="16"/>
      <c r="I32" s="16" t="s">
        <v>111</v>
      </c>
      <c r="J32" s="16" t="s">
        <v>111</v>
      </c>
      <c r="K32" s="16" t="s">
        <v>137</v>
      </c>
      <c r="L32" s="13" t="s">
        <v>118</v>
      </c>
      <c r="M32" s="1" t="s">
        <v>33</v>
      </c>
      <c r="N32" s="17" t="s">
        <v>31</v>
      </c>
      <c r="O32" s="3" t="s">
        <v>32</v>
      </c>
      <c r="P32" s="6"/>
      <c r="Q32" s="6"/>
      <c r="R32" s="6"/>
      <c r="S32" s="29" t="s">
        <v>139</v>
      </c>
    </row>
    <row r="33" spans="1:19" ht="17.649999999999999" x14ac:dyDescent="0.45">
      <c r="A33" s="16">
        <v>31</v>
      </c>
      <c r="B33" s="23" t="s">
        <v>115</v>
      </c>
      <c r="C33" s="16" t="s">
        <v>116</v>
      </c>
      <c r="D33" s="16">
        <v>5</v>
      </c>
      <c r="E33" s="32" t="s">
        <v>117</v>
      </c>
      <c r="F33" s="16">
        <v>197000</v>
      </c>
      <c r="G33" s="16"/>
      <c r="H33" s="16">
        <v>65586</v>
      </c>
      <c r="I33" s="16" t="s">
        <v>109</v>
      </c>
      <c r="J33" s="16"/>
      <c r="K33" s="16" t="s">
        <v>28</v>
      </c>
      <c r="L33" s="13" t="s">
        <v>118</v>
      </c>
      <c r="M33" s="1" t="s">
        <v>33</v>
      </c>
      <c r="N33" s="17" t="s">
        <v>31</v>
      </c>
      <c r="O33" s="3" t="s">
        <v>32</v>
      </c>
      <c r="P33" s="6"/>
      <c r="Q33" s="6"/>
      <c r="R33" s="6"/>
      <c r="S33" s="29"/>
    </row>
    <row r="34" spans="1:19" ht="17.649999999999999" x14ac:dyDescent="0.5">
      <c r="A34" s="16">
        <v>32</v>
      </c>
      <c r="B34" s="21" t="s">
        <v>74</v>
      </c>
      <c r="C34" s="20" t="s">
        <v>94</v>
      </c>
      <c r="D34" s="20">
        <v>5</v>
      </c>
      <c r="E34" s="31">
        <v>45103</v>
      </c>
      <c r="F34" s="16"/>
      <c r="G34" s="16"/>
      <c r="H34" s="16"/>
      <c r="I34" s="27" t="s">
        <v>109</v>
      </c>
      <c r="J34" s="16"/>
      <c r="K34" s="16"/>
      <c r="L34" s="2" t="s">
        <v>107</v>
      </c>
      <c r="M34" s="1" t="s">
        <v>33</v>
      </c>
      <c r="N34" s="17" t="s">
        <v>31</v>
      </c>
      <c r="O34" s="3" t="s">
        <v>32</v>
      </c>
      <c r="P34" s="6"/>
      <c r="Q34" s="6"/>
      <c r="R34" s="6"/>
      <c r="S34" s="29"/>
    </row>
    <row r="35" spans="1:19" ht="17.649999999999999" x14ac:dyDescent="0.5">
      <c r="A35" s="16">
        <v>33</v>
      </c>
      <c r="B35" s="21" t="s">
        <v>85</v>
      </c>
      <c r="C35" s="20" t="s">
        <v>105</v>
      </c>
      <c r="D35" s="20">
        <v>5</v>
      </c>
      <c r="E35" s="31">
        <v>45108</v>
      </c>
      <c r="F35" s="21"/>
      <c r="G35" s="21"/>
      <c r="H35" s="21"/>
      <c r="I35" s="27" t="s">
        <v>109</v>
      </c>
      <c r="J35" s="21"/>
      <c r="K35" s="21"/>
      <c r="L35" s="2" t="s">
        <v>107</v>
      </c>
      <c r="M35" s="1" t="s">
        <v>33</v>
      </c>
      <c r="N35" s="17" t="s">
        <v>31</v>
      </c>
      <c r="O35" s="3" t="s">
        <v>32</v>
      </c>
      <c r="P35" s="6"/>
      <c r="Q35" s="6"/>
      <c r="R35" s="6"/>
      <c r="S35" s="29"/>
    </row>
    <row r="36" spans="1:19" ht="17.649999999999999" x14ac:dyDescent="0.5">
      <c r="A36" s="16">
        <v>34</v>
      </c>
      <c r="B36" s="24" t="s">
        <v>81</v>
      </c>
      <c r="C36" s="20" t="s">
        <v>101</v>
      </c>
      <c r="D36" s="20">
        <v>5</v>
      </c>
      <c r="E36" s="31">
        <v>45110</v>
      </c>
      <c r="F36" s="16"/>
      <c r="G36" s="16"/>
      <c r="H36" s="16"/>
      <c r="I36" s="27" t="s">
        <v>109</v>
      </c>
      <c r="J36" s="16"/>
      <c r="K36" s="16"/>
      <c r="L36" s="2" t="s">
        <v>107</v>
      </c>
      <c r="M36" s="1" t="s">
        <v>33</v>
      </c>
      <c r="N36" s="17" t="s">
        <v>31</v>
      </c>
      <c r="O36" s="3" t="s">
        <v>32</v>
      </c>
      <c r="P36" s="6"/>
      <c r="Q36" s="6"/>
      <c r="R36" s="6"/>
      <c r="S36" s="29" t="s">
        <v>106</v>
      </c>
    </row>
    <row r="37" spans="1:19" ht="17.649999999999999" x14ac:dyDescent="0.45">
      <c r="A37" s="16">
        <v>35</v>
      </c>
      <c r="B37" s="23" t="s">
        <v>113</v>
      </c>
      <c r="C37" s="16" t="s">
        <v>114</v>
      </c>
      <c r="D37" s="16">
        <v>4</v>
      </c>
      <c r="E37" s="32">
        <v>45114</v>
      </c>
      <c r="F37" s="16">
        <v>129501</v>
      </c>
      <c r="G37" s="16"/>
      <c r="H37" s="16">
        <v>57387</v>
      </c>
      <c r="I37" s="16" t="s">
        <v>109</v>
      </c>
      <c r="J37" s="16"/>
      <c r="K37" s="16" t="s">
        <v>37</v>
      </c>
      <c r="L37" s="13" t="s">
        <v>118</v>
      </c>
      <c r="M37" s="1" t="s">
        <v>33</v>
      </c>
      <c r="N37" s="17" t="s">
        <v>31</v>
      </c>
      <c r="O37" s="3" t="s">
        <v>32</v>
      </c>
      <c r="P37" s="6"/>
      <c r="Q37" s="6"/>
      <c r="R37" s="6"/>
      <c r="S37" s="29"/>
    </row>
    <row r="38" spans="1:19" ht="17.649999999999999" x14ac:dyDescent="0.5">
      <c r="A38" s="16">
        <v>36</v>
      </c>
      <c r="B38" s="24" t="s">
        <v>83</v>
      </c>
      <c r="C38" s="20" t="s">
        <v>103</v>
      </c>
      <c r="D38" s="20">
        <v>5</v>
      </c>
      <c r="E38" s="31">
        <v>45117</v>
      </c>
      <c r="F38" s="16"/>
      <c r="G38" s="16"/>
      <c r="H38" s="16"/>
      <c r="I38" s="27" t="s">
        <v>109</v>
      </c>
      <c r="J38" s="16"/>
      <c r="K38" s="16"/>
      <c r="L38" s="2" t="s">
        <v>107</v>
      </c>
      <c r="M38" s="1" t="s">
        <v>33</v>
      </c>
      <c r="N38" s="17" t="s">
        <v>31</v>
      </c>
      <c r="O38" s="3" t="s">
        <v>32</v>
      </c>
      <c r="P38" s="6"/>
      <c r="Q38" s="6"/>
      <c r="R38" s="6"/>
      <c r="S38" s="29" t="s">
        <v>106</v>
      </c>
    </row>
    <row r="39" spans="1:19" ht="17.649999999999999" x14ac:dyDescent="0.5">
      <c r="A39" s="16">
        <v>37</v>
      </c>
      <c r="B39" s="21" t="s">
        <v>84</v>
      </c>
      <c r="C39" s="20" t="s">
        <v>104</v>
      </c>
      <c r="D39" s="20">
        <v>10</v>
      </c>
      <c r="E39" s="31">
        <v>45118</v>
      </c>
      <c r="F39" s="21"/>
      <c r="G39" s="21"/>
      <c r="H39" s="21"/>
      <c r="I39" s="27" t="s">
        <v>109</v>
      </c>
      <c r="J39" s="21"/>
      <c r="K39" s="21"/>
      <c r="L39" s="2" t="s">
        <v>107</v>
      </c>
      <c r="M39" s="1" t="s">
        <v>33</v>
      </c>
      <c r="N39" s="17" t="s">
        <v>31</v>
      </c>
      <c r="O39" s="3" t="s">
        <v>32</v>
      </c>
      <c r="P39" s="6"/>
      <c r="Q39" s="6"/>
      <c r="R39" s="6"/>
      <c r="S39" s="29"/>
    </row>
    <row r="40" spans="1:19" ht="17.649999999999999" x14ac:dyDescent="0.5">
      <c r="A40" s="16">
        <v>38</v>
      </c>
      <c r="B40" s="24" t="s">
        <v>80</v>
      </c>
      <c r="C40" s="20" t="s">
        <v>100</v>
      </c>
      <c r="D40" s="20">
        <v>4</v>
      </c>
      <c r="E40" s="31">
        <v>45118</v>
      </c>
      <c r="F40" s="16"/>
      <c r="G40" s="16"/>
      <c r="H40" s="16"/>
      <c r="I40" s="27" t="s">
        <v>109</v>
      </c>
      <c r="J40" s="16"/>
      <c r="K40" s="16"/>
      <c r="L40" s="2" t="s">
        <v>107</v>
      </c>
      <c r="M40" s="1" t="s">
        <v>33</v>
      </c>
      <c r="N40" s="17" t="s">
        <v>31</v>
      </c>
      <c r="O40" s="3" t="s">
        <v>32</v>
      </c>
      <c r="P40" s="6"/>
      <c r="Q40" s="6"/>
      <c r="R40" s="6"/>
      <c r="S40" s="29" t="s">
        <v>106</v>
      </c>
    </row>
    <row r="41" spans="1:19" ht="17.649999999999999" x14ac:dyDescent="0.45">
      <c r="A41" s="16">
        <v>39</v>
      </c>
      <c r="B41" s="26" t="s">
        <v>129</v>
      </c>
      <c r="C41" s="16" t="s">
        <v>130</v>
      </c>
      <c r="D41" s="16">
        <v>5</v>
      </c>
      <c r="E41" s="16" t="s">
        <v>132</v>
      </c>
      <c r="F41" s="16"/>
      <c r="G41" s="16"/>
      <c r="H41" s="16"/>
      <c r="I41" s="16" t="s">
        <v>109</v>
      </c>
      <c r="J41" s="16" t="s">
        <v>18</v>
      </c>
      <c r="K41" s="16" t="s">
        <v>131</v>
      </c>
      <c r="L41" s="13" t="s">
        <v>118</v>
      </c>
      <c r="M41" s="1" t="s">
        <v>33</v>
      </c>
      <c r="N41" s="17" t="s">
        <v>31</v>
      </c>
      <c r="O41" s="3" t="s">
        <v>32</v>
      </c>
      <c r="P41" s="6"/>
      <c r="Q41" s="6"/>
      <c r="R41" s="6"/>
      <c r="S41" s="29"/>
    </row>
    <row r="42" spans="1:19" ht="18" customHeight="1" x14ac:dyDescent="0.45">
      <c r="A42" s="16">
        <v>40</v>
      </c>
      <c r="B42" s="35" t="s">
        <v>140</v>
      </c>
      <c r="C42" s="36" t="s">
        <v>141</v>
      </c>
      <c r="D42" s="36">
        <v>3</v>
      </c>
      <c r="E42" s="36" t="s">
        <v>148</v>
      </c>
      <c r="F42" s="16"/>
      <c r="G42" s="16"/>
      <c r="H42" s="16"/>
      <c r="I42" s="16"/>
      <c r="J42" s="16"/>
      <c r="K42" s="16"/>
      <c r="L42" s="13"/>
      <c r="M42" s="1"/>
      <c r="N42" s="17"/>
      <c r="O42" s="3"/>
      <c r="P42" s="6"/>
      <c r="Q42" s="6"/>
      <c r="R42" s="6"/>
      <c r="S42" s="29"/>
    </row>
    <row r="43" spans="1:19" ht="18" customHeight="1" x14ac:dyDescent="0.45">
      <c r="A43" s="16">
        <v>41</v>
      </c>
      <c r="B43" s="35" t="s">
        <v>142</v>
      </c>
      <c r="C43" s="36" t="s">
        <v>143</v>
      </c>
      <c r="D43" s="36">
        <v>3</v>
      </c>
      <c r="E43" s="36" t="s">
        <v>148</v>
      </c>
      <c r="F43" s="16"/>
      <c r="G43" s="16"/>
      <c r="H43" s="16"/>
      <c r="I43" s="16"/>
      <c r="J43" s="16"/>
      <c r="K43" s="16"/>
      <c r="L43" s="13"/>
      <c r="M43" s="1"/>
      <c r="N43" s="17"/>
      <c r="O43" s="3"/>
      <c r="P43" s="6"/>
      <c r="Q43" s="6"/>
      <c r="R43" s="6"/>
      <c r="S43" s="29"/>
    </row>
    <row r="44" spans="1:19" ht="17.649999999999999" x14ac:dyDescent="0.45">
      <c r="A44" s="16">
        <v>42</v>
      </c>
      <c r="B44" s="35" t="s">
        <v>146</v>
      </c>
      <c r="C44" s="36" t="s">
        <v>147</v>
      </c>
      <c r="D44" s="36">
        <v>3</v>
      </c>
      <c r="E44" s="36" t="s">
        <v>148</v>
      </c>
      <c r="F44" s="16"/>
      <c r="G44" s="16"/>
      <c r="H44" s="16"/>
      <c r="I44" s="16"/>
      <c r="J44" s="16"/>
      <c r="K44" s="16"/>
      <c r="L44" s="13"/>
      <c r="M44" s="1"/>
      <c r="N44" s="17"/>
      <c r="O44" s="3"/>
      <c r="P44" s="6"/>
      <c r="Q44" s="6"/>
      <c r="R44" s="6"/>
      <c r="S44" s="29"/>
    </row>
    <row r="45" spans="1:19" ht="17.649999999999999" x14ac:dyDescent="0.45">
      <c r="A45" s="16">
        <v>43</v>
      </c>
      <c r="B45" s="26" t="s">
        <v>120</v>
      </c>
      <c r="C45" s="16" t="s">
        <v>121</v>
      </c>
      <c r="D45" s="16">
        <v>7</v>
      </c>
      <c r="E45" s="16" t="s">
        <v>122</v>
      </c>
      <c r="F45" s="16"/>
      <c r="G45" s="16"/>
      <c r="H45" s="16"/>
      <c r="I45" s="16" t="s">
        <v>109</v>
      </c>
      <c r="J45" s="16"/>
      <c r="K45" s="16" t="s">
        <v>28</v>
      </c>
      <c r="L45" s="13" t="s">
        <v>118</v>
      </c>
      <c r="M45" s="1" t="s">
        <v>33</v>
      </c>
      <c r="N45" s="17" t="s">
        <v>31</v>
      </c>
      <c r="O45" s="3" t="s">
        <v>32</v>
      </c>
      <c r="P45" s="6"/>
      <c r="Q45" s="6"/>
      <c r="R45" s="6"/>
      <c r="S45" s="29" t="s">
        <v>106</v>
      </c>
    </row>
    <row r="46" spans="1:19" ht="17.649999999999999" x14ac:dyDescent="0.45">
      <c r="A46" s="16">
        <v>44</v>
      </c>
      <c r="B46" s="35" t="s">
        <v>144</v>
      </c>
      <c r="C46" s="36" t="s">
        <v>145</v>
      </c>
      <c r="D46" s="36">
        <v>3</v>
      </c>
      <c r="E46" s="36" t="s">
        <v>149</v>
      </c>
      <c r="F46" s="16"/>
      <c r="G46" s="16"/>
      <c r="H46" s="16"/>
      <c r="I46" s="16"/>
      <c r="J46" s="16"/>
      <c r="K46" s="16"/>
      <c r="L46" s="13"/>
      <c r="M46" s="1"/>
      <c r="N46" s="17"/>
      <c r="O46" s="3"/>
      <c r="P46" s="6"/>
      <c r="Q46" s="6"/>
      <c r="R46" s="6"/>
      <c r="S46" s="29"/>
    </row>
    <row r="47" spans="1:19" s="5" customFormat="1" ht="21.75" customHeight="1" x14ac:dyDescent="0.55000000000000004">
      <c r="A47" s="7">
        <v>44</v>
      </c>
      <c r="B47" s="25" t="s">
        <v>3</v>
      </c>
      <c r="C47" s="8"/>
      <c r="D47" s="9">
        <f>SUM(D3:D46)</f>
        <v>206</v>
      </c>
      <c r="E47" s="8"/>
      <c r="F47" s="9">
        <f t="shared" ref="F47:H47" si="0">SUM(F3:F46)</f>
        <v>2305819</v>
      </c>
      <c r="G47" s="9">
        <f t="shared" si="0"/>
        <v>321394</v>
      </c>
      <c r="H47" s="9">
        <f t="shared" si="0"/>
        <v>780903.2</v>
      </c>
      <c r="I47" s="9"/>
      <c r="J47" s="8"/>
      <c r="K47" s="8"/>
      <c r="L47" s="10"/>
      <c r="M47" s="8"/>
      <c r="N47" s="8"/>
      <c r="O47" s="8"/>
      <c r="P47" s="8"/>
      <c r="Q47" s="8"/>
      <c r="R47" s="8"/>
      <c r="S47" s="8"/>
    </row>
    <row r="48" spans="1:19" ht="18" x14ac:dyDescent="0.55000000000000004">
      <c r="B48" s="33" t="s">
        <v>106</v>
      </c>
    </row>
  </sheetData>
  <mergeCells count="2">
    <mergeCell ref="A1:R1"/>
    <mergeCell ref="P2:R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B8D48-8A71-4B4F-B2DC-6480EF979670}">
  <dimension ref="A1:H42"/>
  <sheetViews>
    <sheetView zoomScale="54" workbookViewId="0">
      <selection activeCell="G3" sqref="G3"/>
    </sheetView>
  </sheetViews>
  <sheetFormatPr defaultRowHeight="14.25" x14ac:dyDescent="0.45"/>
  <cols>
    <col min="2" max="2" width="32.19921875" customWidth="1"/>
    <col min="3" max="3" width="31.73046875" customWidth="1"/>
    <col min="4" max="4" width="27.265625" customWidth="1"/>
    <col min="7" max="7" width="14.265625" bestFit="1" customWidth="1"/>
    <col min="8" max="8" width="22.3984375" bestFit="1" customWidth="1"/>
  </cols>
  <sheetData>
    <row r="1" spans="1:8" ht="17.25" x14ac:dyDescent="0.45">
      <c r="A1" s="11" t="s">
        <v>10</v>
      </c>
      <c r="B1" s="22" t="s">
        <v>5</v>
      </c>
      <c r="C1" s="11" t="s">
        <v>0</v>
      </c>
      <c r="D1" s="11" t="s">
        <v>108</v>
      </c>
    </row>
    <row r="2" spans="1:8" ht="17.649999999999999" x14ac:dyDescent="0.5">
      <c r="A2" s="16">
        <v>1</v>
      </c>
      <c r="B2" s="23" t="s">
        <v>34</v>
      </c>
      <c r="C2" s="16">
        <v>5</v>
      </c>
      <c r="D2" s="27" t="s">
        <v>109</v>
      </c>
    </row>
    <row r="3" spans="1:8" ht="17.649999999999999" x14ac:dyDescent="0.5">
      <c r="A3" s="16">
        <v>2</v>
      </c>
      <c r="B3" s="21" t="s">
        <v>67</v>
      </c>
      <c r="C3" s="20">
        <v>4</v>
      </c>
      <c r="D3" s="27" t="s">
        <v>109</v>
      </c>
      <c r="G3" s="40" t="s">
        <v>151</v>
      </c>
      <c r="H3" t="s">
        <v>154</v>
      </c>
    </row>
    <row r="4" spans="1:8" ht="17.649999999999999" x14ac:dyDescent="0.5">
      <c r="A4" s="16">
        <v>3</v>
      </c>
      <c r="B4" s="21" t="s">
        <v>68</v>
      </c>
      <c r="C4" s="20">
        <v>5</v>
      </c>
      <c r="D4" s="27" t="s">
        <v>109</v>
      </c>
      <c r="G4" s="41" t="s">
        <v>110</v>
      </c>
      <c r="H4" s="42">
        <v>1</v>
      </c>
    </row>
    <row r="5" spans="1:8" ht="17.649999999999999" x14ac:dyDescent="0.5">
      <c r="A5" s="16">
        <v>4</v>
      </c>
      <c r="B5" s="21" t="s">
        <v>69</v>
      </c>
      <c r="C5" s="20">
        <v>5</v>
      </c>
      <c r="D5" s="27" t="s">
        <v>109</v>
      </c>
      <c r="G5" s="41" t="s">
        <v>150</v>
      </c>
      <c r="H5" s="42">
        <v>4</v>
      </c>
    </row>
    <row r="6" spans="1:8" ht="17.649999999999999" x14ac:dyDescent="0.5">
      <c r="A6" s="16">
        <v>5</v>
      </c>
      <c r="B6" s="21" t="s">
        <v>70</v>
      </c>
      <c r="C6" s="20">
        <v>5</v>
      </c>
      <c r="D6" s="27" t="s">
        <v>109</v>
      </c>
      <c r="G6" s="41" t="s">
        <v>109</v>
      </c>
      <c r="H6" s="42">
        <v>35</v>
      </c>
    </row>
    <row r="7" spans="1:8" ht="17.649999999999999" x14ac:dyDescent="0.5">
      <c r="A7" s="16">
        <v>6</v>
      </c>
      <c r="B7" s="23" t="s">
        <v>66</v>
      </c>
      <c r="C7" s="20">
        <v>5</v>
      </c>
      <c r="D7" s="27" t="s">
        <v>109</v>
      </c>
      <c r="G7" s="41" t="s">
        <v>152</v>
      </c>
      <c r="H7" s="42">
        <v>1</v>
      </c>
    </row>
    <row r="8" spans="1:8" ht="17.649999999999999" x14ac:dyDescent="0.5">
      <c r="A8" s="16">
        <v>7</v>
      </c>
      <c r="B8" s="23" t="s">
        <v>16</v>
      </c>
      <c r="C8" s="16">
        <v>7</v>
      </c>
      <c r="D8" s="27" t="s">
        <v>109</v>
      </c>
      <c r="G8" s="41" t="s">
        <v>153</v>
      </c>
      <c r="H8" s="42">
        <v>41</v>
      </c>
    </row>
    <row r="9" spans="1:8" ht="17.649999999999999" x14ac:dyDescent="0.5">
      <c r="A9" s="16">
        <v>8</v>
      </c>
      <c r="B9" s="21" t="s">
        <v>72</v>
      </c>
      <c r="C9" s="20">
        <v>5</v>
      </c>
      <c r="D9" s="27" t="s">
        <v>109</v>
      </c>
    </row>
    <row r="10" spans="1:8" ht="17.649999999999999" x14ac:dyDescent="0.5">
      <c r="A10" s="16">
        <v>9</v>
      </c>
      <c r="B10" s="23" t="s">
        <v>57</v>
      </c>
      <c r="C10" s="16">
        <v>3</v>
      </c>
      <c r="D10" s="27" t="s">
        <v>109</v>
      </c>
    </row>
    <row r="11" spans="1:8" ht="17.649999999999999" x14ac:dyDescent="0.5">
      <c r="A11" s="16">
        <v>10</v>
      </c>
      <c r="B11" s="23" t="s">
        <v>58</v>
      </c>
      <c r="C11" s="16">
        <v>3</v>
      </c>
      <c r="D11" s="27" t="s">
        <v>109</v>
      </c>
    </row>
    <row r="12" spans="1:8" ht="17.649999999999999" x14ac:dyDescent="0.5">
      <c r="A12" s="16">
        <v>11</v>
      </c>
      <c r="B12" s="23" t="s">
        <v>59</v>
      </c>
      <c r="C12" s="16">
        <v>3</v>
      </c>
      <c r="D12" s="27" t="s">
        <v>109</v>
      </c>
    </row>
    <row r="13" spans="1:8" ht="17.649999999999999" x14ac:dyDescent="0.5">
      <c r="A13" s="16">
        <v>12</v>
      </c>
      <c r="B13" s="21" t="s">
        <v>71</v>
      </c>
      <c r="C13" s="20">
        <v>5</v>
      </c>
      <c r="D13" s="27" t="s">
        <v>109</v>
      </c>
    </row>
    <row r="14" spans="1:8" ht="17.649999999999999" x14ac:dyDescent="0.5">
      <c r="A14" s="16">
        <v>13</v>
      </c>
      <c r="B14" s="26" t="s">
        <v>49</v>
      </c>
      <c r="C14" s="16">
        <v>3</v>
      </c>
      <c r="D14" s="27" t="s">
        <v>109</v>
      </c>
    </row>
    <row r="15" spans="1:8" ht="17.649999999999999" x14ac:dyDescent="0.5">
      <c r="A15" s="16">
        <v>14</v>
      </c>
      <c r="B15" s="26" t="s">
        <v>52</v>
      </c>
      <c r="C15" s="16">
        <v>3</v>
      </c>
      <c r="D15" s="27" t="s">
        <v>109</v>
      </c>
    </row>
    <row r="16" spans="1:8" ht="17.649999999999999" x14ac:dyDescent="0.5">
      <c r="A16" s="16">
        <v>15</v>
      </c>
      <c r="B16" s="23" t="s">
        <v>21</v>
      </c>
      <c r="C16" s="16">
        <v>10</v>
      </c>
      <c r="D16" s="27" t="s">
        <v>109</v>
      </c>
    </row>
    <row r="17" spans="1:4" ht="17.649999999999999" x14ac:dyDescent="0.5">
      <c r="A17" s="16">
        <v>16</v>
      </c>
      <c r="B17" s="23" t="s">
        <v>24</v>
      </c>
      <c r="C17" s="16">
        <v>3</v>
      </c>
      <c r="D17" s="27" t="s">
        <v>109</v>
      </c>
    </row>
    <row r="18" spans="1:4" ht="17.649999999999999" x14ac:dyDescent="0.5">
      <c r="A18" s="16">
        <v>17</v>
      </c>
      <c r="B18" s="23" t="s">
        <v>39</v>
      </c>
      <c r="C18" s="16">
        <v>3</v>
      </c>
      <c r="D18" s="27" t="s">
        <v>109</v>
      </c>
    </row>
    <row r="19" spans="1:4" ht="17.649999999999999" x14ac:dyDescent="0.5">
      <c r="A19" s="16">
        <v>18</v>
      </c>
      <c r="B19" s="23" t="s">
        <v>40</v>
      </c>
      <c r="C19" s="16">
        <v>5</v>
      </c>
      <c r="D19" s="27" t="s">
        <v>109</v>
      </c>
    </row>
    <row r="20" spans="1:4" ht="17.649999999999999" x14ac:dyDescent="0.5">
      <c r="A20" s="16">
        <v>19</v>
      </c>
      <c r="B20" s="21" t="s">
        <v>75</v>
      </c>
      <c r="C20" s="20">
        <v>5</v>
      </c>
      <c r="D20" s="27" t="s">
        <v>109</v>
      </c>
    </row>
    <row r="21" spans="1:4" ht="17.649999999999999" x14ac:dyDescent="0.5">
      <c r="A21" s="16">
        <v>20</v>
      </c>
      <c r="B21" s="21" t="s">
        <v>77</v>
      </c>
      <c r="C21" s="20">
        <v>10</v>
      </c>
      <c r="D21" s="37" t="s">
        <v>150</v>
      </c>
    </row>
    <row r="22" spans="1:4" ht="17.649999999999999" x14ac:dyDescent="0.5">
      <c r="A22" s="16">
        <v>21</v>
      </c>
      <c r="B22" s="21" t="s">
        <v>78</v>
      </c>
      <c r="C22" s="20">
        <v>5</v>
      </c>
      <c r="D22" s="37" t="s">
        <v>150</v>
      </c>
    </row>
    <row r="23" spans="1:4" ht="17.649999999999999" x14ac:dyDescent="0.5">
      <c r="A23" s="16">
        <v>22</v>
      </c>
      <c r="B23" s="21" t="s">
        <v>73</v>
      </c>
      <c r="C23" s="20">
        <v>5</v>
      </c>
      <c r="D23" s="27" t="s">
        <v>110</v>
      </c>
    </row>
    <row r="24" spans="1:4" ht="17.649999999999999" x14ac:dyDescent="0.5">
      <c r="A24" s="16">
        <v>23</v>
      </c>
      <c r="B24" s="21" t="s">
        <v>76</v>
      </c>
      <c r="C24" s="20">
        <v>5</v>
      </c>
      <c r="D24" s="27" t="s">
        <v>109</v>
      </c>
    </row>
    <row r="25" spans="1:4" ht="17.649999999999999" x14ac:dyDescent="0.5">
      <c r="A25" s="16">
        <v>24</v>
      </c>
      <c r="B25" s="21" t="s">
        <v>79</v>
      </c>
      <c r="C25" s="20">
        <v>5</v>
      </c>
      <c r="D25" s="27" t="s">
        <v>109</v>
      </c>
    </row>
    <row r="26" spans="1:4" ht="17.649999999999999" x14ac:dyDescent="0.5">
      <c r="A26" s="16">
        <v>25</v>
      </c>
      <c r="B26" s="23" t="s">
        <v>26</v>
      </c>
      <c r="C26" s="16">
        <v>3</v>
      </c>
      <c r="D26" s="27" t="s">
        <v>109</v>
      </c>
    </row>
    <row r="27" spans="1:4" ht="17.649999999999999" x14ac:dyDescent="0.45">
      <c r="A27" s="16">
        <v>26</v>
      </c>
      <c r="B27" s="26" t="s">
        <v>124</v>
      </c>
      <c r="C27" s="16">
        <v>3</v>
      </c>
      <c r="D27" s="16" t="s">
        <v>109</v>
      </c>
    </row>
    <row r="28" spans="1:4" ht="17.649999999999999" x14ac:dyDescent="0.45">
      <c r="A28" s="16">
        <v>27</v>
      </c>
      <c r="B28" s="26" t="s">
        <v>123</v>
      </c>
      <c r="C28" s="16">
        <v>3</v>
      </c>
      <c r="D28" s="16" t="s">
        <v>109</v>
      </c>
    </row>
    <row r="29" spans="1:4" ht="17.649999999999999" x14ac:dyDescent="0.5">
      <c r="A29" s="16">
        <v>28</v>
      </c>
      <c r="B29" s="24" t="s">
        <v>82</v>
      </c>
      <c r="C29" s="20">
        <v>4</v>
      </c>
      <c r="D29" s="27" t="s">
        <v>109</v>
      </c>
    </row>
    <row r="30" spans="1:4" ht="17.649999999999999" x14ac:dyDescent="0.45">
      <c r="A30" s="16">
        <v>29</v>
      </c>
      <c r="B30" s="34" t="s">
        <v>133</v>
      </c>
      <c r="C30" s="16">
        <v>4</v>
      </c>
      <c r="D30" s="37" t="s">
        <v>150</v>
      </c>
    </row>
    <row r="31" spans="1:4" ht="17.649999999999999" x14ac:dyDescent="0.45">
      <c r="A31" s="16">
        <v>30</v>
      </c>
      <c r="B31" s="34" t="s">
        <v>135</v>
      </c>
      <c r="C31" s="16">
        <v>5</v>
      </c>
      <c r="D31" s="37" t="s">
        <v>150</v>
      </c>
    </row>
    <row r="32" spans="1:4" ht="17.649999999999999" x14ac:dyDescent="0.45">
      <c r="A32" s="16">
        <v>31</v>
      </c>
      <c r="B32" s="23" t="s">
        <v>115</v>
      </c>
      <c r="C32" s="16">
        <v>5</v>
      </c>
      <c r="D32" s="16" t="s">
        <v>109</v>
      </c>
    </row>
    <row r="33" spans="1:4" ht="17.649999999999999" x14ac:dyDescent="0.5">
      <c r="A33" s="16">
        <v>32</v>
      </c>
      <c r="B33" s="21" t="s">
        <v>74</v>
      </c>
      <c r="C33" s="20">
        <v>5</v>
      </c>
      <c r="D33" s="27" t="s">
        <v>109</v>
      </c>
    </row>
    <row r="34" spans="1:4" ht="17.649999999999999" x14ac:dyDescent="0.5">
      <c r="A34" s="16">
        <v>33</v>
      </c>
      <c r="B34" s="21" t="s">
        <v>85</v>
      </c>
      <c r="C34" s="20">
        <v>5</v>
      </c>
      <c r="D34" s="27" t="s">
        <v>109</v>
      </c>
    </row>
    <row r="35" spans="1:4" ht="17.649999999999999" x14ac:dyDescent="0.5">
      <c r="A35" s="16">
        <v>34</v>
      </c>
      <c r="B35" s="24" t="s">
        <v>81</v>
      </c>
      <c r="C35" s="20">
        <v>5</v>
      </c>
      <c r="D35" s="27" t="s">
        <v>109</v>
      </c>
    </row>
    <row r="36" spans="1:4" ht="17.649999999999999" x14ac:dyDescent="0.45">
      <c r="A36" s="16">
        <v>35</v>
      </c>
      <c r="B36" s="23" t="s">
        <v>113</v>
      </c>
      <c r="C36" s="16">
        <v>4</v>
      </c>
      <c r="D36" s="16" t="s">
        <v>109</v>
      </c>
    </row>
    <row r="37" spans="1:4" ht="17.649999999999999" x14ac:dyDescent="0.5">
      <c r="A37" s="16">
        <v>36</v>
      </c>
      <c r="B37" s="24" t="s">
        <v>83</v>
      </c>
      <c r="C37" s="20">
        <v>5</v>
      </c>
      <c r="D37" s="27" t="s">
        <v>109</v>
      </c>
    </row>
    <row r="38" spans="1:4" ht="17.649999999999999" x14ac:dyDescent="0.5">
      <c r="A38" s="16">
        <v>37</v>
      </c>
      <c r="B38" s="21" t="s">
        <v>84</v>
      </c>
      <c r="C38" s="20">
        <v>10</v>
      </c>
      <c r="D38" s="27" t="s">
        <v>109</v>
      </c>
    </row>
    <row r="39" spans="1:4" ht="17.649999999999999" x14ac:dyDescent="0.5">
      <c r="A39" s="16">
        <v>38</v>
      </c>
      <c r="B39" s="24" t="s">
        <v>80</v>
      </c>
      <c r="C39" s="20">
        <v>4</v>
      </c>
      <c r="D39" s="27" t="s">
        <v>109</v>
      </c>
    </row>
    <row r="40" spans="1:4" ht="17.649999999999999" x14ac:dyDescent="0.45">
      <c r="A40" s="16">
        <v>39</v>
      </c>
      <c r="B40" s="26" t="s">
        <v>129</v>
      </c>
      <c r="C40" s="16">
        <v>5</v>
      </c>
      <c r="D40" s="16" t="s">
        <v>109</v>
      </c>
    </row>
    <row r="41" spans="1:4" ht="17.649999999999999" x14ac:dyDescent="0.45">
      <c r="A41" s="16">
        <v>43</v>
      </c>
      <c r="B41" s="26" t="s">
        <v>120</v>
      </c>
      <c r="C41" s="16">
        <v>7</v>
      </c>
      <c r="D41" s="16" t="s">
        <v>109</v>
      </c>
    </row>
    <row r="42" spans="1:4" ht="18" x14ac:dyDescent="0.55000000000000004">
      <c r="A42" s="7">
        <v>44</v>
      </c>
      <c r="B42" s="25" t="s">
        <v>3</v>
      </c>
      <c r="C42" s="9">
        <f>SUM(C2:C41)</f>
        <v>194</v>
      </c>
      <c r="D4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 wise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ranjan</dc:creator>
  <cp:lastModifiedBy>sachin pratap</cp:lastModifiedBy>
  <dcterms:created xsi:type="dcterms:W3CDTF">2015-06-05T18:17:20Z</dcterms:created>
  <dcterms:modified xsi:type="dcterms:W3CDTF">2023-12-26T11:33:06Z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Name">
    <vt:lpwstr/>
  </property>
</Properties>
</file>