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" sheetId="1" r:id="rId4"/>
    <sheet state="visible" name="HOJA1" sheetId="2" r:id="rId5"/>
    <sheet state="visible" name="." sheetId="3" r:id="rId6"/>
  </sheets>
  <definedNames/>
  <calcPr/>
  <extLst>
    <ext uri="GoogleSheetsCustomDataVersion2">
      <go:sheetsCustomData xmlns:go="http://customooxmlschemas.google.com/" r:id="rId7" roundtripDataChecksum="Zy47Sb4pRy0TvdxXRYBkNbQTpYJX3q0k88LtW/P+Vis="/>
    </ext>
  </extLst>
</workbook>
</file>

<file path=xl/sharedStrings.xml><?xml version="1.0" encoding="utf-8"?>
<sst xmlns="http://schemas.openxmlformats.org/spreadsheetml/2006/main" count="146" uniqueCount="63">
  <si>
    <t>Nombre</t>
  </si>
  <si>
    <t>ricardo hekimian tanus</t>
  </si>
  <si>
    <t xml:space="preserve"> </t>
  </si>
  <si>
    <t>Apodo</t>
  </si>
  <si>
    <t>dedalus</t>
  </si>
  <si>
    <t>QUINIELA NFL SEMANA 6</t>
  </si>
  <si>
    <t>E-Mail</t>
  </si>
  <si>
    <t>rhekimian@icloud.com</t>
  </si>
  <si>
    <t xml:space="preserve">Tel </t>
  </si>
  <si>
    <t>SILVER $500</t>
  </si>
  <si>
    <t>FAVOR DE MARCAR CON UNA "X"</t>
  </si>
  <si>
    <t>Linea</t>
  </si>
  <si>
    <t>BUCCANEERS</t>
  </si>
  <si>
    <t xml:space="preserve">Ov </t>
  </si>
  <si>
    <t>x</t>
  </si>
  <si>
    <t>FALCONS</t>
  </si>
  <si>
    <t>SAINTS</t>
  </si>
  <si>
    <t>Un</t>
  </si>
  <si>
    <t>PANTHERS</t>
  </si>
  <si>
    <t>CARDINALS</t>
  </si>
  <si>
    <t>LIONS</t>
  </si>
  <si>
    <t>PACKERS</t>
  </si>
  <si>
    <t>-5.5</t>
  </si>
  <si>
    <t>COWBOYS</t>
  </si>
  <si>
    <t>COLTS</t>
  </si>
  <si>
    <t>BENGALS</t>
  </si>
  <si>
    <t>TITANS</t>
  </si>
  <si>
    <t>GIANTS</t>
  </si>
  <si>
    <t>BROWNS</t>
  </si>
  <si>
    <t>BILLS</t>
  </si>
  <si>
    <t>EAGLES</t>
  </si>
  <si>
    <t>-8.5</t>
  </si>
  <si>
    <t>JETS</t>
  </si>
  <si>
    <t>TEXANS</t>
  </si>
  <si>
    <t>-6.5</t>
  </si>
  <si>
    <t>PATRIOTS</t>
  </si>
  <si>
    <t>COMMANDERS</t>
  </si>
  <si>
    <t>RAVENS</t>
  </si>
  <si>
    <t>CHARGERS</t>
  </si>
  <si>
    <t>-3.5</t>
  </si>
  <si>
    <t>BRONCOS</t>
  </si>
  <si>
    <t>STEELERS</t>
  </si>
  <si>
    <t>RAIDERS</t>
  </si>
  <si>
    <t xml:space="preserve">El ganador será el que logre el mayor número de puntos. </t>
  </si>
  <si>
    <t>**** Sólo habrá un premio y será para el primer lugar.</t>
  </si>
  <si>
    <t>En caso de empate de aciertos al primer lugar, se dividirá el premio entre los ganadores.</t>
  </si>
  <si>
    <t>Se descontará el 15% del total del premio al primer lugar.</t>
  </si>
  <si>
    <t>LA CUENTA PARA DEPOSITAR ES:</t>
  </si>
  <si>
    <t>Banco:BBVA</t>
  </si>
  <si>
    <t>Nombre: Alejandro Hekimian Arroyo</t>
  </si>
  <si>
    <t>Numero de Tarjeta: 4152 3142 4074 8858</t>
  </si>
  <si>
    <t>Cuenta: 151 289 1525</t>
  </si>
  <si>
    <t>CLABE: 0121 8001 5128 915255</t>
  </si>
  <si>
    <t>49ERS</t>
  </si>
  <si>
    <t>EQUIPO</t>
  </si>
  <si>
    <t>BEARS</t>
  </si>
  <si>
    <t>CHIEFS</t>
  </si>
  <si>
    <t>DOLPHINS</t>
  </si>
  <si>
    <t>JAGUARS</t>
  </si>
  <si>
    <t>RAMS</t>
  </si>
  <si>
    <t>REDSKINS</t>
  </si>
  <si>
    <t>SEAHAWKS</t>
  </si>
  <si>
    <t>VIKINGS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</si>
</sst>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2.0"/>
      <color rgb="FF000000"/>
      <name val="Verdana"/>
      <scheme val="minor"/>
    </font>
    <font>
      <b/>
      <sz val="8.0"/>
      <color rgb="FF000000"/>
      <name val="Arial"/>
    </font>
    <font>
      <sz val="10.0"/>
      <color rgb="FF000000"/>
      <name val="Arial"/>
    </font>
    <font/>
    <font>
      <sz val="11.0"/>
      <color rgb="FF000000"/>
      <name val="Arial"/>
    </font>
    <font>
      <sz val="12.0"/>
      <color rgb="FF000000"/>
      <name val="Verdana"/>
    </font>
    <font>
      <u/>
      <sz val="11.0"/>
      <color rgb="FF242424"/>
      <name val="Arial"/>
    </font>
    <font>
      <b/>
      <i/>
      <sz val="12.0"/>
      <color rgb="FF000000"/>
      <name val="Arial"/>
    </font>
    <font>
      <u/>
      <sz val="12.0"/>
      <color rgb="FF467886"/>
      <name val="Verdana"/>
    </font>
    <font>
      <sz val="8.0"/>
      <color theme="1"/>
      <name val="Arial"/>
    </font>
    <font>
      <b/>
      <sz val="12.0"/>
      <color rgb="FF000000"/>
      <name val="Arial"/>
    </font>
    <font>
      <sz val="8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2.0"/>
      <color rgb="FF000000"/>
      <name val="Arial"/>
    </font>
    <font>
      <sz val="9.0"/>
      <color rgb="FF000000"/>
      <name val="Arial"/>
    </font>
    <font>
      <b/>
      <sz val="12.0"/>
      <color rgb="FF000000"/>
      <name val="Federo"/>
    </font>
    <font>
      <b/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theme="0"/>
        <bgColor theme="0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DD0806"/>
        <bgColor rgb="FFDD0806"/>
      </patternFill>
    </fill>
    <fill>
      <patternFill patternType="solid">
        <fgColor rgb="FF000090"/>
        <bgColor rgb="FF000090"/>
      </patternFill>
    </fill>
  </fills>
  <borders count="6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top/>
    </border>
    <border>
      <top/>
    </border>
    <border>
      <right/>
      <top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bottom/>
    </border>
    <border>
      <bottom/>
    </border>
    <border>
      <right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AAAAAA"/>
      </bottom>
    </border>
    <border>
      <top style="thin">
        <color rgb="FF000000"/>
      </top>
      <bottom style="thin">
        <color rgb="FFAAAAAA"/>
      </bottom>
    </border>
    <border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</border>
    <border>
      <left style="thin">
        <color rgb="FFAAAAAA"/>
      </left>
      <right style="thin">
        <color rgb="FFAAAAAA"/>
      </right>
      <top style="medium">
        <color rgb="FF000000"/>
      </top>
      <bottom style="medium">
        <color rgb="FF000000"/>
      </bottom>
    </border>
    <border>
      <left style="thin">
        <color rgb="FFAAAAAA"/>
      </left>
      <right style="medium">
        <color rgb="FF000000"/>
      </right>
      <top style="thin">
        <color rgb="FFAAAAAA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AAAAAA"/>
      </top>
      <bottom style="medium">
        <color rgb="FF000000"/>
      </bottom>
    </border>
    <border>
      <left style="medium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medium">
        <color rgb="FF000000"/>
      </left>
      <right style="thin">
        <color rgb="FFAAAAAA"/>
      </right>
      <top style="thin">
        <color rgb="FFAAAAAA"/>
      </top>
      <bottom style="medium">
        <color rgb="FF000000"/>
      </bottom>
    </border>
    <border>
      <left style="thin">
        <color rgb="FFAAAAAA"/>
      </left>
      <right style="medium">
        <color rgb="FF000000"/>
      </right>
      <top style="thin">
        <color rgb="FFAAAAAA"/>
      </top>
      <bottom style="thin">
        <color rgb="FFAAAAAA"/>
      </bottom>
    </border>
    <border>
      <left style="medium">
        <color rgb="FF000000"/>
      </left>
      <right style="medium">
        <color rgb="FF000000"/>
      </right>
      <top style="thin">
        <color rgb="FFAAAAAA"/>
      </top>
      <bottom style="thin">
        <color rgb="FFAAAAAA"/>
      </bottom>
    </border>
    <border>
      <left style="medium">
        <color rgb="FF000000"/>
      </left>
      <right style="thin">
        <color rgb="FFAAAAAA"/>
      </right>
      <top style="medium">
        <color rgb="FF000000"/>
      </top>
      <bottom style="medium">
        <color rgb="FF000000"/>
      </bottom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medium">
        <color rgb="FF000000"/>
      </right>
      <top style="medium">
        <color rgb="FF000000"/>
      </top>
      <bottom style="thin">
        <color rgb="FFAAAAAA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AAAAAA"/>
      </bottom>
    </border>
    <border>
      <left style="medium">
        <color rgb="FF000000"/>
      </left>
      <right style="thin">
        <color rgb="FFAAAAAA"/>
      </right>
      <top style="medium">
        <color rgb="FF000000"/>
      </top>
      <bottom style="thin">
        <color rgb="FFAAAAAA"/>
      </bottom>
    </border>
    <border>
      <right style="thin">
        <color rgb="FF000000"/>
      </right>
      <top style="thin">
        <color rgb="FF000000"/>
      </top>
      <bottom style="thin">
        <color rgb="FFAAAAAA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  <border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 style="thin">
        <color rgb="FFAAAAAA"/>
      </left>
      <top style="thin">
        <color rgb="FFAAAAAA"/>
      </top>
    </border>
    <border>
      <top style="thin">
        <color rgb="FFAAAAAA"/>
      </top>
    </border>
    <border>
      <right style="medium">
        <color rgb="FF000000"/>
      </right>
      <top style="thin">
        <color rgb="FFAAAAAA"/>
      </top>
    </border>
    <border>
      <left style="medium">
        <color rgb="FF000000"/>
      </left>
      <top style="thin">
        <color rgb="FFAAAAAA"/>
      </top>
    </border>
    <border>
      <right style="thin">
        <color rgb="FFAAAAAA"/>
      </right>
      <top style="thin">
        <color rgb="FFAAAAAA"/>
      </top>
    </border>
    <border>
      <left style="thin">
        <color rgb="FFAAAAAA"/>
      </left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AAAAAA"/>
      </right>
    </border>
    <border>
      <left style="thin">
        <color rgb="FFAAAAAA"/>
      </left>
      <bottom style="thin">
        <color rgb="FFAAAAAA"/>
      </bottom>
    </border>
    <border>
      <bottom style="thin">
        <color rgb="FFAAAAAA"/>
      </bottom>
    </border>
    <border>
      <right style="medium">
        <color rgb="FF000000"/>
      </right>
      <bottom style="thin">
        <color rgb="FFAAAAAA"/>
      </bottom>
    </border>
    <border>
      <left style="medium">
        <color rgb="FF000000"/>
      </left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horizontal="center" shrinkToFit="0" vertical="bottom" wrapText="0"/>
    </xf>
    <xf borderId="2" fillId="2" fontId="2" numFmtId="1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5" fillId="2" fontId="2" numFmtId="1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4" numFmtId="1" xfId="0" applyAlignment="1" applyBorder="1" applyFont="1" applyNumberFormat="1">
      <alignment shrinkToFit="0" vertical="bottom" wrapText="0"/>
    </xf>
    <xf borderId="7" fillId="2" fontId="2" numFmtId="1" xfId="0" applyAlignment="1" applyBorder="1" applyFont="1" applyNumberFormat="1">
      <alignment shrinkToFit="0" vertical="bottom" wrapText="0"/>
    </xf>
    <xf borderId="7" fillId="2" fontId="2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top" wrapText="1"/>
    </xf>
    <xf borderId="2" fillId="2" fontId="6" numFmtId="1" xfId="0" applyAlignment="1" applyBorder="1" applyFont="1" applyNumberFormat="1">
      <alignment horizontal="center" readingOrder="0" shrinkToFit="0" vertical="bottom" wrapText="0"/>
    </xf>
    <xf borderId="8" fillId="3" fontId="7" numFmtId="0" xfId="0" applyAlignment="1" applyBorder="1" applyFill="1" applyFont="1">
      <alignment horizontal="center" shrinkToFit="0" vertical="bottom" wrapText="0"/>
    </xf>
    <xf borderId="9" fillId="0" fontId="3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shrinkToFit="0" vertical="top" wrapText="1"/>
    </xf>
    <xf borderId="11" fillId="2" fontId="2" numFmtId="1" xfId="0" applyAlignment="1" applyBorder="1" applyFont="1" applyNumberFormat="1">
      <alignment shrinkToFit="0" vertical="bottom" wrapText="0"/>
    </xf>
    <xf borderId="2" fillId="2" fontId="8" numFmtId="1" xfId="0" applyAlignment="1" applyBorder="1" applyFont="1" applyNumberFormat="1">
      <alignment readingOrder="0" shrinkToFit="0" vertical="bottom" wrapText="0"/>
    </xf>
    <xf borderId="12" fillId="0" fontId="3" numFmtId="0" xfId="0" applyAlignment="1" applyBorder="1" applyFont="1">
      <alignment shrinkToFit="0" vertical="top" wrapText="1"/>
    </xf>
    <xf borderId="13" fillId="0" fontId="3" numFmtId="0" xfId="0" applyAlignment="1" applyBorder="1" applyFont="1">
      <alignment shrinkToFit="0" vertical="top" wrapText="1"/>
    </xf>
    <xf borderId="14" fillId="0" fontId="3" numFmtId="0" xfId="0" applyAlignment="1" applyBorder="1" applyFont="1">
      <alignment shrinkToFit="0" vertical="top" wrapText="1"/>
    </xf>
    <xf borderId="2" fillId="2" fontId="9" numFmtId="1" xfId="0" applyAlignment="1" applyBorder="1" applyFont="1" applyNumberFormat="1">
      <alignment horizontal="center" readingOrder="0" shrinkToFit="0" vertical="bottom" wrapText="0"/>
    </xf>
    <xf borderId="15" fillId="3" fontId="7" numFmtId="0" xfId="0" applyAlignment="1" applyBorder="1" applyFont="1">
      <alignment horizontal="center" shrinkToFit="0" vertical="bottom" wrapText="0"/>
    </xf>
    <xf borderId="16" fillId="0" fontId="3" numFmtId="0" xfId="0" applyAlignment="1" applyBorder="1" applyFont="1">
      <alignment shrinkToFit="0" vertical="top" wrapText="1"/>
    </xf>
    <xf borderId="17" fillId="0" fontId="3" numFmtId="0" xfId="0" applyAlignment="1" applyBorder="1" applyFont="1">
      <alignment shrinkToFit="0" vertical="top" wrapText="1"/>
    </xf>
    <xf borderId="18" fillId="2" fontId="10" numFmtId="0" xfId="0" applyAlignment="1" applyBorder="1" applyFont="1">
      <alignment horizontal="center" shrinkToFit="0" vertical="bottom" wrapText="0"/>
    </xf>
    <xf borderId="19" fillId="0" fontId="3" numFmtId="0" xfId="0" applyAlignment="1" applyBorder="1" applyFont="1">
      <alignment shrinkToFit="0" vertical="top" wrapText="1"/>
    </xf>
    <xf borderId="20" fillId="0" fontId="3" numFmtId="0" xfId="0" applyAlignment="1" applyBorder="1" applyFont="1">
      <alignment shrinkToFit="0" vertical="top" wrapText="1"/>
    </xf>
    <xf borderId="21" fillId="2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23" fillId="2" fontId="4" numFmtId="1" xfId="0" applyAlignment="1" applyBorder="1" applyFont="1" applyNumberFormat="1">
      <alignment shrinkToFit="0" vertical="bottom" wrapText="0"/>
    </xf>
    <xf borderId="24" fillId="3" fontId="4" numFmtId="0" xfId="0" applyAlignment="1" applyBorder="1" applyFont="1">
      <alignment horizontal="center" shrinkToFit="0" vertical="center" wrapText="0"/>
    </xf>
    <xf borderId="25" fillId="2" fontId="4" numFmtId="1" xfId="0" applyAlignment="1" applyBorder="1" applyFont="1" applyNumberFormat="1">
      <alignment shrinkToFit="0" vertical="center" wrapText="0"/>
    </xf>
    <xf borderId="25" fillId="2" fontId="2" numFmtId="1" xfId="0" applyAlignment="1" applyBorder="1" applyFont="1" applyNumberFormat="1">
      <alignment shrinkToFit="0" vertical="bottom" wrapText="0"/>
    </xf>
    <xf borderId="26" fillId="2" fontId="2" numFmtId="1" xfId="0" applyAlignment="1" applyBorder="1" applyFont="1" applyNumberFormat="1">
      <alignment shrinkToFit="0" vertical="bottom" wrapText="0"/>
    </xf>
    <xf borderId="27" fillId="2" fontId="2" numFmtId="1" xfId="0" applyAlignment="1" applyBorder="1" applyFont="1" applyNumberFormat="1">
      <alignment shrinkToFit="0" vertical="bottom" wrapText="0"/>
    </xf>
    <xf borderId="28" fillId="2" fontId="2" numFmtId="1" xfId="0" applyAlignment="1" applyBorder="1" applyFont="1" applyNumberFormat="1">
      <alignment shrinkToFit="0" vertical="bottom" wrapText="0"/>
    </xf>
    <xf borderId="24" fillId="3" fontId="2" numFmtId="0" xfId="0" applyAlignment="1" applyBorder="1" applyFont="1">
      <alignment shrinkToFit="0" vertical="center" wrapText="0"/>
    </xf>
    <xf borderId="24" fillId="3" fontId="4" numFmtId="164" xfId="0" applyAlignment="1" applyBorder="1" applyFont="1" applyNumberFormat="1">
      <alignment horizontal="center" shrinkToFit="0" vertical="center" wrapText="0"/>
    </xf>
    <xf borderId="24" fillId="2" fontId="4" numFmtId="1" xfId="0" applyAlignment="1" applyBorder="1" applyFont="1" applyNumberFormat="1">
      <alignment horizontal="center" shrinkToFit="0" vertical="center" wrapText="0"/>
    </xf>
    <xf borderId="24" fillId="2" fontId="11" numFmtId="1" xfId="0" applyAlignment="1" applyBorder="1" applyFont="1" applyNumberFormat="1">
      <alignment horizontal="center" readingOrder="0" shrinkToFit="0" vertical="center" wrapText="0"/>
    </xf>
    <xf borderId="29" fillId="2" fontId="2" numFmtId="1" xfId="0" applyAlignment="1" applyBorder="1" applyFont="1" applyNumberFormat="1">
      <alignment shrinkToFit="0" vertical="bottom" wrapText="0"/>
    </xf>
    <xf borderId="24" fillId="2" fontId="4" numFmtId="1" xfId="0" applyAlignment="1" applyBorder="1" applyFont="1" applyNumberFormat="1">
      <alignment horizontal="center" readingOrder="0" shrinkToFit="0" vertical="center" wrapText="0"/>
    </xf>
    <xf borderId="30" fillId="2" fontId="11" numFmtId="1" xfId="0" applyAlignment="1" applyBorder="1" applyFont="1" applyNumberFormat="1">
      <alignment horizontal="center" shrinkToFit="0" vertical="center" wrapText="0"/>
    </xf>
    <xf borderId="24" fillId="3" fontId="4" numFmtId="49" xfId="0" applyAlignment="1" applyBorder="1" applyFont="1" applyNumberFormat="1">
      <alignment horizontal="center" shrinkToFit="0" vertical="center" wrapText="0"/>
    </xf>
    <xf borderId="24" fillId="2" fontId="11" numFmtId="1" xfId="0" applyAlignment="1" applyBorder="1" applyFont="1" applyNumberFormat="1">
      <alignment horizontal="center" shrinkToFit="0" vertical="center" wrapText="0"/>
    </xf>
    <xf borderId="30" fillId="2" fontId="11" numFmtId="1" xfId="0" applyAlignment="1" applyBorder="1" applyFont="1" applyNumberFormat="1">
      <alignment horizontal="center" readingOrder="0" shrinkToFit="0" vertical="center" wrapText="0"/>
    </xf>
    <xf borderId="31" fillId="2" fontId="2" numFmtId="1" xfId="0" applyAlignment="1" applyBorder="1" applyFont="1" applyNumberFormat="1">
      <alignment shrinkToFit="0" vertical="bottom" wrapText="0"/>
    </xf>
    <xf borderId="22" fillId="2" fontId="2" numFmtId="0" xfId="0" applyAlignment="1" applyBorder="1" applyFont="1">
      <alignment shrinkToFit="0" vertical="bottom" wrapText="0"/>
    </xf>
    <xf borderId="31" fillId="2" fontId="11" numFmtId="1" xfId="0" applyAlignment="1" applyBorder="1" applyFont="1" applyNumberFormat="1">
      <alignment horizontal="center" shrinkToFit="0" vertical="center" wrapText="0"/>
    </xf>
    <xf borderId="32" fillId="2" fontId="2" numFmtId="1" xfId="0" applyAlignment="1" applyBorder="1" applyFont="1" applyNumberFormat="1">
      <alignment shrinkToFit="0" vertical="bottom" wrapText="0"/>
    </xf>
    <xf borderId="23" fillId="2" fontId="2" numFmtId="1" xfId="0" applyAlignment="1" applyBorder="1" applyFont="1" applyNumberFormat="1">
      <alignment shrinkToFit="0" vertical="bottom" wrapText="0"/>
    </xf>
    <xf borderId="33" fillId="2" fontId="2" numFmtId="1" xfId="0" applyAlignment="1" applyBorder="1" applyFont="1" applyNumberFormat="1">
      <alignment shrinkToFit="0" vertical="bottom" wrapText="0"/>
    </xf>
    <xf borderId="34" fillId="3" fontId="2" numFmtId="0" xfId="0" applyAlignment="1" applyBorder="1" applyFont="1">
      <alignment shrinkToFit="0" vertical="center" wrapText="0"/>
    </xf>
    <xf borderId="35" fillId="2" fontId="2" numFmtId="1" xfId="0" applyAlignment="1" applyBorder="1" applyFont="1" applyNumberFormat="1">
      <alignment shrinkToFit="0" vertical="bottom" wrapText="0"/>
    </xf>
    <xf borderId="23" fillId="4" fontId="4" numFmtId="1" xfId="0" applyAlignment="1" applyBorder="1" applyFill="1" applyFont="1" applyNumberFormat="1">
      <alignment shrinkToFit="0" vertical="bottom" wrapText="0"/>
    </xf>
    <xf borderId="24" fillId="4" fontId="4" numFmtId="0" xfId="0" applyAlignment="1" applyBorder="1" applyFont="1">
      <alignment horizontal="center" shrinkToFit="0" vertical="center" wrapText="0"/>
    </xf>
    <xf borderId="25" fillId="4" fontId="4" numFmtId="1" xfId="0" applyAlignment="1" applyBorder="1" applyFont="1" applyNumberFormat="1">
      <alignment shrinkToFit="0" vertical="center" wrapText="0"/>
    </xf>
    <xf borderId="27" fillId="4" fontId="2" numFmtId="1" xfId="0" applyAlignment="1" applyBorder="1" applyFont="1" applyNumberFormat="1">
      <alignment shrinkToFit="0" vertical="bottom" wrapText="0"/>
    </xf>
    <xf borderId="24" fillId="4" fontId="2" numFmtId="0" xfId="0" applyAlignment="1" applyBorder="1" applyFont="1">
      <alignment shrinkToFit="0" vertical="center" wrapText="0"/>
    </xf>
    <xf borderId="24" fillId="4" fontId="4" numFmtId="164" xfId="0" applyAlignment="1" applyBorder="1" applyFont="1" applyNumberFormat="1">
      <alignment horizontal="center" shrinkToFit="0" vertical="center" wrapText="0"/>
    </xf>
    <xf borderId="24" fillId="4" fontId="4" numFmtId="1" xfId="0" applyAlignment="1" applyBorder="1" applyFont="1" applyNumberFormat="1">
      <alignment horizontal="center" shrinkToFit="0" vertical="center" wrapText="0"/>
    </xf>
    <xf borderId="30" fillId="4" fontId="11" numFmtId="1" xfId="0" applyAlignment="1" applyBorder="1" applyFont="1" applyNumberFormat="1">
      <alignment horizontal="center" shrinkToFit="0" vertical="center" wrapText="0"/>
    </xf>
    <xf borderId="7" fillId="4" fontId="2" numFmtId="1" xfId="0" applyAlignment="1" applyBorder="1" applyFont="1" applyNumberFormat="1">
      <alignment shrinkToFit="0" vertical="bottom" wrapText="0"/>
    </xf>
    <xf borderId="29" fillId="4" fontId="2" numFmtId="1" xfId="0" applyAlignment="1" applyBorder="1" applyFont="1" applyNumberFormat="1">
      <alignment shrinkToFit="0" vertical="bottom" wrapText="0"/>
    </xf>
    <xf borderId="31" fillId="4" fontId="2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36" fillId="4" fontId="2" numFmtId="0" xfId="0" applyAlignment="1" applyBorder="1" applyFont="1">
      <alignment shrinkToFit="0" vertical="center" wrapText="0"/>
    </xf>
    <xf borderId="36" fillId="4" fontId="4" numFmtId="164" xfId="0" applyAlignment="1" applyBorder="1" applyFont="1" applyNumberFormat="1">
      <alignment horizontal="center" shrinkToFit="0" vertical="center" wrapText="0"/>
    </xf>
    <xf borderId="36" fillId="4" fontId="4" numFmtId="1" xfId="0" applyAlignment="1" applyBorder="1" applyFont="1" applyNumberFormat="1">
      <alignment horizontal="center" shrinkToFit="0" vertical="center" wrapText="0"/>
    </xf>
    <xf borderId="36" fillId="4" fontId="4" numFmtId="0" xfId="0" applyAlignment="1" applyBorder="1" applyFont="1">
      <alignment horizontal="center" shrinkToFit="0" vertical="center" wrapText="0"/>
    </xf>
    <xf borderId="37" fillId="2" fontId="11" numFmtId="1" xfId="0" applyAlignment="1" applyBorder="1" applyFont="1" applyNumberFormat="1">
      <alignment horizontal="center" shrinkToFit="0" vertical="center" wrapText="0"/>
    </xf>
    <xf borderId="7" fillId="2" fontId="7" numFmtId="0" xfId="0" applyAlignment="1" applyBorder="1" applyFont="1">
      <alignment shrinkToFit="0" vertical="bottom" wrapText="0"/>
    </xf>
    <xf borderId="7" fillId="2" fontId="7" numFmtId="1" xfId="0" applyAlignment="1" applyBorder="1" applyFont="1" applyNumberFormat="1">
      <alignment shrinkToFit="0" vertical="bottom" wrapText="0"/>
    </xf>
    <xf borderId="37" fillId="0" fontId="12" numFmtId="1" xfId="0" applyAlignment="1" applyBorder="1" applyFont="1" applyNumberFormat="1">
      <alignment shrinkToFit="0" vertical="bottom" wrapText="0"/>
    </xf>
    <xf borderId="31" fillId="0" fontId="12" numFmtId="1" xfId="0" applyAlignment="1" applyBorder="1" applyFont="1" applyNumberFormat="1">
      <alignment shrinkToFit="0" vertical="bottom" wrapText="0"/>
    </xf>
    <xf borderId="33" fillId="0" fontId="12" numFmtId="1" xfId="0" applyAlignment="1" applyBorder="1" applyFont="1" applyNumberFormat="1">
      <alignment shrinkToFit="0" vertical="bottom" wrapText="0"/>
    </xf>
    <xf borderId="38" fillId="0" fontId="13" numFmtId="1" xfId="0" applyAlignment="1" applyBorder="1" applyFont="1" applyNumberFormat="1">
      <alignment shrinkToFit="0" vertical="bottom" wrapText="0"/>
    </xf>
    <xf borderId="26" fillId="0" fontId="12" numFmtId="1" xfId="0" applyAlignment="1" applyBorder="1" applyFont="1" applyNumberFormat="1">
      <alignment shrinkToFit="0" vertical="bottom" wrapText="0"/>
    </xf>
    <xf borderId="7" fillId="0" fontId="12" numFmtId="1" xfId="0" applyAlignment="1" applyBorder="1" applyFont="1" applyNumberFormat="1">
      <alignment shrinkToFit="0" vertical="bottom" wrapText="0"/>
    </xf>
    <xf borderId="28" fillId="0" fontId="12" numFmtId="1" xfId="0" applyAlignment="1" applyBorder="1" applyFont="1" applyNumberFormat="1">
      <alignment shrinkToFit="0" vertical="bottom" wrapText="0"/>
    </xf>
    <xf borderId="39" fillId="0" fontId="13" numFmtId="1" xfId="0" applyAlignment="1" applyBorder="1" applyFont="1" applyNumberFormat="1">
      <alignment shrinkToFit="0" vertical="bottom" wrapText="0"/>
    </xf>
    <xf borderId="27" fillId="0" fontId="12" numFmtId="1" xfId="0" applyAlignment="1" applyBorder="1" applyFont="1" applyNumberFormat="1">
      <alignment shrinkToFit="0" vertical="bottom" wrapText="0"/>
    </xf>
    <xf borderId="21" fillId="0" fontId="12" numFmtId="1" xfId="0" applyAlignment="1" applyBorder="1" applyFont="1" applyNumberFormat="1">
      <alignment shrinkToFit="0" vertical="bottom" wrapText="0"/>
    </xf>
    <xf borderId="23" fillId="0" fontId="12" numFmtId="1" xfId="0" applyAlignment="1" applyBorder="1" applyFont="1" applyNumberFormat="1">
      <alignment shrinkToFit="0" vertical="bottom" wrapText="0"/>
    </xf>
    <xf borderId="40" fillId="0" fontId="13" numFmtId="1" xfId="0" applyAlignment="1" applyBorder="1" applyFont="1" applyNumberFormat="1">
      <alignment shrinkToFit="0" vertical="bottom" wrapText="0"/>
    </xf>
    <xf borderId="7" fillId="2" fontId="14" numFmtId="1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41" fillId="0" fontId="2" numFmtId="1" xfId="0" applyAlignment="1" applyBorder="1" applyFont="1" applyNumberFormat="1">
      <alignment shrinkToFit="0" vertical="bottom" wrapText="0"/>
    </xf>
    <xf borderId="41" fillId="2" fontId="2" numFmtId="1" xfId="0" applyAlignment="1" applyBorder="1" applyFont="1" applyNumberFormat="1">
      <alignment shrinkToFit="0" vertical="bottom" wrapText="0"/>
    </xf>
    <xf borderId="24" fillId="3" fontId="2" numFmtId="1" xfId="0" applyAlignment="1" applyBorder="1" applyFont="1" applyNumberFormat="1">
      <alignment shrinkToFit="0" vertical="center" wrapText="0"/>
    </xf>
    <xf borderId="42" fillId="2" fontId="2" numFmtId="1" xfId="0" applyAlignment="1" applyBorder="1" applyFont="1" applyNumberFormat="1">
      <alignment shrinkToFit="0" vertical="bottom" wrapText="0"/>
    </xf>
    <xf borderId="43" fillId="0" fontId="15" numFmtId="0" xfId="0" applyAlignment="1" applyBorder="1" applyFont="1">
      <alignment horizontal="center" shrinkToFit="0" vertical="bottom" wrapText="0"/>
    </xf>
    <xf borderId="44" fillId="2" fontId="15" numFmtId="1" xfId="0" applyAlignment="1" applyBorder="1" applyFont="1" applyNumberFormat="1">
      <alignment horizontal="center" shrinkToFit="0" vertical="bottom" wrapText="0"/>
    </xf>
    <xf borderId="45" fillId="0" fontId="2" numFmtId="1" xfId="0" applyAlignment="1" applyBorder="1" applyFont="1" applyNumberFormat="1">
      <alignment shrinkToFit="0" vertical="bottom" wrapText="0"/>
    </xf>
    <xf borderId="1" fillId="5" fontId="16" numFmtId="0" xfId="0" applyAlignment="1" applyBorder="1" applyFill="1" applyFont="1">
      <alignment horizontal="center" shrinkToFit="0" vertical="bottom" wrapText="0"/>
    </xf>
    <xf borderId="1" fillId="5" fontId="16" numFmtId="1" xfId="0" applyAlignment="1" applyBorder="1" applyFont="1" applyNumberFormat="1">
      <alignment horizontal="center" shrinkToFit="0" vertical="bottom" wrapText="0"/>
    </xf>
    <xf borderId="46" fillId="5" fontId="15" numFmtId="1" xfId="0" applyAlignment="1" applyBorder="1" applyFont="1" applyNumberFormat="1">
      <alignment horizontal="center" shrinkToFit="0" vertical="bottom" wrapText="0"/>
    </xf>
    <xf borderId="47" fillId="5" fontId="15" numFmtId="1" xfId="0" applyAlignment="1" applyBorder="1" applyFont="1" applyNumberFormat="1">
      <alignment horizontal="center" shrinkToFit="0" vertical="bottom" wrapText="0"/>
    </xf>
    <xf borderId="1" fillId="0" fontId="17" numFmtId="0" xfId="0" applyAlignment="1" applyBorder="1" applyFont="1">
      <alignment horizontal="left" shrinkToFit="0" vertical="bottom" wrapText="0"/>
    </xf>
    <xf borderId="1" fillId="2" fontId="17" numFmtId="164" xfId="0" applyAlignment="1" applyBorder="1" applyFont="1" applyNumberFormat="1">
      <alignment horizontal="left" shrinkToFit="0" vertical="bottom" wrapText="0"/>
    </xf>
    <xf borderId="1" fillId="2" fontId="17" numFmtId="0" xfId="0" applyAlignment="1" applyBorder="1" applyFont="1">
      <alignment horizontal="left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7" fontId="17" numFmtId="0" xfId="0" applyAlignment="1" applyBorder="1" applyFill="1" applyFont="1">
      <alignment horizontal="left" shrinkToFit="0" vertical="bottom" wrapText="0"/>
    </xf>
    <xf borderId="1" fillId="7" fontId="17" numFmtId="49" xfId="0" applyAlignment="1" applyBorder="1" applyFont="1" applyNumberFormat="1">
      <alignment horizontal="left" shrinkToFit="0" vertical="bottom" wrapText="0"/>
    </xf>
    <xf borderId="1" fillId="2" fontId="17" numFmtId="49" xfId="0" applyAlignment="1" applyBorder="1" applyFont="1" applyNumberFormat="1">
      <alignment horizontal="left" shrinkToFit="0" vertical="bottom" wrapText="0"/>
    </xf>
    <xf borderId="1" fillId="7" fontId="17" numFmtId="164" xfId="0" applyAlignment="1" applyBorder="1" applyFont="1" applyNumberFormat="1">
      <alignment horizontal="left" shrinkToFit="0" vertical="bottom" wrapText="0"/>
    </xf>
    <xf borderId="1" fillId="7" fontId="17" numFmtId="1" xfId="0" applyAlignment="1" applyBorder="1" applyFont="1" applyNumberFormat="1">
      <alignment horizontal="left" shrinkToFit="0" vertical="bottom" wrapText="0"/>
    </xf>
    <xf borderId="1" fillId="6" fontId="2" numFmtId="1" xfId="0" applyAlignment="1" applyBorder="1" applyFont="1" applyNumberFormat="1">
      <alignment shrinkToFit="0" vertical="bottom" wrapText="0"/>
    </xf>
    <xf borderId="1" fillId="0" fontId="17" numFmtId="1" xfId="0" applyAlignment="1" applyBorder="1" applyFont="1" applyNumberFormat="1">
      <alignment horizontal="left" shrinkToFit="0" vertical="bottom" wrapText="0"/>
    </xf>
    <xf borderId="1" fillId="2" fontId="17" numFmtId="1" xfId="0" applyAlignment="1" applyBorder="1" applyFont="1" applyNumberFormat="1">
      <alignment horizontal="left" shrinkToFit="0" vertical="bottom" wrapText="0"/>
    </xf>
    <xf borderId="48" fillId="8" fontId="2" numFmtId="14" xfId="0" applyAlignment="1" applyBorder="1" applyFill="1" applyFont="1" applyNumberFormat="1">
      <alignment shrinkToFit="0" vertical="bottom" wrapText="0"/>
    </xf>
    <xf borderId="49" fillId="8" fontId="2" numFmtId="14" xfId="0" applyAlignment="1" applyBorder="1" applyFont="1" applyNumberFormat="1">
      <alignment shrinkToFit="0" vertical="bottom" wrapText="0"/>
    </xf>
    <xf borderId="49" fillId="8" fontId="2" numFmtId="1" xfId="0" applyAlignment="1" applyBorder="1" applyFont="1" applyNumberFormat="1">
      <alignment shrinkToFit="0" vertical="bottom" wrapText="0"/>
    </xf>
    <xf borderId="50" fillId="0" fontId="2" numFmtId="1" xfId="0" applyAlignment="1" applyBorder="1" applyFont="1" applyNumberFormat="1">
      <alignment shrinkToFit="0" vertical="bottom" wrapText="0"/>
    </xf>
    <xf borderId="51" fillId="9" fontId="2" numFmtId="14" xfId="0" applyAlignment="1" applyBorder="1" applyFill="1" applyFont="1" applyNumberFormat="1">
      <alignment shrinkToFit="0" vertical="bottom" wrapText="0"/>
    </xf>
    <xf borderId="52" fillId="9" fontId="2" numFmtId="14" xfId="0" applyAlignment="1" applyBorder="1" applyFont="1" applyNumberFormat="1">
      <alignment shrinkToFit="0" vertical="bottom" wrapText="0"/>
    </xf>
    <xf borderId="52" fillId="9" fontId="2" numFmtId="1" xfId="0" applyAlignment="1" applyBorder="1" applyFont="1" applyNumberFormat="1">
      <alignment shrinkToFit="0" vertical="bottom" wrapText="0"/>
    </xf>
    <xf borderId="53" fillId="0" fontId="5" numFmtId="1" xfId="0" applyAlignment="1" applyBorder="1" applyFont="1" applyNumberFormat="1">
      <alignment shrinkToFit="0" vertical="top" wrapText="1"/>
    </xf>
    <xf borderId="54" fillId="0" fontId="5" numFmtId="1" xfId="0" applyAlignment="1" applyBorder="1" applyFont="1" applyNumberFormat="1">
      <alignment shrinkToFit="0" vertical="top" wrapText="1"/>
    </xf>
    <xf borderId="55" fillId="0" fontId="5" numFmtId="1" xfId="0" applyAlignment="1" applyBorder="1" applyFont="1" applyNumberFormat="1">
      <alignment shrinkToFit="0" vertical="top" wrapText="1"/>
    </xf>
    <xf borderId="56" fillId="0" fontId="5" numFmtId="1" xfId="0" applyAlignment="1" applyBorder="1" applyFont="1" applyNumberFormat="1">
      <alignment shrinkToFit="0" vertical="top" wrapText="1"/>
    </xf>
    <xf borderId="57" fillId="0" fontId="5" numFmtId="1" xfId="0" applyAlignment="1" applyBorder="1" applyFont="1" applyNumberFormat="1">
      <alignment shrinkToFit="0" vertical="top" wrapText="1"/>
    </xf>
    <xf borderId="58" fillId="0" fontId="5" numFmtId="1" xfId="0" applyAlignment="1" applyBorder="1" applyFont="1" applyNumberFormat="1">
      <alignment shrinkToFit="0" vertical="top" wrapText="1"/>
    </xf>
    <xf borderId="0" fillId="0" fontId="5" numFmtId="1" xfId="0" applyAlignment="1" applyFont="1" applyNumberFormat="1">
      <alignment shrinkToFit="0" vertical="top" wrapText="1"/>
    </xf>
    <xf borderId="59" fillId="0" fontId="5" numFmtId="1" xfId="0" applyAlignment="1" applyBorder="1" applyFont="1" applyNumberFormat="1">
      <alignment shrinkToFit="0" vertical="top" wrapText="1"/>
    </xf>
    <xf borderId="60" fillId="0" fontId="5" numFmtId="1" xfId="0" applyAlignment="1" applyBorder="1" applyFont="1" applyNumberFormat="1">
      <alignment shrinkToFit="0" vertical="top" wrapText="1"/>
    </xf>
    <xf borderId="61" fillId="0" fontId="5" numFmtId="1" xfId="0" applyAlignment="1" applyBorder="1" applyFont="1" applyNumberFormat="1">
      <alignment shrinkToFit="0" vertical="top" wrapText="1"/>
    </xf>
    <xf borderId="62" fillId="0" fontId="5" numFmtId="1" xfId="0" applyAlignment="1" applyBorder="1" applyFont="1" applyNumberFormat="1">
      <alignment shrinkToFit="0" vertical="top" wrapText="1"/>
    </xf>
    <xf borderId="63" fillId="0" fontId="5" numFmtId="1" xfId="0" applyAlignment="1" applyBorder="1" applyFont="1" applyNumberFormat="1">
      <alignment shrinkToFit="0" vertical="top" wrapText="1"/>
    </xf>
    <xf borderId="64" fillId="0" fontId="5" numFmtId="1" xfId="0" applyAlignment="1" applyBorder="1" applyFont="1" applyNumberFormat="1">
      <alignment shrinkToFit="0" vertical="top" wrapText="1"/>
    </xf>
    <xf borderId="65" fillId="0" fontId="5" numFmtId="1" xfId="0" applyAlignment="1" applyBorder="1" applyFont="1" applyNumberFormat="1">
      <alignment shrinkToFit="0" vertical="top" wrapText="1"/>
    </xf>
    <xf borderId="66" fillId="0" fontId="5" numFmtId="1" xfId="0" applyAlignment="1" applyBorder="1" applyFont="1" applyNumberFormat="1">
      <alignment shrinkToFit="0" vertical="top" wrapText="1"/>
    </xf>
    <xf borderId="67" fillId="0" fontId="2" numFmtId="1" xfId="0" applyAlignment="1" applyBorder="1" applyFont="1" applyNumberFormat="1">
      <alignment shrinkToFit="0" vertical="bottom" wrapText="0"/>
    </xf>
    <xf borderId="42" fillId="0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0</xdr:row>
      <xdr:rowOff>9525</xdr:rowOff>
    </xdr:from>
    <xdr:ext cx="676275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0</xdr:row>
      <xdr:rowOff>9525</xdr:rowOff>
    </xdr:from>
    <xdr:ext cx="676275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723900</xdr:colOff>
      <xdr:row>1</xdr:row>
      <xdr:rowOff>28575</xdr:rowOff>
    </xdr:from>
    <xdr:ext cx="117157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9.18" defaultRowHeight="15.0"/>
  <cols>
    <col customWidth="1" min="1" max="1" width="5.36"/>
    <col customWidth="1" min="2" max="2" width="12.45"/>
    <col customWidth="1" min="3" max="3" width="4.91"/>
    <col customWidth="1" min="4" max="4" width="2.91"/>
    <col customWidth="1" min="5" max="5" width="4.09"/>
    <col customWidth="1" min="6" max="6" width="3.36"/>
    <col customWidth="1" min="7" max="7" width="8.45"/>
    <col customWidth="1" min="8" max="8" width="10.27"/>
    <col customWidth="1" min="9" max="9" width="4.64"/>
    <col customWidth="1" min="10" max="10" width="2.91"/>
    <col customWidth="1" min="11" max="11" width="5.45"/>
    <col customWidth="1" min="12" max="12" width="3.64"/>
    <col customWidth="1" min="13" max="13" width="6.64"/>
    <col customWidth="1" min="14" max="14" width="18.09"/>
    <col customWidth="1" min="15" max="26" width="6.64"/>
  </cols>
  <sheetData>
    <row r="1" ht="12.0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/>
      <c r="J1" s="6"/>
      <c r="K1" s="7"/>
      <c r="L1" s="8"/>
      <c r="M1" s="8"/>
      <c r="N1" s="9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0" customHeight="1">
      <c r="A2" s="1" t="s">
        <v>3</v>
      </c>
      <c r="B2" s="11" t="s">
        <v>4</v>
      </c>
      <c r="C2" s="3"/>
      <c r="D2" s="3"/>
      <c r="E2" s="3"/>
      <c r="F2" s="3"/>
      <c r="G2" s="4"/>
      <c r="H2" s="12" t="s">
        <v>5</v>
      </c>
      <c r="I2" s="13"/>
      <c r="J2" s="13"/>
      <c r="K2" s="14"/>
      <c r="L2" s="15"/>
      <c r="M2" s="8"/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" t="s">
        <v>6</v>
      </c>
      <c r="B3" s="16" t="s">
        <v>7</v>
      </c>
      <c r="C3" s="3"/>
      <c r="D3" s="3"/>
      <c r="E3" s="3"/>
      <c r="F3" s="3"/>
      <c r="G3" s="4"/>
      <c r="H3" s="17"/>
      <c r="I3" s="18"/>
      <c r="J3" s="18"/>
      <c r="K3" s="19"/>
      <c r="L3" s="15"/>
      <c r="M3" s="8"/>
      <c r="N3" s="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1" t="s">
        <v>8</v>
      </c>
      <c r="B4" s="20">
        <v>5.634481836E9</v>
      </c>
      <c r="C4" s="3"/>
      <c r="D4" s="3"/>
      <c r="E4" s="3"/>
      <c r="F4" s="3"/>
      <c r="G4" s="4"/>
      <c r="H4" s="21" t="s">
        <v>9</v>
      </c>
      <c r="I4" s="22"/>
      <c r="J4" s="22"/>
      <c r="K4" s="23"/>
      <c r="L4" s="15"/>
      <c r="M4" s="8"/>
      <c r="N4" s="8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8.5" customHeight="1">
      <c r="A5" s="24" t="s">
        <v>10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8"/>
      <c r="N5" s="8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0" customHeight="1">
      <c r="A6" s="8"/>
      <c r="B6" s="8"/>
      <c r="C6" s="27"/>
      <c r="D6" s="8"/>
      <c r="E6" s="27"/>
      <c r="F6" s="8"/>
      <c r="G6" s="8"/>
      <c r="H6" s="8"/>
      <c r="I6" s="27"/>
      <c r="J6" s="8"/>
      <c r="K6" s="27"/>
      <c r="L6" s="8"/>
      <c r="M6" s="8"/>
      <c r="N6" s="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hidden="1" customHeight="1">
      <c r="A7" s="8"/>
      <c r="B7" s="8"/>
      <c r="C7" s="28"/>
      <c r="D7" s="8"/>
      <c r="E7" s="28"/>
      <c r="F7" s="8"/>
      <c r="G7" s="8"/>
      <c r="H7" s="8"/>
      <c r="I7" s="28"/>
      <c r="J7" s="8"/>
      <c r="K7" s="28"/>
      <c r="L7" s="8"/>
      <c r="M7" s="8"/>
      <c r="N7" s="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8"/>
      <c r="B8" s="29"/>
      <c r="C8" s="30" t="s">
        <v>11</v>
      </c>
      <c r="D8" s="31"/>
      <c r="E8" s="30">
        <v>42.5</v>
      </c>
      <c r="F8" s="32"/>
      <c r="G8" s="33"/>
      <c r="H8" s="29"/>
      <c r="I8" s="30" t="s">
        <v>11</v>
      </c>
      <c r="J8" s="31"/>
      <c r="K8" s="30">
        <v>47.5</v>
      </c>
      <c r="L8" s="34"/>
      <c r="M8" s="8"/>
      <c r="N8" s="8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35"/>
      <c r="B9" s="36" t="s">
        <v>12</v>
      </c>
      <c r="C9" s="37">
        <v>-2.5</v>
      </c>
      <c r="D9" s="38"/>
      <c r="E9" s="30" t="s">
        <v>13</v>
      </c>
      <c r="F9" s="39" t="s">
        <v>14</v>
      </c>
      <c r="G9" s="40"/>
      <c r="H9" s="36" t="s">
        <v>15</v>
      </c>
      <c r="I9" s="37">
        <v>-6.5</v>
      </c>
      <c r="J9" s="41" t="s">
        <v>14</v>
      </c>
      <c r="K9" s="30" t="s">
        <v>13</v>
      </c>
      <c r="L9" s="42"/>
      <c r="M9" s="8"/>
      <c r="N9" s="8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35"/>
      <c r="B10" s="36" t="s">
        <v>16</v>
      </c>
      <c r="C10" s="43"/>
      <c r="D10" s="41" t="s">
        <v>14</v>
      </c>
      <c r="E10" s="30" t="s">
        <v>17</v>
      </c>
      <c r="F10" s="44"/>
      <c r="G10" s="40"/>
      <c r="H10" s="36" t="s">
        <v>18</v>
      </c>
      <c r="I10" s="37"/>
      <c r="J10" s="38"/>
      <c r="K10" s="30" t="s">
        <v>17</v>
      </c>
      <c r="L10" s="45" t="s">
        <v>14</v>
      </c>
      <c r="M10" s="8"/>
      <c r="N10" s="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8"/>
      <c r="B11" s="46"/>
      <c r="C11" s="47" t="s">
        <v>2</v>
      </c>
      <c r="D11" s="46"/>
      <c r="E11" s="28"/>
      <c r="F11" s="46"/>
      <c r="G11" s="6"/>
      <c r="H11" s="46"/>
      <c r="I11" s="28"/>
      <c r="J11" s="46"/>
      <c r="K11" s="28"/>
      <c r="L11" s="48"/>
      <c r="M11" s="8"/>
      <c r="N11" s="8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8"/>
      <c r="B12" s="29"/>
      <c r="C12" s="30" t="s">
        <v>11</v>
      </c>
      <c r="D12" s="31"/>
      <c r="E12" s="30">
        <v>49.5</v>
      </c>
      <c r="F12" s="34"/>
      <c r="G12" s="49"/>
      <c r="H12" s="50"/>
      <c r="I12" s="30" t="s">
        <v>11</v>
      </c>
      <c r="J12" s="31"/>
      <c r="K12" s="30">
        <v>52.5</v>
      </c>
      <c r="L12" s="34"/>
      <c r="M12" s="8"/>
      <c r="N12" s="8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35"/>
      <c r="B13" s="36" t="s">
        <v>19</v>
      </c>
      <c r="C13" s="43"/>
      <c r="D13" s="41" t="s">
        <v>14</v>
      </c>
      <c r="E13" s="30" t="s">
        <v>13</v>
      </c>
      <c r="F13" s="39" t="s">
        <v>14</v>
      </c>
      <c r="G13" s="40"/>
      <c r="H13" s="36" t="s">
        <v>20</v>
      </c>
      <c r="I13" s="37">
        <v>-3.5</v>
      </c>
      <c r="J13" s="41" t="s">
        <v>14</v>
      </c>
      <c r="K13" s="30" t="s">
        <v>13</v>
      </c>
      <c r="L13" s="42"/>
      <c r="M13" s="8"/>
      <c r="N13" s="8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35"/>
      <c r="B14" s="36" t="s">
        <v>21</v>
      </c>
      <c r="C14" s="43" t="s">
        <v>22</v>
      </c>
      <c r="D14" s="38"/>
      <c r="E14" s="30" t="s">
        <v>17</v>
      </c>
      <c r="F14" s="44"/>
      <c r="G14" s="40"/>
      <c r="H14" s="36" t="s">
        <v>23</v>
      </c>
      <c r="I14" s="37"/>
      <c r="J14" s="38"/>
      <c r="K14" s="30" t="s">
        <v>17</v>
      </c>
      <c r="L14" s="45" t="s">
        <v>14</v>
      </c>
      <c r="M14" s="8"/>
      <c r="N14" s="8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8"/>
      <c r="B15" s="46"/>
      <c r="C15" s="28"/>
      <c r="D15" s="46"/>
      <c r="E15" s="28"/>
      <c r="F15" s="51"/>
      <c r="G15" s="33"/>
      <c r="H15" s="46"/>
      <c r="I15" s="28"/>
      <c r="J15" s="46"/>
      <c r="K15" s="28"/>
      <c r="L15" s="46"/>
      <c r="M15" s="8"/>
      <c r="N15" s="8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8"/>
      <c r="B16" s="29"/>
      <c r="C16" s="30" t="s">
        <v>11</v>
      </c>
      <c r="D16" s="31"/>
      <c r="E16" s="30">
        <v>43.5</v>
      </c>
      <c r="F16" s="34"/>
      <c r="G16" s="8"/>
      <c r="H16" s="29"/>
      <c r="I16" s="30" t="s">
        <v>11</v>
      </c>
      <c r="J16" s="31"/>
      <c r="K16" s="30">
        <v>48.5</v>
      </c>
      <c r="L16" s="34"/>
      <c r="M16" s="8"/>
      <c r="N16" s="8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35"/>
      <c r="B17" s="52" t="s">
        <v>24</v>
      </c>
      <c r="C17" s="30">
        <v>-1.5</v>
      </c>
      <c r="D17" s="41" t="s">
        <v>14</v>
      </c>
      <c r="E17" s="30" t="s">
        <v>13</v>
      </c>
      <c r="F17" s="44"/>
      <c r="G17" s="40"/>
      <c r="H17" s="36" t="s">
        <v>25</v>
      </c>
      <c r="I17" s="37">
        <v>-3.5</v>
      </c>
      <c r="J17" s="38"/>
      <c r="K17" s="30" t="s">
        <v>13</v>
      </c>
      <c r="L17" s="42"/>
      <c r="M17" s="8"/>
      <c r="N17" s="8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35"/>
      <c r="B18" s="36" t="s">
        <v>26</v>
      </c>
      <c r="C18" s="37"/>
      <c r="D18" s="38"/>
      <c r="E18" s="30" t="s">
        <v>17</v>
      </c>
      <c r="F18" s="39" t="s">
        <v>14</v>
      </c>
      <c r="G18" s="40"/>
      <c r="H18" s="36" t="s">
        <v>27</v>
      </c>
      <c r="I18" s="43"/>
      <c r="J18" s="41" t="s">
        <v>14</v>
      </c>
      <c r="K18" s="30" t="s">
        <v>17</v>
      </c>
      <c r="L18" s="45" t="s">
        <v>14</v>
      </c>
      <c r="M18" s="8"/>
      <c r="N18" s="8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8"/>
      <c r="B19" s="46"/>
      <c r="C19" s="28"/>
      <c r="D19" s="46"/>
      <c r="E19" s="28"/>
      <c r="F19" s="46"/>
      <c r="G19" s="8"/>
      <c r="H19" s="46"/>
      <c r="I19" s="28"/>
      <c r="J19" s="46"/>
      <c r="K19" s="28"/>
      <c r="L19" s="48"/>
      <c r="M19" s="8"/>
      <c r="N19" s="8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8"/>
      <c r="B20" s="29"/>
      <c r="C20" s="30" t="s">
        <v>11</v>
      </c>
      <c r="D20" s="31"/>
      <c r="E20" s="30">
        <v>43.5</v>
      </c>
      <c r="F20" s="32"/>
      <c r="G20" s="33"/>
      <c r="H20" s="29"/>
      <c r="I20" s="30" t="s">
        <v>11</v>
      </c>
      <c r="J20" s="31"/>
      <c r="K20" s="30">
        <v>41.5</v>
      </c>
      <c r="L20" s="34"/>
      <c r="M20" s="8"/>
      <c r="N20" s="8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35"/>
      <c r="B21" s="36" t="s">
        <v>28</v>
      </c>
      <c r="C21" s="37"/>
      <c r="D21" s="41" t="s">
        <v>14</v>
      </c>
      <c r="E21" s="30" t="s">
        <v>13</v>
      </c>
      <c r="F21" s="44"/>
      <c r="G21" s="40"/>
      <c r="H21" s="36" t="s">
        <v>29</v>
      </c>
      <c r="I21" s="43">
        <v>-2.5</v>
      </c>
      <c r="J21" s="41" t="s">
        <v>14</v>
      </c>
      <c r="K21" s="30" t="s">
        <v>13</v>
      </c>
      <c r="L21" s="45" t="s">
        <v>14</v>
      </c>
      <c r="M21" s="8"/>
      <c r="N21" s="8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35"/>
      <c r="B22" s="52" t="s">
        <v>30</v>
      </c>
      <c r="C22" s="43" t="s">
        <v>31</v>
      </c>
      <c r="D22" s="38"/>
      <c r="E22" s="30" t="s">
        <v>17</v>
      </c>
      <c r="F22" s="45" t="s">
        <v>14</v>
      </c>
      <c r="G22" s="35"/>
      <c r="H22" s="36" t="s">
        <v>32</v>
      </c>
      <c r="I22" s="43"/>
      <c r="J22" s="38"/>
      <c r="K22" s="30" t="s">
        <v>17</v>
      </c>
      <c r="L22" s="42"/>
      <c r="M22" s="8"/>
      <c r="N22" s="8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8.0" customHeight="1">
      <c r="A23" s="8"/>
      <c r="B23" s="53"/>
      <c r="C23" s="28"/>
      <c r="D23" s="46"/>
      <c r="E23" s="28"/>
      <c r="F23" s="46"/>
      <c r="G23" s="8"/>
      <c r="H23" s="46"/>
      <c r="I23" s="28"/>
      <c r="J23" s="46"/>
      <c r="K23" s="28"/>
      <c r="L23" s="46"/>
      <c r="M23" s="8"/>
      <c r="N23" s="8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8.0" customHeight="1">
      <c r="A24" s="8"/>
      <c r="B24" s="29"/>
      <c r="C24" s="30" t="s">
        <v>11</v>
      </c>
      <c r="D24" s="31"/>
      <c r="E24" s="30">
        <v>37.5</v>
      </c>
      <c r="F24" s="34"/>
      <c r="G24" s="8"/>
      <c r="H24" s="54"/>
      <c r="I24" s="55"/>
      <c r="J24" s="56"/>
      <c r="K24" s="55"/>
      <c r="L24" s="57"/>
      <c r="M24" s="8"/>
      <c r="N24" s="8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8.0" customHeight="1">
      <c r="A25" s="35"/>
      <c r="B25" s="36" t="s">
        <v>33</v>
      </c>
      <c r="C25" s="43" t="s">
        <v>34</v>
      </c>
      <c r="D25" s="41" t="s">
        <v>14</v>
      </c>
      <c r="E25" s="30" t="s">
        <v>13</v>
      </c>
      <c r="F25" s="39" t="s">
        <v>14</v>
      </c>
      <c r="G25" s="40"/>
      <c r="H25" s="58"/>
      <c r="I25" s="59"/>
      <c r="J25" s="60"/>
      <c r="K25" s="55"/>
      <c r="L25" s="61"/>
      <c r="M25" s="8"/>
      <c r="N25" s="8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8.0" customHeight="1">
      <c r="A26" s="35"/>
      <c r="B26" s="36" t="s">
        <v>35</v>
      </c>
      <c r="C26" s="30"/>
      <c r="D26" s="38"/>
      <c r="E26" s="30" t="s">
        <v>17</v>
      </c>
      <c r="F26" s="44"/>
      <c r="G26" s="40"/>
      <c r="H26" s="58"/>
      <c r="I26" s="59"/>
      <c r="J26" s="60"/>
      <c r="K26" s="55"/>
      <c r="L26" s="61"/>
      <c r="M26" s="8"/>
      <c r="N26" s="8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8.0" customHeight="1">
      <c r="A27" s="8"/>
      <c r="B27" s="46"/>
      <c r="C27" s="28"/>
      <c r="D27" s="46"/>
      <c r="E27" s="28"/>
      <c r="F27" s="46"/>
      <c r="G27" s="8"/>
      <c r="H27" s="46"/>
      <c r="I27" s="28"/>
      <c r="J27" s="46"/>
      <c r="K27" s="28"/>
      <c r="L27" s="46"/>
      <c r="M27" s="8"/>
      <c r="N27" s="8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8.0" customHeight="1">
      <c r="A28" s="8"/>
      <c r="B28" s="29"/>
      <c r="C28" s="30" t="s">
        <v>11</v>
      </c>
      <c r="D28" s="31"/>
      <c r="E28" s="30">
        <v>52.5</v>
      </c>
      <c r="F28" s="34"/>
      <c r="G28" s="62"/>
      <c r="H28" s="54"/>
      <c r="I28" s="55"/>
      <c r="J28" s="56"/>
      <c r="K28" s="55"/>
      <c r="L28" s="57"/>
      <c r="M28" s="8"/>
      <c r="N28" s="8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8.0" customHeight="1">
      <c r="A29" s="35"/>
      <c r="B29" s="36" t="s">
        <v>36</v>
      </c>
      <c r="C29" s="37"/>
      <c r="D29" s="41" t="s">
        <v>14</v>
      </c>
      <c r="E29" s="30" t="s">
        <v>13</v>
      </c>
      <c r="F29" s="44"/>
      <c r="G29" s="63"/>
      <c r="H29" s="58"/>
      <c r="I29" s="55"/>
      <c r="J29" s="60"/>
      <c r="K29" s="55"/>
      <c r="L29" s="61"/>
      <c r="M29" s="8"/>
      <c r="N29" s="8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8.0" customHeight="1">
      <c r="A30" s="35"/>
      <c r="B30" s="36" t="s">
        <v>37</v>
      </c>
      <c r="C30" s="43" t="s">
        <v>34</v>
      </c>
      <c r="D30" s="38"/>
      <c r="E30" s="30" t="s">
        <v>17</v>
      </c>
      <c r="F30" s="39" t="s">
        <v>14</v>
      </c>
      <c r="G30" s="63"/>
      <c r="H30" s="58"/>
      <c r="I30" s="59"/>
      <c r="J30" s="60"/>
      <c r="K30" s="55"/>
      <c r="L30" s="61"/>
      <c r="M30" s="8"/>
      <c r="N30" s="8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8.0" customHeight="1">
      <c r="A31" s="8"/>
      <c r="B31" s="46"/>
      <c r="C31" s="28"/>
      <c r="D31" s="46"/>
      <c r="E31" s="28"/>
      <c r="F31" s="46"/>
      <c r="G31" s="62"/>
      <c r="H31" s="64"/>
      <c r="I31" s="65"/>
      <c r="J31" s="64"/>
      <c r="K31" s="65"/>
      <c r="L31" s="64"/>
      <c r="M31" s="8"/>
      <c r="N31" s="8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8.0" customHeight="1">
      <c r="A32" s="8"/>
      <c r="B32" s="29"/>
      <c r="C32" s="30" t="s">
        <v>11</v>
      </c>
      <c r="D32" s="31"/>
      <c r="E32" s="30">
        <v>35.5</v>
      </c>
      <c r="F32" s="34"/>
      <c r="G32" s="62"/>
      <c r="H32" s="54"/>
      <c r="I32" s="55"/>
      <c r="J32" s="56"/>
      <c r="K32" s="59"/>
      <c r="L32" s="57"/>
      <c r="M32" s="8"/>
      <c r="N32" s="8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8.0" customHeight="1">
      <c r="A33" s="35"/>
      <c r="B33" s="36" t="s">
        <v>38</v>
      </c>
      <c r="C33" s="43" t="s">
        <v>39</v>
      </c>
      <c r="D33" s="38"/>
      <c r="E33" s="30" t="s">
        <v>13</v>
      </c>
      <c r="F33" s="39" t="s">
        <v>14</v>
      </c>
      <c r="G33" s="63"/>
      <c r="H33" s="58"/>
      <c r="I33" s="59"/>
      <c r="J33" s="60"/>
      <c r="K33" s="55"/>
      <c r="L33" s="61"/>
      <c r="M33" s="8"/>
      <c r="N33" s="8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8.0" customHeight="1">
      <c r="A34" s="35"/>
      <c r="B34" s="36" t="s">
        <v>40</v>
      </c>
      <c r="C34" s="30"/>
      <c r="D34" s="41" t="s">
        <v>14</v>
      </c>
      <c r="E34" s="30" t="s">
        <v>17</v>
      </c>
      <c r="F34" s="44"/>
      <c r="G34" s="63"/>
      <c r="H34" s="58"/>
      <c r="I34" s="59"/>
      <c r="J34" s="60"/>
      <c r="K34" s="55"/>
      <c r="L34" s="61"/>
      <c r="M34" s="8"/>
      <c r="N34" s="8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8.0" customHeight="1">
      <c r="A35" s="8"/>
      <c r="B35" s="46"/>
      <c r="C35" s="28"/>
      <c r="D35" s="46"/>
      <c r="E35" s="28"/>
      <c r="F35" s="46"/>
      <c r="G35" s="62"/>
      <c r="H35" s="64"/>
      <c r="I35" s="65"/>
      <c r="J35" s="64"/>
      <c r="K35" s="65"/>
      <c r="L35" s="64"/>
      <c r="M35" s="8"/>
      <c r="N35" s="8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8.0" customHeight="1">
      <c r="A36" s="8"/>
      <c r="B36" s="29"/>
      <c r="C36" s="30" t="s">
        <v>11</v>
      </c>
      <c r="D36" s="31"/>
      <c r="E36" s="30">
        <v>36.5</v>
      </c>
      <c r="F36" s="34"/>
      <c r="G36" s="8"/>
      <c r="H36" s="54"/>
      <c r="I36" s="55"/>
      <c r="J36" s="56"/>
      <c r="K36" s="59"/>
      <c r="L36" s="34"/>
      <c r="M36" s="8"/>
      <c r="N36" s="8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8.0" customHeight="1">
      <c r="A37" s="35"/>
      <c r="B37" s="36" t="s">
        <v>41</v>
      </c>
      <c r="C37" s="43" t="s">
        <v>39</v>
      </c>
      <c r="D37" s="38"/>
      <c r="E37" s="30" t="s">
        <v>13</v>
      </c>
      <c r="F37" s="39" t="s">
        <v>14</v>
      </c>
      <c r="G37" s="40"/>
      <c r="H37" s="58"/>
      <c r="I37" s="59"/>
      <c r="J37" s="60"/>
      <c r="K37" s="55"/>
      <c r="L37" s="42"/>
      <c r="M37" s="8"/>
      <c r="N37" s="8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8.0" customHeight="1">
      <c r="A38" s="35"/>
      <c r="B38" s="36" t="s">
        <v>42</v>
      </c>
      <c r="C38" s="37"/>
      <c r="D38" s="41" t="s">
        <v>14</v>
      </c>
      <c r="E38" s="30" t="s">
        <v>17</v>
      </c>
      <c r="F38" s="44"/>
      <c r="G38" s="40"/>
      <c r="H38" s="66"/>
      <c r="I38" s="67"/>
      <c r="J38" s="68"/>
      <c r="K38" s="69"/>
      <c r="L38" s="70"/>
      <c r="M38" s="8"/>
      <c r="N38" s="8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8.0" customHeight="1">
      <c r="A39" s="8"/>
      <c r="B39" s="46"/>
      <c r="C39" s="46"/>
      <c r="D39" s="46"/>
      <c r="E39" s="46"/>
      <c r="F39" s="46"/>
      <c r="G39" s="8"/>
      <c r="H39" s="8"/>
      <c r="I39" s="8"/>
      <c r="J39" s="8"/>
      <c r="K39" s="8"/>
      <c r="L39" s="8"/>
      <c r="M39" s="8"/>
      <c r="N39" s="8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8.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8.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8.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8.0" customHeight="1">
      <c r="A43" s="71" t="s">
        <v>43</v>
      </c>
      <c r="B43" s="72"/>
      <c r="C43" s="72"/>
      <c r="D43" s="72"/>
      <c r="E43" s="72"/>
      <c r="F43" s="72"/>
      <c r="G43" s="72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8.0" customHeight="1">
      <c r="A44" s="71" t="s">
        <v>44</v>
      </c>
      <c r="B44" s="72"/>
      <c r="C44" s="72"/>
      <c r="D44" s="72"/>
      <c r="E44" s="72"/>
      <c r="F44" s="72"/>
      <c r="G44" s="72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8.0" customHeight="1">
      <c r="A45" s="71" t="s">
        <v>45</v>
      </c>
      <c r="B45" s="72"/>
      <c r="C45" s="72"/>
      <c r="D45" s="72"/>
      <c r="E45" s="72"/>
      <c r="F45" s="72"/>
      <c r="G45" s="72"/>
      <c r="H45" s="8"/>
      <c r="I45" s="8"/>
      <c r="J45" s="8"/>
      <c r="K45" s="8"/>
      <c r="L45" s="8"/>
      <c r="M45" s="8"/>
      <c r="N45" s="8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8.0" customHeight="1">
      <c r="A46" s="71" t="s">
        <v>46</v>
      </c>
      <c r="B46" s="72"/>
      <c r="C46" s="72"/>
      <c r="D46" s="72"/>
      <c r="E46" s="72"/>
      <c r="F46" s="72"/>
      <c r="G46" s="72"/>
      <c r="H46" s="8"/>
      <c r="I46" s="8"/>
      <c r="J46" s="8"/>
      <c r="K46" s="8"/>
      <c r="L46" s="8"/>
      <c r="M46" s="8"/>
      <c r="N46" s="8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8.0" customHeight="1">
      <c r="A47" s="6"/>
      <c r="B47" s="6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8.0" customHeight="1">
      <c r="A48" s="73" t="s">
        <v>47</v>
      </c>
      <c r="B48" s="74"/>
      <c r="C48" s="74"/>
      <c r="D48" s="75"/>
      <c r="E48" s="76"/>
      <c r="F48" s="15"/>
      <c r="G48" s="8"/>
      <c r="H48" s="8"/>
      <c r="I48" s="8"/>
      <c r="J48" s="8"/>
      <c r="K48" s="8"/>
      <c r="L48" s="8"/>
      <c r="M48" s="8"/>
      <c r="N48" s="8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8.0" customHeight="1">
      <c r="A49" s="77" t="s">
        <v>48</v>
      </c>
      <c r="B49" s="78"/>
      <c r="C49" s="78"/>
      <c r="D49" s="79"/>
      <c r="E49" s="80"/>
      <c r="F49" s="15"/>
      <c r="G49" s="8"/>
      <c r="H49" s="8"/>
      <c r="I49" s="8"/>
      <c r="J49" s="8"/>
      <c r="K49" s="8"/>
      <c r="L49" s="8"/>
      <c r="M49" s="8"/>
      <c r="N49" s="8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8.0" customHeight="1">
      <c r="A50" s="77" t="s">
        <v>49</v>
      </c>
      <c r="B50" s="78"/>
      <c r="C50" s="78"/>
      <c r="D50" s="79"/>
      <c r="E50" s="80"/>
      <c r="F50" s="15"/>
      <c r="G50" s="8"/>
      <c r="H50" s="8"/>
      <c r="I50" s="8"/>
      <c r="J50" s="8"/>
      <c r="K50" s="8"/>
      <c r="L50" s="8"/>
      <c r="M50" s="8"/>
      <c r="N50" s="8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8.0" customHeight="1">
      <c r="A51" s="77" t="s">
        <v>50</v>
      </c>
      <c r="B51" s="78"/>
      <c r="C51" s="78"/>
      <c r="D51" s="79"/>
      <c r="E51" s="80"/>
      <c r="F51" s="15"/>
      <c r="G51" s="8"/>
      <c r="H51" s="8"/>
      <c r="I51" s="8"/>
      <c r="J51" s="8"/>
      <c r="K51" s="8"/>
      <c r="L51" s="8"/>
      <c r="M51" s="8"/>
      <c r="N51" s="8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8.0" customHeight="1">
      <c r="A52" s="77" t="s">
        <v>51</v>
      </c>
      <c r="B52" s="78"/>
      <c r="C52" s="78"/>
      <c r="D52" s="79"/>
      <c r="E52" s="80"/>
      <c r="F52" s="15"/>
      <c r="G52" s="8"/>
      <c r="H52" s="72"/>
      <c r="I52" s="72"/>
      <c r="J52" s="72"/>
      <c r="K52" s="72"/>
      <c r="L52" s="72"/>
      <c r="M52" s="8"/>
      <c r="N52" s="8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0" customHeight="1">
      <c r="A53" s="81" t="s">
        <v>52</v>
      </c>
      <c r="B53" s="82"/>
      <c r="C53" s="82"/>
      <c r="D53" s="83"/>
      <c r="E53" s="84"/>
      <c r="F53" s="15"/>
      <c r="G53" s="8"/>
      <c r="H53" s="72"/>
      <c r="I53" s="72"/>
      <c r="J53" s="72"/>
      <c r="K53" s="72"/>
      <c r="L53" s="72"/>
      <c r="M53" s="8"/>
      <c r="N53" s="8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0" customHeight="1">
      <c r="A54" s="49"/>
      <c r="B54" s="49"/>
      <c r="C54" s="49"/>
      <c r="D54" s="49"/>
      <c r="E54" s="49"/>
      <c r="F54" s="8"/>
      <c r="G54" s="8"/>
      <c r="H54" s="72"/>
      <c r="I54" s="72"/>
      <c r="J54" s="72"/>
      <c r="K54" s="72"/>
      <c r="L54" s="85"/>
      <c r="M54" s="8"/>
      <c r="N54" s="8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0" customHeight="1">
      <c r="A55" s="8"/>
      <c r="B55" s="8"/>
      <c r="C55" s="8"/>
      <c r="D55" s="8"/>
      <c r="E55" s="8"/>
      <c r="F55" s="8"/>
      <c r="G55" s="8"/>
      <c r="H55" s="72"/>
      <c r="I55" s="72"/>
      <c r="J55" s="72"/>
      <c r="K55" s="72"/>
      <c r="L55" s="85"/>
      <c r="M55" s="8"/>
      <c r="N55" s="8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7">
    <mergeCell ref="B1:G1"/>
    <mergeCell ref="B2:G2"/>
    <mergeCell ref="H2:K3"/>
    <mergeCell ref="B3:G3"/>
    <mergeCell ref="B4:G4"/>
    <mergeCell ref="H4:K4"/>
    <mergeCell ref="A5:L5"/>
  </mergeCells>
  <conditionalFormatting sqref="H4:K4">
    <cfRule type="cellIs" dxfId="0" priority="1" stopIfTrue="1" operator="lessThan">
      <formula>0</formula>
    </cfRule>
  </conditionalFormatting>
  <printOptions/>
  <pageMargins bottom="1.0" footer="0.0" header="0.0" left="0.75" right="0.75" top="1.0"/>
  <pageSetup orientation="landscape"/>
  <headerFooter>
    <oddFooter>&amp;L000000&amp;P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9.18" defaultRowHeight="15.0"/>
  <cols>
    <col customWidth="1" min="1" max="1" width="8.09"/>
    <col customWidth="1" min="2" max="2" width="7.27"/>
    <col customWidth="1" min="3" max="3" width="10.09"/>
    <col customWidth="1" min="4" max="4" width="4.36"/>
    <col customWidth="1" min="5" max="5" width="8.09"/>
    <col customWidth="1" min="6" max="6" width="10.91"/>
    <col customWidth="1" min="7" max="7" width="8.09"/>
    <col customWidth="1" min="8" max="8" width="2.45"/>
    <col customWidth="1" min="9" max="9" width="8.09"/>
    <col customWidth="1" min="10" max="10" width="2.45"/>
    <col customWidth="1" min="11" max="26" width="8.09"/>
  </cols>
  <sheetData>
    <row r="1" ht="12.0" customHeight="1">
      <c r="A1" s="86"/>
      <c r="B1" s="8"/>
      <c r="C1" s="8"/>
      <c r="D1" s="8"/>
      <c r="E1" s="86"/>
      <c r="F1" s="8"/>
      <c r="G1" s="86"/>
      <c r="H1" s="8"/>
      <c r="I1" s="86"/>
      <c r="J1" s="8"/>
      <c r="K1" s="8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0" customHeight="1">
      <c r="A2" s="86"/>
      <c r="B2" s="8"/>
      <c r="C2" s="8"/>
      <c r="D2" s="8"/>
      <c r="E2" s="86"/>
      <c r="F2" s="8"/>
      <c r="G2" s="86"/>
      <c r="H2" s="8"/>
      <c r="I2" s="86"/>
      <c r="J2" s="8"/>
      <c r="K2" s="86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9.5" customHeight="1">
      <c r="A3" s="86"/>
      <c r="B3" s="8"/>
      <c r="C3" s="8"/>
      <c r="D3" s="8"/>
      <c r="E3" s="86"/>
      <c r="F3" s="8"/>
      <c r="G3" s="86"/>
      <c r="H3" s="8"/>
      <c r="I3" s="86"/>
      <c r="J3" s="8"/>
      <c r="K3" s="86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7.5" customHeight="1">
      <c r="A4" s="86"/>
      <c r="B4" s="8"/>
      <c r="C4" s="8"/>
      <c r="D4" s="8"/>
      <c r="E4" s="86"/>
      <c r="F4" s="8"/>
      <c r="G4" s="86"/>
      <c r="H4" s="8"/>
      <c r="I4" s="86"/>
      <c r="J4" s="8"/>
      <c r="K4" s="86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4.75" customHeight="1">
      <c r="A5" s="86"/>
      <c r="B5" s="8"/>
      <c r="C5" s="8"/>
      <c r="D5" s="8"/>
      <c r="E5" s="86"/>
      <c r="F5" s="8"/>
      <c r="G5" s="86"/>
      <c r="H5" s="8"/>
      <c r="I5" s="86"/>
      <c r="J5" s="8"/>
      <c r="K5" s="86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0" customHeight="1">
      <c r="A6" s="86"/>
      <c r="B6" s="8"/>
      <c r="C6" s="8"/>
      <c r="D6" s="8"/>
      <c r="E6" s="86"/>
      <c r="F6" s="8"/>
      <c r="G6" s="86"/>
      <c r="H6" s="8"/>
      <c r="I6" s="86"/>
      <c r="J6" s="8"/>
      <c r="K6" s="86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0" customHeight="1">
      <c r="A7" s="86"/>
      <c r="B7" s="8"/>
      <c r="C7" s="8"/>
      <c r="D7" s="8"/>
      <c r="E7" s="86"/>
      <c r="F7" s="8"/>
      <c r="G7" s="86"/>
      <c r="H7" s="8"/>
      <c r="I7" s="87"/>
      <c r="J7" s="8"/>
      <c r="K7" s="8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0" customHeight="1">
      <c r="A8" s="86"/>
      <c r="B8" s="8"/>
      <c r="C8" s="8"/>
      <c r="D8" s="8"/>
      <c r="E8" s="88"/>
      <c r="F8" s="89"/>
      <c r="G8" s="86"/>
      <c r="H8" s="35"/>
      <c r="I8" s="90"/>
      <c r="J8" s="33"/>
      <c r="K8" s="86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0" customHeight="1">
      <c r="A9" s="88"/>
      <c r="B9" s="89"/>
      <c r="C9" s="89"/>
      <c r="D9" s="91"/>
      <c r="E9" s="92">
        <v>1.0</v>
      </c>
      <c r="F9" s="93"/>
      <c r="G9" s="94"/>
      <c r="H9" s="35"/>
      <c r="I9" s="36" t="s">
        <v>53</v>
      </c>
      <c r="J9" s="33"/>
      <c r="K9" s="86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95" t="s">
        <v>54</v>
      </c>
      <c r="B10" s="96"/>
      <c r="C10" s="95" t="s">
        <v>54</v>
      </c>
      <c r="D10" s="96"/>
      <c r="E10" s="97" t="str">
        <f>HOJA!B2</f>
        <v>dedalus</v>
      </c>
      <c r="F10" s="98"/>
      <c r="G10" s="94"/>
      <c r="H10" s="35"/>
      <c r="I10" s="36" t="s">
        <v>55</v>
      </c>
      <c r="J10" s="33"/>
      <c r="K10" s="86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99" t="str">
        <f>HOJA!B9</f>
        <v>BUCCANEERS</v>
      </c>
      <c r="B11" s="100">
        <f>IF(HOJA!C9=0,HOJA!E8,HOJA!C9)</f>
        <v>-2.5</v>
      </c>
      <c r="C11" s="101" t="str">
        <f>HOJA!B10</f>
        <v>SAINTS</v>
      </c>
      <c r="D11" s="101">
        <f>IF(HOJA!C10=0,HOJA!E8,HOJA!C10)</f>
        <v>42.5</v>
      </c>
      <c r="E11" s="102" t="str">
        <f>IF(HOJA!$D$9="x",HOJA!$B$9,IF(HOJA!$D$10="x",HOJA!$B$10,"error"))</f>
        <v>SAINTS</v>
      </c>
      <c r="F11" s="102" t="str">
        <f>IF(HOJA!$F$9="x",HOJA!$E$9,IF(HOJA!$F$10="x",HOJA!$E$10,"error"))</f>
        <v>Ov </v>
      </c>
      <c r="G11" s="94"/>
      <c r="H11" s="35"/>
      <c r="I11" s="36" t="s">
        <v>25</v>
      </c>
      <c r="J11" s="33"/>
      <c r="K11" s="86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0" customHeight="1">
      <c r="A12" s="103" t="str">
        <f>HOJA!B13</f>
        <v>CARDINALS</v>
      </c>
      <c r="B12" s="103">
        <f>IF(HOJA!C13=0,HOJA!E12,HOJA!C14)</f>
        <v>49.5</v>
      </c>
      <c r="C12" s="103" t="str">
        <f>HOJA!B14</f>
        <v>PACKERS</v>
      </c>
      <c r="D12" s="104" t="str">
        <f>IF(HOJA!C14=0,HOJA!E12,HOJA!C14)</f>
        <v>-5.5</v>
      </c>
      <c r="E12" s="102" t="str">
        <f>IF(HOJA!$D$13="x",HOJA!$B$13,IF(HOJA!$D$14="x",HOJA!$B$14,"error"))</f>
        <v>CARDINALS</v>
      </c>
      <c r="F12" s="102" t="str">
        <f>IF(HOJA!$F$13="x",HOJA!$E$13,IF(HOJA!$F$14="x",HOJA!$E$14,"error"))</f>
        <v>Ov </v>
      </c>
      <c r="G12" s="94"/>
      <c r="H12" s="35"/>
      <c r="I12" s="36" t="s">
        <v>29</v>
      </c>
      <c r="J12" s="33"/>
      <c r="K12" s="86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0" customHeight="1">
      <c r="A13" s="99" t="str">
        <f>HOJA!B17</f>
        <v>COLTS</v>
      </c>
      <c r="B13" s="101">
        <f>IF(HOJA!C17=0,HOJA!E16,HOJA!C17)</f>
        <v>-1.5</v>
      </c>
      <c r="C13" s="101" t="str">
        <f>HOJA!B18</f>
        <v>TITANS</v>
      </c>
      <c r="D13" s="101">
        <f>IF(HOJA!C18=0,HOJA!E16,HOJA!C18)</f>
        <v>43.5</v>
      </c>
      <c r="E13" s="102" t="str">
        <f>IF(HOJA!$D$17="x",HOJA!$B$17,IF(HOJA!$D$18="x",HOJA!$B$18,"error"))</f>
        <v>COLTS</v>
      </c>
      <c r="F13" s="102" t="str">
        <f>IF(HOJA!$F$17="x",HOJA!$E$17,IF(HOJA!$F$18="x",HOJA!$E$18,"error"))</f>
        <v>Un</v>
      </c>
      <c r="G13" s="94"/>
      <c r="H13" s="35"/>
      <c r="I13" s="36" t="s">
        <v>40</v>
      </c>
      <c r="J13" s="33"/>
      <c r="K13" s="86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0" customHeight="1">
      <c r="A14" s="103" t="str">
        <f>HOJA!B21</f>
        <v>BROWNS</v>
      </c>
      <c r="B14" s="103">
        <f>IF(HOJA!C21=0,HOJA!E20,HOJA!C21)</f>
        <v>43.5</v>
      </c>
      <c r="C14" s="103" t="str">
        <f>HOJA!B22</f>
        <v>EAGLES</v>
      </c>
      <c r="D14" s="104" t="str">
        <f>IF(HOJA!C22=0,HOJA!E20,HOJA!C22)</f>
        <v>-8.5</v>
      </c>
      <c r="E14" s="102" t="str">
        <f>IF(HOJA!$D$21="x",HOJA!$B$21,IF(HOJA!$D$22="x",HOJA!$B$22,"error"))</f>
        <v>BROWNS</v>
      </c>
      <c r="F14" s="102" t="str">
        <f>IF(HOJA!$F$21="x",HOJA!$E$21,IF(HOJA!$F$22="x",HOJA!$E$22,"error"))</f>
        <v>Un</v>
      </c>
      <c r="G14" s="94"/>
      <c r="H14" s="35"/>
      <c r="I14" s="36" t="s">
        <v>28</v>
      </c>
      <c r="J14" s="33"/>
      <c r="K14" s="86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0" customHeight="1">
      <c r="A15" s="99" t="str">
        <f>HOJA!B25</f>
        <v>TEXANS</v>
      </c>
      <c r="B15" s="105" t="str">
        <f>IF(HOJA!C25=0,HOJA!E24,HOJA!C25)</f>
        <v>-6.5</v>
      </c>
      <c r="C15" s="101" t="str">
        <f>HOJA!B26</f>
        <v>PATRIOTS</v>
      </c>
      <c r="D15" s="101">
        <f>IF(HOJA!C26=0,HOJA!E24,HOJA!C26)</f>
        <v>37.5</v>
      </c>
      <c r="E15" s="102" t="str">
        <f>IF(HOJA!$D$25="x",HOJA!$B$25,IF(HOJA!$D$26="x",HOJA!$B$26,"error"))</f>
        <v>TEXANS</v>
      </c>
      <c r="F15" s="102" t="str">
        <f>IF(HOJA!$F$25="x",HOJA!$E$25,IF(HOJA!$F$26="x",HOJA!$E$26,"error"))</f>
        <v>Ov </v>
      </c>
      <c r="G15" s="94"/>
      <c r="H15" s="35"/>
      <c r="I15" s="36" t="s">
        <v>12</v>
      </c>
      <c r="J15" s="33"/>
      <c r="K15" s="86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0" customHeight="1">
      <c r="A16" s="103" t="str">
        <f>HOJA!B29</f>
        <v>COMMANDERS</v>
      </c>
      <c r="B16" s="101">
        <f>IF(HOJA!C29=0,HOJA!E28,HOJA!C29)</f>
        <v>52.5</v>
      </c>
      <c r="C16" s="103" t="str">
        <f>HOJA!B30</f>
        <v>RAVENS</v>
      </c>
      <c r="D16" s="105" t="str">
        <f>IF(HOJA!C30=0,HOJA!E28,HOJA!C30)</f>
        <v>-6.5</v>
      </c>
      <c r="E16" s="102" t="str">
        <f>IF(HOJA!$D$29="x",HOJA!$B$29,IF(HOJA!$D$30="x",HOJA!$B$30,"error"))</f>
        <v>COMMANDERS</v>
      </c>
      <c r="F16" s="102" t="str">
        <f>IF(HOJA!$F$29="x",HOJA!$E$29,IF(HOJA!$F$30="x",HOJA!$E$30,"error"))</f>
        <v>Un</v>
      </c>
      <c r="G16" s="94"/>
      <c r="H16" s="35"/>
      <c r="I16" s="36" t="s">
        <v>19</v>
      </c>
      <c r="J16" s="33"/>
      <c r="K16" s="8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0" customHeight="1">
      <c r="A17" s="99" t="str">
        <f>HOJA!B33</f>
        <v>CHARGERS</v>
      </c>
      <c r="B17" s="105" t="str">
        <f>IF(HOJA!C33=0,HOJA!E32,HOJA!C33)</f>
        <v>-3.5</v>
      </c>
      <c r="C17" s="101" t="str">
        <f>HOJA!B34</f>
        <v>BRONCOS</v>
      </c>
      <c r="D17" s="101">
        <f>IF(HOJA!C34=0,HOJA!E32,HOJA!C34)</f>
        <v>35.5</v>
      </c>
      <c r="E17" s="102" t="str">
        <f>IF(HOJA!$D$33="x",HOJA!$B$33,IF(HOJA!$D$34="x",HOJA!$B$34,"error"))</f>
        <v>BRONCOS</v>
      </c>
      <c r="F17" s="102" t="str">
        <f>IF(HOJA!$F$33="x",HOJA!$E$33,IF(HOJA!$F$34="x",HOJA!$E$34,"error"))</f>
        <v>Ov </v>
      </c>
      <c r="G17" s="94"/>
      <c r="H17" s="35"/>
      <c r="I17" s="36" t="s">
        <v>38</v>
      </c>
      <c r="J17" s="33"/>
      <c r="K17" s="86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0" customHeight="1">
      <c r="A18" s="103" t="str">
        <f>HOJA!B37</f>
        <v>STEELERS</v>
      </c>
      <c r="B18" s="104" t="str">
        <f>IF(HOJA!C37=0,HOJA!E36,HOJA!C37)</f>
        <v>-3.5</v>
      </c>
      <c r="C18" s="103" t="str">
        <f>HOJA!B38</f>
        <v>RAIDERS</v>
      </c>
      <c r="D18" s="103">
        <f>IF(HOJA!C38=0,HOJA!E36,HOJA!C38)</f>
        <v>36.5</v>
      </c>
      <c r="E18" s="102" t="str">
        <f>IF(HOJA!$D$37="x",HOJA!$B$37,IF(HOJA!$D$38="x",HOJA!$B$38,"error"))</f>
        <v>RAIDERS</v>
      </c>
      <c r="F18" s="102" t="str">
        <f>IF(HOJA!$F$37="x",HOJA!$E$37,IF(HOJA!$F$38="x",HOJA!$E$38,"error"))</f>
        <v>Ov </v>
      </c>
      <c r="G18" s="94"/>
      <c r="H18" s="35"/>
      <c r="I18" s="36" t="s">
        <v>56</v>
      </c>
      <c r="J18" s="33"/>
      <c r="K18" s="8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99" t="str">
        <f>HOJA!H9</f>
        <v>FALCONS</v>
      </c>
      <c r="B19" s="100">
        <f>IF(HOJA!I9=0,HOJA!K8,HOJA!I9)</f>
        <v>-6.5</v>
      </c>
      <c r="C19" s="101" t="str">
        <f>HOJA!H10</f>
        <v>PANTHERS</v>
      </c>
      <c r="D19" s="101">
        <f>IF(HOJA!I10=0,HOJA!K8,HOJA!I10)</f>
        <v>47.5</v>
      </c>
      <c r="E19" s="102" t="str">
        <f>IF(HOJA!$J$9="x",HOJA!$H$9,IF(HOJA!$J$10="x",HOJA!$H$10,"error"))</f>
        <v>FALCONS</v>
      </c>
      <c r="F19" s="102" t="str">
        <f>IF(HOJA!$L$9="x",HOJA!$K$9,IF(HOJA!$L$10="x",HOJA!$K$10,"error"))</f>
        <v>Un</v>
      </c>
      <c r="G19" s="94"/>
      <c r="H19" s="35"/>
      <c r="I19" s="36" t="s">
        <v>24</v>
      </c>
      <c r="J19" s="33"/>
      <c r="K19" s="86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0" customHeight="1">
      <c r="A20" s="103" t="str">
        <f>HOJA!H13</f>
        <v>LIONS</v>
      </c>
      <c r="B20" s="106">
        <f>IF(HOJA!I13=0,HOJA!K12,HOJA!I13)</f>
        <v>-3.5</v>
      </c>
      <c r="C20" s="103" t="str">
        <f>HOJA!H14</f>
        <v>COWBOYS</v>
      </c>
      <c r="D20" s="103">
        <f>IF(HOJA!I14=0,HOJA!K12,HOJA!I14)</f>
        <v>52.5</v>
      </c>
      <c r="E20" s="102" t="str">
        <f>IF(HOJA!$J$13="x",HOJA!$H$13,IF(HOJA!$J$14="x",HOJA!$H$14,"error"))</f>
        <v>LIONS</v>
      </c>
      <c r="F20" s="102" t="str">
        <f>IF(HOJA!$L$13="x",HOJA!$K$13,IF(HOJA!$L$14="x",HOJA!$K$14,"error"))</f>
        <v>Un</v>
      </c>
      <c r="G20" s="94"/>
      <c r="H20" s="35"/>
      <c r="I20" s="36" t="s">
        <v>23</v>
      </c>
      <c r="J20" s="33"/>
      <c r="K20" s="86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0" customHeight="1">
      <c r="A21" s="99" t="str">
        <f>HOJA!H17</f>
        <v>BENGALS</v>
      </c>
      <c r="B21" s="100">
        <f>IF(HOJA!I17=0,HOJA!K16,HOJA!I17)</f>
        <v>-3.5</v>
      </c>
      <c r="C21" s="101" t="str">
        <f>HOJA!H18</f>
        <v>GIANTS</v>
      </c>
      <c r="D21" s="101">
        <f>IF(HOJA!I18=0,HOJA!K16,HOJA!I18)</f>
        <v>48.5</v>
      </c>
      <c r="E21" s="102" t="str">
        <f>IF(HOJA!$J$17="x",HOJA!$H$17,IF(HOJA!$J$18="x",HOJA!$H$18,"error"))</f>
        <v>GIANTS</v>
      </c>
      <c r="F21" s="102" t="str">
        <f>IF(HOJA!$L$17="x",HOJA!$K$17,IF(HOJA!$L$18="x",HOJA!$K$18,"error"))</f>
        <v>Un</v>
      </c>
      <c r="G21" s="94"/>
      <c r="H21" s="35"/>
      <c r="I21" s="36" t="s">
        <v>57</v>
      </c>
      <c r="J21" s="33"/>
      <c r="K21" s="86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0" customHeight="1">
      <c r="A22" s="103" t="str">
        <f>HOJA!H21</f>
        <v>BILLS</v>
      </c>
      <c r="B22" s="104">
        <f>IF(HOJA!I21=0,HOJA!K20,HOJA!I21)</f>
        <v>-2.5</v>
      </c>
      <c r="C22" s="103" t="str">
        <f>HOJA!H22</f>
        <v>JETS</v>
      </c>
      <c r="D22" s="103">
        <f>IF(HOJA!I22=0,HOJA!K20,HOJA!I22)</f>
        <v>41.5</v>
      </c>
      <c r="E22" s="102" t="str">
        <f>IF(HOJA!$J$21="x",HOJA!$H$21,IF(HOJA!$J$22="x",HOJA!$H$22,"error"))</f>
        <v>BILLS</v>
      </c>
      <c r="F22" s="102" t="str">
        <f>IF(HOJA!$L$21="x",HOJA!$K$21,IF(HOJA!$L$22="x",HOJA!$K$22,"error"))</f>
        <v>Ov </v>
      </c>
      <c r="G22" s="94"/>
      <c r="H22" s="35"/>
      <c r="I22" s="36" t="s">
        <v>30</v>
      </c>
      <c r="J22" s="33"/>
      <c r="K22" s="86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0" customHeight="1">
      <c r="A23" s="99" t="str">
        <f>HOJA!H25</f>
        <v/>
      </c>
      <c r="B23" s="101" t="str">
        <f>IF(HOJA!I25=0,HOJA!K24,HOJA!I25)</f>
        <v/>
      </c>
      <c r="C23" s="101" t="str">
        <f>HOJA!H26</f>
        <v/>
      </c>
      <c r="D23" s="101" t="str">
        <f>IF(HOJA!I26=0,HOJA!K24,HOJA!I26)</f>
        <v/>
      </c>
      <c r="E23" s="102" t="str">
        <f>IF(HOJA!$J$25="x",HOJA!$H$25,IF(HOJA!$J$26="x",HOJA!$H$26,"error"))</f>
        <v>error</v>
      </c>
      <c r="F23" s="102" t="str">
        <f>IF(HOJA!$L$25="x",HOJA!$K$25,IF(HOJA!$L$26="x",HOJA!$K$26,"error"))</f>
        <v>error</v>
      </c>
      <c r="G23" s="94"/>
      <c r="H23" s="35"/>
      <c r="I23" s="36" t="s">
        <v>15</v>
      </c>
      <c r="J23" s="33"/>
      <c r="K23" s="8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0" customHeight="1">
      <c r="A24" s="103" t="str">
        <f>HOJA!H29</f>
        <v/>
      </c>
      <c r="B24" s="101" t="str">
        <f>IF(HOJA!I29=0,HOJA!K28,HOJA!I29)</f>
        <v/>
      </c>
      <c r="C24" s="103" t="str">
        <f>HOJA!H30</f>
        <v/>
      </c>
      <c r="D24" s="101" t="str">
        <f>IF(HOJA!I30=0,HOJA!K28,HOJA!I30)</f>
        <v/>
      </c>
      <c r="E24" s="102" t="str">
        <f>IF(HOJA!$J$29="x",HOJA!$H$29,IF(HOJA!$J$30="x",HOJA!$H$30,"error"))</f>
        <v>error</v>
      </c>
      <c r="F24" s="102" t="str">
        <f>IF(HOJA!$L$29="x",HOJA!$K$29,IF(HOJA!$L$30="x",HOJA!$K$30,"error"))</f>
        <v>error</v>
      </c>
      <c r="G24" s="94"/>
      <c r="H24" s="35"/>
      <c r="I24" s="36" t="s">
        <v>27</v>
      </c>
      <c r="J24" s="33"/>
      <c r="K24" s="8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0" customHeight="1">
      <c r="A25" s="99" t="str">
        <f>HOJA!H33</f>
        <v/>
      </c>
      <c r="B25" s="100" t="str">
        <f>IF(HOJA!I33=0,HOJA!K32,HOJA!I33)</f>
        <v/>
      </c>
      <c r="C25" s="101" t="str">
        <f>HOJA!H34</f>
        <v/>
      </c>
      <c r="D25" s="106" t="str">
        <f>IF(HOJA!I34=0,HOJA!K32,HOJA!I34)</f>
        <v/>
      </c>
      <c r="E25" s="102" t="str">
        <f>IF(HOJA!$J$33="x",HOJA!$H$33,IF(HOJA!$J$34="x",HOJA!$H$34,"error"))</f>
        <v>error</v>
      </c>
      <c r="F25" s="102" t="str">
        <f>IF(HOJA!$L$33="x",HOJA!$K$33,IF(HOJA!$L$34="x",HOJA!$K$34,"error"))</f>
        <v>error</v>
      </c>
      <c r="G25" s="94"/>
      <c r="H25" s="35"/>
      <c r="I25" s="36" t="s">
        <v>58</v>
      </c>
      <c r="J25" s="33"/>
      <c r="K25" s="8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0" customHeight="1">
      <c r="A26" s="107"/>
      <c r="B26" s="107"/>
      <c r="C26" s="107"/>
      <c r="D26" s="107"/>
      <c r="E26" s="108"/>
      <c r="F26" s="108"/>
      <c r="G26" s="94"/>
      <c r="H26" s="35"/>
      <c r="I26" s="36" t="s">
        <v>32</v>
      </c>
      <c r="J26" s="33"/>
      <c r="K26" s="8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0" customHeight="1">
      <c r="A27" s="109"/>
      <c r="B27" s="110"/>
      <c r="C27" s="110"/>
      <c r="D27" s="110"/>
      <c r="E27" s="108"/>
      <c r="F27" s="108"/>
      <c r="G27" s="94"/>
      <c r="H27" s="35"/>
      <c r="I27" s="36" t="s">
        <v>20</v>
      </c>
      <c r="J27" s="33"/>
      <c r="K27" s="8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0" customHeight="1">
      <c r="A28" s="111"/>
      <c r="B28" s="112"/>
      <c r="C28" s="113"/>
      <c r="D28" s="113"/>
      <c r="E28" s="112"/>
      <c r="F28" s="113"/>
      <c r="G28" s="114"/>
      <c r="H28" s="35"/>
      <c r="I28" s="36" t="s">
        <v>21</v>
      </c>
      <c r="J28" s="33"/>
      <c r="K28" s="8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0" customHeight="1">
      <c r="A29" s="115"/>
      <c r="B29" s="116"/>
      <c r="C29" s="117"/>
      <c r="D29" s="117"/>
      <c r="E29" s="116"/>
      <c r="F29" s="117"/>
      <c r="G29" s="114"/>
      <c r="H29" s="35"/>
      <c r="I29" s="36" t="s">
        <v>18</v>
      </c>
      <c r="J29" s="33"/>
      <c r="K29" s="8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0" customHeight="1">
      <c r="A30" s="118"/>
      <c r="B30" s="119"/>
      <c r="C30" s="119"/>
      <c r="D30" s="119"/>
      <c r="E30" s="119"/>
      <c r="F30" s="119"/>
      <c r="G30" s="119"/>
      <c r="H30" s="120"/>
      <c r="I30" s="36" t="s">
        <v>35</v>
      </c>
      <c r="J30" s="121"/>
      <c r="K30" s="12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0" customHeight="1">
      <c r="A31" s="123"/>
      <c r="B31" s="124"/>
      <c r="C31" s="124"/>
      <c r="D31" s="124"/>
      <c r="E31" s="124"/>
      <c r="F31" s="124"/>
      <c r="G31" s="124"/>
      <c r="H31" s="125"/>
      <c r="I31" s="36" t="s">
        <v>42</v>
      </c>
      <c r="J31" s="126"/>
      <c r="K31" s="127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0" customHeight="1">
      <c r="A32" s="123"/>
      <c r="B32" s="124"/>
      <c r="C32" s="124"/>
      <c r="D32" s="124"/>
      <c r="E32" s="124"/>
      <c r="F32" s="124"/>
      <c r="G32" s="124"/>
      <c r="H32" s="125"/>
      <c r="I32" s="36" t="s">
        <v>59</v>
      </c>
      <c r="J32" s="126"/>
      <c r="K32" s="127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customHeight="1">
      <c r="A33" s="123"/>
      <c r="B33" s="124"/>
      <c r="C33" s="124"/>
      <c r="D33" s="124"/>
      <c r="E33" s="124"/>
      <c r="F33" s="124"/>
      <c r="G33" s="124"/>
      <c r="H33" s="125"/>
      <c r="I33" s="36" t="s">
        <v>37</v>
      </c>
      <c r="J33" s="126"/>
      <c r="K33" s="127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0" customHeight="1">
      <c r="A34" s="123"/>
      <c r="B34" s="124"/>
      <c r="C34" s="124"/>
      <c r="D34" s="124"/>
      <c r="E34" s="124"/>
      <c r="F34" s="124"/>
      <c r="G34" s="124"/>
      <c r="H34" s="125"/>
      <c r="I34" s="36" t="s">
        <v>60</v>
      </c>
      <c r="J34" s="126"/>
      <c r="K34" s="127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0" customHeight="1">
      <c r="A35" s="123"/>
      <c r="B35" s="124"/>
      <c r="C35" s="124"/>
      <c r="D35" s="124"/>
      <c r="E35" s="124"/>
      <c r="F35" s="124"/>
      <c r="G35" s="124"/>
      <c r="H35" s="125"/>
      <c r="I35" s="36" t="s">
        <v>16</v>
      </c>
      <c r="J35" s="126"/>
      <c r="K35" s="127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0" customHeight="1">
      <c r="A36" s="123"/>
      <c r="B36" s="124"/>
      <c r="C36" s="124"/>
      <c r="D36" s="124"/>
      <c r="E36" s="124"/>
      <c r="F36" s="124"/>
      <c r="G36" s="124"/>
      <c r="H36" s="125"/>
      <c r="I36" s="36" t="s">
        <v>61</v>
      </c>
      <c r="J36" s="126"/>
      <c r="K36" s="127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0" customHeight="1">
      <c r="A37" s="123"/>
      <c r="B37" s="124"/>
      <c r="C37" s="124"/>
      <c r="D37" s="124"/>
      <c r="E37" s="124"/>
      <c r="F37" s="124"/>
      <c r="G37" s="124"/>
      <c r="H37" s="125"/>
      <c r="I37" s="36" t="s">
        <v>41</v>
      </c>
      <c r="J37" s="126"/>
      <c r="K37" s="127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0" customHeight="1">
      <c r="A38" s="123"/>
      <c r="B38" s="124"/>
      <c r="C38" s="124"/>
      <c r="D38" s="124"/>
      <c r="E38" s="124"/>
      <c r="F38" s="124"/>
      <c r="G38" s="124"/>
      <c r="H38" s="125"/>
      <c r="I38" s="36" t="s">
        <v>33</v>
      </c>
      <c r="J38" s="126"/>
      <c r="K38" s="127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0" customHeight="1">
      <c r="A39" s="123"/>
      <c r="B39" s="124"/>
      <c r="C39" s="124"/>
      <c r="D39" s="124"/>
      <c r="E39" s="124"/>
      <c r="F39" s="124"/>
      <c r="G39" s="124"/>
      <c r="H39" s="125"/>
      <c r="I39" s="36" t="s">
        <v>26</v>
      </c>
      <c r="J39" s="126"/>
      <c r="K39" s="12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0" customHeight="1">
      <c r="A40" s="128"/>
      <c r="B40" s="129"/>
      <c r="C40" s="129"/>
      <c r="D40" s="129"/>
      <c r="E40" s="129"/>
      <c r="F40" s="129"/>
      <c r="G40" s="129"/>
      <c r="H40" s="130"/>
      <c r="I40" s="52" t="s">
        <v>62</v>
      </c>
      <c r="J40" s="131"/>
      <c r="K40" s="13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0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0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0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0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0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" footer="0.0" header="0.0" left="0.75" right="0.75" top="1.0"/>
  <pageSetup orientation="landscape"/>
  <headerFooter>
    <oddFooter>&amp;L000000&amp;P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9.18" defaultRowHeight="15.0"/>
  <cols>
    <col customWidth="1" min="1" max="26" width="8.09"/>
  </cols>
  <sheetData>
    <row r="1" ht="12.0" customHeight="1">
      <c r="A1" s="86"/>
      <c r="B1" s="86"/>
      <c r="C1" s="86"/>
      <c r="D1" s="86"/>
      <c r="E1" s="8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0" customHeight="1">
      <c r="A2" s="86"/>
      <c r="B2" s="86"/>
      <c r="C2" s="86"/>
      <c r="D2" s="86"/>
      <c r="E2" s="86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86"/>
      <c r="B3" s="86"/>
      <c r="C3" s="86"/>
      <c r="D3" s="86"/>
      <c r="E3" s="8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86"/>
      <c r="B4" s="86"/>
      <c r="C4" s="86"/>
      <c r="D4" s="86"/>
      <c r="E4" s="8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86"/>
      <c r="B5" s="86"/>
      <c r="C5" s="86"/>
      <c r="D5" s="86"/>
      <c r="E5" s="8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0" customHeight="1">
      <c r="A6" s="86"/>
      <c r="B6" s="86"/>
      <c r="C6" s="86"/>
      <c r="D6" s="86"/>
      <c r="E6" s="86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0" customHeight="1">
      <c r="A7" s="86"/>
      <c r="B7" s="86"/>
      <c r="C7" s="86"/>
      <c r="D7" s="86"/>
      <c r="E7" s="86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0" customHeight="1">
      <c r="A8" s="86"/>
      <c r="B8" s="86"/>
      <c r="C8" s="86"/>
      <c r="D8" s="86"/>
      <c r="E8" s="86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0" customHeight="1">
      <c r="A9" s="86"/>
      <c r="B9" s="86"/>
      <c r="C9" s="86"/>
      <c r="D9" s="86"/>
      <c r="E9" s="133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0" customHeight="1">
      <c r="A10" s="88"/>
      <c r="B10" s="88"/>
      <c r="C10" s="88"/>
      <c r="D10" s="88"/>
      <c r="E10" s="1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0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0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0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0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0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0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0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0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0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0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0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0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0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0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0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0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0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0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0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0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0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0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0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0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0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" footer="0.0" header="0.0" left="0.75" right="0.75" top="1.0"/>
  <pageSetup orientation="landscape"/>
  <headerFooter>
    <oddFooter>&amp;L000000&amp;P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2024-09-10T22:20:44Z</dcterms:created>
  <dc:creator>Arista, Samantha</dc:creator>
</cp:coreProperties>
</file>