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Testing\07--Other\Durblilty bench daily check\Signoff 文件\LTI_472638 FAW E702\"/>
    </mc:Choice>
  </mc:AlternateContent>
  <xr:revisionPtr revIDLastSave="0" documentId="13_ncr:1_{2D125C2A-90A1-4B2B-A393-E73F9913FD37}" xr6:coauthVersionLast="47" xr6:coauthVersionMax="47" xr10:uidLastSave="{00000000-0000-0000-0000-000000000000}"/>
  <bookViews>
    <workbookView xWindow="-120" yWindow="-120" windowWidth="29040" windowHeight="17520" xr2:uid="{33E0663E-99B4-42BE-B5FF-1E0D5B37C9AB}"/>
  </bookViews>
  <sheets>
    <sheet name="Pg.1" sheetId="1" r:id="rId1"/>
    <sheet name="Pg.2" sheetId="2" r:id="rId2"/>
    <sheet name="Pg.3" sheetId="6" r:id="rId3"/>
    <sheet name="Pg.4" sheetId="7" state="hidden" r:id="rId4"/>
    <sheet name="New Sheet Template" sheetId="9" state="hidden" r:id="rId5"/>
    <sheet name="CHANGE HISTORY" sheetId="8" state="hidden" r:id="rId6"/>
    <sheet name="Don't touch" sheetId="3" state="hidden" r:id="rId7"/>
  </sheets>
  <externalReferences>
    <externalReference r:id="rId8"/>
  </externalReferences>
  <definedNames>
    <definedName name="_xlnm._FilterDatabase" localSheetId="0" hidden="1">Pg.1!$B$8:$I$11</definedName>
    <definedName name="Deviation_category">#REF!</definedName>
    <definedName name="_xlnm.Print_Area" localSheetId="5">'CHANGE HISTORY'!$A$1:$C$29</definedName>
    <definedName name="_xlnm.Print_Area" localSheetId="4">'New Sheet Template'!$A$1:$J$62</definedName>
    <definedName name="_xlnm.Print_Area" localSheetId="0">Pg.1!$A$1:$J$58</definedName>
    <definedName name="_xlnm.Print_Area" localSheetId="1">Pg.2!$A$1:$J$84</definedName>
    <definedName name="_xlnm.Print_Area" localSheetId="2">Pg.3!$A$1:$I$106</definedName>
    <definedName name="_xlnm.Print_Area" localSheetId="3">Pg.4!$A$1:$J$51</definedName>
    <definedName name="Test_Item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2" l="1"/>
  <c r="I2" i="6"/>
  <c r="C45" i="1"/>
  <c r="I148" i="2"/>
  <c r="B57" i="1"/>
  <c r="I15" i="1"/>
  <c r="D2" i="7"/>
  <c r="D1" i="6"/>
  <c r="D1" i="2"/>
  <c r="I2" i="9"/>
  <c r="I2" i="7"/>
</calcChain>
</file>

<file path=xl/sharedStrings.xml><?xml version="1.0" encoding="utf-8"?>
<sst xmlns="http://schemas.openxmlformats.org/spreadsheetml/2006/main" count="146" uniqueCount="138">
  <si>
    <t>Author</t>
  </si>
  <si>
    <t xml:space="preserve">                </t>
  </si>
  <si>
    <t>DV</t>
    <phoneticPr fontId="5" type="noConversion"/>
  </si>
  <si>
    <t>PV</t>
    <phoneticPr fontId="5" type="noConversion"/>
  </si>
  <si>
    <t>Innovation</t>
    <phoneticPr fontId="5" type="noConversion"/>
  </si>
  <si>
    <t>Others</t>
    <phoneticPr fontId="5" type="noConversion"/>
  </si>
  <si>
    <t>Others (detail description)</t>
    <phoneticPr fontId="5" type="noConversion"/>
  </si>
  <si>
    <t>SA</t>
    <phoneticPr fontId="5" type="noConversion"/>
  </si>
  <si>
    <t>OK</t>
    <phoneticPr fontId="5" type="noConversion"/>
  </si>
  <si>
    <t>Sample #01</t>
    <phoneticPr fontId="5" type="noConversion"/>
  </si>
  <si>
    <t>NOK</t>
    <phoneticPr fontId="5" type="noConversion"/>
  </si>
  <si>
    <t>Sign-off sheet</t>
    <phoneticPr fontId="5" type="noConversion"/>
  </si>
  <si>
    <t>LTI No.</t>
    <phoneticPr fontId="5" type="noConversion"/>
  </si>
  <si>
    <t>Test</t>
  </si>
  <si>
    <t>Expert</t>
  </si>
  <si>
    <t>PDL</t>
  </si>
  <si>
    <t>Customer</t>
  </si>
  <si>
    <t>Liquid pump</t>
    <phoneticPr fontId="5" type="noConversion"/>
  </si>
  <si>
    <t>Hilite system</t>
    <phoneticPr fontId="5" type="noConversion"/>
  </si>
  <si>
    <t>Air compressing</t>
    <phoneticPr fontId="5" type="noConversion"/>
  </si>
  <si>
    <t>Customer system</t>
    <phoneticPr fontId="5" type="noConversion"/>
  </si>
  <si>
    <t>WP12.460E63</t>
    <phoneticPr fontId="5" type="noConversion"/>
  </si>
  <si>
    <t>YC6J245-52</t>
    <phoneticPr fontId="5" type="noConversion"/>
  </si>
  <si>
    <t>WP12_430E50</t>
    <phoneticPr fontId="5" type="noConversion"/>
  </si>
  <si>
    <t>WP4.6NQ220E61</t>
    <phoneticPr fontId="5" type="noConversion"/>
  </si>
  <si>
    <t>WP4.1Q160E50</t>
    <phoneticPr fontId="5" type="noConversion"/>
  </si>
  <si>
    <t>YC4Y30150-60</t>
    <phoneticPr fontId="5" type="noConversion"/>
  </si>
  <si>
    <t>YCS04180-60</t>
    <phoneticPr fontId="5" type="noConversion"/>
  </si>
  <si>
    <t>T11</t>
    <phoneticPr fontId="5" type="noConversion"/>
  </si>
  <si>
    <t>T12</t>
    <phoneticPr fontId="5" type="noConversion"/>
  </si>
  <si>
    <t>T13</t>
    <phoneticPr fontId="5" type="noConversion"/>
  </si>
  <si>
    <t>T10</t>
    <phoneticPr fontId="5" type="noConversion"/>
  </si>
  <si>
    <t>T15</t>
    <phoneticPr fontId="5" type="noConversion"/>
  </si>
  <si>
    <t>T17</t>
    <phoneticPr fontId="5" type="noConversion"/>
  </si>
  <si>
    <t>Sample #02</t>
  </si>
  <si>
    <t>Sample #03</t>
  </si>
  <si>
    <t>Sample #04</t>
  </si>
  <si>
    <t>To verify part during vibration test 为了验证样件在振动实验的性能</t>
    <phoneticPr fontId="5" type="noConversion"/>
  </si>
  <si>
    <t>To verify part during thermal test 为了验证样件在热态实验的性能</t>
    <phoneticPr fontId="5" type="noConversion"/>
  </si>
  <si>
    <t xml:space="preserve">
* If any deviation</t>
    <phoneticPr fontId="5" type="noConversion"/>
  </si>
  <si>
    <t>Deviation description</t>
  </si>
  <si>
    <t>Date</t>
  </si>
  <si>
    <t>Deviation category</t>
    <phoneticPr fontId="5" type="noConversion"/>
  </si>
  <si>
    <t>Sample deviation</t>
    <phoneticPr fontId="5" type="noConversion"/>
  </si>
  <si>
    <t>Setup deviation</t>
    <phoneticPr fontId="5" type="noConversion"/>
  </si>
  <si>
    <t>Test setup doesn't match with the input or spec.</t>
    <phoneticPr fontId="5" type="noConversion"/>
  </si>
  <si>
    <t>Spec. deviation</t>
    <phoneticPr fontId="5" type="noConversion"/>
  </si>
  <si>
    <t>Test input doesn't match with related spec..</t>
    <phoneticPr fontId="5" type="noConversion"/>
  </si>
  <si>
    <t>Test sample has quality issue or doesn't match with the drawing.</t>
    <phoneticPr fontId="5" type="noConversion"/>
  </si>
  <si>
    <t>Cause</t>
    <phoneticPr fontId="5" type="noConversion"/>
  </si>
  <si>
    <t>Customer supply</t>
    <phoneticPr fontId="5" type="noConversion"/>
  </si>
  <si>
    <t>Action</t>
    <phoneticPr fontId="5" type="noConversion"/>
  </si>
  <si>
    <t>Action Result</t>
    <phoneticPr fontId="5" type="noConversion"/>
  </si>
  <si>
    <t>Pictures</t>
    <phoneticPr fontId="5" type="noConversion"/>
  </si>
  <si>
    <t>Date</t>
    <phoneticPr fontId="5" type="noConversion"/>
  </si>
  <si>
    <t>Please do not print this page!  
This page is only for internal tracking of change history.</t>
    <phoneticPr fontId="7" type="noConversion"/>
  </si>
  <si>
    <t>Version</t>
    <phoneticPr fontId="7" type="noConversion"/>
  </si>
  <si>
    <t>Change descriptions</t>
    <phoneticPr fontId="7" type="noConversion"/>
  </si>
  <si>
    <t>Date</t>
    <phoneticPr fontId="7" type="noConversion"/>
  </si>
  <si>
    <t>00</t>
    <phoneticPr fontId="7" type="noConversion"/>
  </si>
  <si>
    <t>Pg.1 Version No.--&gt;move the deviation contents to Pg.4
Create Pg.4 for deviation
Change the logo of each page</t>
    <phoneticPr fontId="7" type="noConversion"/>
  </si>
  <si>
    <t>Deviation category</t>
    <phoneticPr fontId="7" type="noConversion"/>
  </si>
  <si>
    <t>Deviation description</t>
    <phoneticPr fontId="7" type="noConversion"/>
  </si>
  <si>
    <t>V01</t>
  </si>
  <si>
    <t>No</t>
    <phoneticPr fontId="7" type="noConversion"/>
  </si>
  <si>
    <t>01</t>
    <phoneticPr fontId="7" type="noConversion"/>
  </si>
  <si>
    <t>Unify format, add input importing functions,add new page and delete page functions in Pg.2 and Pg.3</t>
    <phoneticPr fontId="5" type="noConversion"/>
  </si>
  <si>
    <t>Shaker &amp; Burner Sign-off sheet</t>
    <phoneticPr fontId="5" type="noConversion"/>
  </si>
  <si>
    <t>Cold-end System</t>
  </si>
  <si>
    <t>Hot-end System</t>
    <phoneticPr fontId="5" type="noConversion"/>
  </si>
  <si>
    <t>Canning</t>
    <phoneticPr fontId="5" type="noConversion"/>
  </si>
  <si>
    <t>Muffler</t>
    <phoneticPr fontId="5" type="noConversion"/>
  </si>
  <si>
    <t>Bracket</t>
    <phoneticPr fontId="5" type="noConversion"/>
  </si>
  <si>
    <t>Hanger</t>
    <phoneticPr fontId="5" type="noConversion"/>
  </si>
  <si>
    <t>Pipe</t>
    <phoneticPr fontId="5" type="noConversion"/>
  </si>
  <si>
    <t>CVE Box</t>
    <phoneticPr fontId="5" type="noConversion"/>
  </si>
  <si>
    <t>CVE In-Line System</t>
    <phoneticPr fontId="5" type="noConversion"/>
  </si>
  <si>
    <t>SCR-System</t>
    <phoneticPr fontId="5" type="noConversion"/>
  </si>
  <si>
    <t>DPF Assembly</t>
    <phoneticPr fontId="5" type="noConversion"/>
  </si>
  <si>
    <t>Hot-end System</t>
  </si>
  <si>
    <t>Part No. :
样件号</t>
    <phoneticPr fontId="5" type="noConversion"/>
  </si>
  <si>
    <t xml:space="preserve">试验 Activity </t>
    <phoneticPr fontId="5" type="noConversion"/>
  </si>
  <si>
    <t xml:space="preserve"> 作者 Author</t>
    <phoneticPr fontId="5" type="noConversion"/>
  </si>
  <si>
    <t xml:space="preserve"> 标题 Title</t>
    <phoneticPr fontId="5" type="noConversion"/>
  </si>
  <si>
    <t xml:space="preserve"> 标准号 Procedure No.</t>
    <phoneticPr fontId="5" type="noConversion"/>
  </si>
  <si>
    <t xml:space="preserve"> 日期 Date</t>
    <phoneticPr fontId="5" type="noConversion"/>
  </si>
  <si>
    <t xml:space="preserve"> 需求者 Requester</t>
    <phoneticPr fontId="5" type="noConversion"/>
  </si>
  <si>
    <t xml:space="preserve">样件类型:
Test part </t>
    <phoneticPr fontId="5" type="noConversion"/>
  </si>
  <si>
    <t>验证阶段：
Validation stage</t>
    <phoneticPr fontId="5" type="noConversion"/>
  </si>
  <si>
    <t xml:space="preserve">其他 Others </t>
    <phoneticPr fontId="5" type="noConversion"/>
  </si>
  <si>
    <t>热振动试验
Hot vibration test</t>
    <phoneticPr fontId="5" type="noConversion"/>
  </si>
  <si>
    <t xml:space="preserve">温度冲击试验
Thermal shock </t>
    <phoneticPr fontId="5" type="noConversion"/>
  </si>
  <si>
    <t xml:space="preserve">热循环试验
Thermal cycle </t>
    <phoneticPr fontId="5" type="noConversion"/>
  </si>
  <si>
    <t>测试台架房间号：
Test bench</t>
    <phoneticPr fontId="5" type="noConversion"/>
  </si>
  <si>
    <t xml:space="preserve">客户：
Customer </t>
    <phoneticPr fontId="5" type="noConversion"/>
  </si>
  <si>
    <r>
      <t>3.</t>
    </r>
    <r>
      <rPr>
        <b/>
        <sz val="7"/>
        <rFont val="微软雅黑"/>
        <family val="2"/>
        <charset val="134"/>
      </rPr>
      <t xml:space="preserve">       </t>
    </r>
    <r>
      <rPr>
        <b/>
        <sz val="10"/>
        <rFont val="微软雅黑"/>
        <family val="2"/>
      </rPr>
      <t>样件描述</t>
    </r>
    <r>
      <rPr>
        <b/>
        <sz val="7"/>
        <rFont val="微软雅黑"/>
        <family val="2"/>
        <charset val="134"/>
      </rPr>
      <t xml:space="preserve"> </t>
    </r>
    <r>
      <rPr>
        <b/>
        <sz val="10"/>
        <rFont val="微软雅黑"/>
        <family val="2"/>
        <charset val="134"/>
      </rPr>
      <t>Sample description：</t>
    </r>
    <phoneticPr fontId="5" type="noConversion"/>
  </si>
  <si>
    <t xml:space="preserve">样件号 Part Number </t>
    <phoneticPr fontId="5" type="noConversion"/>
  </si>
  <si>
    <t xml:space="preserve">偏差 Deviation: 
</t>
    <phoneticPr fontId="5" type="noConversion"/>
  </si>
  <si>
    <t xml:space="preserve"> 作者 Author </t>
    <phoneticPr fontId="5" type="noConversion"/>
  </si>
  <si>
    <t xml:space="preserve">测试工程师 Test engineer </t>
    <phoneticPr fontId="5" type="noConversion"/>
  </si>
  <si>
    <t xml:space="preserve">专家 Expert </t>
    <phoneticPr fontId="5" type="noConversion"/>
  </si>
  <si>
    <t>工程经理 EM</t>
    <phoneticPr fontId="5" type="noConversion"/>
  </si>
  <si>
    <t xml:space="preserve">4. 试验架设 test setup： </t>
    <phoneticPr fontId="5" type="noConversion"/>
  </si>
  <si>
    <t xml:space="preserve">5. 试验数据 test data： </t>
    <phoneticPr fontId="5" type="noConversion"/>
  </si>
  <si>
    <t xml:space="preserve">6. 偏差 deviation： </t>
    <phoneticPr fontId="5" type="noConversion"/>
  </si>
  <si>
    <r>
      <t>2.</t>
    </r>
    <r>
      <rPr>
        <b/>
        <sz val="7"/>
        <color theme="1"/>
        <rFont val="微软雅黑"/>
        <family val="2"/>
      </rPr>
      <t xml:space="preserve">      </t>
    </r>
    <r>
      <rPr>
        <b/>
        <sz val="10"/>
        <color theme="1"/>
        <rFont val="微软雅黑"/>
        <family val="2"/>
      </rPr>
      <t xml:space="preserve">要求与实际的值 Requirement vs. Actual value </t>
    </r>
    <r>
      <rPr>
        <b/>
        <sz val="10"/>
        <color theme="1"/>
        <rFont val="微软雅黑"/>
        <family val="2"/>
        <charset val="134"/>
      </rPr>
      <t>：</t>
    </r>
    <phoneticPr fontId="5" type="noConversion"/>
  </si>
  <si>
    <t>Requirement</t>
    <phoneticPr fontId="44" type="noConversion"/>
  </si>
  <si>
    <t>Actual value</t>
    <phoneticPr fontId="44" type="noConversion"/>
  </si>
  <si>
    <r>
      <t xml:space="preserve">Test condition
</t>
    </r>
    <r>
      <rPr>
        <b/>
        <sz val="10"/>
        <color indexed="8"/>
        <rFont val="DengXian"/>
        <family val="3"/>
        <charset val="134"/>
      </rPr>
      <t>试验条件</t>
    </r>
    <phoneticPr fontId="44" type="noConversion"/>
  </si>
  <si>
    <r>
      <t xml:space="preserve">Hot Temperature </t>
    </r>
    <r>
      <rPr>
        <sz val="10"/>
        <color indexed="8"/>
        <rFont val="DengXian"/>
        <family val="3"/>
        <charset val="134"/>
      </rPr>
      <t>温度</t>
    </r>
    <r>
      <rPr>
        <sz val="10"/>
        <color indexed="8"/>
        <rFont val="Arial"/>
        <family val="2"/>
      </rPr>
      <t>[</t>
    </r>
    <r>
      <rPr>
        <sz val="10"/>
        <color indexed="8"/>
        <rFont val="Segoe UI Symbol"/>
        <family val="2"/>
      </rPr>
      <t>℃</t>
    </r>
    <r>
      <rPr>
        <sz val="10"/>
        <color indexed="8"/>
        <rFont val="Arial"/>
        <family val="2"/>
      </rPr>
      <t>]</t>
    </r>
    <phoneticPr fontId="44" type="noConversion"/>
  </si>
  <si>
    <r>
      <t xml:space="preserve">Cold Temperature </t>
    </r>
    <r>
      <rPr>
        <sz val="10"/>
        <color indexed="8"/>
        <rFont val="DengXian"/>
        <family val="3"/>
        <charset val="134"/>
      </rPr>
      <t>温度</t>
    </r>
    <r>
      <rPr>
        <sz val="10"/>
        <color indexed="8"/>
        <rFont val="Arial"/>
        <family val="2"/>
      </rPr>
      <t>[</t>
    </r>
    <r>
      <rPr>
        <sz val="10"/>
        <color indexed="8"/>
        <rFont val="Segoe UI Symbol"/>
        <family val="2"/>
      </rPr>
      <t>℃</t>
    </r>
    <r>
      <rPr>
        <sz val="10"/>
        <color indexed="8"/>
        <rFont val="Arial"/>
        <family val="2"/>
      </rPr>
      <t>]</t>
    </r>
    <phoneticPr fontId="44" type="noConversion"/>
  </si>
  <si>
    <r>
      <t xml:space="preserve">Mssflow </t>
    </r>
    <r>
      <rPr>
        <sz val="10"/>
        <color indexed="8"/>
        <rFont val="DengXian"/>
        <family val="3"/>
        <charset val="134"/>
      </rPr>
      <t>流量</t>
    </r>
    <r>
      <rPr>
        <sz val="10"/>
        <color indexed="8"/>
        <rFont val="Arial"/>
        <family val="2"/>
      </rPr>
      <t xml:space="preserve"> [kg/h]</t>
    </r>
    <phoneticPr fontId="44" type="noConversion"/>
  </si>
  <si>
    <r>
      <t xml:space="preserve">Hot Time </t>
    </r>
    <r>
      <rPr>
        <sz val="10"/>
        <color indexed="8"/>
        <rFont val="DengXian"/>
        <family val="3"/>
        <charset val="134"/>
      </rPr>
      <t>高温时间</t>
    </r>
    <phoneticPr fontId="44" type="noConversion"/>
  </si>
  <si>
    <r>
      <t xml:space="preserve">Cold Time </t>
    </r>
    <r>
      <rPr>
        <sz val="10"/>
        <color indexed="8"/>
        <rFont val="DengXian"/>
        <family val="3"/>
        <charset val="134"/>
      </rPr>
      <t>低温时间</t>
    </r>
    <phoneticPr fontId="44" type="noConversion"/>
  </si>
  <si>
    <t xml:space="preserve">温度冲击试验
Thermal shock </t>
  </si>
  <si>
    <t>OK</t>
  </si>
  <si>
    <t>bed sample</t>
    <phoneticPr fontId="5" type="noConversion"/>
  </si>
  <si>
    <t>HUANG Weiwei</t>
    <phoneticPr fontId="5" type="noConversion"/>
  </si>
  <si>
    <r>
      <t>6 Min</t>
    </r>
    <r>
      <rPr>
        <sz val="10"/>
        <color theme="1"/>
        <rFont val="DengXian"/>
        <family val="2"/>
        <charset val="134"/>
      </rPr>
      <t>（30S</t>
    </r>
    <r>
      <rPr>
        <sz val="10"/>
        <color theme="1"/>
        <rFont val="Arial"/>
        <family val="2"/>
      </rPr>
      <t>+6min</t>
    </r>
    <r>
      <rPr>
        <sz val="10"/>
        <color theme="1"/>
        <rFont val="DengXian"/>
        <family val="2"/>
        <charset val="134"/>
      </rPr>
      <t>）</t>
    </r>
    <phoneticPr fontId="44" type="noConversion"/>
  </si>
  <si>
    <r>
      <t>6 Min  (30S+6min</t>
    </r>
    <r>
      <rPr>
        <sz val="10"/>
        <color theme="1"/>
        <rFont val="DengXian"/>
        <family val="2"/>
        <charset val="134"/>
      </rPr>
      <t>）</t>
    </r>
    <phoneticPr fontId="44" type="noConversion"/>
  </si>
  <si>
    <t>偏差第一条：GWM　客户不能提供客户侧ＥＧＲ及ｂｅｌｌｏｗ　管，
（LTI_449531：　夹具上TMF分析没有客户ＥＧＲ）
（LTI_420334：３Ａ　ＴＭＦ　带有EGR　）
这个个CAE　TMF　分析热端本体关键区域相当，所以FCM　可以接受当前客户不提供EGR　冷凝器及Bellow 管
备注：GWM 客户接受次状态</t>
  </si>
  <si>
    <t>偏差第一条：GWM　客户不能提供客户侧ＥＧＲ及ｂｅｌｌｏｗ　管，
（LTI_449531：　夹具上TMF分析没有客户ＥＧＲ）
（LTI_420334：４Ａ　ＴＭＦ　带有EGR　）
这个个CAE　TMF　分析热端本体关键区域相当，所以FCM　可以接受当前客户不提供EGR　冷凝器及Bellow 管
备注：GWM 客户接受次状态</t>
  </si>
  <si>
    <t>BP/背压</t>
    <phoneticPr fontId="44" type="noConversion"/>
  </si>
  <si>
    <t>DV</t>
  </si>
  <si>
    <t>LI jiangong</t>
    <phoneticPr fontId="5" type="noConversion"/>
  </si>
  <si>
    <t>XIA Yiming</t>
    <phoneticPr fontId="5" type="noConversion"/>
  </si>
  <si>
    <t>WANG Xiaoxue</t>
    <phoneticPr fontId="5" type="noConversion"/>
  </si>
  <si>
    <t>2026.4.9</t>
    <phoneticPr fontId="5" type="noConversion"/>
  </si>
  <si>
    <t>FAW E702 Thermal Shock test  (engineless)</t>
    <phoneticPr fontId="5" type="noConversion"/>
  </si>
  <si>
    <t>CHD-I-DSE-2081_Hot end shaker vibration test(engineless)</t>
    <phoneticPr fontId="5" type="noConversion"/>
  </si>
  <si>
    <t>T06</t>
    <phoneticPr fontId="5" type="noConversion"/>
  </si>
  <si>
    <t>FAW</t>
    <phoneticPr fontId="5" type="noConversion"/>
  </si>
  <si>
    <r>
      <t>9 Min</t>
    </r>
    <r>
      <rPr>
        <sz val="10"/>
        <color theme="1"/>
        <rFont val="DengXian"/>
        <family val="2"/>
        <charset val="134"/>
      </rPr>
      <t>（30S</t>
    </r>
    <r>
      <rPr>
        <sz val="10"/>
        <color theme="1"/>
        <rFont val="Arial"/>
        <family val="2"/>
      </rPr>
      <t>+9min</t>
    </r>
    <r>
      <rPr>
        <sz val="10"/>
        <color theme="1"/>
        <rFont val="DengXian"/>
        <family val="2"/>
        <charset val="134"/>
      </rPr>
      <t>）</t>
    </r>
    <phoneticPr fontId="44" type="noConversion"/>
  </si>
  <si>
    <t>226mbar</t>
    <phoneticPr fontId="44" type="noConversion"/>
  </si>
  <si>
    <t>E12087C-2.0T-GPF-1002-DV-002</t>
    <phoneticPr fontId="5" type="noConversion"/>
  </si>
  <si>
    <r>
      <t>hot:410</t>
    </r>
    <r>
      <rPr>
        <sz val="10"/>
        <color rgb="FF000000"/>
        <rFont val="Arial"/>
        <family val="3"/>
      </rPr>
      <t>k</t>
    </r>
    <r>
      <rPr>
        <sz val="10"/>
        <color indexed="8"/>
        <rFont val="Arial"/>
        <family val="2"/>
      </rPr>
      <t>g/h  cold:120</t>
    </r>
    <r>
      <rPr>
        <sz val="10"/>
        <color rgb="FF000000"/>
        <rFont val="Arial"/>
        <family val="3"/>
      </rPr>
      <t>kg/h</t>
    </r>
    <phoneticPr fontId="44" type="noConversion"/>
  </si>
  <si>
    <r>
      <t>hot:412kg/h cold:120</t>
    </r>
    <r>
      <rPr>
        <sz val="9.5"/>
        <color indexed="8"/>
        <rFont val="DengXian"/>
        <family val="3"/>
        <charset val="134"/>
      </rPr>
      <t>kg/h</t>
    </r>
    <phoneticPr fontId="44" type="noConversion"/>
  </si>
  <si>
    <t>229mbar</t>
    <phoneticPr fontId="4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</si>
</sst>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0_ "/>
  </numFmts>
  <fonts count="54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22"/>
      <color rgb="FFFF0000"/>
      <name val="Arial"/>
      <family val="2"/>
    </font>
    <font>
      <b/>
      <sz val="11"/>
      <name val="Arial"/>
      <family val="2"/>
    </font>
    <font>
      <sz val="10.5"/>
      <color theme="1"/>
      <name val="Arial"/>
      <family val="2"/>
    </font>
    <font>
      <sz val="11"/>
      <color theme="1"/>
      <name val="DengXian"/>
      <family val="3"/>
      <charset val="134"/>
    </font>
    <font>
      <sz val="14"/>
      <color rgb="FF000000"/>
      <name val="Arial"/>
      <family val="2"/>
    </font>
    <font>
      <b/>
      <sz val="10"/>
      <color theme="1"/>
      <name val="微软雅黑"/>
      <family val="2"/>
      <charset val="134"/>
    </font>
    <font>
      <b/>
      <sz val="10"/>
      <color theme="1"/>
      <name val="微软雅黑"/>
      <family val="2"/>
    </font>
    <font>
      <sz val="10"/>
      <color theme="1"/>
      <name val="微软雅黑"/>
      <family val="2"/>
    </font>
    <font>
      <sz val="6"/>
      <color theme="1"/>
      <name val="微软雅黑"/>
      <family val="2"/>
    </font>
    <font>
      <sz val="11"/>
      <color theme="1"/>
      <name val="微软雅黑"/>
      <family val="2"/>
    </font>
    <font>
      <b/>
      <sz val="11"/>
      <color theme="1"/>
      <name val="微软雅黑"/>
      <family val="2"/>
    </font>
    <font>
      <b/>
      <sz val="10"/>
      <name val="微软雅黑"/>
      <family val="2"/>
    </font>
    <font>
      <sz val="10"/>
      <name val="微软雅黑"/>
      <family val="2"/>
    </font>
    <font>
      <b/>
      <sz val="7"/>
      <color theme="1"/>
      <name val="微软雅黑"/>
      <family val="2"/>
    </font>
    <font>
      <b/>
      <sz val="16"/>
      <color theme="1"/>
      <name val="微软雅黑"/>
      <family val="2"/>
      <charset val="134"/>
    </font>
    <font>
      <b/>
      <sz val="16"/>
      <color theme="1"/>
      <name val="微软雅黑"/>
      <family val="2"/>
    </font>
    <font>
      <sz val="10"/>
      <color rgb="FFFF0000"/>
      <name val="微软雅黑"/>
      <family val="2"/>
    </font>
    <font>
      <u/>
      <sz val="10"/>
      <color theme="1"/>
      <name val="微软雅黑"/>
      <family val="2"/>
    </font>
    <font>
      <sz val="9"/>
      <name val="微软雅黑"/>
      <family val="2"/>
    </font>
    <font>
      <b/>
      <sz val="7"/>
      <name val="微软雅黑"/>
      <family val="2"/>
      <charset val="134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微软雅黑"/>
      <family val="2"/>
      <charset val="134"/>
    </font>
    <font>
      <b/>
      <sz val="11"/>
      <name val="微软雅黑"/>
      <family val="2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1"/>
      <name val="微软雅黑"/>
      <family val="2"/>
      <charset val="134"/>
    </font>
    <font>
      <sz val="10"/>
      <color theme="1"/>
      <name val="DengXian"/>
      <family val="2"/>
      <charset val="134"/>
    </font>
    <font>
      <sz val="10"/>
      <color theme="1"/>
      <name val="等线"/>
      <family val="2"/>
      <charset val="134"/>
      <scheme val="minor"/>
    </font>
    <font>
      <sz val="10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8"/>
      <name val="微软雅黑"/>
      <family val="2"/>
      <charset val="134"/>
    </font>
    <font>
      <sz val="9"/>
      <name val="等线"/>
    </font>
    <font>
      <b/>
      <sz val="10"/>
      <color indexed="8"/>
      <name val="DengXian"/>
      <family val="3"/>
      <charset val="134"/>
    </font>
    <font>
      <sz val="10"/>
      <color indexed="8"/>
      <name val="DengXian"/>
      <family val="3"/>
      <charset val="134"/>
    </font>
    <font>
      <sz val="10"/>
      <color indexed="8"/>
      <name val="Arial"/>
      <family val="2"/>
    </font>
    <font>
      <sz val="10"/>
      <color indexed="8"/>
      <name val="Segoe UI Symbol"/>
      <family val="2"/>
    </font>
    <font>
      <sz val="9.5"/>
      <color theme="1"/>
      <name val="Arial"/>
      <family val="2"/>
    </font>
    <font>
      <sz val="9.5"/>
      <color indexed="8"/>
      <name val="DengXian"/>
      <family val="3"/>
      <charset val="134"/>
    </font>
    <font>
      <sz val="11"/>
      <color theme="1"/>
      <name val="Arial"/>
      <family val="2"/>
      <charset val="134"/>
    </font>
    <font>
      <sz val="10"/>
      <color rgb="FF000000"/>
      <name val="Arial"/>
      <family val="3"/>
    </font>
    <font>
      <sz val="12"/>
      <color rgb="FF0000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1" fillId="0" borderId="0"/>
  </cellStyleXfs>
  <cellXfs count="193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10" fillId="0" borderId="0" xfId="0" applyFont="1" applyAlignment="1">
      <alignment horizontal="right"/>
    </xf>
    <xf numFmtId="0" fontId="8" fillId="0" borderId="0" xfId="1" applyFont="1"/>
    <xf numFmtId="49" fontId="10" fillId="0" borderId="1" xfId="1" applyNumberFormat="1" applyFont="1" applyBorder="1" applyAlignment="1">
      <alignment horizontal="center"/>
    </xf>
    <xf numFmtId="0" fontId="10" fillId="0" borderId="1" xfId="1" applyFont="1" applyBorder="1" applyAlignment="1">
      <alignment horizontal="center"/>
    </xf>
    <xf numFmtId="49" fontId="8" fillId="0" borderId="1" xfId="1" applyNumberFormat="1" applyFont="1" applyBorder="1" applyAlignment="1">
      <alignment horizontal="center" vertical="center"/>
    </xf>
    <xf numFmtId="49" fontId="8" fillId="0" borderId="1" xfId="1" applyNumberFormat="1" applyFont="1" applyBorder="1" applyAlignment="1">
      <alignment horizontal="left" vertical="center" wrapText="1"/>
    </xf>
    <xf numFmtId="14" fontId="8" fillId="0" borderId="1" xfId="1" applyNumberFormat="1" applyFont="1" applyBorder="1" applyAlignment="1">
      <alignment horizontal="center" vertical="center"/>
    </xf>
    <xf numFmtId="49" fontId="8" fillId="0" borderId="0" xfId="1" applyNumberFormat="1" applyFont="1"/>
    <xf numFmtId="176" fontId="8" fillId="0" borderId="16" xfId="0" applyNumberFormat="1" applyFont="1" applyBorder="1" applyAlignment="1">
      <alignment horizontal="center"/>
    </xf>
    <xf numFmtId="0" fontId="13" fillId="0" borderId="1" xfId="0" applyFont="1" applyBorder="1" applyAlignment="1">
      <alignment horizontal="left" vertical="center"/>
    </xf>
    <xf numFmtId="0" fontId="8" fillId="0" borderId="1" xfId="0" applyFont="1" applyBorder="1">
      <alignment vertical="center"/>
    </xf>
    <xf numFmtId="0" fontId="12" fillId="0" borderId="0" xfId="0" applyFont="1" applyAlignment="1">
      <alignment vertical="center" wrapText="1"/>
    </xf>
    <xf numFmtId="0" fontId="12" fillId="0" borderId="0" xfId="0" applyFont="1">
      <alignment vertical="center"/>
    </xf>
    <xf numFmtId="0" fontId="8" fillId="0" borderId="0" xfId="1" applyFont="1" applyAlignment="1">
      <alignment horizontal="center"/>
    </xf>
    <xf numFmtId="0" fontId="19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17" fillId="0" borderId="0" xfId="0" applyFont="1" applyAlignment="1">
      <alignment vertical="center" wrapText="1"/>
    </xf>
    <xf numFmtId="0" fontId="20" fillId="0" borderId="0" xfId="0" applyFont="1">
      <alignment vertical="center"/>
    </xf>
    <xf numFmtId="0" fontId="18" fillId="0" borderId="0" xfId="0" applyFont="1" applyAlignment="1">
      <alignment horizontal="right" vertical="center" wrapText="1"/>
    </xf>
    <xf numFmtId="0" fontId="17" fillId="0" borderId="0" xfId="0" applyFont="1" applyAlignment="1">
      <alignment horizontal="left" vertical="center" wrapText="1" indent="4"/>
    </xf>
    <xf numFmtId="176" fontId="20" fillId="0" borderId="16" xfId="0" applyNumberFormat="1" applyFont="1" applyBorder="1" applyAlignment="1">
      <alignment horizontal="center"/>
    </xf>
    <xf numFmtId="0" fontId="28" fillId="0" borderId="0" xfId="0" applyFont="1" applyAlignment="1">
      <alignment vertical="center" wrapText="1"/>
    </xf>
    <xf numFmtId="0" fontId="29" fillId="0" borderId="1" xfId="0" applyFont="1" applyBorder="1" applyAlignment="1">
      <alignment horizontal="center" vertical="center" wrapText="1"/>
    </xf>
    <xf numFmtId="14" fontId="29" fillId="0" borderId="1" xfId="0" applyNumberFormat="1" applyFont="1" applyBorder="1" applyAlignment="1">
      <alignment horizontal="center" vertical="center" wrapText="1"/>
    </xf>
    <xf numFmtId="0" fontId="31" fillId="0" borderId="0" xfId="0" applyFont="1" applyAlignment="1">
      <alignment horizontal="left" vertical="center" wrapText="1" indent="4"/>
    </xf>
    <xf numFmtId="0" fontId="31" fillId="0" borderId="2" xfId="0" applyFont="1" applyBorder="1" applyAlignment="1">
      <alignment horizontal="center" vertical="center" wrapText="1"/>
    </xf>
    <xf numFmtId="0" fontId="31" fillId="2" borderId="4" xfId="0" applyFont="1" applyFill="1" applyBorder="1" applyAlignment="1">
      <alignment horizontal="center" vertical="center" wrapText="1"/>
    </xf>
    <xf numFmtId="0" fontId="31" fillId="2" borderId="5" xfId="0" applyFont="1" applyFill="1" applyBorder="1" applyAlignment="1">
      <alignment horizontal="center" vertical="center" wrapText="1"/>
    </xf>
    <xf numFmtId="0" fontId="32" fillId="0" borderId="7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/>
    </xf>
    <xf numFmtId="0" fontId="35" fillId="0" borderId="0" xfId="0" applyFont="1">
      <alignment vertical="center"/>
    </xf>
    <xf numFmtId="0" fontId="36" fillId="0" borderId="0" xfId="0" applyFont="1" applyAlignment="1">
      <alignment horizontal="right"/>
    </xf>
    <xf numFmtId="176" fontId="35" fillId="0" borderId="16" xfId="0" applyNumberFormat="1" applyFont="1" applyBorder="1" applyAlignment="1">
      <alignment horizontal="center"/>
    </xf>
    <xf numFmtId="0" fontId="37" fillId="0" borderId="0" xfId="0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8" fillId="0" borderId="39" xfId="0" applyFont="1" applyBorder="1">
      <alignment vertical="center"/>
    </xf>
    <xf numFmtId="0" fontId="35" fillId="0" borderId="40" xfId="0" applyFont="1" applyBorder="1">
      <alignment vertical="center"/>
    </xf>
    <xf numFmtId="0" fontId="35" fillId="0" borderId="41" xfId="0" applyFont="1" applyBorder="1">
      <alignment vertical="center"/>
    </xf>
    <xf numFmtId="0" fontId="8" fillId="0" borderId="42" xfId="0" applyFont="1" applyBorder="1">
      <alignment vertical="center"/>
    </xf>
    <xf numFmtId="0" fontId="35" fillId="0" borderId="43" xfId="0" applyFont="1" applyBorder="1">
      <alignment vertical="center"/>
    </xf>
    <xf numFmtId="0" fontId="8" fillId="0" borderId="43" xfId="0" applyFont="1" applyBorder="1">
      <alignment vertical="center"/>
    </xf>
    <xf numFmtId="0" fontId="8" fillId="0" borderId="44" xfId="0" applyFont="1" applyBorder="1">
      <alignment vertical="center"/>
    </xf>
    <xf numFmtId="0" fontId="8" fillId="0" borderId="16" xfId="0" applyFont="1" applyBorder="1">
      <alignment vertical="center"/>
    </xf>
    <xf numFmtId="0" fontId="8" fillId="0" borderId="45" xfId="0" applyFont="1" applyBorder="1">
      <alignment vertical="center"/>
    </xf>
    <xf numFmtId="0" fontId="40" fillId="0" borderId="0" xfId="0" applyFont="1">
      <alignment vertical="center"/>
    </xf>
    <xf numFmtId="0" fontId="39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 wrapText="1"/>
    </xf>
    <xf numFmtId="0" fontId="42" fillId="0" borderId="1" xfId="0" applyFont="1" applyBorder="1" applyAlignment="1">
      <alignment horizontal="center" vertical="top"/>
    </xf>
    <xf numFmtId="0" fontId="42" fillId="0" borderId="1" xfId="0" applyFont="1" applyBorder="1" applyAlignment="1">
      <alignment horizontal="left" vertical="top"/>
    </xf>
    <xf numFmtId="0" fontId="4" fillId="0" borderId="2" xfId="0" applyFont="1" applyBorder="1" applyAlignment="1">
      <alignment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vertical="center" wrapText="1"/>
    </xf>
    <xf numFmtId="0" fontId="3" fillId="0" borderId="46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37" fillId="0" borderId="17" xfId="0" applyFont="1" applyBorder="1" applyAlignment="1">
      <alignment horizontal="center" vertical="center" wrapText="1"/>
    </xf>
    <xf numFmtId="0" fontId="37" fillId="0" borderId="18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7" fillId="0" borderId="20" xfId="0" applyFont="1" applyBorder="1" applyAlignment="1">
      <alignment horizontal="center" vertical="center" wrapText="1"/>
    </xf>
    <xf numFmtId="0" fontId="37" fillId="0" borderId="21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37" fillId="0" borderId="22" xfId="0" applyFont="1" applyBorder="1" applyAlignment="1">
      <alignment horizontal="center" vertical="center" wrapText="1"/>
    </xf>
    <xf numFmtId="0" fontId="37" fillId="0" borderId="40" xfId="0" applyFont="1" applyBorder="1" applyAlignment="1">
      <alignment vertical="center" wrapText="1"/>
    </xf>
    <xf numFmtId="0" fontId="8" fillId="0" borderId="40" xfId="0" applyFont="1" applyBorder="1">
      <alignment vertical="center"/>
    </xf>
    <xf numFmtId="0" fontId="8" fillId="0" borderId="41" xfId="0" applyFont="1" applyBorder="1">
      <alignment vertical="center"/>
    </xf>
    <xf numFmtId="0" fontId="51" fillId="0" borderId="0" xfId="0" applyFont="1">
      <alignment vertical="center"/>
    </xf>
    <xf numFmtId="0" fontId="16" fillId="0" borderId="40" xfId="0" applyFont="1" applyBorder="1" applyAlignment="1">
      <alignment vertical="center" wrapText="1"/>
    </xf>
    <xf numFmtId="0" fontId="20" fillId="0" borderId="40" xfId="0" applyFont="1" applyBorder="1">
      <alignment vertical="center"/>
    </xf>
    <xf numFmtId="0" fontId="14" fillId="0" borderId="0" xfId="0" applyFont="1">
      <alignment vertical="center"/>
    </xf>
    <xf numFmtId="0" fontId="21" fillId="0" borderId="0" xfId="0" applyFont="1" applyAlignment="1">
      <alignment horizontal="right"/>
    </xf>
    <xf numFmtId="0" fontId="17" fillId="0" borderId="1" xfId="0" applyFont="1" applyBorder="1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37" fillId="0" borderId="12" xfId="0" applyFont="1" applyBorder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176" fontId="35" fillId="0" borderId="45" xfId="0" applyNumberFormat="1" applyFont="1" applyBorder="1" applyAlignment="1">
      <alignment horizontal="center"/>
    </xf>
    <xf numFmtId="0" fontId="37" fillId="0" borderId="54" xfId="0" applyFont="1" applyBorder="1" applyAlignment="1">
      <alignment horizontal="center" vertical="center" wrapText="1"/>
    </xf>
    <xf numFmtId="0" fontId="37" fillId="0" borderId="43" xfId="0" applyFont="1" applyBorder="1" applyAlignment="1">
      <alignment horizontal="center" vertical="center" wrapText="1"/>
    </xf>
    <xf numFmtId="0" fontId="37" fillId="0" borderId="55" xfId="0" applyFont="1" applyBorder="1" applyAlignment="1">
      <alignment horizontal="center" vertical="center" wrapText="1"/>
    </xf>
    <xf numFmtId="0" fontId="37" fillId="0" borderId="43" xfId="0" applyFont="1" applyBorder="1" applyAlignment="1">
      <alignment vertical="center" wrapText="1"/>
    </xf>
    <xf numFmtId="0" fontId="37" fillId="0" borderId="56" xfId="0" applyFont="1" applyBorder="1" applyAlignment="1">
      <alignment horizontal="center" vertical="center" wrapText="1"/>
    </xf>
    <xf numFmtId="0" fontId="37" fillId="0" borderId="16" xfId="0" applyFont="1" applyBorder="1" applyAlignment="1">
      <alignment horizontal="center" vertical="center" wrapText="1"/>
    </xf>
    <xf numFmtId="0" fontId="37" fillId="0" borderId="57" xfId="0" applyFont="1" applyBorder="1" applyAlignment="1">
      <alignment horizontal="center" vertical="center" wrapText="1"/>
    </xf>
    <xf numFmtId="0" fontId="35" fillId="0" borderId="45" xfId="0" applyFont="1" applyBorder="1">
      <alignment vertical="center"/>
    </xf>
    <xf numFmtId="0" fontId="37" fillId="0" borderId="58" xfId="0" applyFont="1" applyBorder="1" applyAlignment="1">
      <alignment horizontal="center" vertical="center" wrapText="1"/>
    </xf>
    <xf numFmtId="0" fontId="37" fillId="0" borderId="40" xfId="0" applyFont="1" applyBorder="1" applyAlignment="1">
      <alignment horizontal="center" vertical="center" wrapText="1"/>
    </xf>
    <xf numFmtId="0" fontId="37" fillId="0" borderId="59" xfId="0" applyFont="1" applyBorder="1" applyAlignment="1">
      <alignment horizontal="center" vertical="center" wrapText="1"/>
    </xf>
    <xf numFmtId="0" fontId="35" fillId="0" borderId="16" xfId="0" applyFont="1" applyBorder="1">
      <alignment vertical="center"/>
    </xf>
    <xf numFmtId="0" fontId="25" fillId="0" borderId="40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7" fillId="2" borderId="6" xfId="0" applyFont="1" applyFill="1" applyBorder="1" applyAlignment="1">
      <alignment horizontal="center" vertical="center" wrapText="1"/>
    </xf>
    <xf numFmtId="14" fontId="18" fillId="0" borderId="11" xfId="0" applyNumberFormat="1" applyFont="1" applyBorder="1" applyAlignment="1">
      <alignment horizontal="center" vertical="center" wrapText="1"/>
    </xf>
    <xf numFmtId="14" fontId="18" fillId="0" borderId="14" xfId="0" applyNumberFormat="1" applyFont="1" applyBorder="1" applyAlignment="1">
      <alignment horizontal="center" vertical="center" wrapText="1"/>
    </xf>
    <xf numFmtId="0" fontId="16" fillId="0" borderId="15" xfId="0" applyFont="1" applyBorder="1" applyAlignment="1">
      <alignment horizontal="left" vertical="center" wrapText="1" indent="4"/>
    </xf>
    <xf numFmtId="0" fontId="17" fillId="0" borderId="3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37" fillId="0" borderId="6" xfId="0" applyFont="1" applyBorder="1" applyAlignment="1">
      <alignment horizontal="center" vertical="center" wrapText="1"/>
    </xf>
    <xf numFmtId="0" fontId="41" fillId="0" borderId="7" xfId="0" applyFont="1" applyBorder="1" applyAlignment="1">
      <alignment horizontal="center" vertical="center" wrapText="1"/>
    </xf>
    <xf numFmtId="0" fontId="41" fillId="0" borderId="3" xfId="0" applyFont="1" applyBorder="1" applyAlignment="1">
      <alignment horizontal="center" vertical="center" wrapText="1"/>
    </xf>
    <xf numFmtId="0" fontId="17" fillId="2" borderId="32" xfId="0" applyFont="1" applyFill="1" applyBorder="1" applyAlignment="1">
      <alignment horizontal="center" vertical="center" wrapText="1"/>
    </xf>
    <xf numFmtId="0" fontId="17" fillId="2" borderId="33" xfId="0" applyFont="1" applyFill="1" applyBorder="1" applyAlignment="1">
      <alignment horizontal="center" vertical="center" wrapText="1"/>
    </xf>
    <xf numFmtId="0" fontId="17" fillId="2" borderId="5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center" vertical="center"/>
    </xf>
    <xf numFmtId="0" fontId="37" fillId="0" borderId="30" xfId="0" applyFont="1" applyBorder="1" applyAlignment="1">
      <alignment horizontal="center" vertical="center" wrapText="1"/>
    </xf>
    <xf numFmtId="0" fontId="41" fillId="0" borderId="30" xfId="0" applyFont="1" applyBorder="1" applyAlignment="1">
      <alignment horizontal="center"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8" xfId="0" applyFont="1" applyFill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7" fillId="3" borderId="10" xfId="0" applyFont="1" applyFill="1" applyBorder="1" applyAlignment="1">
      <alignment horizontal="center" vertical="center" wrapText="1"/>
    </xf>
    <xf numFmtId="0" fontId="17" fillId="3" borderId="13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23" xfId="0" applyFont="1" applyBorder="1" applyAlignment="1">
      <alignment horizontal="center" vertical="center" wrapText="1"/>
    </xf>
    <xf numFmtId="0" fontId="49" fillId="0" borderId="11" xfId="0" applyFont="1" applyBorder="1" applyAlignment="1">
      <alignment horizontal="center" vertical="center"/>
    </xf>
    <xf numFmtId="0" fontId="49" fillId="0" borderId="23" xfId="0" applyFont="1" applyBorder="1" applyAlignment="1">
      <alignment horizontal="center" vertical="center"/>
    </xf>
    <xf numFmtId="0" fontId="27" fillId="0" borderId="49" xfId="0" applyFont="1" applyBorder="1" applyAlignment="1">
      <alignment horizontal="right" vertical="center" wrapText="1"/>
    </xf>
    <xf numFmtId="0" fontId="27" fillId="0" borderId="50" xfId="0" applyFont="1" applyBorder="1" applyAlignment="1">
      <alignment horizontal="right" vertical="center" wrapText="1"/>
    </xf>
    <xf numFmtId="0" fontId="34" fillId="0" borderId="17" xfId="0" applyFont="1" applyBorder="1" applyAlignment="1">
      <alignment horizontal="left" vertical="top" wrapText="1"/>
    </xf>
    <xf numFmtId="0" fontId="33" fillId="0" borderId="18" xfId="0" applyFont="1" applyBorder="1" applyAlignment="1">
      <alignment horizontal="left" vertical="top"/>
    </xf>
    <xf numFmtId="0" fontId="33" fillId="0" borderId="19" xfId="0" applyFont="1" applyBorder="1" applyAlignment="1">
      <alignment horizontal="left" vertical="top"/>
    </xf>
    <xf numFmtId="0" fontId="28" fillId="0" borderId="18" xfId="0" applyFont="1" applyBorder="1" applyAlignment="1">
      <alignment vertical="center" wrapText="1"/>
    </xf>
    <xf numFmtId="0" fontId="17" fillId="3" borderId="2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0" fontId="18" fillId="0" borderId="47" xfId="0" applyFont="1" applyBorder="1" applyAlignment="1">
      <alignment horizontal="center" vertical="center" wrapText="1"/>
    </xf>
    <xf numFmtId="0" fontId="18" fillId="0" borderId="48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left" vertical="center" wrapText="1" indent="4"/>
    </xf>
    <xf numFmtId="0" fontId="3" fillId="0" borderId="24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3" fillId="0" borderId="24" xfId="0" applyFont="1" applyBorder="1" applyAlignment="1">
      <alignment horizontal="center" vertical="center"/>
    </xf>
    <xf numFmtId="0" fontId="33" fillId="0" borderId="25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21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 wrapText="1"/>
    </xf>
    <xf numFmtId="177" fontId="29" fillId="0" borderId="36" xfId="0" applyNumberFormat="1" applyFont="1" applyBorder="1" applyAlignment="1">
      <alignment horizontal="center" vertical="center" wrapText="1"/>
    </xf>
    <xf numFmtId="177" fontId="29" fillId="0" borderId="38" xfId="0" applyNumberFormat="1" applyFont="1" applyBorder="1" applyAlignment="1">
      <alignment horizontal="center" vertical="center" wrapText="1"/>
    </xf>
    <xf numFmtId="177" fontId="43" fillId="0" borderId="36" xfId="0" applyNumberFormat="1" applyFont="1" applyBorder="1" applyAlignment="1">
      <alignment horizontal="center" vertical="top" wrapText="1"/>
    </xf>
    <xf numFmtId="177" fontId="43" fillId="0" borderId="37" xfId="0" applyNumberFormat="1" applyFont="1" applyBorder="1" applyAlignment="1">
      <alignment horizontal="center" vertical="top" wrapText="1"/>
    </xf>
    <xf numFmtId="177" fontId="43" fillId="0" borderId="38" xfId="0" applyNumberFormat="1" applyFont="1" applyBorder="1" applyAlignment="1">
      <alignment horizontal="center" vertical="top" wrapText="1"/>
    </xf>
    <xf numFmtId="0" fontId="31" fillId="0" borderId="36" xfId="0" applyFont="1" applyBorder="1" applyAlignment="1">
      <alignment horizontal="center" vertical="center"/>
    </xf>
    <xf numFmtId="0" fontId="31" fillId="0" borderId="37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177" fontId="29" fillId="0" borderId="37" xfId="0" applyNumberFormat="1" applyFont="1" applyBorder="1" applyAlignment="1">
      <alignment horizontal="center" vertical="center" wrapText="1"/>
    </xf>
    <xf numFmtId="0" fontId="31" fillId="2" borderId="10" xfId="0" applyFont="1" applyFill="1" applyBorder="1" applyAlignment="1">
      <alignment horizontal="center" vertical="center" wrapText="1"/>
    </xf>
    <xf numFmtId="0" fontId="31" fillId="2" borderId="28" xfId="0" applyFont="1" applyFill="1" applyBorder="1" applyAlignment="1">
      <alignment horizontal="center" vertical="center" wrapText="1"/>
    </xf>
    <xf numFmtId="0" fontId="31" fillId="2" borderId="29" xfId="0" applyFont="1" applyFill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32" fillId="0" borderId="27" xfId="0" applyFont="1" applyBorder="1" applyAlignment="1">
      <alignment horizontal="center" vertical="center" wrapText="1"/>
    </xf>
    <xf numFmtId="0" fontId="32" fillId="0" borderId="23" xfId="0" applyFont="1" applyBorder="1" applyAlignment="1">
      <alignment horizontal="center" vertical="center" wrapText="1"/>
    </xf>
    <xf numFmtId="0" fontId="3" fillId="0" borderId="52" xfId="0" applyFont="1" applyBorder="1" applyAlignment="1">
      <alignment horizontal="center" vertical="center" wrapText="1"/>
    </xf>
    <xf numFmtId="0" fontId="4" fillId="0" borderId="51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3" fillId="0" borderId="27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6" fillId="0" borderId="40" xfId="0" applyFont="1" applyBorder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37" fillId="0" borderId="12" xfId="0" applyFont="1" applyBorder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18" fillId="0" borderId="53" xfId="0" applyFont="1" applyBorder="1" applyAlignment="1">
      <alignment horizontal="center" vertical="center" wrapText="1"/>
    </xf>
    <xf numFmtId="0" fontId="37" fillId="0" borderId="43" xfId="0" applyFont="1" applyBorder="1" applyAlignment="1">
      <alignment horizontal="center" vertical="center" wrapText="1"/>
    </xf>
    <xf numFmtId="0" fontId="36" fillId="0" borderId="0" xfId="0" applyFont="1" applyAlignment="1">
      <alignment horizontal="left" vertical="center" wrapText="1"/>
    </xf>
    <xf numFmtId="0" fontId="38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14" fontId="33" fillId="0" borderId="1" xfId="0" applyNumberFormat="1" applyFont="1" applyBorder="1" applyAlignment="1">
      <alignment horizontal="center" vertical="center"/>
    </xf>
    <xf numFmtId="49" fontId="11" fillId="0" borderId="15" xfId="1" applyNumberFormat="1" applyFont="1" applyBorder="1" applyAlignment="1">
      <alignment horizontal="center" vertical="center" wrapText="1"/>
    </xf>
  </cellXfs>
  <cellStyles count="3">
    <cellStyle name="Normal" xfId="0" builtinId="0"/>
    <cellStyle name="常规 2 2" xfId="1" xr:uid="{AD9B307D-58D3-40CA-9F64-D80AC4BE8413}"/>
    <cellStyle name="常规 2 2 2" xfId="2" xr:uid="{6C45DE30-C023-4585-8B2A-9F1F42510D20}"/>
  </cellStyles>
  <dxfs count="2">
    <dxf>
      <font>
        <b/>
        <i val="0"/>
        <color theme="4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'[1]LTI-472638-FAW-TEST-002-0H-2'!$D$1</c:f>
              <c:strCache>
                <c:ptCount val="1"/>
                <c:pt idx="0">
                  <c:v>T Gas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'[1]LTI-472638-FAW-TEST-002-0H-2'!$D$2:$D$903</c:f>
              <c:numCache>
                <c:formatCode>General</c:formatCode>
                <c:ptCount val="902"/>
                <c:pt idx="0">
                  <c:v>421.029</c:v>
                </c:pt>
                <c:pt idx="1">
                  <c:v>421.40100000000001</c:v>
                </c:pt>
                <c:pt idx="2">
                  <c:v>421.72300000000001</c:v>
                </c:pt>
                <c:pt idx="3">
                  <c:v>421.80099999999999</c:v>
                </c:pt>
                <c:pt idx="4">
                  <c:v>421.541</c:v>
                </c:pt>
                <c:pt idx="5">
                  <c:v>421.01799999999997</c:v>
                </c:pt>
                <c:pt idx="6">
                  <c:v>420.75</c:v>
                </c:pt>
                <c:pt idx="7">
                  <c:v>421.91899999999998</c:v>
                </c:pt>
                <c:pt idx="8">
                  <c:v>426.1</c:v>
                </c:pt>
                <c:pt idx="9">
                  <c:v>434.84800000000001</c:v>
                </c:pt>
                <c:pt idx="10">
                  <c:v>448.8</c:v>
                </c:pt>
                <c:pt idx="11">
                  <c:v>467.35399999999998</c:v>
                </c:pt>
                <c:pt idx="12">
                  <c:v>488.58600000000001</c:v>
                </c:pt>
                <c:pt idx="13">
                  <c:v>510.69099999999997</c:v>
                </c:pt>
                <c:pt idx="14">
                  <c:v>532.18299999999999</c:v>
                </c:pt>
                <c:pt idx="15">
                  <c:v>552.23099999999999</c:v>
                </c:pt>
                <c:pt idx="16">
                  <c:v>570.53800000000001</c:v>
                </c:pt>
                <c:pt idx="17">
                  <c:v>587.01800000000003</c:v>
                </c:pt>
                <c:pt idx="18">
                  <c:v>602.01800000000003</c:v>
                </c:pt>
                <c:pt idx="19">
                  <c:v>615.721</c:v>
                </c:pt>
                <c:pt idx="20">
                  <c:v>628.45799999999997</c:v>
                </c:pt>
                <c:pt idx="21">
                  <c:v>640.548</c:v>
                </c:pt>
                <c:pt idx="22">
                  <c:v>652.33299999999997</c:v>
                </c:pt>
                <c:pt idx="23">
                  <c:v>663.96400000000006</c:v>
                </c:pt>
                <c:pt idx="24">
                  <c:v>675.50199999999995</c:v>
                </c:pt>
                <c:pt idx="25">
                  <c:v>686.78499999999997</c:v>
                </c:pt>
                <c:pt idx="26">
                  <c:v>697.77800000000002</c:v>
                </c:pt>
                <c:pt idx="27">
                  <c:v>708.55100000000004</c:v>
                </c:pt>
                <c:pt idx="28">
                  <c:v>718.846</c:v>
                </c:pt>
                <c:pt idx="29">
                  <c:v>728.47699999999998</c:v>
                </c:pt>
                <c:pt idx="30">
                  <c:v>737.17600000000004</c:v>
                </c:pt>
                <c:pt idx="31">
                  <c:v>744.96799999999996</c:v>
                </c:pt>
                <c:pt idx="32">
                  <c:v>751.84500000000003</c:v>
                </c:pt>
                <c:pt idx="33">
                  <c:v>757.87</c:v>
                </c:pt>
                <c:pt idx="34">
                  <c:v>763.11699999999996</c:v>
                </c:pt>
                <c:pt idx="35">
                  <c:v>767.70799999999997</c:v>
                </c:pt>
                <c:pt idx="36">
                  <c:v>771.73599999999999</c:v>
                </c:pt>
                <c:pt idx="37">
                  <c:v>775.36900000000003</c:v>
                </c:pt>
                <c:pt idx="38">
                  <c:v>778.66200000000003</c:v>
                </c:pt>
                <c:pt idx="39">
                  <c:v>781.70399999999995</c:v>
                </c:pt>
                <c:pt idx="40">
                  <c:v>784.673</c:v>
                </c:pt>
                <c:pt idx="41">
                  <c:v>787.59900000000005</c:v>
                </c:pt>
                <c:pt idx="42">
                  <c:v>790.35599999999999</c:v>
                </c:pt>
                <c:pt idx="43">
                  <c:v>792.88599999999997</c:v>
                </c:pt>
                <c:pt idx="44">
                  <c:v>795.19799999999998</c:v>
                </c:pt>
                <c:pt idx="45">
                  <c:v>797.26599999999996</c:v>
                </c:pt>
                <c:pt idx="46">
                  <c:v>799.23800000000006</c:v>
                </c:pt>
                <c:pt idx="47">
                  <c:v>801.17399999999998</c:v>
                </c:pt>
                <c:pt idx="48">
                  <c:v>803.07399999999996</c:v>
                </c:pt>
                <c:pt idx="49">
                  <c:v>804.93200000000002</c:v>
                </c:pt>
                <c:pt idx="50">
                  <c:v>806.63199999999995</c:v>
                </c:pt>
                <c:pt idx="51">
                  <c:v>808.12400000000002</c:v>
                </c:pt>
                <c:pt idx="52">
                  <c:v>809.18799999999999</c:v>
                </c:pt>
                <c:pt idx="53">
                  <c:v>809.99300000000005</c:v>
                </c:pt>
                <c:pt idx="54">
                  <c:v>810.69799999999998</c:v>
                </c:pt>
                <c:pt idx="55">
                  <c:v>811.29899999999998</c:v>
                </c:pt>
                <c:pt idx="56">
                  <c:v>811.80100000000004</c:v>
                </c:pt>
                <c:pt idx="57">
                  <c:v>812.25599999999997</c:v>
                </c:pt>
                <c:pt idx="58">
                  <c:v>812.54499999999996</c:v>
                </c:pt>
                <c:pt idx="59">
                  <c:v>812.75699999999995</c:v>
                </c:pt>
                <c:pt idx="60">
                  <c:v>813.01199999999994</c:v>
                </c:pt>
                <c:pt idx="61">
                  <c:v>813.31799999999998</c:v>
                </c:pt>
                <c:pt idx="62">
                  <c:v>813.70899999999995</c:v>
                </c:pt>
                <c:pt idx="63">
                  <c:v>814.05899999999997</c:v>
                </c:pt>
                <c:pt idx="64">
                  <c:v>814.33100000000002</c:v>
                </c:pt>
                <c:pt idx="65">
                  <c:v>814.47799999999995</c:v>
                </c:pt>
                <c:pt idx="66">
                  <c:v>814.55399999999997</c:v>
                </c:pt>
                <c:pt idx="67">
                  <c:v>814.65899999999999</c:v>
                </c:pt>
                <c:pt idx="68">
                  <c:v>814.93899999999996</c:v>
                </c:pt>
                <c:pt idx="69">
                  <c:v>815.33500000000004</c:v>
                </c:pt>
                <c:pt idx="70">
                  <c:v>815.75800000000004</c:v>
                </c:pt>
                <c:pt idx="71">
                  <c:v>816.14700000000005</c:v>
                </c:pt>
                <c:pt idx="72">
                  <c:v>816.49199999999996</c:v>
                </c:pt>
                <c:pt idx="73">
                  <c:v>816.78399999999999</c:v>
                </c:pt>
                <c:pt idx="74">
                  <c:v>817.04700000000003</c:v>
                </c:pt>
                <c:pt idx="75">
                  <c:v>817.29499999999996</c:v>
                </c:pt>
                <c:pt idx="76">
                  <c:v>817.64800000000002</c:v>
                </c:pt>
                <c:pt idx="77">
                  <c:v>818.048</c:v>
                </c:pt>
                <c:pt idx="78">
                  <c:v>818.47699999999998</c:v>
                </c:pt>
                <c:pt idx="79">
                  <c:v>818.93399999999997</c:v>
                </c:pt>
                <c:pt idx="80">
                  <c:v>819.33100000000002</c:v>
                </c:pt>
                <c:pt idx="81">
                  <c:v>819.82100000000003</c:v>
                </c:pt>
                <c:pt idx="82">
                  <c:v>820.375</c:v>
                </c:pt>
                <c:pt idx="83">
                  <c:v>820.99900000000002</c:v>
                </c:pt>
                <c:pt idx="84">
                  <c:v>821.56299999999999</c:v>
                </c:pt>
                <c:pt idx="85">
                  <c:v>822.07799999999997</c:v>
                </c:pt>
                <c:pt idx="86">
                  <c:v>822.50400000000002</c:v>
                </c:pt>
                <c:pt idx="87">
                  <c:v>822.90499999999997</c:v>
                </c:pt>
                <c:pt idx="88">
                  <c:v>823.19200000000001</c:v>
                </c:pt>
                <c:pt idx="89">
                  <c:v>823.45</c:v>
                </c:pt>
                <c:pt idx="90">
                  <c:v>823.74099999999999</c:v>
                </c:pt>
                <c:pt idx="91">
                  <c:v>824.06500000000005</c:v>
                </c:pt>
                <c:pt idx="92">
                  <c:v>824.53700000000003</c:v>
                </c:pt>
                <c:pt idx="93">
                  <c:v>825.07899999999995</c:v>
                </c:pt>
                <c:pt idx="94">
                  <c:v>825.60699999999997</c:v>
                </c:pt>
                <c:pt idx="95">
                  <c:v>826.07299999999998</c:v>
                </c:pt>
                <c:pt idx="96">
                  <c:v>826.447</c:v>
                </c:pt>
                <c:pt idx="97">
                  <c:v>826.80899999999997</c:v>
                </c:pt>
                <c:pt idx="98">
                  <c:v>827.08699999999999</c:v>
                </c:pt>
                <c:pt idx="99">
                  <c:v>827.34799999999996</c:v>
                </c:pt>
                <c:pt idx="100">
                  <c:v>827.59400000000005</c:v>
                </c:pt>
                <c:pt idx="101">
                  <c:v>827.93</c:v>
                </c:pt>
                <c:pt idx="102">
                  <c:v>828.33799999999997</c:v>
                </c:pt>
                <c:pt idx="103">
                  <c:v>828.84100000000001</c:v>
                </c:pt>
                <c:pt idx="104">
                  <c:v>829.27499999999998</c:v>
                </c:pt>
                <c:pt idx="105">
                  <c:v>829.68399999999997</c:v>
                </c:pt>
                <c:pt idx="106">
                  <c:v>830.06600000000003</c:v>
                </c:pt>
                <c:pt idx="107">
                  <c:v>830.39700000000005</c:v>
                </c:pt>
                <c:pt idx="108">
                  <c:v>830.71400000000006</c:v>
                </c:pt>
                <c:pt idx="109">
                  <c:v>831.03200000000004</c:v>
                </c:pt>
                <c:pt idx="110">
                  <c:v>831.36900000000003</c:v>
                </c:pt>
                <c:pt idx="111">
                  <c:v>831.70799999999997</c:v>
                </c:pt>
                <c:pt idx="112">
                  <c:v>832.07500000000005</c:v>
                </c:pt>
                <c:pt idx="113">
                  <c:v>832.44</c:v>
                </c:pt>
                <c:pt idx="114">
                  <c:v>832.67700000000002</c:v>
                </c:pt>
                <c:pt idx="115">
                  <c:v>832.89099999999996</c:v>
                </c:pt>
                <c:pt idx="116">
                  <c:v>833.18399999999997</c:v>
                </c:pt>
                <c:pt idx="117">
                  <c:v>833.49</c:v>
                </c:pt>
                <c:pt idx="118">
                  <c:v>833.81600000000003</c:v>
                </c:pt>
                <c:pt idx="119">
                  <c:v>834.12099999999998</c:v>
                </c:pt>
                <c:pt idx="120">
                  <c:v>834.43399999999997</c:v>
                </c:pt>
                <c:pt idx="121">
                  <c:v>834.71199999999999</c:v>
                </c:pt>
                <c:pt idx="122">
                  <c:v>834.95699999999999</c:v>
                </c:pt>
                <c:pt idx="123">
                  <c:v>835.21</c:v>
                </c:pt>
                <c:pt idx="124">
                  <c:v>835.577</c:v>
                </c:pt>
                <c:pt idx="125">
                  <c:v>835.91300000000001</c:v>
                </c:pt>
                <c:pt idx="126">
                  <c:v>836.22199999999998</c:v>
                </c:pt>
                <c:pt idx="127">
                  <c:v>836.49800000000005</c:v>
                </c:pt>
                <c:pt idx="128">
                  <c:v>836.75400000000002</c:v>
                </c:pt>
                <c:pt idx="129">
                  <c:v>836.99900000000002</c:v>
                </c:pt>
                <c:pt idx="130">
                  <c:v>837.25599999999997</c:v>
                </c:pt>
                <c:pt idx="131">
                  <c:v>837.6</c:v>
                </c:pt>
                <c:pt idx="132">
                  <c:v>837.96299999999997</c:v>
                </c:pt>
                <c:pt idx="133">
                  <c:v>838.35699999999997</c:v>
                </c:pt>
                <c:pt idx="134">
                  <c:v>838.81799999999998</c:v>
                </c:pt>
                <c:pt idx="135">
                  <c:v>839.25099999999998</c:v>
                </c:pt>
                <c:pt idx="136">
                  <c:v>839.62699999999995</c:v>
                </c:pt>
                <c:pt idx="137">
                  <c:v>839.94200000000001</c:v>
                </c:pt>
                <c:pt idx="138">
                  <c:v>840.26599999999996</c:v>
                </c:pt>
                <c:pt idx="139">
                  <c:v>840.55799999999999</c:v>
                </c:pt>
                <c:pt idx="140">
                  <c:v>840.81</c:v>
                </c:pt>
                <c:pt idx="141">
                  <c:v>841.07299999999998</c:v>
                </c:pt>
                <c:pt idx="142">
                  <c:v>841.26700000000005</c:v>
                </c:pt>
                <c:pt idx="143">
                  <c:v>841.40599999999995</c:v>
                </c:pt>
                <c:pt idx="144">
                  <c:v>841.49099999999999</c:v>
                </c:pt>
                <c:pt idx="145">
                  <c:v>841.53499999999997</c:v>
                </c:pt>
                <c:pt idx="146">
                  <c:v>841.62800000000004</c:v>
                </c:pt>
                <c:pt idx="147">
                  <c:v>841.69100000000003</c:v>
                </c:pt>
                <c:pt idx="148">
                  <c:v>841.87300000000005</c:v>
                </c:pt>
                <c:pt idx="149">
                  <c:v>842.19</c:v>
                </c:pt>
                <c:pt idx="150">
                  <c:v>842.53300000000002</c:v>
                </c:pt>
                <c:pt idx="151">
                  <c:v>842.88400000000001</c:v>
                </c:pt>
                <c:pt idx="152">
                  <c:v>843.16700000000003</c:v>
                </c:pt>
                <c:pt idx="153">
                  <c:v>843.45899999999995</c:v>
                </c:pt>
                <c:pt idx="154">
                  <c:v>843.66700000000003</c:v>
                </c:pt>
                <c:pt idx="155">
                  <c:v>843.79100000000005</c:v>
                </c:pt>
                <c:pt idx="156">
                  <c:v>843.83699999999999</c:v>
                </c:pt>
                <c:pt idx="157">
                  <c:v>843.91200000000003</c:v>
                </c:pt>
                <c:pt idx="158">
                  <c:v>844.02800000000002</c:v>
                </c:pt>
                <c:pt idx="159">
                  <c:v>844.18399999999997</c:v>
                </c:pt>
                <c:pt idx="160">
                  <c:v>844.351</c:v>
                </c:pt>
                <c:pt idx="161">
                  <c:v>844.53599999999994</c:v>
                </c:pt>
                <c:pt idx="162">
                  <c:v>844.75</c:v>
                </c:pt>
                <c:pt idx="163">
                  <c:v>844.971</c:v>
                </c:pt>
                <c:pt idx="164">
                  <c:v>845.23</c:v>
                </c:pt>
                <c:pt idx="165">
                  <c:v>845.44200000000001</c:v>
                </c:pt>
                <c:pt idx="166">
                  <c:v>845.62400000000002</c:v>
                </c:pt>
                <c:pt idx="167">
                  <c:v>845.70600000000002</c:v>
                </c:pt>
                <c:pt idx="168">
                  <c:v>845.73199999999997</c:v>
                </c:pt>
                <c:pt idx="169">
                  <c:v>845.73</c:v>
                </c:pt>
                <c:pt idx="170">
                  <c:v>845.79100000000005</c:v>
                </c:pt>
                <c:pt idx="171">
                  <c:v>845.90499999999997</c:v>
                </c:pt>
                <c:pt idx="172">
                  <c:v>846.05499999999995</c:v>
                </c:pt>
                <c:pt idx="173">
                  <c:v>846.173</c:v>
                </c:pt>
                <c:pt idx="174">
                  <c:v>846.15899999999999</c:v>
                </c:pt>
                <c:pt idx="175">
                  <c:v>846.14800000000002</c:v>
                </c:pt>
                <c:pt idx="176">
                  <c:v>846.12400000000002</c:v>
                </c:pt>
                <c:pt idx="177">
                  <c:v>846.18799999999999</c:v>
                </c:pt>
                <c:pt idx="178">
                  <c:v>846.42499999999995</c:v>
                </c:pt>
                <c:pt idx="179">
                  <c:v>846.73400000000004</c:v>
                </c:pt>
                <c:pt idx="180">
                  <c:v>847.04700000000003</c:v>
                </c:pt>
                <c:pt idx="181">
                  <c:v>847.36300000000006</c:v>
                </c:pt>
                <c:pt idx="182">
                  <c:v>847.65700000000004</c:v>
                </c:pt>
                <c:pt idx="183">
                  <c:v>847.78399999999999</c:v>
                </c:pt>
                <c:pt idx="184">
                  <c:v>847.87099999999998</c:v>
                </c:pt>
                <c:pt idx="185">
                  <c:v>848.01499999999999</c:v>
                </c:pt>
                <c:pt idx="186">
                  <c:v>848.19799999999998</c:v>
                </c:pt>
                <c:pt idx="187">
                  <c:v>848.37599999999998</c:v>
                </c:pt>
                <c:pt idx="188">
                  <c:v>848.42200000000003</c:v>
                </c:pt>
                <c:pt idx="189">
                  <c:v>848.38900000000001</c:v>
                </c:pt>
                <c:pt idx="190">
                  <c:v>848.30899999999997</c:v>
                </c:pt>
                <c:pt idx="191">
                  <c:v>848.28800000000001</c:v>
                </c:pt>
                <c:pt idx="192">
                  <c:v>848.33</c:v>
                </c:pt>
                <c:pt idx="193">
                  <c:v>848.37</c:v>
                </c:pt>
                <c:pt idx="194">
                  <c:v>848.47299999999996</c:v>
                </c:pt>
                <c:pt idx="195">
                  <c:v>848.61099999999999</c:v>
                </c:pt>
                <c:pt idx="196">
                  <c:v>848.87699999999995</c:v>
                </c:pt>
                <c:pt idx="197">
                  <c:v>849.14099999999996</c:v>
                </c:pt>
                <c:pt idx="198">
                  <c:v>849.28899999999999</c:v>
                </c:pt>
                <c:pt idx="199">
                  <c:v>849.36300000000006</c:v>
                </c:pt>
                <c:pt idx="200">
                  <c:v>849.36300000000006</c:v>
                </c:pt>
                <c:pt idx="201">
                  <c:v>849.26700000000005</c:v>
                </c:pt>
                <c:pt idx="202">
                  <c:v>849.18799999999999</c:v>
                </c:pt>
                <c:pt idx="203">
                  <c:v>849.08399999999995</c:v>
                </c:pt>
                <c:pt idx="204">
                  <c:v>848.98599999999999</c:v>
                </c:pt>
                <c:pt idx="205">
                  <c:v>849.01</c:v>
                </c:pt>
                <c:pt idx="206">
                  <c:v>849.10799999999995</c:v>
                </c:pt>
                <c:pt idx="207">
                  <c:v>849.20500000000004</c:v>
                </c:pt>
                <c:pt idx="208">
                  <c:v>849.41800000000001</c:v>
                </c:pt>
                <c:pt idx="209">
                  <c:v>849.64599999999996</c:v>
                </c:pt>
                <c:pt idx="210">
                  <c:v>849.85900000000004</c:v>
                </c:pt>
                <c:pt idx="211">
                  <c:v>850.06799999999998</c:v>
                </c:pt>
                <c:pt idx="212">
                  <c:v>850.23</c:v>
                </c:pt>
                <c:pt idx="213">
                  <c:v>850.34299999999996</c:v>
                </c:pt>
                <c:pt idx="214">
                  <c:v>850.40300000000002</c:v>
                </c:pt>
                <c:pt idx="215">
                  <c:v>850.41600000000005</c:v>
                </c:pt>
                <c:pt idx="216">
                  <c:v>850.43299999999999</c:v>
                </c:pt>
                <c:pt idx="217">
                  <c:v>850.46299999999997</c:v>
                </c:pt>
                <c:pt idx="218">
                  <c:v>850.5</c:v>
                </c:pt>
                <c:pt idx="219">
                  <c:v>850.45</c:v>
                </c:pt>
                <c:pt idx="220">
                  <c:v>850.41200000000003</c:v>
                </c:pt>
                <c:pt idx="221">
                  <c:v>850.38</c:v>
                </c:pt>
                <c:pt idx="222">
                  <c:v>850.36400000000003</c:v>
                </c:pt>
                <c:pt idx="223">
                  <c:v>850.41600000000005</c:v>
                </c:pt>
                <c:pt idx="224">
                  <c:v>850.51700000000005</c:v>
                </c:pt>
                <c:pt idx="225">
                  <c:v>850.625</c:v>
                </c:pt>
                <c:pt idx="226">
                  <c:v>850.64</c:v>
                </c:pt>
                <c:pt idx="227">
                  <c:v>850.63099999999997</c:v>
                </c:pt>
                <c:pt idx="228">
                  <c:v>850.61300000000006</c:v>
                </c:pt>
                <c:pt idx="229">
                  <c:v>850.65300000000002</c:v>
                </c:pt>
                <c:pt idx="230">
                  <c:v>850.78200000000004</c:v>
                </c:pt>
                <c:pt idx="231">
                  <c:v>850.98500000000001</c:v>
                </c:pt>
                <c:pt idx="232">
                  <c:v>851.25300000000004</c:v>
                </c:pt>
                <c:pt idx="233">
                  <c:v>851.58</c:v>
                </c:pt>
                <c:pt idx="234">
                  <c:v>851.81899999999996</c:v>
                </c:pt>
                <c:pt idx="235">
                  <c:v>851.928</c:v>
                </c:pt>
                <c:pt idx="236">
                  <c:v>852.03499999999997</c:v>
                </c:pt>
                <c:pt idx="237">
                  <c:v>852.01199999999994</c:v>
                </c:pt>
                <c:pt idx="238">
                  <c:v>852.01700000000005</c:v>
                </c:pt>
                <c:pt idx="239">
                  <c:v>851.95500000000004</c:v>
                </c:pt>
                <c:pt idx="240">
                  <c:v>851.798</c:v>
                </c:pt>
                <c:pt idx="241">
                  <c:v>851.71</c:v>
                </c:pt>
                <c:pt idx="242">
                  <c:v>851.65700000000004</c:v>
                </c:pt>
                <c:pt idx="243">
                  <c:v>851.62199999999996</c:v>
                </c:pt>
                <c:pt idx="244">
                  <c:v>851.56200000000001</c:v>
                </c:pt>
                <c:pt idx="245">
                  <c:v>851.48299999999995</c:v>
                </c:pt>
                <c:pt idx="246">
                  <c:v>851.39700000000005</c:v>
                </c:pt>
                <c:pt idx="247">
                  <c:v>851.33799999999997</c:v>
                </c:pt>
                <c:pt idx="248">
                  <c:v>851.25900000000001</c:v>
                </c:pt>
                <c:pt idx="249">
                  <c:v>851.23800000000006</c:v>
                </c:pt>
                <c:pt idx="250">
                  <c:v>851.26</c:v>
                </c:pt>
                <c:pt idx="251">
                  <c:v>851.3</c:v>
                </c:pt>
                <c:pt idx="252">
                  <c:v>851.41</c:v>
                </c:pt>
                <c:pt idx="253">
                  <c:v>851.524</c:v>
                </c:pt>
                <c:pt idx="254">
                  <c:v>851.63400000000001</c:v>
                </c:pt>
                <c:pt idx="255">
                  <c:v>851.74</c:v>
                </c:pt>
                <c:pt idx="256">
                  <c:v>851.81899999999996</c:v>
                </c:pt>
                <c:pt idx="257">
                  <c:v>851.89499999999998</c:v>
                </c:pt>
                <c:pt idx="258">
                  <c:v>851.92399999999998</c:v>
                </c:pt>
                <c:pt idx="259">
                  <c:v>851.95500000000004</c:v>
                </c:pt>
                <c:pt idx="260">
                  <c:v>851.93299999999999</c:v>
                </c:pt>
                <c:pt idx="261">
                  <c:v>851.85900000000004</c:v>
                </c:pt>
                <c:pt idx="262">
                  <c:v>851.81100000000004</c:v>
                </c:pt>
                <c:pt idx="263">
                  <c:v>851.79</c:v>
                </c:pt>
                <c:pt idx="264">
                  <c:v>851.8</c:v>
                </c:pt>
                <c:pt idx="265">
                  <c:v>851.73900000000003</c:v>
                </c:pt>
                <c:pt idx="266">
                  <c:v>851.69299999999998</c:v>
                </c:pt>
                <c:pt idx="267">
                  <c:v>851.63400000000001</c:v>
                </c:pt>
                <c:pt idx="268">
                  <c:v>851.67</c:v>
                </c:pt>
                <c:pt idx="269">
                  <c:v>851.72199999999998</c:v>
                </c:pt>
                <c:pt idx="270">
                  <c:v>851.77800000000002</c:v>
                </c:pt>
                <c:pt idx="271">
                  <c:v>851.78800000000001</c:v>
                </c:pt>
                <c:pt idx="272">
                  <c:v>851.77700000000004</c:v>
                </c:pt>
                <c:pt idx="273">
                  <c:v>851.726</c:v>
                </c:pt>
                <c:pt idx="274">
                  <c:v>851.673</c:v>
                </c:pt>
                <c:pt idx="275">
                  <c:v>851.65099999999995</c:v>
                </c:pt>
                <c:pt idx="276">
                  <c:v>851.57100000000003</c:v>
                </c:pt>
                <c:pt idx="277">
                  <c:v>851.48500000000001</c:v>
                </c:pt>
                <c:pt idx="278">
                  <c:v>851.34400000000005</c:v>
                </c:pt>
                <c:pt idx="279">
                  <c:v>851.23599999999999</c:v>
                </c:pt>
                <c:pt idx="280">
                  <c:v>851.17899999999997</c:v>
                </c:pt>
                <c:pt idx="281">
                  <c:v>851.11599999999999</c:v>
                </c:pt>
                <c:pt idx="282">
                  <c:v>851.08100000000002</c:v>
                </c:pt>
                <c:pt idx="283">
                  <c:v>851.05700000000002</c:v>
                </c:pt>
                <c:pt idx="284">
                  <c:v>851.072</c:v>
                </c:pt>
                <c:pt idx="285">
                  <c:v>851.15300000000002</c:v>
                </c:pt>
                <c:pt idx="286">
                  <c:v>851.23199999999997</c:v>
                </c:pt>
                <c:pt idx="287">
                  <c:v>851.35799999999995</c:v>
                </c:pt>
                <c:pt idx="288">
                  <c:v>851.40099999999995</c:v>
                </c:pt>
                <c:pt idx="289">
                  <c:v>851.43</c:v>
                </c:pt>
                <c:pt idx="290">
                  <c:v>851.42600000000004</c:v>
                </c:pt>
                <c:pt idx="291">
                  <c:v>851.40300000000002</c:v>
                </c:pt>
                <c:pt idx="292">
                  <c:v>851.42200000000003</c:v>
                </c:pt>
                <c:pt idx="293">
                  <c:v>851.42499999999995</c:v>
                </c:pt>
                <c:pt idx="294">
                  <c:v>851.46100000000001</c:v>
                </c:pt>
                <c:pt idx="295">
                  <c:v>851.55399999999997</c:v>
                </c:pt>
                <c:pt idx="296">
                  <c:v>851.678</c:v>
                </c:pt>
                <c:pt idx="297">
                  <c:v>851.73500000000001</c:v>
                </c:pt>
                <c:pt idx="298">
                  <c:v>851.69799999999998</c:v>
                </c:pt>
                <c:pt idx="299">
                  <c:v>851.51</c:v>
                </c:pt>
                <c:pt idx="300">
                  <c:v>851.31899999999996</c:v>
                </c:pt>
                <c:pt idx="301">
                  <c:v>851.14800000000002</c:v>
                </c:pt>
                <c:pt idx="302">
                  <c:v>851.02099999999996</c:v>
                </c:pt>
                <c:pt idx="303">
                  <c:v>850.93100000000004</c:v>
                </c:pt>
                <c:pt idx="304">
                  <c:v>850.79600000000005</c:v>
                </c:pt>
                <c:pt idx="305">
                  <c:v>850.70600000000002</c:v>
                </c:pt>
                <c:pt idx="306">
                  <c:v>850.69500000000005</c:v>
                </c:pt>
                <c:pt idx="307">
                  <c:v>850.75</c:v>
                </c:pt>
                <c:pt idx="308">
                  <c:v>850.8</c:v>
                </c:pt>
                <c:pt idx="309">
                  <c:v>850.79</c:v>
                </c:pt>
                <c:pt idx="310">
                  <c:v>850.72400000000005</c:v>
                </c:pt>
                <c:pt idx="311">
                  <c:v>850.60900000000004</c:v>
                </c:pt>
                <c:pt idx="312">
                  <c:v>850.55100000000004</c:v>
                </c:pt>
                <c:pt idx="313">
                  <c:v>850.55200000000002</c:v>
                </c:pt>
                <c:pt idx="314">
                  <c:v>850.601</c:v>
                </c:pt>
                <c:pt idx="315">
                  <c:v>850.678</c:v>
                </c:pt>
                <c:pt idx="316">
                  <c:v>850.77099999999996</c:v>
                </c:pt>
                <c:pt idx="317">
                  <c:v>850.76199999999994</c:v>
                </c:pt>
                <c:pt idx="318">
                  <c:v>850.82100000000003</c:v>
                </c:pt>
                <c:pt idx="319">
                  <c:v>850.91200000000003</c:v>
                </c:pt>
                <c:pt idx="320">
                  <c:v>850.96100000000001</c:v>
                </c:pt>
                <c:pt idx="321">
                  <c:v>850.97500000000002</c:v>
                </c:pt>
                <c:pt idx="322">
                  <c:v>850.95299999999997</c:v>
                </c:pt>
                <c:pt idx="323">
                  <c:v>850.92499999999995</c:v>
                </c:pt>
                <c:pt idx="324">
                  <c:v>850.86500000000001</c:v>
                </c:pt>
                <c:pt idx="325">
                  <c:v>850.78099999999995</c:v>
                </c:pt>
                <c:pt idx="326">
                  <c:v>850.61400000000003</c:v>
                </c:pt>
                <c:pt idx="327">
                  <c:v>850.42600000000004</c:v>
                </c:pt>
                <c:pt idx="328">
                  <c:v>850.08900000000006</c:v>
                </c:pt>
                <c:pt idx="329">
                  <c:v>849.45299999999997</c:v>
                </c:pt>
                <c:pt idx="330">
                  <c:v>848.36699999999996</c:v>
                </c:pt>
                <c:pt idx="331">
                  <c:v>846.75099999999998</c:v>
                </c:pt>
                <c:pt idx="332">
                  <c:v>844.45799999999997</c:v>
                </c:pt>
                <c:pt idx="333">
                  <c:v>841.53599999999994</c:v>
                </c:pt>
                <c:pt idx="334">
                  <c:v>838.01900000000001</c:v>
                </c:pt>
                <c:pt idx="335">
                  <c:v>833.93700000000001</c:v>
                </c:pt>
                <c:pt idx="336">
                  <c:v>829.31100000000004</c:v>
                </c:pt>
                <c:pt idx="337">
                  <c:v>824.14</c:v>
                </c:pt>
                <c:pt idx="338">
                  <c:v>818.54300000000001</c:v>
                </c:pt>
                <c:pt idx="339">
                  <c:v>812.70299999999997</c:v>
                </c:pt>
                <c:pt idx="340">
                  <c:v>806.57899999999995</c:v>
                </c:pt>
                <c:pt idx="341">
                  <c:v>800.14300000000003</c:v>
                </c:pt>
                <c:pt idx="342">
                  <c:v>793.41899999999998</c:v>
                </c:pt>
                <c:pt idx="343">
                  <c:v>786.35500000000002</c:v>
                </c:pt>
                <c:pt idx="344">
                  <c:v>778.98</c:v>
                </c:pt>
                <c:pt idx="345">
                  <c:v>771.37800000000004</c:v>
                </c:pt>
                <c:pt idx="346">
                  <c:v>763.73500000000001</c:v>
                </c:pt>
                <c:pt idx="347">
                  <c:v>756.11199999999997</c:v>
                </c:pt>
                <c:pt idx="348">
                  <c:v>748.59</c:v>
                </c:pt>
                <c:pt idx="349">
                  <c:v>741.21100000000001</c:v>
                </c:pt>
                <c:pt idx="350">
                  <c:v>733.92</c:v>
                </c:pt>
                <c:pt idx="351">
                  <c:v>726.745</c:v>
                </c:pt>
                <c:pt idx="352">
                  <c:v>719.60199999999998</c:v>
                </c:pt>
                <c:pt idx="353">
                  <c:v>712.46799999999996</c:v>
                </c:pt>
                <c:pt idx="354">
                  <c:v>705.36</c:v>
                </c:pt>
                <c:pt idx="355">
                  <c:v>698.34199999999998</c:v>
                </c:pt>
                <c:pt idx="356">
                  <c:v>691.50699999999995</c:v>
                </c:pt>
                <c:pt idx="357">
                  <c:v>684.851</c:v>
                </c:pt>
                <c:pt idx="358">
                  <c:v>678.47699999999998</c:v>
                </c:pt>
                <c:pt idx="359">
                  <c:v>672.51300000000003</c:v>
                </c:pt>
                <c:pt idx="360">
                  <c:v>666.86</c:v>
                </c:pt>
                <c:pt idx="361">
                  <c:v>661.65200000000004</c:v>
                </c:pt>
                <c:pt idx="362">
                  <c:v>656.84699999999998</c:v>
                </c:pt>
                <c:pt idx="363">
                  <c:v>652.39499999999998</c:v>
                </c:pt>
                <c:pt idx="364">
                  <c:v>648.38300000000004</c:v>
                </c:pt>
                <c:pt idx="365">
                  <c:v>644.59199999999998</c:v>
                </c:pt>
                <c:pt idx="366">
                  <c:v>640.83299999999997</c:v>
                </c:pt>
                <c:pt idx="367">
                  <c:v>637.13499999999999</c:v>
                </c:pt>
                <c:pt idx="368">
                  <c:v>633.41</c:v>
                </c:pt>
                <c:pt idx="369">
                  <c:v>629.73299999999995</c:v>
                </c:pt>
                <c:pt idx="370">
                  <c:v>626.274</c:v>
                </c:pt>
                <c:pt idx="371">
                  <c:v>622.95799999999997</c:v>
                </c:pt>
                <c:pt idx="372">
                  <c:v>619.91</c:v>
                </c:pt>
                <c:pt idx="373">
                  <c:v>617.16</c:v>
                </c:pt>
                <c:pt idx="374">
                  <c:v>614.66800000000001</c:v>
                </c:pt>
                <c:pt idx="375">
                  <c:v>612.40499999999997</c:v>
                </c:pt>
                <c:pt idx="376">
                  <c:v>610.28599999999994</c:v>
                </c:pt>
                <c:pt idx="377">
                  <c:v>608.43600000000004</c:v>
                </c:pt>
                <c:pt idx="378">
                  <c:v>606.64499999999998</c:v>
                </c:pt>
                <c:pt idx="379">
                  <c:v>604.90700000000004</c:v>
                </c:pt>
                <c:pt idx="380">
                  <c:v>603.19399999999996</c:v>
                </c:pt>
                <c:pt idx="381">
                  <c:v>601.57600000000002</c:v>
                </c:pt>
                <c:pt idx="382">
                  <c:v>600.08100000000002</c:v>
                </c:pt>
                <c:pt idx="383">
                  <c:v>598.63099999999997</c:v>
                </c:pt>
                <c:pt idx="384">
                  <c:v>597.221</c:v>
                </c:pt>
                <c:pt idx="385">
                  <c:v>595.899</c:v>
                </c:pt>
                <c:pt idx="386">
                  <c:v>594.62099999999998</c:v>
                </c:pt>
                <c:pt idx="387">
                  <c:v>593.375</c:v>
                </c:pt>
                <c:pt idx="388">
                  <c:v>592.245</c:v>
                </c:pt>
                <c:pt idx="389">
                  <c:v>591.19500000000005</c:v>
                </c:pt>
                <c:pt idx="390">
                  <c:v>590.22400000000005</c:v>
                </c:pt>
                <c:pt idx="391">
                  <c:v>589.25599999999997</c:v>
                </c:pt>
                <c:pt idx="392">
                  <c:v>588.33299999999997</c:v>
                </c:pt>
                <c:pt idx="393">
                  <c:v>587.50400000000002</c:v>
                </c:pt>
                <c:pt idx="394">
                  <c:v>586.74300000000005</c:v>
                </c:pt>
                <c:pt idx="395">
                  <c:v>585.98599999999999</c:v>
                </c:pt>
                <c:pt idx="396">
                  <c:v>585.22400000000005</c:v>
                </c:pt>
                <c:pt idx="397">
                  <c:v>584.44899999999996</c:v>
                </c:pt>
                <c:pt idx="398">
                  <c:v>583.70799999999997</c:v>
                </c:pt>
                <c:pt idx="399">
                  <c:v>582.95899999999995</c:v>
                </c:pt>
                <c:pt idx="400">
                  <c:v>582.20899999999995</c:v>
                </c:pt>
                <c:pt idx="401">
                  <c:v>581.49400000000003</c:v>
                </c:pt>
                <c:pt idx="402">
                  <c:v>580.72799999999995</c:v>
                </c:pt>
                <c:pt idx="403">
                  <c:v>580.02200000000005</c:v>
                </c:pt>
                <c:pt idx="404">
                  <c:v>579.28899999999999</c:v>
                </c:pt>
                <c:pt idx="405">
                  <c:v>578.58299999999997</c:v>
                </c:pt>
                <c:pt idx="406">
                  <c:v>577.91099999999994</c:v>
                </c:pt>
                <c:pt idx="407">
                  <c:v>577.23199999999997</c:v>
                </c:pt>
                <c:pt idx="408">
                  <c:v>576.55200000000002</c:v>
                </c:pt>
                <c:pt idx="409">
                  <c:v>575.83199999999999</c:v>
                </c:pt>
                <c:pt idx="410">
                  <c:v>575.1</c:v>
                </c:pt>
                <c:pt idx="411">
                  <c:v>574.36099999999999</c:v>
                </c:pt>
                <c:pt idx="412">
                  <c:v>573.55200000000002</c:v>
                </c:pt>
                <c:pt idx="413">
                  <c:v>572.68700000000001</c:v>
                </c:pt>
                <c:pt idx="414">
                  <c:v>571.81399999999996</c:v>
                </c:pt>
                <c:pt idx="415">
                  <c:v>570.92999999999995</c:v>
                </c:pt>
                <c:pt idx="416">
                  <c:v>569.96</c:v>
                </c:pt>
                <c:pt idx="417">
                  <c:v>568.96500000000003</c:v>
                </c:pt>
                <c:pt idx="418">
                  <c:v>567.98900000000003</c:v>
                </c:pt>
                <c:pt idx="419">
                  <c:v>566.98199999999997</c:v>
                </c:pt>
                <c:pt idx="420">
                  <c:v>565.96699999999998</c:v>
                </c:pt>
                <c:pt idx="421">
                  <c:v>564.94600000000003</c:v>
                </c:pt>
                <c:pt idx="422">
                  <c:v>563.86900000000003</c:v>
                </c:pt>
                <c:pt idx="423">
                  <c:v>562.78499999999997</c:v>
                </c:pt>
                <c:pt idx="424">
                  <c:v>561.70399999999995</c:v>
                </c:pt>
                <c:pt idx="425">
                  <c:v>560.64099999999996</c:v>
                </c:pt>
                <c:pt idx="426">
                  <c:v>559.56799999999998</c:v>
                </c:pt>
                <c:pt idx="427">
                  <c:v>558.49300000000005</c:v>
                </c:pt>
                <c:pt idx="428">
                  <c:v>557.46600000000001</c:v>
                </c:pt>
                <c:pt idx="429">
                  <c:v>556.4</c:v>
                </c:pt>
                <c:pt idx="430">
                  <c:v>555.31700000000001</c:v>
                </c:pt>
                <c:pt idx="431">
                  <c:v>554.24900000000002</c:v>
                </c:pt>
                <c:pt idx="432">
                  <c:v>553.20000000000005</c:v>
                </c:pt>
                <c:pt idx="433">
                  <c:v>552.22199999999998</c:v>
                </c:pt>
                <c:pt idx="434">
                  <c:v>551.20299999999997</c:v>
                </c:pt>
                <c:pt idx="435">
                  <c:v>550.15099999999995</c:v>
                </c:pt>
                <c:pt idx="436">
                  <c:v>549.13099999999997</c:v>
                </c:pt>
                <c:pt idx="437">
                  <c:v>548.11099999999999</c:v>
                </c:pt>
                <c:pt idx="438">
                  <c:v>547.08299999999997</c:v>
                </c:pt>
                <c:pt idx="439">
                  <c:v>546.09699999999998</c:v>
                </c:pt>
                <c:pt idx="440">
                  <c:v>545.12900000000002</c:v>
                </c:pt>
                <c:pt idx="441">
                  <c:v>544.13699999999994</c:v>
                </c:pt>
                <c:pt idx="442">
                  <c:v>543.18899999999996</c:v>
                </c:pt>
                <c:pt idx="443">
                  <c:v>542.24199999999996</c:v>
                </c:pt>
                <c:pt idx="444">
                  <c:v>541.25599999999997</c:v>
                </c:pt>
                <c:pt idx="445">
                  <c:v>540.33100000000002</c:v>
                </c:pt>
                <c:pt idx="446">
                  <c:v>539.39300000000003</c:v>
                </c:pt>
                <c:pt idx="447">
                  <c:v>538.47400000000005</c:v>
                </c:pt>
                <c:pt idx="448">
                  <c:v>537.601</c:v>
                </c:pt>
                <c:pt idx="449">
                  <c:v>536.66999999999996</c:v>
                </c:pt>
                <c:pt idx="450">
                  <c:v>535.77800000000002</c:v>
                </c:pt>
                <c:pt idx="451">
                  <c:v>534.88900000000001</c:v>
                </c:pt>
                <c:pt idx="452">
                  <c:v>533.98299999999995</c:v>
                </c:pt>
                <c:pt idx="453">
                  <c:v>533.07799999999997</c:v>
                </c:pt>
                <c:pt idx="454">
                  <c:v>532.23900000000003</c:v>
                </c:pt>
                <c:pt idx="455">
                  <c:v>531.38300000000004</c:v>
                </c:pt>
                <c:pt idx="456">
                  <c:v>530.51199999999994</c:v>
                </c:pt>
                <c:pt idx="457">
                  <c:v>529.65099999999995</c:v>
                </c:pt>
                <c:pt idx="458">
                  <c:v>528.84799999999996</c:v>
                </c:pt>
                <c:pt idx="459">
                  <c:v>528.00199999999995</c:v>
                </c:pt>
                <c:pt idx="460">
                  <c:v>527.16999999999996</c:v>
                </c:pt>
                <c:pt idx="461">
                  <c:v>526.35900000000004</c:v>
                </c:pt>
                <c:pt idx="462">
                  <c:v>525.57399999999996</c:v>
                </c:pt>
                <c:pt idx="463">
                  <c:v>524.76800000000003</c:v>
                </c:pt>
                <c:pt idx="464">
                  <c:v>524.01</c:v>
                </c:pt>
                <c:pt idx="465">
                  <c:v>523.24900000000002</c:v>
                </c:pt>
                <c:pt idx="466">
                  <c:v>522.43600000000004</c:v>
                </c:pt>
                <c:pt idx="467">
                  <c:v>521.62300000000005</c:v>
                </c:pt>
                <c:pt idx="468">
                  <c:v>520.84</c:v>
                </c:pt>
                <c:pt idx="469">
                  <c:v>520.03700000000003</c:v>
                </c:pt>
                <c:pt idx="470">
                  <c:v>519.21600000000001</c:v>
                </c:pt>
                <c:pt idx="471">
                  <c:v>518.42700000000002</c:v>
                </c:pt>
                <c:pt idx="472">
                  <c:v>517.65200000000004</c:v>
                </c:pt>
                <c:pt idx="473">
                  <c:v>516.89599999999996</c:v>
                </c:pt>
                <c:pt idx="474">
                  <c:v>516.11500000000001</c:v>
                </c:pt>
                <c:pt idx="475">
                  <c:v>515.36599999999999</c:v>
                </c:pt>
                <c:pt idx="476">
                  <c:v>514.58699999999999</c:v>
                </c:pt>
                <c:pt idx="477">
                  <c:v>513.83699999999999</c:v>
                </c:pt>
                <c:pt idx="478">
                  <c:v>513.149</c:v>
                </c:pt>
                <c:pt idx="479">
                  <c:v>512.42200000000003</c:v>
                </c:pt>
                <c:pt idx="480">
                  <c:v>511.70600000000002</c:v>
                </c:pt>
                <c:pt idx="481">
                  <c:v>510.976</c:v>
                </c:pt>
                <c:pt idx="482">
                  <c:v>510.24299999999999</c:v>
                </c:pt>
                <c:pt idx="483">
                  <c:v>509.58100000000002</c:v>
                </c:pt>
                <c:pt idx="484">
                  <c:v>508.84800000000001</c:v>
                </c:pt>
                <c:pt idx="485">
                  <c:v>508.13799999999998</c:v>
                </c:pt>
                <c:pt idx="486">
                  <c:v>507.45499999999998</c:v>
                </c:pt>
                <c:pt idx="487">
                  <c:v>506.75900000000001</c:v>
                </c:pt>
                <c:pt idx="488">
                  <c:v>506.096</c:v>
                </c:pt>
                <c:pt idx="489">
                  <c:v>505.38600000000002</c:v>
                </c:pt>
                <c:pt idx="490">
                  <c:v>504.72</c:v>
                </c:pt>
                <c:pt idx="491">
                  <c:v>504.06400000000002</c:v>
                </c:pt>
                <c:pt idx="492">
                  <c:v>503.40699999999998</c:v>
                </c:pt>
                <c:pt idx="493">
                  <c:v>502.77199999999999</c:v>
                </c:pt>
                <c:pt idx="494">
                  <c:v>502.12200000000001</c:v>
                </c:pt>
                <c:pt idx="495">
                  <c:v>501.48</c:v>
                </c:pt>
                <c:pt idx="496">
                  <c:v>500.858</c:v>
                </c:pt>
                <c:pt idx="497">
                  <c:v>500.23099999999999</c:v>
                </c:pt>
                <c:pt idx="498">
                  <c:v>499.55700000000002</c:v>
                </c:pt>
                <c:pt idx="499">
                  <c:v>498.97300000000001</c:v>
                </c:pt>
                <c:pt idx="500">
                  <c:v>498.33600000000001</c:v>
                </c:pt>
                <c:pt idx="501">
                  <c:v>497.73200000000003</c:v>
                </c:pt>
                <c:pt idx="502">
                  <c:v>497.15199999999999</c:v>
                </c:pt>
                <c:pt idx="503">
                  <c:v>496.553</c:v>
                </c:pt>
                <c:pt idx="504">
                  <c:v>495.971</c:v>
                </c:pt>
                <c:pt idx="505">
                  <c:v>495.37900000000002</c:v>
                </c:pt>
                <c:pt idx="506">
                  <c:v>494.79599999999999</c:v>
                </c:pt>
                <c:pt idx="507">
                  <c:v>494.18200000000002</c:v>
                </c:pt>
                <c:pt idx="508">
                  <c:v>493.61399999999998</c:v>
                </c:pt>
                <c:pt idx="509">
                  <c:v>493.03899999999999</c:v>
                </c:pt>
                <c:pt idx="510">
                  <c:v>492.45499999999998</c:v>
                </c:pt>
                <c:pt idx="511">
                  <c:v>491.88799999999998</c:v>
                </c:pt>
                <c:pt idx="512">
                  <c:v>491.34699999999998</c:v>
                </c:pt>
                <c:pt idx="513">
                  <c:v>490.76499999999999</c:v>
                </c:pt>
                <c:pt idx="514">
                  <c:v>490.21899999999999</c:v>
                </c:pt>
                <c:pt idx="515">
                  <c:v>489.66199999999998</c:v>
                </c:pt>
                <c:pt idx="516">
                  <c:v>489.101</c:v>
                </c:pt>
                <c:pt idx="517">
                  <c:v>488.529</c:v>
                </c:pt>
                <c:pt idx="518">
                  <c:v>488.005</c:v>
                </c:pt>
                <c:pt idx="519">
                  <c:v>487.46800000000002</c:v>
                </c:pt>
                <c:pt idx="520">
                  <c:v>486.94799999999998</c:v>
                </c:pt>
                <c:pt idx="521">
                  <c:v>486.36900000000003</c:v>
                </c:pt>
                <c:pt idx="522">
                  <c:v>485.83100000000002</c:v>
                </c:pt>
                <c:pt idx="523">
                  <c:v>485.31</c:v>
                </c:pt>
                <c:pt idx="524">
                  <c:v>484.81700000000001</c:v>
                </c:pt>
                <c:pt idx="525">
                  <c:v>484.27600000000001</c:v>
                </c:pt>
                <c:pt idx="526">
                  <c:v>483.73200000000003</c:v>
                </c:pt>
                <c:pt idx="527">
                  <c:v>483.21899999999999</c:v>
                </c:pt>
                <c:pt idx="528">
                  <c:v>482.709</c:v>
                </c:pt>
                <c:pt idx="529">
                  <c:v>482.18900000000002</c:v>
                </c:pt>
                <c:pt idx="530">
                  <c:v>481.65199999999999</c:v>
                </c:pt>
                <c:pt idx="531">
                  <c:v>481.125</c:v>
                </c:pt>
                <c:pt idx="532">
                  <c:v>480.66199999999998</c:v>
                </c:pt>
                <c:pt idx="533">
                  <c:v>480.142</c:v>
                </c:pt>
                <c:pt idx="534">
                  <c:v>479.63200000000001</c:v>
                </c:pt>
                <c:pt idx="535">
                  <c:v>479.15100000000001</c:v>
                </c:pt>
                <c:pt idx="536">
                  <c:v>478.666</c:v>
                </c:pt>
                <c:pt idx="537">
                  <c:v>478.185</c:v>
                </c:pt>
                <c:pt idx="538">
                  <c:v>477.66899999999998</c:v>
                </c:pt>
                <c:pt idx="539">
                  <c:v>477.2</c:v>
                </c:pt>
                <c:pt idx="540">
                  <c:v>476.70299999999997</c:v>
                </c:pt>
                <c:pt idx="541">
                  <c:v>476.23500000000001</c:v>
                </c:pt>
                <c:pt idx="542">
                  <c:v>475.74400000000003</c:v>
                </c:pt>
                <c:pt idx="543">
                  <c:v>475.23700000000002</c:v>
                </c:pt>
                <c:pt idx="544">
                  <c:v>474.755</c:v>
                </c:pt>
                <c:pt idx="545">
                  <c:v>474.286</c:v>
                </c:pt>
                <c:pt idx="546">
                  <c:v>473.81099999999998</c:v>
                </c:pt>
                <c:pt idx="547">
                  <c:v>473.37400000000002</c:v>
                </c:pt>
                <c:pt idx="548">
                  <c:v>472.90800000000002</c:v>
                </c:pt>
                <c:pt idx="549">
                  <c:v>472.46899999999999</c:v>
                </c:pt>
                <c:pt idx="550">
                  <c:v>472.024</c:v>
                </c:pt>
                <c:pt idx="551">
                  <c:v>471.56900000000002</c:v>
                </c:pt>
                <c:pt idx="552">
                  <c:v>471.108</c:v>
                </c:pt>
                <c:pt idx="553">
                  <c:v>470.673</c:v>
                </c:pt>
                <c:pt idx="554">
                  <c:v>470.22</c:v>
                </c:pt>
                <c:pt idx="555">
                  <c:v>469.76299999999998</c:v>
                </c:pt>
                <c:pt idx="556">
                  <c:v>469.30399999999997</c:v>
                </c:pt>
                <c:pt idx="557">
                  <c:v>468.88200000000001</c:v>
                </c:pt>
                <c:pt idx="558">
                  <c:v>468.44400000000002</c:v>
                </c:pt>
                <c:pt idx="559">
                  <c:v>468.01900000000001</c:v>
                </c:pt>
                <c:pt idx="560">
                  <c:v>467.61399999999998</c:v>
                </c:pt>
                <c:pt idx="561">
                  <c:v>467.197</c:v>
                </c:pt>
                <c:pt idx="562">
                  <c:v>466.76299999999998</c:v>
                </c:pt>
                <c:pt idx="563">
                  <c:v>466.36900000000003</c:v>
                </c:pt>
                <c:pt idx="564">
                  <c:v>465.93799999999999</c:v>
                </c:pt>
                <c:pt idx="565">
                  <c:v>465.56</c:v>
                </c:pt>
                <c:pt idx="566">
                  <c:v>465.15800000000002</c:v>
                </c:pt>
                <c:pt idx="567">
                  <c:v>464.73700000000002</c:v>
                </c:pt>
                <c:pt idx="568">
                  <c:v>464.34399999999999</c:v>
                </c:pt>
                <c:pt idx="569">
                  <c:v>463.94299999999998</c:v>
                </c:pt>
                <c:pt idx="570">
                  <c:v>463.58300000000003</c:v>
                </c:pt>
                <c:pt idx="571">
                  <c:v>463.18</c:v>
                </c:pt>
                <c:pt idx="572">
                  <c:v>462.80099999999999</c:v>
                </c:pt>
                <c:pt idx="573">
                  <c:v>462.44600000000003</c:v>
                </c:pt>
                <c:pt idx="574">
                  <c:v>462.05799999999999</c:v>
                </c:pt>
                <c:pt idx="575">
                  <c:v>461.68700000000001</c:v>
                </c:pt>
                <c:pt idx="576">
                  <c:v>461.34199999999998</c:v>
                </c:pt>
                <c:pt idx="577">
                  <c:v>461.01499999999999</c:v>
                </c:pt>
                <c:pt idx="578">
                  <c:v>460.65499999999997</c:v>
                </c:pt>
                <c:pt idx="579">
                  <c:v>460.31700000000001</c:v>
                </c:pt>
                <c:pt idx="580">
                  <c:v>459.94600000000003</c:v>
                </c:pt>
                <c:pt idx="581">
                  <c:v>459.62299999999999</c:v>
                </c:pt>
                <c:pt idx="582">
                  <c:v>459.24900000000002</c:v>
                </c:pt>
                <c:pt idx="583">
                  <c:v>458.90800000000002</c:v>
                </c:pt>
                <c:pt idx="584">
                  <c:v>458.54700000000003</c:v>
                </c:pt>
                <c:pt idx="585">
                  <c:v>458.18700000000001</c:v>
                </c:pt>
                <c:pt idx="586">
                  <c:v>457.82299999999998</c:v>
                </c:pt>
                <c:pt idx="587">
                  <c:v>457.46600000000001</c:v>
                </c:pt>
                <c:pt idx="588">
                  <c:v>457.14800000000002</c:v>
                </c:pt>
                <c:pt idx="589">
                  <c:v>456.78800000000001</c:v>
                </c:pt>
                <c:pt idx="590">
                  <c:v>456.48</c:v>
                </c:pt>
                <c:pt idx="591">
                  <c:v>456.16199999999998</c:v>
                </c:pt>
                <c:pt idx="592">
                  <c:v>455.82900000000001</c:v>
                </c:pt>
                <c:pt idx="593">
                  <c:v>455.50099999999998</c:v>
                </c:pt>
                <c:pt idx="594">
                  <c:v>455.20600000000002</c:v>
                </c:pt>
                <c:pt idx="595">
                  <c:v>454.85</c:v>
                </c:pt>
                <c:pt idx="596">
                  <c:v>454.55200000000002</c:v>
                </c:pt>
                <c:pt idx="597">
                  <c:v>454.25099999999998</c:v>
                </c:pt>
                <c:pt idx="598">
                  <c:v>453.93400000000003</c:v>
                </c:pt>
                <c:pt idx="599">
                  <c:v>453.63900000000001</c:v>
                </c:pt>
                <c:pt idx="600">
                  <c:v>453.36500000000001</c:v>
                </c:pt>
                <c:pt idx="601">
                  <c:v>453.07400000000001</c:v>
                </c:pt>
                <c:pt idx="602">
                  <c:v>452.78399999999999</c:v>
                </c:pt>
                <c:pt idx="603">
                  <c:v>452.48599999999999</c:v>
                </c:pt>
                <c:pt idx="604">
                  <c:v>452.21499999999997</c:v>
                </c:pt>
                <c:pt idx="605">
                  <c:v>451.93099999999998</c:v>
                </c:pt>
                <c:pt idx="606">
                  <c:v>451.64400000000001</c:v>
                </c:pt>
                <c:pt idx="607">
                  <c:v>451.346</c:v>
                </c:pt>
                <c:pt idx="608">
                  <c:v>451.03800000000001</c:v>
                </c:pt>
                <c:pt idx="609">
                  <c:v>450.73599999999999</c:v>
                </c:pt>
                <c:pt idx="610">
                  <c:v>450.45600000000002</c:v>
                </c:pt>
                <c:pt idx="611">
                  <c:v>450.173</c:v>
                </c:pt>
                <c:pt idx="612">
                  <c:v>449.90100000000001</c:v>
                </c:pt>
                <c:pt idx="613">
                  <c:v>449.63</c:v>
                </c:pt>
                <c:pt idx="614">
                  <c:v>449.37099999999998</c:v>
                </c:pt>
                <c:pt idx="615">
                  <c:v>449.12900000000002</c:v>
                </c:pt>
                <c:pt idx="616">
                  <c:v>448.88099999999997</c:v>
                </c:pt>
                <c:pt idx="617">
                  <c:v>448.637</c:v>
                </c:pt>
                <c:pt idx="618">
                  <c:v>448.411</c:v>
                </c:pt>
                <c:pt idx="619">
                  <c:v>448.19799999999998</c:v>
                </c:pt>
                <c:pt idx="620">
                  <c:v>447.97800000000001</c:v>
                </c:pt>
                <c:pt idx="621">
                  <c:v>447.81299999999999</c:v>
                </c:pt>
                <c:pt idx="622">
                  <c:v>447.58600000000001</c:v>
                </c:pt>
                <c:pt idx="623">
                  <c:v>447.37099999999998</c:v>
                </c:pt>
                <c:pt idx="624">
                  <c:v>447.15</c:v>
                </c:pt>
                <c:pt idx="625">
                  <c:v>446.93299999999999</c:v>
                </c:pt>
                <c:pt idx="626">
                  <c:v>446.72300000000001</c:v>
                </c:pt>
                <c:pt idx="627">
                  <c:v>446.52800000000002</c:v>
                </c:pt>
                <c:pt idx="628">
                  <c:v>446.32799999999997</c:v>
                </c:pt>
                <c:pt idx="629">
                  <c:v>446.14600000000002</c:v>
                </c:pt>
                <c:pt idx="630">
                  <c:v>445.93099999999998</c:v>
                </c:pt>
                <c:pt idx="631">
                  <c:v>445.75700000000001</c:v>
                </c:pt>
                <c:pt idx="632">
                  <c:v>445.55200000000002</c:v>
                </c:pt>
                <c:pt idx="633">
                  <c:v>445.38</c:v>
                </c:pt>
                <c:pt idx="634">
                  <c:v>445.19299999999998</c:v>
                </c:pt>
                <c:pt idx="635">
                  <c:v>445.01400000000001</c:v>
                </c:pt>
                <c:pt idx="636">
                  <c:v>444.81299999999999</c:v>
                </c:pt>
                <c:pt idx="637">
                  <c:v>444.61599999999999</c:v>
                </c:pt>
                <c:pt idx="638">
                  <c:v>444.42099999999999</c:v>
                </c:pt>
                <c:pt idx="639">
                  <c:v>444.24599999999998</c:v>
                </c:pt>
                <c:pt idx="640">
                  <c:v>444.05799999999999</c:v>
                </c:pt>
                <c:pt idx="641">
                  <c:v>443.86599999999999</c:v>
                </c:pt>
                <c:pt idx="642">
                  <c:v>443.673</c:v>
                </c:pt>
                <c:pt idx="643">
                  <c:v>443.46699999999998</c:v>
                </c:pt>
                <c:pt idx="644">
                  <c:v>443.28300000000002</c:v>
                </c:pt>
                <c:pt idx="645">
                  <c:v>443.10300000000001</c:v>
                </c:pt>
                <c:pt idx="646">
                  <c:v>442.923</c:v>
                </c:pt>
                <c:pt idx="647">
                  <c:v>442.71199999999999</c:v>
                </c:pt>
                <c:pt idx="648">
                  <c:v>442.51400000000001</c:v>
                </c:pt>
                <c:pt idx="649">
                  <c:v>442.33</c:v>
                </c:pt>
                <c:pt idx="650">
                  <c:v>442.13</c:v>
                </c:pt>
                <c:pt idx="651">
                  <c:v>441.94400000000002</c:v>
                </c:pt>
                <c:pt idx="652">
                  <c:v>441.71899999999999</c:v>
                </c:pt>
                <c:pt idx="653">
                  <c:v>441.49099999999999</c:v>
                </c:pt>
                <c:pt idx="654">
                  <c:v>441.31599999999997</c:v>
                </c:pt>
                <c:pt idx="655">
                  <c:v>441.09899999999999</c:v>
                </c:pt>
                <c:pt idx="656">
                  <c:v>440.88200000000001</c:v>
                </c:pt>
                <c:pt idx="657">
                  <c:v>440.68299999999999</c:v>
                </c:pt>
                <c:pt idx="658">
                  <c:v>440.47899999999998</c:v>
                </c:pt>
                <c:pt idx="659">
                  <c:v>440.29199999999997</c:v>
                </c:pt>
                <c:pt idx="660">
                  <c:v>440.101</c:v>
                </c:pt>
                <c:pt idx="661">
                  <c:v>439.91699999999997</c:v>
                </c:pt>
                <c:pt idx="662">
                  <c:v>439.73099999999999</c:v>
                </c:pt>
                <c:pt idx="663">
                  <c:v>439.541</c:v>
                </c:pt>
                <c:pt idx="664">
                  <c:v>439.37700000000001</c:v>
                </c:pt>
                <c:pt idx="665">
                  <c:v>439.17599999999999</c:v>
                </c:pt>
                <c:pt idx="666">
                  <c:v>438.99099999999999</c:v>
                </c:pt>
                <c:pt idx="667">
                  <c:v>438.80599999999998</c:v>
                </c:pt>
                <c:pt idx="668">
                  <c:v>438.60199999999998</c:v>
                </c:pt>
                <c:pt idx="669">
                  <c:v>438.43200000000002</c:v>
                </c:pt>
                <c:pt idx="670">
                  <c:v>438.22</c:v>
                </c:pt>
                <c:pt idx="671">
                  <c:v>438.03199999999998</c:v>
                </c:pt>
                <c:pt idx="672">
                  <c:v>437.84300000000002</c:v>
                </c:pt>
                <c:pt idx="673">
                  <c:v>437.68900000000002</c:v>
                </c:pt>
                <c:pt idx="674">
                  <c:v>437.52800000000002</c:v>
                </c:pt>
                <c:pt idx="675">
                  <c:v>437.37</c:v>
                </c:pt>
                <c:pt idx="676">
                  <c:v>437.21699999999998</c:v>
                </c:pt>
                <c:pt idx="677">
                  <c:v>437.089</c:v>
                </c:pt>
                <c:pt idx="678">
                  <c:v>436.95699999999999</c:v>
                </c:pt>
                <c:pt idx="679">
                  <c:v>436.81700000000001</c:v>
                </c:pt>
                <c:pt idx="680">
                  <c:v>436.71300000000002</c:v>
                </c:pt>
                <c:pt idx="681">
                  <c:v>436.59300000000002</c:v>
                </c:pt>
                <c:pt idx="682">
                  <c:v>436.50400000000002</c:v>
                </c:pt>
                <c:pt idx="683">
                  <c:v>436.40499999999997</c:v>
                </c:pt>
                <c:pt idx="684">
                  <c:v>436.303</c:v>
                </c:pt>
                <c:pt idx="685">
                  <c:v>436.17899999999997</c:v>
                </c:pt>
                <c:pt idx="686">
                  <c:v>436.06900000000002</c:v>
                </c:pt>
                <c:pt idx="687">
                  <c:v>435.96100000000001</c:v>
                </c:pt>
                <c:pt idx="688">
                  <c:v>435.839</c:v>
                </c:pt>
                <c:pt idx="689">
                  <c:v>435.74</c:v>
                </c:pt>
                <c:pt idx="690">
                  <c:v>435.64299999999997</c:v>
                </c:pt>
                <c:pt idx="691">
                  <c:v>435.51299999999998</c:v>
                </c:pt>
                <c:pt idx="692">
                  <c:v>435.40100000000001</c:v>
                </c:pt>
                <c:pt idx="693">
                  <c:v>435.28399999999999</c:v>
                </c:pt>
                <c:pt idx="694">
                  <c:v>435.166</c:v>
                </c:pt>
                <c:pt idx="695">
                  <c:v>435.06299999999999</c:v>
                </c:pt>
                <c:pt idx="696">
                  <c:v>434.93700000000001</c:v>
                </c:pt>
                <c:pt idx="697">
                  <c:v>434.79199999999997</c:v>
                </c:pt>
                <c:pt idx="698">
                  <c:v>434.66199999999998</c:v>
                </c:pt>
                <c:pt idx="699">
                  <c:v>434.529</c:v>
                </c:pt>
                <c:pt idx="700">
                  <c:v>434.411</c:v>
                </c:pt>
                <c:pt idx="701">
                  <c:v>434.24099999999999</c:v>
                </c:pt>
                <c:pt idx="702">
                  <c:v>434.096</c:v>
                </c:pt>
                <c:pt idx="703">
                  <c:v>433.94200000000001</c:v>
                </c:pt>
                <c:pt idx="704">
                  <c:v>433.78800000000001</c:v>
                </c:pt>
                <c:pt idx="705">
                  <c:v>433.63200000000001</c:v>
                </c:pt>
                <c:pt idx="706">
                  <c:v>433.49</c:v>
                </c:pt>
                <c:pt idx="707">
                  <c:v>433.32400000000001</c:v>
                </c:pt>
                <c:pt idx="708">
                  <c:v>433.15899999999999</c:v>
                </c:pt>
                <c:pt idx="709">
                  <c:v>433.00099999999998</c:v>
                </c:pt>
                <c:pt idx="710">
                  <c:v>432.82100000000003</c:v>
                </c:pt>
                <c:pt idx="711">
                  <c:v>432.65300000000002</c:v>
                </c:pt>
                <c:pt idx="712">
                  <c:v>432.48899999999998</c:v>
                </c:pt>
                <c:pt idx="713">
                  <c:v>432.33300000000003</c:v>
                </c:pt>
                <c:pt idx="714">
                  <c:v>432.15899999999999</c:v>
                </c:pt>
                <c:pt idx="715">
                  <c:v>432.00200000000001</c:v>
                </c:pt>
                <c:pt idx="716">
                  <c:v>431.86200000000002</c:v>
                </c:pt>
                <c:pt idx="717">
                  <c:v>431.72699999999998</c:v>
                </c:pt>
                <c:pt idx="718">
                  <c:v>431.577</c:v>
                </c:pt>
                <c:pt idx="719">
                  <c:v>431.43400000000003</c:v>
                </c:pt>
                <c:pt idx="720">
                  <c:v>431.31</c:v>
                </c:pt>
                <c:pt idx="721">
                  <c:v>431.214</c:v>
                </c:pt>
                <c:pt idx="722">
                  <c:v>431.07299999999998</c:v>
                </c:pt>
                <c:pt idx="723">
                  <c:v>430.95499999999998</c:v>
                </c:pt>
                <c:pt idx="724">
                  <c:v>430.84199999999998</c:v>
                </c:pt>
                <c:pt idx="725">
                  <c:v>430.72899999999998</c:v>
                </c:pt>
                <c:pt idx="726">
                  <c:v>430.60399999999998</c:v>
                </c:pt>
                <c:pt idx="727">
                  <c:v>430.52499999999998</c:v>
                </c:pt>
                <c:pt idx="728">
                  <c:v>430.43299999999999</c:v>
                </c:pt>
                <c:pt idx="729">
                  <c:v>430.34</c:v>
                </c:pt>
                <c:pt idx="730">
                  <c:v>430.24799999999999</c:v>
                </c:pt>
                <c:pt idx="731">
                  <c:v>430.17</c:v>
                </c:pt>
                <c:pt idx="732">
                  <c:v>430.08699999999999</c:v>
                </c:pt>
                <c:pt idx="733">
                  <c:v>429.995</c:v>
                </c:pt>
                <c:pt idx="734">
                  <c:v>429.904</c:v>
                </c:pt>
                <c:pt idx="735">
                  <c:v>429.822</c:v>
                </c:pt>
                <c:pt idx="736">
                  <c:v>429.73500000000001</c:v>
                </c:pt>
                <c:pt idx="737">
                  <c:v>429.65300000000002</c:v>
                </c:pt>
                <c:pt idx="738">
                  <c:v>429.56700000000001</c:v>
                </c:pt>
                <c:pt idx="739">
                  <c:v>429.46</c:v>
                </c:pt>
                <c:pt idx="740">
                  <c:v>429.392</c:v>
                </c:pt>
                <c:pt idx="741">
                  <c:v>429.30799999999999</c:v>
                </c:pt>
                <c:pt idx="742">
                  <c:v>429.20400000000001</c:v>
                </c:pt>
                <c:pt idx="743">
                  <c:v>429.10300000000001</c:v>
                </c:pt>
                <c:pt idx="744">
                  <c:v>428.98899999999998</c:v>
                </c:pt>
                <c:pt idx="745">
                  <c:v>428.89600000000002</c:v>
                </c:pt>
                <c:pt idx="746">
                  <c:v>428.786</c:v>
                </c:pt>
                <c:pt idx="747">
                  <c:v>428.69299999999998</c:v>
                </c:pt>
                <c:pt idx="748">
                  <c:v>428.59699999999998</c:v>
                </c:pt>
                <c:pt idx="749">
                  <c:v>428.49700000000001</c:v>
                </c:pt>
                <c:pt idx="750">
                  <c:v>428.41399999999999</c:v>
                </c:pt>
                <c:pt idx="751">
                  <c:v>428.31900000000002</c:v>
                </c:pt>
                <c:pt idx="752">
                  <c:v>428.21</c:v>
                </c:pt>
                <c:pt idx="753">
                  <c:v>428.14499999999998</c:v>
                </c:pt>
                <c:pt idx="754">
                  <c:v>428.05900000000003</c:v>
                </c:pt>
                <c:pt idx="755">
                  <c:v>427.97500000000002</c:v>
                </c:pt>
                <c:pt idx="756">
                  <c:v>427.89800000000002</c:v>
                </c:pt>
                <c:pt idx="757">
                  <c:v>427.78300000000002</c:v>
                </c:pt>
                <c:pt idx="758">
                  <c:v>427.69499999999999</c:v>
                </c:pt>
                <c:pt idx="759">
                  <c:v>427.61</c:v>
                </c:pt>
                <c:pt idx="760">
                  <c:v>427.55700000000002</c:v>
                </c:pt>
                <c:pt idx="761">
                  <c:v>427.46499999999997</c:v>
                </c:pt>
                <c:pt idx="762">
                  <c:v>427.38799999999998</c:v>
                </c:pt>
                <c:pt idx="763">
                  <c:v>427.25900000000001</c:v>
                </c:pt>
                <c:pt idx="764">
                  <c:v>427.19799999999998</c:v>
                </c:pt>
                <c:pt idx="765">
                  <c:v>427.11099999999999</c:v>
                </c:pt>
                <c:pt idx="766">
                  <c:v>427.03500000000003</c:v>
                </c:pt>
                <c:pt idx="767">
                  <c:v>426.95100000000002</c:v>
                </c:pt>
                <c:pt idx="768">
                  <c:v>426.84399999999999</c:v>
                </c:pt>
                <c:pt idx="769">
                  <c:v>426.76900000000001</c:v>
                </c:pt>
                <c:pt idx="770">
                  <c:v>426.68599999999998</c:v>
                </c:pt>
                <c:pt idx="771">
                  <c:v>426.59100000000001</c:v>
                </c:pt>
                <c:pt idx="772">
                  <c:v>426.51900000000001</c:v>
                </c:pt>
                <c:pt idx="773">
                  <c:v>426.4</c:v>
                </c:pt>
                <c:pt idx="774">
                  <c:v>426.29399999999998</c:v>
                </c:pt>
                <c:pt idx="775">
                  <c:v>426.19099999999997</c:v>
                </c:pt>
                <c:pt idx="776">
                  <c:v>426.11200000000002</c:v>
                </c:pt>
                <c:pt idx="777">
                  <c:v>426.04599999999999</c:v>
                </c:pt>
                <c:pt idx="778">
                  <c:v>425.96100000000001</c:v>
                </c:pt>
                <c:pt idx="779">
                  <c:v>425.875</c:v>
                </c:pt>
                <c:pt idx="780">
                  <c:v>425.80900000000003</c:v>
                </c:pt>
                <c:pt idx="781">
                  <c:v>425.74</c:v>
                </c:pt>
                <c:pt idx="782">
                  <c:v>425.67500000000001</c:v>
                </c:pt>
                <c:pt idx="783">
                  <c:v>425.59500000000003</c:v>
                </c:pt>
                <c:pt idx="784">
                  <c:v>425.52300000000002</c:v>
                </c:pt>
                <c:pt idx="785">
                  <c:v>425.447</c:v>
                </c:pt>
                <c:pt idx="786">
                  <c:v>425.38200000000001</c:v>
                </c:pt>
                <c:pt idx="787">
                  <c:v>425.327</c:v>
                </c:pt>
                <c:pt idx="788">
                  <c:v>425.23700000000002</c:v>
                </c:pt>
                <c:pt idx="789">
                  <c:v>425.17599999999999</c:v>
                </c:pt>
                <c:pt idx="790">
                  <c:v>425.13600000000002</c:v>
                </c:pt>
                <c:pt idx="791">
                  <c:v>425.07900000000001</c:v>
                </c:pt>
                <c:pt idx="792">
                  <c:v>425.06</c:v>
                </c:pt>
                <c:pt idx="793">
                  <c:v>425.02100000000002</c:v>
                </c:pt>
                <c:pt idx="794">
                  <c:v>424.98399999999998</c:v>
                </c:pt>
                <c:pt idx="795">
                  <c:v>424.96300000000002</c:v>
                </c:pt>
                <c:pt idx="796">
                  <c:v>424.94</c:v>
                </c:pt>
                <c:pt idx="797">
                  <c:v>424.90199999999999</c:v>
                </c:pt>
                <c:pt idx="798">
                  <c:v>424.88</c:v>
                </c:pt>
                <c:pt idx="799">
                  <c:v>424.86099999999999</c:v>
                </c:pt>
                <c:pt idx="800">
                  <c:v>424.84899999999999</c:v>
                </c:pt>
                <c:pt idx="801">
                  <c:v>424.834</c:v>
                </c:pt>
                <c:pt idx="802">
                  <c:v>424.83600000000001</c:v>
                </c:pt>
                <c:pt idx="803">
                  <c:v>424.82600000000002</c:v>
                </c:pt>
                <c:pt idx="804">
                  <c:v>424.79399999999998</c:v>
                </c:pt>
                <c:pt idx="805">
                  <c:v>424.779</c:v>
                </c:pt>
                <c:pt idx="806">
                  <c:v>424.738</c:v>
                </c:pt>
                <c:pt idx="807">
                  <c:v>424.70499999999998</c:v>
                </c:pt>
                <c:pt idx="808">
                  <c:v>424.65</c:v>
                </c:pt>
                <c:pt idx="809">
                  <c:v>424.60700000000003</c:v>
                </c:pt>
                <c:pt idx="810">
                  <c:v>424.53300000000002</c:v>
                </c:pt>
                <c:pt idx="811">
                  <c:v>424.42099999999999</c:v>
                </c:pt>
                <c:pt idx="812">
                  <c:v>424.33600000000001</c:v>
                </c:pt>
                <c:pt idx="813">
                  <c:v>424.25799999999998</c:v>
                </c:pt>
                <c:pt idx="814">
                  <c:v>424.15100000000001</c:v>
                </c:pt>
                <c:pt idx="815">
                  <c:v>424.02300000000002</c:v>
                </c:pt>
                <c:pt idx="816">
                  <c:v>423.88</c:v>
                </c:pt>
                <c:pt idx="817">
                  <c:v>423.75400000000002</c:v>
                </c:pt>
                <c:pt idx="818">
                  <c:v>423.61599999999999</c:v>
                </c:pt>
                <c:pt idx="819">
                  <c:v>423.45299999999997</c:v>
                </c:pt>
                <c:pt idx="820">
                  <c:v>423.29899999999998</c:v>
                </c:pt>
                <c:pt idx="821">
                  <c:v>423.13</c:v>
                </c:pt>
                <c:pt idx="822">
                  <c:v>422.98500000000001</c:v>
                </c:pt>
                <c:pt idx="823">
                  <c:v>422.82600000000002</c:v>
                </c:pt>
                <c:pt idx="824">
                  <c:v>422.67700000000002</c:v>
                </c:pt>
                <c:pt idx="825">
                  <c:v>422.52600000000001</c:v>
                </c:pt>
                <c:pt idx="826">
                  <c:v>422.40899999999999</c:v>
                </c:pt>
                <c:pt idx="827">
                  <c:v>422.28800000000001</c:v>
                </c:pt>
                <c:pt idx="828">
                  <c:v>422.19499999999999</c:v>
                </c:pt>
                <c:pt idx="829">
                  <c:v>422.10399999999998</c:v>
                </c:pt>
                <c:pt idx="830">
                  <c:v>422.02300000000002</c:v>
                </c:pt>
                <c:pt idx="831">
                  <c:v>421.95600000000002</c:v>
                </c:pt>
                <c:pt idx="832">
                  <c:v>421.88</c:v>
                </c:pt>
                <c:pt idx="833">
                  <c:v>421.84300000000002</c:v>
                </c:pt>
                <c:pt idx="834">
                  <c:v>421.78800000000001</c:v>
                </c:pt>
                <c:pt idx="835">
                  <c:v>421.77100000000002</c:v>
                </c:pt>
                <c:pt idx="836">
                  <c:v>421.755</c:v>
                </c:pt>
                <c:pt idx="837">
                  <c:v>421.702</c:v>
                </c:pt>
                <c:pt idx="838">
                  <c:v>421.71100000000001</c:v>
                </c:pt>
                <c:pt idx="839">
                  <c:v>421.697</c:v>
                </c:pt>
                <c:pt idx="840">
                  <c:v>421.69</c:v>
                </c:pt>
                <c:pt idx="841">
                  <c:v>421.69600000000003</c:v>
                </c:pt>
                <c:pt idx="842">
                  <c:v>421.68400000000003</c:v>
                </c:pt>
                <c:pt idx="843">
                  <c:v>421.70699999999999</c:v>
                </c:pt>
                <c:pt idx="844">
                  <c:v>421.72699999999998</c:v>
                </c:pt>
                <c:pt idx="845">
                  <c:v>421.726</c:v>
                </c:pt>
                <c:pt idx="846">
                  <c:v>421.75299999999999</c:v>
                </c:pt>
                <c:pt idx="847">
                  <c:v>421.75900000000001</c:v>
                </c:pt>
                <c:pt idx="848">
                  <c:v>421.76799999999997</c:v>
                </c:pt>
                <c:pt idx="849">
                  <c:v>421.822</c:v>
                </c:pt>
                <c:pt idx="850">
                  <c:v>421.83199999999999</c:v>
                </c:pt>
                <c:pt idx="851">
                  <c:v>421.86399999999998</c:v>
                </c:pt>
                <c:pt idx="852">
                  <c:v>421.86799999999999</c:v>
                </c:pt>
                <c:pt idx="853">
                  <c:v>421.93099999999998</c:v>
                </c:pt>
                <c:pt idx="854">
                  <c:v>421.92599999999999</c:v>
                </c:pt>
                <c:pt idx="855">
                  <c:v>421.96499999999997</c:v>
                </c:pt>
                <c:pt idx="856">
                  <c:v>422.00099999999998</c:v>
                </c:pt>
                <c:pt idx="857">
                  <c:v>422.00900000000001</c:v>
                </c:pt>
                <c:pt idx="858">
                  <c:v>422.01299999999998</c:v>
                </c:pt>
                <c:pt idx="859">
                  <c:v>422.03899999999999</c:v>
                </c:pt>
                <c:pt idx="860">
                  <c:v>422.03199999999998</c:v>
                </c:pt>
                <c:pt idx="861">
                  <c:v>422.03199999999998</c:v>
                </c:pt>
                <c:pt idx="862">
                  <c:v>422.01600000000002</c:v>
                </c:pt>
                <c:pt idx="863">
                  <c:v>421.988</c:v>
                </c:pt>
                <c:pt idx="864">
                  <c:v>421.98700000000002</c:v>
                </c:pt>
                <c:pt idx="865">
                  <c:v>421.93400000000003</c:v>
                </c:pt>
                <c:pt idx="866">
                  <c:v>421.89299999999997</c:v>
                </c:pt>
                <c:pt idx="867">
                  <c:v>421.83800000000002</c:v>
                </c:pt>
                <c:pt idx="868">
                  <c:v>421.779</c:v>
                </c:pt>
                <c:pt idx="869">
                  <c:v>421.71300000000002</c:v>
                </c:pt>
                <c:pt idx="870">
                  <c:v>421.66500000000002</c:v>
                </c:pt>
                <c:pt idx="871">
                  <c:v>421.577</c:v>
                </c:pt>
                <c:pt idx="872">
                  <c:v>421.47800000000001</c:v>
                </c:pt>
                <c:pt idx="873">
                  <c:v>421.39600000000002</c:v>
                </c:pt>
                <c:pt idx="874">
                  <c:v>421.298</c:v>
                </c:pt>
                <c:pt idx="875">
                  <c:v>421.22300000000001</c:v>
                </c:pt>
                <c:pt idx="876">
                  <c:v>421.12200000000001</c:v>
                </c:pt>
                <c:pt idx="877">
                  <c:v>421.02300000000002</c:v>
                </c:pt>
                <c:pt idx="878">
                  <c:v>420.892</c:v>
                </c:pt>
                <c:pt idx="879">
                  <c:v>420.80099999999999</c:v>
                </c:pt>
                <c:pt idx="880">
                  <c:v>420.69099999999997</c:v>
                </c:pt>
                <c:pt idx="881">
                  <c:v>420.55399999999997</c:v>
                </c:pt>
                <c:pt idx="882">
                  <c:v>420.44400000000002</c:v>
                </c:pt>
                <c:pt idx="883">
                  <c:v>420.334</c:v>
                </c:pt>
                <c:pt idx="884">
                  <c:v>420.24099999999999</c:v>
                </c:pt>
                <c:pt idx="885">
                  <c:v>420.13400000000001</c:v>
                </c:pt>
                <c:pt idx="886">
                  <c:v>420.04</c:v>
                </c:pt>
                <c:pt idx="887">
                  <c:v>419.935</c:v>
                </c:pt>
                <c:pt idx="888">
                  <c:v>419.86399999999998</c:v>
                </c:pt>
                <c:pt idx="889">
                  <c:v>419.81599999999997</c:v>
                </c:pt>
                <c:pt idx="890">
                  <c:v>419.74400000000003</c:v>
                </c:pt>
                <c:pt idx="891">
                  <c:v>419.68099999999998</c:v>
                </c:pt>
                <c:pt idx="892">
                  <c:v>419.65</c:v>
                </c:pt>
                <c:pt idx="893">
                  <c:v>419.63099999999997</c:v>
                </c:pt>
                <c:pt idx="894">
                  <c:v>419.596</c:v>
                </c:pt>
                <c:pt idx="895">
                  <c:v>419.637</c:v>
                </c:pt>
                <c:pt idx="896">
                  <c:v>419.70699999999999</c:v>
                </c:pt>
                <c:pt idx="897">
                  <c:v>419.916</c:v>
                </c:pt>
                <c:pt idx="898">
                  <c:v>420.149</c:v>
                </c:pt>
                <c:pt idx="899">
                  <c:v>420.43200000000002</c:v>
                </c:pt>
                <c:pt idx="900">
                  <c:v>420.80599999999998</c:v>
                </c:pt>
                <c:pt idx="901">
                  <c:v>421.14600000000002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04-4688-AB8B-D32B85E2B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0990592"/>
        <c:axId val="860988792"/>
      </c:lineChart>
      <c:catAx>
        <c:axId val="8609905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0988792"/>
        <c:crosses val="autoZero"/>
        <c:auto val="1"/>
        <c:lblAlgn val="ctr"/>
        <c:lblOffset val="100"/>
        <c:noMultiLvlLbl val="0"/>
      </c:catAx>
      <c:valAx>
        <c:axId val="86098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6099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5.jpeg"/><Relationship Id="rId7" Type="http://schemas.openxmlformats.org/officeDocument/2006/relationships/image" Target="../media/image8.jpeg"/><Relationship Id="rId12" Type="http://schemas.openxmlformats.org/officeDocument/2006/relationships/image" Target="../media/image13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7.jpeg"/><Relationship Id="rId11" Type="http://schemas.openxmlformats.org/officeDocument/2006/relationships/image" Target="../media/image12.jpeg"/><Relationship Id="rId5" Type="http://schemas.openxmlformats.org/officeDocument/2006/relationships/image" Target="../media/image6.jpeg"/><Relationship Id="rId10" Type="http://schemas.openxmlformats.org/officeDocument/2006/relationships/image" Target="../media/image11.jpeg"/><Relationship Id="rId4" Type="http://schemas.openxmlformats.org/officeDocument/2006/relationships/image" Target="../media/image1.png"/><Relationship Id="rId9" Type="http://schemas.openxmlformats.org/officeDocument/2006/relationships/image" Target="../media/image10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.png"/><Relationship Id="rId1" Type="http://schemas.openxmlformats.org/officeDocument/2006/relationships/image" Target="../media/image14.png"/><Relationship Id="rId4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21</xdr:row>
      <xdr:rowOff>0</xdr:rowOff>
    </xdr:from>
    <xdr:to>
      <xdr:col>14</xdr:col>
      <xdr:colOff>0</xdr:colOff>
      <xdr:row>24</xdr:row>
      <xdr:rowOff>0</xdr:rowOff>
    </xdr:to>
    <xdr:sp macro="[0]!Add_Picturefile" textlink="">
      <xdr:nvSpPr>
        <xdr:cNvPr id="3" name="Rectangle 2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772400" y="5419725"/>
          <a:ext cx="2057400" cy="5429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>
              <a:latin typeface="Arial" panose="020B0604020202020204" pitchFamily="34" charset="0"/>
              <a:cs typeface="Arial" panose="020B0604020202020204" pitchFamily="34" charset="0"/>
            </a:rPr>
            <a:t>Add picture</a:t>
          </a:r>
          <a:endParaRPr lang="zh-CN" altLang="en-US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28575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Reset sign-off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Import input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3429</xdr:colOff>
      <xdr:row>1</xdr:row>
      <xdr:rowOff>493394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2704" cy="752474"/>
        </a:xfrm>
        <a:prstGeom prst="rect">
          <a:avLst/>
        </a:prstGeom>
      </xdr:spPr>
    </xdr:pic>
    <xdr:clientData/>
  </xdr:twoCellAnchor>
  <xdr:twoCellAnchor>
    <xdr:from>
      <xdr:col>5</xdr:col>
      <xdr:colOff>657225</xdr:colOff>
      <xdr:row>34</xdr:row>
      <xdr:rowOff>133351</xdr:rowOff>
    </xdr:from>
    <xdr:to>
      <xdr:col>6</xdr:col>
      <xdr:colOff>190499</xdr:colOff>
      <xdr:row>36</xdr:row>
      <xdr:rowOff>9525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05275" y="8629651"/>
          <a:ext cx="342899" cy="295274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2</xdr:col>
      <xdr:colOff>47625</xdr:colOff>
      <xdr:row>21</xdr:row>
      <xdr:rowOff>9525</xdr:rowOff>
    </xdr:from>
    <xdr:to>
      <xdr:col>7</xdr:col>
      <xdr:colOff>781050</xdr:colOff>
      <xdr:row>40</xdr:row>
      <xdr:rowOff>161014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F921B3D-BA4D-FE06-7B9A-29F942D22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6800" y="6372225"/>
          <a:ext cx="5486400" cy="4132939"/>
        </a:xfrm>
        <a:prstGeom prst="rect">
          <a:avLst/>
        </a:prstGeom>
      </xdr:spPr>
    </xdr:pic>
    <xdr:clientData/>
  </xdr:twoCellAnchor>
  <xdr:oneCellAnchor>
    <xdr:from>
      <xdr:col>2</xdr:col>
      <xdr:colOff>285749</xdr:colOff>
      <xdr:row>21</xdr:row>
      <xdr:rowOff>47625</xdr:rowOff>
    </xdr:from>
    <xdr:ext cx="2781301" cy="47625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A1FA4BA-1B8F-46B3-8545-01910F4886E5}"/>
            </a:ext>
          </a:extLst>
        </xdr:cNvPr>
        <xdr:cNvSpPr txBox="1"/>
      </xdr:nvSpPr>
      <xdr:spPr>
        <a:xfrm>
          <a:off x="1304924" y="6410325"/>
          <a:ext cx="2781301" cy="4762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1800" b="1"/>
            <a:t>温度</a:t>
          </a:r>
          <a:r>
            <a:rPr lang="en-US" altLang="zh-CN" sz="1800" b="1"/>
            <a:t>850</a:t>
          </a:r>
          <a:r>
            <a:rPr lang="zh-CN" altLang="en-US" sz="1800" b="1"/>
            <a:t>℃，流量</a:t>
          </a:r>
          <a:r>
            <a:rPr lang="en-US" altLang="zh-CN" sz="1800" b="1"/>
            <a:t>410kg/h</a:t>
          </a:r>
          <a:endParaRPr lang="zh-CN" altLang="en-US" sz="1800" b="1"/>
        </a:p>
      </xdr:txBody>
    </xdr:sp>
    <xdr:clientData/>
  </xdr:oneCellAnchor>
  <xdr:oneCellAnchor>
    <xdr:from>
      <xdr:col>4</xdr:col>
      <xdr:colOff>314325</xdr:colOff>
      <xdr:row>31</xdr:row>
      <xdr:rowOff>161925</xdr:rowOff>
    </xdr:from>
    <xdr:ext cx="2886075" cy="485776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8DA1251-5E2D-4681-9056-40F6A83BF487}"/>
            </a:ext>
          </a:extLst>
        </xdr:cNvPr>
        <xdr:cNvSpPr txBox="1"/>
      </xdr:nvSpPr>
      <xdr:spPr>
        <a:xfrm>
          <a:off x="3552825" y="8620125"/>
          <a:ext cx="2886075" cy="48577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CN" altLang="en-US" sz="1800" b="1"/>
            <a:t>温度</a:t>
          </a:r>
          <a:r>
            <a:rPr lang="en-US" altLang="zh-CN" sz="1800" b="1"/>
            <a:t>424</a:t>
          </a:r>
          <a:r>
            <a:rPr lang="zh-CN" altLang="en-US" sz="1800" b="1"/>
            <a:t>℃，流量</a:t>
          </a:r>
          <a:r>
            <a:rPr lang="en-US" altLang="zh-CN" sz="1800" b="1"/>
            <a:t>120kg/h</a:t>
          </a:r>
          <a:endParaRPr lang="zh-CN" altLang="en-US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790506</xdr:colOff>
      <xdr:row>14</xdr:row>
      <xdr:rowOff>209550</xdr:rowOff>
    </xdr:from>
    <xdr:to>
      <xdr:col>8</xdr:col>
      <xdr:colOff>142943</xdr:colOff>
      <xdr:row>26</xdr:row>
      <xdr:rowOff>16772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E620DCF-6568-68C0-6052-01AB6B5E7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14331" y="5010150"/>
          <a:ext cx="5534162" cy="4150622"/>
        </a:xfrm>
        <a:prstGeom prst="rect">
          <a:avLst/>
        </a:prstGeom>
      </xdr:spPr>
    </xdr:pic>
    <xdr:clientData/>
  </xdr:twoCellAnchor>
  <xdr:twoCellAnchor editAs="oneCell">
    <xdr:from>
      <xdr:col>2</xdr:col>
      <xdr:colOff>217862</xdr:colOff>
      <xdr:row>3</xdr:row>
      <xdr:rowOff>321450</xdr:rowOff>
    </xdr:from>
    <xdr:to>
      <xdr:col>7</xdr:col>
      <xdr:colOff>675087</xdr:colOff>
      <xdr:row>13</xdr:row>
      <xdr:rowOff>352425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80FD305E-9319-B227-89F6-8845C4DA8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27512" y="1140600"/>
          <a:ext cx="4867300" cy="3650475"/>
        </a:xfrm>
        <a:prstGeom prst="rect">
          <a:avLst/>
        </a:prstGeom>
      </xdr:spPr>
    </xdr:pic>
    <xdr:clientData/>
  </xdr:twoCellAnchor>
  <xdr:twoCellAnchor editAs="oneCell">
    <xdr:from>
      <xdr:col>0</xdr:col>
      <xdr:colOff>103416</xdr:colOff>
      <xdr:row>28</xdr:row>
      <xdr:rowOff>81642</xdr:rowOff>
    </xdr:from>
    <xdr:to>
      <xdr:col>4</xdr:col>
      <xdr:colOff>692300</xdr:colOff>
      <xdr:row>41</xdr:row>
      <xdr:rowOff>173751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1D5D2D1-AA89-8451-88C4-8FDBC52D9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 rot="16200000">
          <a:off x="531418" y="9216740"/>
          <a:ext cx="2497852" cy="3353855"/>
        </a:xfrm>
        <a:prstGeom prst="rect">
          <a:avLst/>
        </a:prstGeom>
      </xdr:spPr>
    </xdr:pic>
    <xdr:clientData/>
  </xdr:twoCellAnchor>
  <xdr:twoCellAnchor>
    <xdr:from>
      <xdr:col>11</xdr:col>
      <xdr:colOff>55257</xdr:colOff>
      <xdr:row>32</xdr:row>
      <xdr:rowOff>95250</xdr:rowOff>
    </xdr:from>
    <xdr:to>
      <xdr:col>14</xdr:col>
      <xdr:colOff>0</xdr:colOff>
      <xdr:row>35</xdr:row>
      <xdr:rowOff>0</xdr:rowOff>
    </xdr:to>
    <xdr:sp macro="[0]!Add_Picturefile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8075307" y="2276475"/>
          <a:ext cx="2002143" cy="44767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>
              <a:latin typeface="Arial" panose="020B0604020202020204" pitchFamily="34" charset="0"/>
              <a:cs typeface="Arial" panose="020B0604020202020204" pitchFamily="34" charset="0"/>
            </a:rPr>
            <a:t>Add picture</a:t>
          </a:r>
          <a:endParaRPr lang="zh-CN" altLang="en-US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190500</xdr:rowOff>
        </xdr:from>
        <xdr:to>
          <xdr:col>14</xdr:col>
          <xdr:colOff>0</xdr:colOff>
          <xdr:row>3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27</xdr:row>
          <xdr:rowOff>57150</xdr:rowOff>
        </xdr:from>
        <xdr:to>
          <xdr:col>14</xdr:col>
          <xdr:colOff>0</xdr:colOff>
          <xdr:row>30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123824</xdr:colOff>
      <xdr:row>0</xdr:row>
      <xdr:rowOff>0</xdr:rowOff>
    </xdr:from>
    <xdr:to>
      <xdr:col>3</xdr:col>
      <xdr:colOff>4910</xdr:colOff>
      <xdr:row>2</xdr:row>
      <xdr:rowOff>95249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824" y="0"/>
          <a:ext cx="1778759" cy="732691"/>
        </a:xfrm>
        <a:prstGeom prst="rect">
          <a:avLst/>
        </a:prstGeom>
      </xdr:spPr>
    </xdr:pic>
    <xdr:clientData/>
  </xdr:twoCellAnchor>
  <xdr:twoCellAnchor>
    <xdr:from>
      <xdr:col>1</xdr:col>
      <xdr:colOff>41845</xdr:colOff>
      <xdr:row>30</xdr:row>
      <xdr:rowOff>74281</xdr:rowOff>
    </xdr:from>
    <xdr:to>
      <xdr:col>1</xdr:col>
      <xdr:colOff>784590</xdr:colOff>
      <xdr:row>31</xdr:row>
      <xdr:rowOff>162962</xdr:rowOff>
    </xdr:to>
    <xdr:sp macro="" textlink="">
      <xdr:nvSpPr>
        <xdr:cNvPr id="8" name="对话气泡: 矩形 40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66655" y="9947436"/>
          <a:ext cx="742745" cy="272612"/>
        </a:xfrm>
        <a:prstGeom prst="wedgeRectCallout">
          <a:avLst>
            <a:gd name="adj1" fmla="val 138920"/>
            <a:gd name="adj2" fmla="val 159581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s</a:t>
          </a:r>
          <a:r>
            <a:rPr lang="en-US" altLang="zh-CN" sz="1000" baseline="0">
              <a:solidFill>
                <a:schemeClr val="tx1"/>
              </a:solidFill>
            </a:rPr>
            <a:t> 1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66676</xdr:colOff>
      <xdr:row>146</xdr:row>
      <xdr:rowOff>0</xdr:rowOff>
    </xdr:from>
    <xdr:to>
      <xdr:col>2</xdr:col>
      <xdr:colOff>390526</xdr:colOff>
      <xdr:row>148</xdr:row>
      <xdr:rowOff>137446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1" y="0"/>
          <a:ext cx="1209675" cy="499396"/>
        </a:xfrm>
        <a:prstGeom prst="rect">
          <a:avLst/>
        </a:prstGeom>
      </xdr:spPr>
    </xdr:pic>
    <xdr:clientData/>
  </xdr:twoCellAnchor>
  <xdr:twoCellAnchor>
    <xdr:from>
      <xdr:col>3</xdr:col>
      <xdr:colOff>794845</xdr:colOff>
      <xdr:row>29</xdr:row>
      <xdr:rowOff>37089</xdr:rowOff>
    </xdr:from>
    <xdr:to>
      <xdr:col>4</xdr:col>
      <xdr:colOff>656897</xdr:colOff>
      <xdr:row>30</xdr:row>
      <xdr:rowOff>106550</xdr:rowOff>
    </xdr:to>
    <xdr:sp macro="" textlink="">
      <xdr:nvSpPr>
        <xdr:cNvPr id="53" name="对话气泡: 矩形 48">
          <a:extLst>
            <a:ext uri="{FF2B5EF4-FFF2-40B4-BE49-F238E27FC236}">
              <a16:creationId xmlns:a16="http://schemas.microsoft.com/office/drawing/2014/main" id="{17B1B993-52C2-52E2-2370-B5AAB9DA06FF}"/>
            </a:ext>
          </a:extLst>
        </xdr:cNvPr>
        <xdr:cNvSpPr/>
      </xdr:nvSpPr>
      <xdr:spPr>
        <a:xfrm>
          <a:off x="2693276" y="9726313"/>
          <a:ext cx="729155" cy="253392"/>
        </a:xfrm>
        <a:prstGeom prst="wedgeRectCallout">
          <a:avLst>
            <a:gd name="adj1" fmla="val -96011"/>
            <a:gd name="adj2" fmla="val 210118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</a:t>
          </a:r>
          <a:r>
            <a:rPr lang="en-US" altLang="zh-CN" sz="1000" baseline="0">
              <a:solidFill>
                <a:schemeClr val="tx1"/>
              </a:solidFill>
            </a:rPr>
            <a:t>S</a:t>
          </a:r>
          <a:r>
            <a:rPr lang="en-US" altLang="zh-CN" sz="1000">
              <a:solidFill>
                <a:schemeClr val="tx1"/>
              </a:solidFill>
            </a:rPr>
            <a:t> 4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506531</xdr:colOff>
      <xdr:row>37</xdr:row>
      <xdr:rowOff>107705</xdr:rowOff>
    </xdr:from>
    <xdr:to>
      <xdr:col>7</xdr:col>
      <xdr:colOff>0</xdr:colOff>
      <xdr:row>38</xdr:row>
      <xdr:rowOff>177166</xdr:rowOff>
    </xdr:to>
    <xdr:sp macro="" textlink="">
      <xdr:nvSpPr>
        <xdr:cNvPr id="2" name="对话气泡: 矩形 48">
          <a:extLst>
            <a:ext uri="{FF2B5EF4-FFF2-40B4-BE49-F238E27FC236}">
              <a16:creationId xmlns:a16="http://schemas.microsoft.com/office/drawing/2014/main" id="{773A71A0-B2EA-5FBF-1484-704E96DCBB10}"/>
            </a:ext>
          </a:extLst>
        </xdr:cNvPr>
        <xdr:cNvSpPr/>
      </xdr:nvSpPr>
      <xdr:spPr>
        <a:xfrm>
          <a:off x="4154606" y="11242430"/>
          <a:ext cx="1265119" cy="250436"/>
        </a:xfrm>
        <a:prstGeom prst="wedgeRectCallout">
          <a:avLst>
            <a:gd name="adj1" fmla="val 36775"/>
            <a:gd name="adj2" fmla="val -428028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S 3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21023</xdr:colOff>
      <xdr:row>44</xdr:row>
      <xdr:rowOff>59927</xdr:rowOff>
    </xdr:from>
    <xdr:to>
      <xdr:col>8</xdr:col>
      <xdr:colOff>713025</xdr:colOff>
      <xdr:row>58</xdr:row>
      <xdr:rowOff>7815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F5D1E88D-2037-72A5-C5DB-CF653DE04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 rot="16200000">
          <a:off x="4115350" y="12052824"/>
          <a:ext cx="2474519" cy="3353989"/>
        </a:xfrm>
        <a:prstGeom prst="rect">
          <a:avLst/>
        </a:prstGeom>
      </xdr:spPr>
    </xdr:pic>
    <xdr:clientData/>
  </xdr:twoCellAnchor>
  <xdr:twoCellAnchor>
    <xdr:from>
      <xdr:col>6</xdr:col>
      <xdr:colOff>715322</xdr:colOff>
      <xdr:row>55</xdr:row>
      <xdr:rowOff>159097</xdr:rowOff>
    </xdr:from>
    <xdr:to>
      <xdr:col>7</xdr:col>
      <xdr:colOff>613268</xdr:colOff>
      <xdr:row>57</xdr:row>
      <xdr:rowOff>48605</xdr:rowOff>
    </xdr:to>
    <xdr:sp macro="" textlink="">
      <xdr:nvSpPr>
        <xdr:cNvPr id="45" name="对话气泡: 矩形 48">
          <a:extLst>
            <a:ext uri="{FF2B5EF4-FFF2-40B4-BE49-F238E27FC236}">
              <a16:creationId xmlns:a16="http://schemas.microsoft.com/office/drawing/2014/main" id="{524458C1-62E7-06DB-599A-C7440DD2EAB2}"/>
            </a:ext>
          </a:extLst>
        </xdr:cNvPr>
        <xdr:cNvSpPr/>
      </xdr:nvSpPr>
      <xdr:spPr>
        <a:xfrm>
          <a:off x="5257556" y="14577566"/>
          <a:ext cx="784962" cy="246695"/>
        </a:xfrm>
        <a:prstGeom prst="wedgeRectCallout">
          <a:avLst>
            <a:gd name="adj1" fmla="val 38404"/>
            <a:gd name="adj2" fmla="val -392225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S 11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720328</xdr:colOff>
      <xdr:row>45</xdr:row>
      <xdr:rowOff>114778</xdr:rowOff>
    </xdr:from>
    <xdr:to>
      <xdr:col>8</xdr:col>
      <xdr:colOff>755538</xdr:colOff>
      <xdr:row>47</xdr:row>
      <xdr:rowOff>4283</xdr:rowOff>
    </xdr:to>
    <xdr:sp macro="" textlink="">
      <xdr:nvSpPr>
        <xdr:cNvPr id="4115" name="对话气泡: 矩形 48">
          <a:extLst>
            <a:ext uri="{FF2B5EF4-FFF2-40B4-BE49-F238E27FC236}">
              <a16:creationId xmlns:a16="http://schemas.microsoft.com/office/drawing/2014/main" id="{A46F32F9-C025-9A67-7850-E8555B013951}"/>
            </a:ext>
          </a:extLst>
        </xdr:cNvPr>
        <xdr:cNvSpPr/>
      </xdr:nvSpPr>
      <xdr:spPr>
        <a:xfrm>
          <a:off x="6149578" y="12747309"/>
          <a:ext cx="922226" cy="246693"/>
        </a:xfrm>
        <a:prstGeom prst="wedgeRectCallout">
          <a:avLst>
            <a:gd name="adj1" fmla="val -18470"/>
            <a:gd name="adj2" fmla="val 386097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S 12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109903</xdr:colOff>
      <xdr:row>58</xdr:row>
      <xdr:rowOff>102685</xdr:rowOff>
    </xdr:from>
    <xdr:to>
      <xdr:col>8</xdr:col>
      <xdr:colOff>366345</xdr:colOff>
      <xdr:row>70</xdr:row>
      <xdr:rowOff>118569</xdr:rowOff>
    </xdr:to>
    <xdr:pic>
      <xdr:nvPicPr>
        <xdr:cNvPr id="4117" name="Picture 4116">
          <a:extLst>
            <a:ext uri="{FF2B5EF4-FFF2-40B4-BE49-F238E27FC236}">
              <a16:creationId xmlns:a16="http://schemas.microsoft.com/office/drawing/2014/main" id="{6CA64117-3758-D0FB-A429-9CD9120F6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758711" y="15108223"/>
          <a:ext cx="2916115" cy="2213961"/>
        </a:xfrm>
        <a:prstGeom prst="rect">
          <a:avLst/>
        </a:prstGeom>
      </xdr:spPr>
    </xdr:pic>
    <xdr:clientData/>
  </xdr:twoCellAnchor>
  <xdr:twoCellAnchor>
    <xdr:from>
      <xdr:col>7</xdr:col>
      <xdr:colOff>538798</xdr:colOff>
      <xdr:row>58</xdr:row>
      <xdr:rowOff>139283</xdr:rowOff>
    </xdr:from>
    <xdr:to>
      <xdr:col>8</xdr:col>
      <xdr:colOff>346903</xdr:colOff>
      <xdr:row>60</xdr:row>
      <xdr:rowOff>25570</xdr:rowOff>
    </xdr:to>
    <xdr:sp macro="" textlink="">
      <xdr:nvSpPr>
        <xdr:cNvPr id="4118" name="对话气泡: 矩形 48">
          <a:extLst>
            <a:ext uri="{FF2B5EF4-FFF2-40B4-BE49-F238E27FC236}">
              <a16:creationId xmlns:a16="http://schemas.microsoft.com/office/drawing/2014/main" id="{F20050A6-BA5D-8063-D380-8FE93CCC1B1D}"/>
            </a:ext>
          </a:extLst>
        </xdr:cNvPr>
        <xdr:cNvSpPr/>
      </xdr:nvSpPr>
      <xdr:spPr>
        <a:xfrm>
          <a:off x="5960721" y="15144821"/>
          <a:ext cx="694663" cy="252634"/>
        </a:xfrm>
        <a:prstGeom prst="wedgeRectCallout">
          <a:avLst>
            <a:gd name="adj1" fmla="val -62216"/>
            <a:gd name="adj2" fmla="val 307793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S 13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69233</xdr:colOff>
      <xdr:row>58</xdr:row>
      <xdr:rowOff>125739</xdr:rowOff>
    </xdr:from>
    <xdr:to>
      <xdr:col>4</xdr:col>
      <xdr:colOff>323263</xdr:colOff>
      <xdr:row>70</xdr:row>
      <xdr:rowOff>124557</xdr:rowOff>
    </xdr:to>
    <xdr:pic>
      <xdr:nvPicPr>
        <xdr:cNvPr id="4119" name="Picture 4118">
          <a:extLst>
            <a:ext uri="{FF2B5EF4-FFF2-40B4-BE49-F238E27FC236}">
              <a16:creationId xmlns:a16="http://schemas.microsoft.com/office/drawing/2014/main" id="{2B8B8870-7A54-8226-272F-51F0A1EA8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 rot="16200000">
          <a:off x="541204" y="14783864"/>
          <a:ext cx="2196895" cy="2891722"/>
        </a:xfrm>
        <a:prstGeom prst="rect">
          <a:avLst/>
        </a:prstGeom>
      </xdr:spPr>
    </xdr:pic>
    <xdr:clientData/>
  </xdr:twoCellAnchor>
  <xdr:twoCellAnchor>
    <xdr:from>
      <xdr:col>1</xdr:col>
      <xdr:colOff>622260</xdr:colOff>
      <xdr:row>68</xdr:row>
      <xdr:rowOff>95340</xdr:rowOff>
    </xdr:from>
    <xdr:to>
      <xdr:col>2</xdr:col>
      <xdr:colOff>538082</xdr:colOff>
      <xdr:row>69</xdr:row>
      <xdr:rowOff>166766</xdr:rowOff>
    </xdr:to>
    <xdr:sp macro="" textlink="">
      <xdr:nvSpPr>
        <xdr:cNvPr id="4121" name="对话气泡: 矩形 48">
          <a:extLst>
            <a:ext uri="{FF2B5EF4-FFF2-40B4-BE49-F238E27FC236}">
              <a16:creationId xmlns:a16="http://schemas.microsoft.com/office/drawing/2014/main" id="{573D5B34-1C68-472B-E84A-0C0DDEC19DFD}"/>
            </a:ext>
          </a:extLst>
        </xdr:cNvPr>
        <xdr:cNvSpPr/>
      </xdr:nvSpPr>
      <xdr:spPr>
        <a:xfrm>
          <a:off x="746818" y="16932609"/>
          <a:ext cx="802379" cy="254599"/>
        </a:xfrm>
        <a:prstGeom prst="wedgeRectCallout">
          <a:avLst>
            <a:gd name="adj1" fmla="val 120360"/>
            <a:gd name="adj2" fmla="val -337556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S 9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1737</xdr:colOff>
      <xdr:row>71</xdr:row>
      <xdr:rowOff>130787</xdr:rowOff>
    </xdr:from>
    <xdr:to>
      <xdr:col>2</xdr:col>
      <xdr:colOff>642937</xdr:colOff>
      <xdr:row>82</xdr:row>
      <xdr:rowOff>132454</xdr:rowOff>
    </xdr:to>
    <xdr:pic>
      <xdr:nvPicPr>
        <xdr:cNvPr id="4122" name="Picture 4121">
          <a:extLst>
            <a:ext uri="{FF2B5EF4-FFF2-40B4-BE49-F238E27FC236}">
              <a16:creationId xmlns:a16="http://schemas.microsoft.com/office/drawing/2014/main" id="{855589B3-87D4-F36D-4F9A-2C5FBE46D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6753" y="17406756"/>
          <a:ext cx="1528215" cy="1966198"/>
        </a:xfrm>
        <a:prstGeom prst="rect">
          <a:avLst/>
        </a:prstGeom>
      </xdr:spPr>
    </xdr:pic>
    <xdr:clientData/>
  </xdr:twoCellAnchor>
  <xdr:twoCellAnchor>
    <xdr:from>
      <xdr:col>5</xdr:col>
      <xdr:colOff>232347</xdr:colOff>
      <xdr:row>55</xdr:row>
      <xdr:rowOff>110357</xdr:rowOff>
    </xdr:from>
    <xdr:to>
      <xdr:col>6</xdr:col>
      <xdr:colOff>401297</xdr:colOff>
      <xdr:row>56</xdr:row>
      <xdr:rowOff>179819</xdr:rowOff>
    </xdr:to>
    <xdr:sp macro="" textlink="">
      <xdr:nvSpPr>
        <xdr:cNvPr id="4128" name="对话气泡: 矩形 48">
          <a:extLst>
            <a:ext uri="{FF2B5EF4-FFF2-40B4-BE49-F238E27FC236}">
              <a16:creationId xmlns:a16="http://schemas.microsoft.com/office/drawing/2014/main" id="{911FE735-546B-8A3F-9BFA-EDD1E536A6B1}"/>
            </a:ext>
          </a:extLst>
        </xdr:cNvPr>
        <xdr:cNvSpPr/>
      </xdr:nvSpPr>
      <xdr:spPr>
        <a:xfrm>
          <a:off x="3889018" y="14583711"/>
          <a:ext cx="1056401" cy="250669"/>
        </a:xfrm>
        <a:prstGeom prst="wedgeRectCallout">
          <a:avLst>
            <a:gd name="adj1" fmla="val 85790"/>
            <a:gd name="adj2" fmla="val -354794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S 10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514350</xdr:colOff>
      <xdr:row>16</xdr:row>
      <xdr:rowOff>352425</xdr:rowOff>
    </xdr:from>
    <xdr:to>
      <xdr:col>7</xdr:col>
      <xdr:colOff>372482</xdr:colOff>
      <xdr:row>17</xdr:row>
      <xdr:rowOff>259373</xdr:rowOff>
    </xdr:to>
    <xdr:sp macro="" textlink="">
      <xdr:nvSpPr>
        <xdr:cNvPr id="19" name="对话气泡: 矩形 41">
          <a:extLst>
            <a:ext uri="{FF2B5EF4-FFF2-40B4-BE49-F238E27FC236}">
              <a16:creationId xmlns:a16="http://schemas.microsoft.com/office/drawing/2014/main" id="{B0303C44-7804-4E1B-BDA8-A354E23FB67B}"/>
            </a:ext>
          </a:extLst>
        </xdr:cNvPr>
        <xdr:cNvSpPr/>
      </xdr:nvSpPr>
      <xdr:spPr>
        <a:xfrm>
          <a:off x="5048250" y="5876925"/>
          <a:ext cx="743957" cy="268898"/>
        </a:xfrm>
        <a:prstGeom prst="wedgeRectCallout">
          <a:avLst>
            <a:gd name="adj1" fmla="val -163140"/>
            <a:gd name="adj2" fmla="val 551934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Gas</a:t>
          </a:r>
          <a:r>
            <a:rPr lang="en-US" altLang="zh-CN" sz="1000" baseline="0">
              <a:solidFill>
                <a:schemeClr val="tx1"/>
              </a:solidFill>
            </a:rPr>
            <a:t> in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295275</xdr:colOff>
      <xdr:row>17</xdr:row>
      <xdr:rowOff>247650</xdr:rowOff>
    </xdr:from>
    <xdr:to>
      <xdr:col>4</xdr:col>
      <xdr:colOff>172457</xdr:colOff>
      <xdr:row>18</xdr:row>
      <xdr:rowOff>154598</xdr:rowOff>
    </xdr:to>
    <xdr:sp macro="" textlink="">
      <xdr:nvSpPr>
        <xdr:cNvPr id="20" name="对话气泡: 矩形 41">
          <a:extLst>
            <a:ext uri="{FF2B5EF4-FFF2-40B4-BE49-F238E27FC236}">
              <a16:creationId xmlns:a16="http://schemas.microsoft.com/office/drawing/2014/main" id="{7C20CF73-C3A7-4F19-AD74-BD251A8CC04C}"/>
            </a:ext>
          </a:extLst>
        </xdr:cNvPr>
        <xdr:cNvSpPr/>
      </xdr:nvSpPr>
      <xdr:spPr>
        <a:xfrm>
          <a:off x="2190750" y="6134100"/>
          <a:ext cx="743957" cy="268898"/>
        </a:xfrm>
        <a:prstGeom prst="wedgeRectCallout">
          <a:avLst>
            <a:gd name="adj1" fmla="val 51953"/>
            <a:gd name="adj2" fmla="val 417329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Gas</a:t>
          </a:r>
          <a:r>
            <a:rPr lang="en-US" altLang="zh-CN" sz="1000" baseline="0">
              <a:solidFill>
                <a:schemeClr val="tx1"/>
              </a:solidFill>
            </a:rPr>
            <a:t> 2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828675</xdr:colOff>
      <xdr:row>7</xdr:row>
      <xdr:rowOff>161925</xdr:rowOff>
    </xdr:from>
    <xdr:to>
      <xdr:col>4</xdr:col>
      <xdr:colOff>220082</xdr:colOff>
      <xdr:row>8</xdr:row>
      <xdr:rowOff>68873</xdr:rowOff>
    </xdr:to>
    <xdr:sp macro="" textlink="">
      <xdr:nvSpPr>
        <xdr:cNvPr id="21" name="对话气泡: 矩形 41">
          <a:extLst>
            <a:ext uri="{FF2B5EF4-FFF2-40B4-BE49-F238E27FC236}">
              <a16:creationId xmlns:a16="http://schemas.microsoft.com/office/drawing/2014/main" id="{2D731F7E-084C-471B-8DB2-70124D57EED6}"/>
            </a:ext>
          </a:extLst>
        </xdr:cNvPr>
        <xdr:cNvSpPr/>
      </xdr:nvSpPr>
      <xdr:spPr>
        <a:xfrm>
          <a:off x="1838325" y="2428875"/>
          <a:ext cx="1144007" cy="268898"/>
        </a:xfrm>
        <a:prstGeom prst="wedgeRectCallout">
          <a:avLst>
            <a:gd name="adj1" fmla="val -37347"/>
            <a:gd name="adj2" fmla="val 449209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BP:229mbar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29936</xdr:colOff>
      <xdr:row>28</xdr:row>
      <xdr:rowOff>95183</xdr:rowOff>
    </xdr:from>
    <xdr:to>
      <xdr:col>8</xdr:col>
      <xdr:colOff>762000</xdr:colOff>
      <xdr:row>42</xdr:row>
      <xdr:rowOff>35455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6A6852D-67A5-20AB-39DA-A168B787F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82093" y="9658283"/>
          <a:ext cx="3393621" cy="2525629"/>
        </a:xfrm>
        <a:prstGeom prst="rect">
          <a:avLst/>
        </a:prstGeom>
      </xdr:spPr>
    </xdr:pic>
    <xdr:clientData/>
  </xdr:twoCellAnchor>
  <xdr:twoCellAnchor>
    <xdr:from>
      <xdr:col>3</xdr:col>
      <xdr:colOff>616763</xdr:colOff>
      <xdr:row>39</xdr:row>
      <xdr:rowOff>117736</xdr:rowOff>
    </xdr:from>
    <xdr:to>
      <xdr:col>4</xdr:col>
      <xdr:colOff>478815</xdr:colOff>
      <xdr:row>40</xdr:row>
      <xdr:rowOff>122026</xdr:rowOff>
    </xdr:to>
    <xdr:sp macro="" textlink="">
      <xdr:nvSpPr>
        <xdr:cNvPr id="6" name="对话气泡: 矩形 48">
          <a:extLst>
            <a:ext uri="{FF2B5EF4-FFF2-40B4-BE49-F238E27FC236}">
              <a16:creationId xmlns:a16="http://schemas.microsoft.com/office/drawing/2014/main" id="{DACC567C-BDA8-42D8-B443-A05942C25593}"/>
            </a:ext>
          </a:extLst>
        </xdr:cNvPr>
        <xdr:cNvSpPr/>
      </xdr:nvSpPr>
      <xdr:spPr>
        <a:xfrm>
          <a:off x="2516750" y="11582828"/>
          <a:ext cx="729328" cy="249935"/>
        </a:xfrm>
        <a:prstGeom prst="wedgeRectCallout">
          <a:avLst>
            <a:gd name="adj1" fmla="val -136388"/>
            <a:gd name="adj2" fmla="val -277698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</a:t>
          </a:r>
          <a:r>
            <a:rPr lang="en-US" altLang="zh-CN" sz="1000" baseline="0">
              <a:solidFill>
                <a:schemeClr val="tx1"/>
              </a:solidFill>
            </a:rPr>
            <a:t>S</a:t>
          </a:r>
          <a:r>
            <a:rPr lang="en-US" altLang="zh-CN" sz="1000">
              <a:solidFill>
                <a:schemeClr val="tx1"/>
              </a:solidFill>
            </a:rPr>
            <a:t> 5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163704</xdr:colOff>
      <xdr:row>36</xdr:row>
      <xdr:rowOff>29241</xdr:rowOff>
    </xdr:from>
    <xdr:to>
      <xdr:col>9</xdr:col>
      <xdr:colOff>3776</xdr:colOff>
      <xdr:row>37</xdr:row>
      <xdr:rowOff>98701</xdr:rowOff>
    </xdr:to>
    <xdr:sp macro="" textlink="">
      <xdr:nvSpPr>
        <xdr:cNvPr id="10" name="对话气泡: 矩形 48">
          <a:extLst>
            <a:ext uri="{FF2B5EF4-FFF2-40B4-BE49-F238E27FC236}">
              <a16:creationId xmlns:a16="http://schemas.microsoft.com/office/drawing/2014/main" id="{C46579C5-941D-45B0-8AC0-866911FC03B4}"/>
            </a:ext>
          </a:extLst>
        </xdr:cNvPr>
        <xdr:cNvSpPr/>
      </xdr:nvSpPr>
      <xdr:spPr>
        <a:xfrm>
          <a:off x="6472185" y="10939029"/>
          <a:ext cx="726629" cy="252634"/>
        </a:xfrm>
        <a:prstGeom prst="wedgeRectCallout">
          <a:avLst>
            <a:gd name="adj1" fmla="val -74836"/>
            <a:gd name="adj2" fmla="val 166615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</a:t>
          </a:r>
          <a:r>
            <a:rPr lang="en-US" altLang="zh-CN" sz="1000" baseline="0">
              <a:solidFill>
                <a:schemeClr val="tx1"/>
              </a:solidFill>
            </a:rPr>
            <a:t>S</a:t>
          </a:r>
          <a:r>
            <a:rPr lang="en-US" altLang="zh-CN" sz="1000">
              <a:solidFill>
                <a:schemeClr val="tx1"/>
              </a:solidFill>
            </a:rPr>
            <a:t> 2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693633</xdr:colOff>
      <xdr:row>31</xdr:row>
      <xdr:rowOff>59011</xdr:rowOff>
    </xdr:from>
    <xdr:to>
      <xdr:col>8</xdr:col>
      <xdr:colOff>533704</xdr:colOff>
      <xdr:row>32</xdr:row>
      <xdr:rowOff>128472</xdr:rowOff>
    </xdr:to>
    <xdr:sp macro="" textlink="">
      <xdr:nvSpPr>
        <xdr:cNvPr id="16" name="对话气泡: 矩形 48">
          <a:extLst>
            <a:ext uri="{FF2B5EF4-FFF2-40B4-BE49-F238E27FC236}">
              <a16:creationId xmlns:a16="http://schemas.microsoft.com/office/drawing/2014/main" id="{BE3897E4-C5F7-42CD-823A-1BE5ED6FCD58}"/>
            </a:ext>
          </a:extLst>
        </xdr:cNvPr>
        <xdr:cNvSpPr/>
      </xdr:nvSpPr>
      <xdr:spPr>
        <a:xfrm>
          <a:off x="6122883" y="10080314"/>
          <a:ext cx="727400" cy="249934"/>
        </a:xfrm>
        <a:prstGeom prst="wedgeRectCallout">
          <a:avLst>
            <a:gd name="adj1" fmla="val -96011"/>
            <a:gd name="adj2" fmla="val 210118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</a:t>
          </a:r>
          <a:r>
            <a:rPr lang="en-US" altLang="zh-CN" sz="1000" baseline="0">
              <a:solidFill>
                <a:schemeClr val="tx1"/>
              </a:solidFill>
            </a:rPr>
            <a:t>S</a:t>
          </a:r>
          <a:r>
            <a:rPr lang="en-US" altLang="zh-CN" sz="1000">
              <a:solidFill>
                <a:schemeClr val="tx1"/>
              </a:solidFill>
            </a:rPr>
            <a:t> 6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2841</xdr:colOff>
      <xdr:row>44</xdr:row>
      <xdr:rowOff>75198</xdr:rowOff>
    </xdr:from>
    <xdr:to>
      <xdr:col>4</xdr:col>
      <xdr:colOff>601579</xdr:colOff>
      <xdr:row>57</xdr:row>
      <xdr:rowOff>159545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77F10E9-13C8-47BE-BE7E-CE75683C2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170" y="12507830"/>
          <a:ext cx="3240672" cy="2430504"/>
        </a:xfrm>
        <a:prstGeom prst="rect">
          <a:avLst/>
        </a:prstGeom>
      </xdr:spPr>
    </xdr:pic>
    <xdr:clientData/>
  </xdr:twoCellAnchor>
  <xdr:twoCellAnchor>
    <xdr:from>
      <xdr:col>1</xdr:col>
      <xdr:colOff>12868</xdr:colOff>
      <xdr:row>45</xdr:row>
      <xdr:rowOff>15041</xdr:rowOff>
    </xdr:from>
    <xdr:to>
      <xdr:col>1</xdr:col>
      <xdr:colOff>792080</xdr:colOff>
      <xdr:row>46</xdr:row>
      <xdr:rowOff>84502</xdr:rowOff>
    </xdr:to>
    <xdr:sp macro="" textlink="">
      <xdr:nvSpPr>
        <xdr:cNvPr id="23" name="对话气泡: 矩形 48">
          <a:extLst>
            <a:ext uri="{FF2B5EF4-FFF2-40B4-BE49-F238E27FC236}">
              <a16:creationId xmlns:a16="http://schemas.microsoft.com/office/drawing/2014/main" id="{C397C9DA-6F06-41B0-8098-C6FF85AAF883}"/>
            </a:ext>
          </a:extLst>
        </xdr:cNvPr>
        <xdr:cNvSpPr/>
      </xdr:nvSpPr>
      <xdr:spPr>
        <a:xfrm>
          <a:off x="138197" y="12628146"/>
          <a:ext cx="779212" cy="249935"/>
        </a:xfrm>
        <a:prstGeom prst="wedgeRectCallout">
          <a:avLst>
            <a:gd name="adj1" fmla="val 51406"/>
            <a:gd name="adj2" fmla="val 395109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S 7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601579</xdr:colOff>
      <xdr:row>45</xdr:row>
      <xdr:rowOff>57151</xdr:rowOff>
    </xdr:from>
    <xdr:to>
      <xdr:col>4</xdr:col>
      <xdr:colOff>579653</xdr:colOff>
      <xdr:row>46</xdr:row>
      <xdr:rowOff>126612</xdr:rowOff>
    </xdr:to>
    <xdr:sp macro="" textlink="">
      <xdr:nvSpPr>
        <xdr:cNvPr id="24" name="对话气泡: 矩形 48">
          <a:extLst>
            <a:ext uri="{FF2B5EF4-FFF2-40B4-BE49-F238E27FC236}">
              <a16:creationId xmlns:a16="http://schemas.microsoft.com/office/drawing/2014/main" id="{F03737CE-46FD-40C7-892F-86F472689716}"/>
            </a:ext>
          </a:extLst>
        </xdr:cNvPr>
        <xdr:cNvSpPr/>
      </xdr:nvSpPr>
      <xdr:spPr>
        <a:xfrm>
          <a:off x="2501566" y="12670256"/>
          <a:ext cx="845350" cy="249935"/>
        </a:xfrm>
        <a:prstGeom prst="wedgeRectCallout">
          <a:avLst>
            <a:gd name="adj1" fmla="val -74070"/>
            <a:gd name="adj2" fmla="val 369033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S 8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150517</xdr:colOff>
      <xdr:row>45</xdr:row>
      <xdr:rowOff>101902</xdr:rowOff>
    </xdr:from>
    <xdr:to>
      <xdr:col>6</xdr:col>
      <xdr:colOff>110006</xdr:colOff>
      <xdr:row>46</xdr:row>
      <xdr:rowOff>171363</xdr:rowOff>
    </xdr:to>
    <xdr:sp macro="" textlink="">
      <xdr:nvSpPr>
        <xdr:cNvPr id="29" name="对话气泡: 矩形 48">
          <a:extLst>
            <a:ext uri="{FF2B5EF4-FFF2-40B4-BE49-F238E27FC236}">
              <a16:creationId xmlns:a16="http://schemas.microsoft.com/office/drawing/2014/main" id="{A2F1BF0A-EC20-49DD-BB16-A385E5CB5B01}"/>
            </a:ext>
          </a:extLst>
        </xdr:cNvPr>
        <xdr:cNvSpPr/>
      </xdr:nvSpPr>
      <xdr:spPr>
        <a:xfrm>
          <a:off x="3807188" y="12763182"/>
          <a:ext cx="846940" cy="250669"/>
        </a:xfrm>
        <a:prstGeom prst="wedgeRectCallout">
          <a:avLst>
            <a:gd name="adj1" fmla="val -1654"/>
            <a:gd name="adj2" fmla="val 452444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S 3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230667</xdr:colOff>
      <xdr:row>58</xdr:row>
      <xdr:rowOff>126811</xdr:rowOff>
    </xdr:from>
    <xdr:to>
      <xdr:col>6</xdr:col>
      <xdr:colOff>38772</xdr:colOff>
      <xdr:row>60</xdr:row>
      <xdr:rowOff>13098</xdr:rowOff>
    </xdr:to>
    <xdr:sp macro="" textlink="">
      <xdr:nvSpPr>
        <xdr:cNvPr id="30" name="对话气泡: 矩形 48">
          <a:extLst>
            <a:ext uri="{FF2B5EF4-FFF2-40B4-BE49-F238E27FC236}">
              <a16:creationId xmlns:a16="http://schemas.microsoft.com/office/drawing/2014/main" id="{696F3DC0-6056-4A07-9509-CFEA41F67B07}"/>
            </a:ext>
          </a:extLst>
        </xdr:cNvPr>
        <xdr:cNvSpPr/>
      </xdr:nvSpPr>
      <xdr:spPr>
        <a:xfrm>
          <a:off x="3879475" y="15132349"/>
          <a:ext cx="694662" cy="252634"/>
        </a:xfrm>
        <a:prstGeom prst="wedgeRectCallout">
          <a:avLst>
            <a:gd name="adj1" fmla="val 41325"/>
            <a:gd name="adj2" fmla="val 270721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S 14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528534</xdr:colOff>
      <xdr:row>69</xdr:row>
      <xdr:rowOff>23126</xdr:rowOff>
    </xdr:from>
    <xdr:to>
      <xdr:col>6</xdr:col>
      <xdr:colOff>336639</xdr:colOff>
      <xdr:row>70</xdr:row>
      <xdr:rowOff>92587</xdr:rowOff>
    </xdr:to>
    <xdr:sp macro="" textlink="">
      <xdr:nvSpPr>
        <xdr:cNvPr id="33" name="对话气泡: 矩形 48">
          <a:extLst>
            <a:ext uri="{FF2B5EF4-FFF2-40B4-BE49-F238E27FC236}">
              <a16:creationId xmlns:a16="http://schemas.microsoft.com/office/drawing/2014/main" id="{A7C0188B-18A9-4A95-852F-247E3796C458}"/>
            </a:ext>
          </a:extLst>
        </xdr:cNvPr>
        <xdr:cNvSpPr/>
      </xdr:nvSpPr>
      <xdr:spPr>
        <a:xfrm>
          <a:off x="4177342" y="17043568"/>
          <a:ext cx="694662" cy="252634"/>
        </a:xfrm>
        <a:prstGeom prst="wedgeRectCallout">
          <a:avLst>
            <a:gd name="adj1" fmla="val 95433"/>
            <a:gd name="adj2" fmla="val -161163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S 15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3</xdr:col>
      <xdr:colOff>46712</xdr:colOff>
      <xdr:row>71</xdr:row>
      <xdr:rowOff>140463</xdr:rowOff>
    </xdr:from>
    <xdr:to>
      <xdr:col>5</xdr:col>
      <xdr:colOff>616200</xdr:colOff>
      <xdr:row>81</xdr:row>
      <xdr:rowOff>53578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5EDA5984-7B44-4A6E-B5E7-B07ED3E4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45759" y="17416432"/>
          <a:ext cx="2325660" cy="1699052"/>
        </a:xfrm>
        <a:prstGeom prst="rect">
          <a:avLst/>
        </a:prstGeom>
      </xdr:spPr>
    </xdr:pic>
    <xdr:clientData/>
  </xdr:twoCellAnchor>
  <xdr:twoCellAnchor editAs="oneCell">
    <xdr:from>
      <xdr:col>6</xdr:col>
      <xdr:colOff>17310</xdr:colOff>
      <xdr:row>71</xdr:row>
      <xdr:rowOff>142875</xdr:rowOff>
    </xdr:from>
    <xdr:to>
      <xdr:col>8</xdr:col>
      <xdr:colOff>884293</xdr:colOff>
      <xdr:row>82</xdr:row>
      <xdr:rowOff>161193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544B59DF-0605-4F5F-8BDD-C2AE9EAB2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552675" y="17529663"/>
          <a:ext cx="2640099" cy="2033222"/>
        </a:xfrm>
        <a:prstGeom prst="rect">
          <a:avLst/>
        </a:prstGeom>
      </xdr:spPr>
    </xdr:pic>
    <xdr:clientData/>
  </xdr:twoCellAnchor>
  <xdr:twoCellAnchor>
    <xdr:from>
      <xdr:col>6</xdr:col>
      <xdr:colOff>17311</xdr:colOff>
      <xdr:row>71</xdr:row>
      <xdr:rowOff>142875</xdr:rowOff>
    </xdr:from>
    <xdr:to>
      <xdr:col>6</xdr:col>
      <xdr:colOff>763649</xdr:colOff>
      <xdr:row>73</xdr:row>
      <xdr:rowOff>55777</xdr:rowOff>
    </xdr:to>
    <xdr:sp macro="" textlink="">
      <xdr:nvSpPr>
        <xdr:cNvPr id="55" name="对话气泡: 矩形 41">
          <a:extLst>
            <a:ext uri="{FF2B5EF4-FFF2-40B4-BE49-F238E27FC236}">
              <a16:creationId xmlns:a16="http://schemas.microsoft.com/office/drawing/2014/main" id="{6F802642-1F6C-44B3-A7AA-6520E4741BAB}"/>
            </a:ext>
          </a:extLst>
        </xdr:cNvPr>
        <xdr:cNvSpPr/>
      </xdr:nvSpPr>
      <xdr:spPr>
        <a:xfrm>
          <a:off x="4552676" y="17529663"/>
          <a:ext cx="746338" cy="279249"/>
        </a:xfrm>
        <a:prstGeom prst="wedgeRectCallout">
          <a:avLst>
            <a:gd name="adj1" fmla="val 96990"/>
            <a:gd name="adj2" fmla="val 198175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Gas</a:t>
          </a:r>
          <a:r>
            <a:rPr lang="en-US" altLang="zh-CN" sz="1000" baseline="0">
              <a:solidFill>
                <a:schemeClr val="tx1"/>
              </a:solidFill>
            </a:rPr>
            <a:t> 2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872637</xdr:colOff>
      <xdr:row>72</xdr:row>
      <xdr:rowOff>44327</xdr:rowOff>
    </xdr:from>
    <xdr:to>
      <xdr:col>8</xdr:col>
      <xdr:colOff>731959</xdr:colOff>
      <xdr:row>73</xdr:row>
      <xdr:rowOff>140403</xdr:rowOff>
    </xdr:to>
    <xdr:sp macro="" textlink="">
      <xdr:nvSpPr>
        <xdr:cNvPr id="63" name="对话气泡: 矩形 41">
          <a:extLst>
            <a:ext uri="{FF2B5EF4-FFF2-40B4-BE49-F238E27FC236}">
              <a16:creationId xmlns:a16="http://schemas.microsoft.com/office/drawing/2014/main" id="{462DCC7C-83CE-4361-91A3-346E7589E504}"/>
            </a:ext>
          </a:extLst>
        </xdr:cNvPr>
        <xdr:cNvSpPr/>
      </xdr:nvSpPr>
      <xdr:spPr>
        <a:xfrm>
          <a:off x="6294560" y="17614289"/>
          <a:ext cx="745880" cy="279249"/>
        </a:xfrm>
        <a:prstGeom prst="wedgeRectCallout">
          <a:avLst>
            <a:gd name="adj1" fmla="val -110766"/>
            <a:gd name="adj2" fmla="val 256427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Gas</a:t>
          </a:r>
          <a:r>
            <a:rPr lang="en-US" altLang="zh-CN" sz="1000" baseline="0">
              <a:solidFill>
                <a:schemeClr val="tx1"/>
              </a:solidFill>
            </a:rPr>
            <a:t> in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767040</xdr:colOff>
      <xdr:row>72</xdr:row>
      <xdr:rowOff>9494</xdr:rowOff>
    </xdr:from>
    <xdr:to>
      <xdr:col>5</xdr:col>
      <xdr:colOff>626362</xdr:colOff>
      <xdr:row>73</xdr:row>
      <xdr:rowOff>100990</xdr:rowOff>
    </xdr:to>
    <xdr:sp macro="" textlink="">
      <xdr:nvSpPr>
        <xdr:cNvPr id="4096" name="对话气泡: 矩形 41">
          <a:extLst>
            <a:ext uri="{FF2B5EF4-FFF2-40B4-BE49-F238E27FC236}">
              <a16:creationId xmlns:a16="http://schemas.microsoft.com/office/drawing/2014/main" id="{D7E8E323-1B0F-49C4-8CF2-92596F9669A1}"/>
            </a:ext>
          </a:extLst>
        </xdr:cNvPr>
        <xdr:cNvSpPr/>
      </xdr:nvSpPr>
      <xdr:spPr>
        <a:xfrm>
          <a:off x="3535243" y="17464057"/>
          <a:ext cx="746338" cy="270089"/>
        </a:xfrm>
        <a:prstGeom prst="wedgeRectCallout">
          <a:avLst>
            <a:gd name="adj1" fmla="val -104385"/>
            <a:gd name="adj2" fmla="val 260835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 Gas</a:t>
          </a:r>
          <a:r>
            <a:rPr lang="en-US" altLang="zh-CN" sz="1000" baseline="0">
              <a:solidFill>
                <a:schemeClr val="tx1"/>
              </a:solidFill>
            </a:rPr>
            <a:t> in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198191</xdr:colOff>
      <xdr:row>80</xdr:row>
      <xdr:rowOff>23631</xdr:rowOff>
    </xdr:from>
    <xdr:to>
      <xdr:col>2</xdr:col>
      <xdr:colOff>494110</xdr:colOff>
      <xdr:row>81</xdr:row>
      <xdr:rowOff>115127</xdr:rowOff>
    </xdr:to>
    <xdr:sp macro="" textlink="">
      <xdr:nvSpPr>
        <xdr:cNvPr id="4099" name="对话气泡: 矩形 41">
          <a:extLst>
            <a:ext uri="{FF2B5EF4-FFF2-40B4-BE49-F238E27FC236}">
              <a16:creationId xmlns:a16="http://schemas.microsoft.com/office/drawing/2014/main" id="{3469D962-FFCF-49A8-8F22-7E576C52A31C}"/>
            </a:ext>
          </a:extLst>
        </xdr:cNvPr>
        <xdr:cNvSpPr/>
      </xdr:nvSpPr>
      <xdr:spPr>
        <a:xfrm>
          <a:off x="323207" y="18906944"/>
          <a:ext cx="1182934" cy="270089"/>
        </a:xfrm>
        <a:prstGeom prst="wedgeRectCallout">
          <a:avLst>
            <a:gd name="adj1" fmla="val -13454"/>
            <a:gd name="adj2" fmla="val 24993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tx1"/>
              </a:solidFill>
            </a:rPr>
            <a:t>Turbo</a:t>
          </a:r>
          <a:r>
            <a:rPr lang="en-US" altLang="zh-CN" sz="1000" baseline="0">
              <a:solidFill>
                <a:schemeClr val="tx1"/>
              </a:solidFill>
            </a:rPr>
            <a:t> 20°</a:t>
          </a:r>
          <a:endParaRPr lang="zh-CN" altLang="en-US" sz="10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89040</xdr:colOff>
      <xdr:row>6</xdr:row>
      <xdr:rowOff>16566</xdr:rowOff>
    </xdr:from>
    <xdr:to>
      <xdr:col>8</xdr:col>
      <xdr:colOff>720588</xdr:colOff>
      <xdr:row>30</xdr:row>
      <xdr:rowOff>26919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2641D70-3373-2BF6-63F4-4CC76B442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040" y="1896718"/>
          <a:ext cx="6942896" cy="4449831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12</xdr:row>
      <xdr:rowOff>0</xdr:rowOff>
    </xdr:from>
    <xdr:to>
      <xdr:col>14</xdr:col>
      <xdr:colOff>0</xdr:colOff>
      <xdr:row>14</xdr:row>
      <xdr:rowOff>0</xdr:rowOff>
    </xdr:to>
    <xdr:sp macro="[0]!Add_Picturefile" textlink="">
      <xdr:nvSpPr>
        <xdr:cNvPr id="3" name="Rectangle 2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020050" y="2171700"/>
          <a:ext cx="2057400" cy="36195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>
              <a:latin typeface="Arial" panose="020B0604020202020204" pitchFamily="34" charset="0"/>
              <a:cs typeface="Arial" panose="020B0604020202020204" pitchFamily="34" charset="0"/>
            </a:rPr>
            <a:t>Add picture</a:t>
          </a:r>
          <a:endParaRPr lang="zh-CN" altLang="en-US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590550</xdr:colOff>
      <xdr:row>23</xdr:row>
      <xdr:rowOff>76200</xdr:rowOff>
    </xdr:from>
    <xdr:to>
      <xdr:col>12</xdr:col>
      <xdr:colOff>592620</xdr:colOff>
      <xdr:row>26</xdr:row>
      <xdr:rowOff>161514</xdr:rowOff>
    </xdr:to>
    <xdr:sp macro="" textlink="">
      <xdr:nvSpPr>
        <xdr:cNvPr id="4" name="Speech Bubble: Rectangle with Corners Rounded 26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924800" y="4924425"/>
          <a:ext cx="1373670" cy="628239"/>
        </a:xfrm>
        <a:prstGeom prst="wedgeRoundRectCallout">
          <a:avLst>
            <a:gd name="adj1" fmla="val -77155"/>
            <a:gd name="adj2" fmla="val -1136"/>
            <a:gd name="adj3" fmla="val 16667"/>
          </a:avLst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000">
              <a:solidFill>
                <a:srgbClr val="FF0000"/>
              </a:solidFill>
            </a:rPr>
            <a:t>Need measure sample installation angle</a:t>
          </a:r>
          <a:endParaRPr lang="zh-CN" altLang="en-US" sz="100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798240</xdr:colOff>
      <xdr:row>2</xdr:row>
      <xdr:rowOff>87630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68850" cy="771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57150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page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472108</xdr:colOff>
      <xdr:row>8</xdr:row>
      <xdr:rowOff>141633</xdr:rowOff>
    </xdr:from>
    <xdr:to>
      <xdr:col>1</xdr:col>
      <xdr:colOff>490330</xdr:colOff>
      <xdr:row>25</xdr:row>
      <xdr:rowOff>41414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16A41AB6-262B-6998-A4BA-DF3CEB0F465B}"/>
            </a:ext>
          </a:extLst>
        </xdr:cNvPr>
        <xdr:cNvCxnSpPr/>
      </xdr:nvCxnSpPr>
      <xdr:spPr>
        <a:xfrm flipH="1">
          <a:off x="596347" y="2386220"/>
          <a:ext cx="18222" cy="3063737"/>
        </a:xfrm>
        <a:prstGeom prst="line">
          <a:avLst/>
        </a:prstGeom>
        <a:ln w="19050">
          <a:solidFill>
            <a:srgbClr val="FF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861392</xdr:colOff>
      <xdr:row>8</xdr:row>
      <xdr:rowOff>41414</xdr:rowOff>
    </xdr:from>
    <xdr:to>
      <xdr:col>4</xdr:col>
      <xdr:colOff>24848</xdr:colOff>
      <xdr:row>25</xdr:row>
      <xdr:rowOff>74544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A31CD73-4106-95AC-11E1-63545AB89C16}"/>
            </a:ext>
          </a:extLst>
        </xdr:cNvPr>
        <xdr:cNvCxnSpPr/>
      </xdr:nvCxnSpPr>
      <xdr:spPr>
        <a:xfrm>
          <a:off x="2758109" y="2286001"/>
          <a:ext cx="33130" cy="3197086"/>
        </a:xfrm>
        <a:prstGeom prst="line">
          <a:avLst/>
        </a:prstGeom>
        <a:ln w="19050">
          <a:solidFill>
            <a:srgbClr val="FF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222803</xdr:colOff>
      <xdr:row>9</xdr:row>
      <xdr:rowOff>128381</xdr:rowOff>
    </xdr:from>
    <xdr:to>
      <xdr:col>8</xdr:col>
      <xdr:colOff>232328</xdr:colOff>
      <xdr:row>24</xdr:row>
      <xdr:rowOff>166481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D1DB6AF-28D3-B6C0-39E4-24F73A924572}"/>
            </a:ext>
          </a:extLst>
        </xdr:cNvPr>
        <xdr:cNvCxnSpPr/>
      </xdr:nvCxnSpPr>
      <xdr:spPr>
        <a:xfrm flipH="1">
          <a:off x="6534151" y="2555185"/>
          <a:ext cx="9525" cy="2837622"/>
        </a:xfrm>
        <a:prstGeom prst="line">
          <a:avLst/>
        </a:prstGeom>
        <a:ln w="19050">
          <a:solidFill>
            <a:srgbClr val="FF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644387</xdr:colOff>
      <xdr:row>4</xdr:row>
      <xdr:rowOff>92352</xdr:rowOff>
    </xdr:from>
    <xdr:to>
      <xdr:col>7</xdr:col>
      <xdr:colOff>513521</xdr:colOff>
      <xdr:row>6</xdr:row>
      <xdr:rowOff>107675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C843469-EDA5-2EBA-7DA8-3EFCBB88A75A}"/>
            </a:ext>
          </a:extLst>
        </xdr:cNvPr>
        <xdr:cNvSpPr txBox="1"/>
      </xdr:nvSpPr>
      <xdr:spPr>
        <a:xfrm>
          <a:off x="4297017" y="1608069"/>
          <a:ext cx="1641613" cy="3797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低温温度</a:t>
          </a:r>
          <a:r>
            <a:rPr lang="en-US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540S</a:t>
          </a:r>
          <a:endParaRPr lang="zh-CN" altLang="zh-CN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2</xdr:col>
      <xdr:colOff>306457</xdr:colOff>
      <xdr:row>4</xdr:row>
      <xdr:rowOff>166482</xdr:rowOff>
    </xdr:from>
    <xdr:to>
      <xdr:col>3</xdr:col>
      <xdr:colOff>554935</xdr:colOff>
      <xdr:row>6</xdr:row>
      <xdr:rowOff>33132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2C86C949-831F-2AD3-4868-C0409AEA0F79}"/>
            </a:ext>
          </a:extLst>
        </xdr:cNvPr>
        <xdr:cNvSpPr txBox="1"/>
      </xdr:nvSpPr>
      <xdr:spPr>
        <a:xfrm>
          <a:off x="1316935" y="1682199"/>
          <a:ext cx="1134717" cy="2310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高温温度</a:t>
          </a:r>
          <a:r>
            <a:rPr lang="en-US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300S</a:t>
          </a:r>
          <a:endParaRPr lang="zh-CN" altLang="zh-CN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</xdr:col>
      <xdr:colOff>704022</xdr:colOff>
      <xdr:row>8</xdr:row>
      <xdr:rowOff>137077</xdr:rowOff>
    </xdr:from>
    <xdr:to>
      <xdr:col>1</xdr:col>
      <xdr:colOff>751233</xdr:colOff>
      <xdr:row>25</xdr:row>
      <xdr:rowOff>8283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E2726EA-71B3-D644-72A0-D01B45546FA7}"/>
            </a:ext>
          </a:extLst>
        </xdr:cNvPr>
        <xdr:cNvCxnSpPr/>
      </xdr:nvCxnSpPr>
      <xdr:spPr>
        <a:xfrm flipH="1">
          <a:off x="828261" y="2381664"/>
          <a:ext cx="47211" cy="3035162"/>
        </a:xfrm>
        <a:prstGeom prst="line">
          <a:avLst/>
        </a:prstGeom>
        <a:ln w="19050">
          <a:solidFill>
            <a:srgbClr val="FF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240196</xdr:colOff>
      <xdr:row>8</xdr:row>
      <xdr:rowOff>107674</xdr:rowOff>
    </xdr:from>
    <xdr:to>
      <xdr:col>4</xdr:col>
      <xdr:colOff>256761</xdr:colOff>
      <xdr:row>25</xdr:row>
      <xdr:rowOff>74544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E0364E38-DAC3-4ED5-B0AD-A0FE3B0B0613}"/>
            </a:ext>
          </a:extLst>
        </xdr:cNvPr>
        <xdr:cNvCxnSpPr/>
      </xdr:nvCxnSpPr>
      <xdr:spPr>
        <a:xfrm>
          <a:off x="3006587" y="2352261"/>
          <a:ext cx="16565" cy="3130826"/>
        </a:xfrm>
        <a:prstGeom prst="line">
          <a:avLst/>
        </a:prstGeom>
        <a:ln w="19050">
          <a:solidFill>
            <a:srgbClr val="FF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224917</xdr:colOff>
      <xdr:row>4</xdr:row>
      <xdr:rowOff>155714</xdr:rowOff>
    </xdr:from>
    <xdr:to>
      <xdr:col>2</xdr:col>
      <xdr:colOff>190502</xdr:colOff>
      <xdr:row>6</xdr:row>
      <xdr:rowOff>1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7317535-D902-1484-820C-09A7C2B02481}"/>
            </a:ext>
          </a:extLst>
        </xdr:cNvPr>
        <xdr:cNvSpPr txBox="1"/>
      </xdr:nvSpPr>
      <xdr:spPr>
        <a:xfrm>
          <a:off x="349156" y="1671431"/>
          <a:ext cx="851824" cy="2087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9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温度上</a:t>
          </a:r>
          <a:r>
            <a:rPr lang="zh-CN" altLang="zh-CN" sz="9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升</a:t>
          </a:r>
          <a:r>
            <a:rPr lang="en-US" altLang="zh-CN" sz="9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30S</a:t>
          </a:r>
          <a:endParaRPr lang="zh-CN" altLang="zh-CN" sz="9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3</xdr:col>
      <xdr:colOff>629935</xdr:colOff>
      <xdr:row>4</xdr:row>
      <xdr:rowOff>129623</xdr:rowOff>
    </xdr:from>
    <xdr:to>
      <xdr:col>4</xdr:col>
      <xdr:colOff>720587</xdr:colOff>
      <xdr:row>6</xdr:row>
      <xdr:rowOff>61292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ECCFA344-687B-91E3-39FB-AFF798EFB29F}"/>
            </a:ext>
          </a:extLst>
        </xdr:cNvPr>
        <xdr:cNvSpPr txBox="1"/>
      </xdr:nvSpPr>
      <xdr:spPr>
        <a:xfrm>
          <a:off x="2526652" y="1645340"/>
          <a:ext cx="960326" cy="29610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0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温度下降</a:t>
          </a:r>
          <a:r>
            <a:rPr lang="en-US" altLang="zh-CN" sz="10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30S</a:t>
          </a:r>
          <a:endParaRPr lang="zh-CN" altLang="zh-CN" sz="1000">
            <a:solidFill>
              <a:srgbClr val="FF0000"/>
            </a:solidFill>
            <a:effectLst/>
          </a:endParaRPr>
        </a:p>
      </xdr:txBody>
    </xdr:sp>
    <xdr:clientData/>
  </xdr:twoCellAnchor>
  <xdr:twoCellAnchor editAs="oneCell">
    <xdr:from>
      <xdr:col>1</xdr:col>
      <xdr:colOff>65018</xdr:colOff>
      <xdr:row>67</xdr:row>
      <xdr:rowOff>32715</xdr:rowOff>
    </xdr:from>
    <xdr:to>
      <xdr:col>8</xdr:col>
      <xdr:colOff>245077</xdr:colOff>
      <xdr:row>91</xdr:row>
      <xdr:rowOff>115955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47F9819-A49F-EE01-B03D-BB8EB937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9257" y="13102672"/>
          <a:ext cx="6367168" cy="4456457"/>
        </a:xfrm>
        <a:prstGeom prst="rect">
          <a:avLst/>
        </a:prstGeom>
      </xdr:spPr>
    </xdr:pic>
    <xdr:clientData/>
  </xdr:twoCellAnchor>
  <xdr:twoCellAnchor>
    <xdr:from>
      <xdr:col>1</xdr:col>
      <xdr:colOff>47625</xdr:colOff>
      <xdr:row>34</xdr:row>
      <xdr:rowOff>133349</xdr:rowOff>
    </xdr:from>
    <xdr:to>
      <xdr:col>8</xdr:col>
      <xdr:colOff>361950</xdr:colOff>
      <xdr:row>61</xdr:row>
      <xdr:rowOff>133349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F7E3F3A6-3ACE-4693-BE7B-A6BB0003B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872815</xdr:colOff>
      <xdr:row>1</xdr:row>
      <xdr:rowOff>590550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82465" cy="771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66676</xdr:colOff>
      <xdr:row>0</xdr:row>
      <xdr:rowOff>0</xdr:rowOff>
    </xdr:from>
    <xdr:to>
      <xdr:col>2</xdr:col>
      <xdr:colOff>390526</xdr:colOff>
      <xdr:row>2</xdr:row>
      <xdr:rowOff>137446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1" y="0"/>
          <a:ext cx="1209675" cy="49939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X:\Testing\07--Other\Durblilty%20bench%20daily%20check\Signoff%20&#25991;&#20214;\LTI_472638%20FAW%20E702\LTI-472638-FAW-TEST-002-0H-2.csv" TargetMode="External"/><Relationship Id="rId1" Type="http://schemas.openxmlformats.org/officeDocument/2006/relationships/externalLinkPath" Target="LTI-472638-FAW-TEST-002-0H-2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TI-472638-FAW-TEST-002-0H-2"/>
    </sheetNames>
    <sheetDataSet>
      <sheetData sheetId="0">
        <row r="1">
          <cell r="D1" t="str">
            <v>T Gas 1</v>
          </cell>
        </row>
        <row r="2">
          <cell r="D2">
            <v>421.029</v>
          </cell>
        </row>
        <row r="3">
          <cell r="D3">
            <v>421.40100000000001</v>
          </cell>
        </row>
        <row r="4">
          <cell r="D4">
            <v>421.72300000000001</v>
          </cell>
        </row>
        <row r="5">
          <cell r="D5">
            <v>421.80099999999999</v>
          </cell>
        </row>
        <row r="6">
          <cell r="D6">
            <v>421.541</v>
          </cell>
        </row>
        <row r="7">
          <cell r="D7">
            <v>421.01799999999997</v>
          </cell>
        </row>
        <row r="8">
          <cell r="D8">
            <v>420.75</v>
          </cell>
        </row>
        <row r="9">
          <cell r="D9">
            <v>421.91899999999998</v>
          </cell>
        </row>
        <row r="10">
          <cell r="D10">
            <v>426.1</v>
          </cell>
        </row>
        <row r="11">
          <cell r="D11">
            <v>434.84800000000001</v>
          </cell>
        </row>
        <row r="12">
          <cell r="D12">
            <v>448.8</v>
          </cell>
        </row>
        <row r="13">
          <cell r="D13">
            <v>467.35399999999998</v>
          </cell>
        </row>
        <row r="14">
          <cell r="D14">
            <v>488.58600000000001</v>
          </cell>
        </row>
        <row r="15">
          <cell r="D15">
            <v>510.69099999999997</v>
          </cell>
        </row>
        <row r="16">
          <cell r="D16">
            <v>532.18299999999999</v>
          </cell>
        </row>
        <row r="17">
          <cell r="D17">
            <v>552.23099999999999</v>
          </cell>
        </row>
        <row r="18">
          <cell r="D18">
            <v>570.53800000000001</v>
          </cell>
        </row>
        <row r="19">
          <cell r="D19">
            <v>587.01800000000003</v>
          </cell>
        </row>
        <row r="20">
          <cell r="D20">
            <v>602.01800000000003</v>
          </cell>
        </row>
        <row r="21">
          <cell r="D21">
            <v>615.721</v>
          </cell>
        </row>
        <row r="22">
          <cell r="D22">
            <v>628.45799999999997</v>
          </cell>
        </row>
        <row r="23">
          <cell r="D23">
            <v>640.548</v>
          </cell>
        </row>
        <row r="24">
          <cell r="D24">
            <v>652.33299999999997</v>
          </cell>
        </row>
        <row r="25">
          <cell r="D25">
            <v>663.96400000000006</v>
          </cell>
        </row>
        <row r="26">
          <cell r="D26">
            <v>675.50199999999995</v>
          </cell>
        </row>
        <row r="27">
          <cell r="D27">
            <v>686.78499999999997</v>
          </cell>
        </row>
        <row r="28">
          <cell r="D28">
            <v>697.77800000000002</v>
          </cell>
        </row>
        <row r="29">
          <cell r="D29">
            <v>708.55100000000004</v>
          </cell>
        </row>
        <row r="30">
          <cell r="D30">
            <v>718.846</v>
          </cell>
        </row>
        <row r="31">
          <cell r="D31">
            <v>728.47699999999998</v>
          </cell>
        </row>
        <row r="32">
          <cell r="D32">
            <v>737.17600000000004</v>
          </cell>
        </row>
        <row r="33">
          <cell r="D33">
            <v>744.96799999999996</v>
          </cell>
        </row>
        <row r="34">
          <cell r="D34">
            <v>751.84500000000003</v>
          </cell>
        </row>
        <row r="35">
          <cell r="D35">
            <v>757.87</v>
          </cell>
        </row>
        <row r="36">
          <cell r="D36">
            <v>763.11699999999996</v>
          </cell>
        </row>
        <row r="37">
          <cell r="D37">
            <v>767.70799999999997</v>
          </cell>
        </row>
        <row r="38">
          <cell r="D38">
            <v>771.73599999999999</v>
          </cell>
        </row>
        <row r="39">
          <cell r="D39">
            <v>775.36900000000003</v>
          </cell>
        </row>
        <row r="40">
          <cell r="D40">
            <v>778.66200000000003</v>
          </cell>
        </row>
        <row r="41">
          <cell r="D41">
            <v>781.70399999999995</v>
          </cell>
        </row>
        <row r="42">
          <cell r="D42">
            <v>784.673</v>
          </cell>
        </row>
        <row r="43">
          <cell r="D43">
            <v>787.59900000000005</v>
          </cell>
        </row>
        <row r="44">
          <cell r="D44">
            <v>790.35599999999999</v>
          </cell>
        </row>
        <row r="45">
          <cell r="D45">
            <v>792.88599999999997</v>
          </cell>
        </row>
        <row r="46">
          <cell r="D46">
            <v>795.19799999999998</v>
          </cell>
        </row>
        <row r="47">
          <cell r="D47">
            <v>797.26599999999996</v>
          </cell>
        </row>
        <row r="48">
          <cell r="D48">
            <v>799.23800000000006</v>
          </cell>
        </row>
        <row r="49">
          <cell r="D49">
            <v>801.17399999999998</v>
          </cell>
        </row>
        <row r="50">
          <cell r="D50">
            <v>803.07399999999996</v>
          </cell>
        </row>
        <row r="51">
          <cell r="D51">
            <v>804.93200000000002</v>
          </cell>
        </row>
        <row r="52">
          <cell r="D52">
            <v>806.63199999999995</v>
          </cell>
        </row>
        <row r="53">
          <cell r="D53">
            <v>808.12400000000002</v>
          </cell>
        </row>
        <row r="54">
          <cell r="D54">
            <v>809.18799999999999</v>
          </cell>
        </row>
        <row r="55">
          <cell r="D55">
            <v>809.99300000000005</v>
          </cell>
        </row>
        <row r="56">
          <cell r="D56">
            <v>810.69799999999998</v>
          </cell>
        </row>
        <row r="57">
          <cell r="D57">
            <v>811.29899999999998</v>
          </cell>
        </row>
        <row r="58">
          <cell r="D58">
            <v>811.80100000000004</v>
          </cell>
        </row>
        <row r="59">
          <cell r="D59">
            <v>812.25599999999997</v>
          </cell>
        </row>
        <row r="60">
          <cell r="D60">
            <v>812.54499999999996</v>
          </cell>
        </row>
        <row r="61">
          <cell r="D61">
            <v>812.75699999999995</v>
          </cell>
        </row>
        <row r="62">
          <cell r="D62">
            <v>813.01199999999994</v>
          </cell>
        </row>
        <row r="63">
          <cell r="D63">
            <v>813.31799999999998</v>
          </cell>
        </row>
        <row r="64">
          <cell r="D64">
            <v>813.70899999999995</v>
          </cell>
        </row>
        <row r="65">
          <cell r="D65">
            <v>814.05899999999997</v>
          </cell>
        </row>
        <row r="66">
          <cell r="D66">
            <v>814.33100000000002</v>
          </cell>
        </row>
        <row r="67">
          <cell r="D67">
            <v>814.47799999999995</v>
          </cell>
        </row>
        <row r="68">
          <cell r="D68">
            <v>814.55399999999997</v>
          </cell>
        </row>
        <row r="69">
          <cell r="D69">
            <v>814.65899999999999</v>
          </cell>
        </row>
        <row r="70">
          <cell r="D70">
            <v>814.93899999999996</v>
          </cell>
        </row>
        <row r="71">
          <cell r="D71">
            <v>815.33500000000004</v>
          </cell>
        </row>
        <row r="72">
          <cell r="D72">
            <v>815.75800000000004</v>
          </cell>
        </row>
        <row r="73">
          <cell r="D73">
            <v>816.14700000000005</v>
          </cell>
        </row>
        <row r="74">
          <cell r="D74">
            <v>816.49199999999996</v>
          </cell>
        </row>
        <row r="75">
          <cell r="D75">
            <v>816.78399999999999</v>
          </cell>
        </row>
        <row r="76">
          <cell r="D76">
            <v>817.04700000000003</v>
          </cell>
        </row>
        <row r="77">
          <cell r="D77">
            <v>817.29499999999996</v>
          </cell>
        </row>
        <row r="78">
          <cell r="D78">
            <v>817.64800000000002</v>
          </cell>
        </row>
        <row r="79">
          <cell r="D79">
            <v>818.048</v>
          </cell>
        </row>
        <row r="80">
          <cell r="D80">
            <v>818.47699999999998</v>
          </cell>
        </row>
        <row r="81">
          <cell r="D81">
            <v>818.93399999999997</v>
          </cell>
        </row>
        <row r="82">
          <cell r="D82">
            <v>819.33100000000002</v>
          </cell>
        </row>
        <row r="83">
          <cell r="D83">
            <v>819.82100000000003</v>
          </cell>
        </row>
        <row r="84">
          <cell r="D84">
            <v>820.375</v>
          </cell>
        </row>
        <row r="85">
          <cell r="D85">
            <v>820.99900000000002</v>
          </cell>
        </row>
        <row r="86">
          <cell r="D86">
            <v>821.56299999999999</v>
          </cell>
        </row>
        <row r="87">
          <cell r="D87">
            <v>822.07799999999997</v>
          </cell>
        </row>
        <row r="88">
          <cell r="D88">
            <v>822.50400000000002</v>
          </cell>
        </row>
        <row r="89">
          <cell r="D89">
            <v>822.90499999999997</v>
          </cell>
        </row>
        <row r="90">
          <cell r="D90">
            <v>823.19200000000001</v>
          </cell>
        </row>
        <row r="91">
          <cell r="D91">
            <v>823.45</v>
          </cell>
        </row>
        <row r="92">
          <cell r="D92">
            <v>823.74099999999999</v>
          </cell>
        </row>
        <row r="93">
          <cell r="D93">
            <v>824.06500000000005</v>
          </cell>
        </row>
        <row r="94">
          <cell r="D94">
            <v>824.53700000000003</v>
          </cell>
        </row>
        <row r="95">
          <cell r="D95">
            <v>825.07899999999995</v>
          </cell>
        </row>
        <row r="96">
          <cell r="D96">
            <v>825.60699999999997</v>
          </cell>
        </row>
        <row r="97">
          <cell r="D97">
            <v>826.07299999999998</v>
          </cell>
        </row>
        <row r="98">
          <cell r="D98">
            <v>826.447</v>
          </cell>
        </row>
        <row r="99">
          <cell r="D99">
            <v>826.80899999999997</v>
          </cell>
        </row>
        <row r="100">
          <cell r="D100">
            <v>827.08699999999999</v>
          </cell>
        </row>
        <row r="101">
          <cell r="D101">
            <v>827.34799999999996</v>
          </cell>
        </row>
        <row r="102">
          <cell r="D102">
            <v>827.59400000000005</v>
          </cell>
        </row>
        <row r="103">
          <cell r="D103">
            <v>827.93</v>
          </cell>
        </row>
        <row r="104">
          <cell r="D104">
            <v>828.33799999999997</v>
          </cell>
        </row>
        <row r="105">
          <cell r="D105">
            <v>828.84100000000001</v>
          </cell>
        </row>
        <row r="106">
          <cell r="D106">
            <v>829.27499999999998</v>
          </cell>
        </row>
        <row r="107">
          <cell r="D107">
            <v>829.68399999999997</v>
          </cell>
        </row>
        <row r="108">
          <cell r="D108">
            <v>830.06600000000003</v>
          </cell>
        </row>
        <row r="109">
          <cell r="D109">
            <v>830.39700000000005</v>
          </cell>
        </row>
        <row r="110">
          <cell r="D110">
            <v>830.71400000000006</v>
          </cell>
        </row>
        <row r="111">
          <cell r="D111">
            <v>831.03200000000004</v>
          </cell>
        </row>
        <row r="112">
          <cell r="D112">
            <v>831.36900000000003</v>
          </cell>
        </row>
        <row r="113">
          <cell r="D113">
            <v>831.70799999999997</v>
          </cell>
        </row>
        <row r="114">
          <cell r="D114">
            <v>832.07500000000005</v>
          </cell>
        </row>
        <row r="115">
          <cell r="D115">
            <v>832.44</v>
          </cell>
        </row>
        <row r="116">
          <cell r="D116">
            <v>832.67700000000002</v>
          </cell>
        </row>
        <row r="117">
          <cell r="D117">
            <v>832.89099999999996</v>
          </cell>
        </row>
        <row r="118">
          <cell r="D118">
            <v>833.18399999999997</v>
          </cell>
        </row>
        <row r="119">
          <cell r="D119">
            <v>833.49</v>
          </cell>
        </row>
        <row r="120">
          <cell r="D120">
            <v>833.81600000000003</v>
          </cell>
        </row>
        <row r="121">
          <cell r="D121">
            <v>834.12099999999998</v>
          </cell>
        </row>
        <row r="122">
          <cell r="D122">
            <v>834.43399999999997</v>
          </cell>
        </row>
        <row r="123">
          <cell r="D123">
            <v>834.71199999999999</v>
          </cell>
        </row>
        <row r="124">
          <cell r="D124">
            <v>834.95699999999999</v>
          </cell>
        </row>
        <row r="125">
          <cell r="D125">
            <v>835.21</v>
          </cell>
        </row>
        <row r="126">
          <cell r="D126">
            <v>835.577</v>
          </cell>
        </row>
        <row r="127">
          <cell r="D127">
            <v>835.91300000000001</v>
          </cell>
        </row>
        <row r="128">
          <cell r="D128">
            <v>836.22199999999998</v>
          </cell>
        </row>
        <row r="129">
          <cell r="D129">
            <v>836.49800000000005</v>
          </cell>
        </row>
        <row r="130">
          <cell r="D130">
            <v>836.75400000000002</v>
          </cell>
        </row>
        <row r="131">
          <cell r="D131">
            <v>836.99900000000002</v>
          </cell>
        </row>
        <row r="132">
          <cell r="D132">
            <v>837.25599999999997</v>
          </cell>
        </row>
        <row r="133">
          <cell r="D133">
            <v>837.6</v>
          </cell>
        </row>
        <row r="134">
          <cell r="D134">
            <v>837.96299999999997</v>
          </cell>
        </row>
        <row r="135">
          <cell r="D135">
            <v>838.35699999999997</v>
          </cell>
        </row>
        <row r="136">
          <cell r="D136">
            <v>838.81799999999998</v>
          </cell>
        </row>
        <row r="137">
          <cell r="D137">
            <v>839.25099999999998</v>
          </cell>
        </row>
        <row r="138">
          <cell r="D138">
            <v>839.62699999999995</v>
          </cell>
        </row>
        <row r="139">
          <cell r="D139">
            <v>839.94200000000001</v>
          </cell>
        </row>
        <row r="140">
          <cell r="D140">
            <v>840.26599999999996</v>
          </cell>
        </row>
        <row r="141">
          <cell r="D141">
            <v>840.55799999999999</v>
          </cell>
        </row>
        <row r="142">
          <cell r="D142">
            <v>840.81</v>
          </cell>
        </row>
        <row r="143">
          <cell r="D143">
            <v>841.07299999999998</v>
          </cell>
        </row>
        <row r="144">
          <cell r="D144">
            <v>841.26700000000005</v>
          </cell>
        </row>
        <row r="145">
          <cell r="D145">
            <v>841.40599999999995</v>
          </cell>
        </row>
        <row r="146">
          <cell r="D146">
            <v>841.49099999999999</v>
          </cell>
        </row>
        <row r="147">
          <cell r="D147">
            <v>841.53499999999997</v>
          </cell>
        </row>
        <row r="148">
          <cell r="D148">
            <v>841.62800000000004</v>
          </cell>
        </row>
        <row r="149">
          <cell r="D149">
            <v>841.69100000000003</v>
          </cell>
        </row>
        <row r="150">
          <cell r="D150">
            <v>841.87300000000005</v>
          </cell>
        </row>
        <row r="151">
          <cell r="D151">
            <v>842.19</v>
          </cell>
        </row>
        <row r="152">
          <cell r="D152">
            <v>842.53300000000002</v>
          </cell>
        </row>
        <row r="153">
          <cell r="D153">
            <v>842.88400000000001</v>
          </cell>
        </row>
        <row r="154">
          <cell r="D154">
            <v>843.16700000000003</v>
          </cell>
        </row>
        <row r="155">
          <cell r="D155">
            <v>843.45899999999995</v>
          </cell>
        </row>
        <row r="156">
          <cell r="D156">
            <v>843.66700000000003</v>
          </cell>
        </row>
        <row r="157">
          <cell r="D157">
            <v>843.79100000000005</v>
          </cell>
        </row>
        <row r="158">
          <cell r="D158">
            <v>843.83699999999999</v>
          </cell>
        </row>
        <row r="159">
          <cell r="D159">
            <v>843.91200000000003</v>
          </cell>
        </row>
        <row r="160">
          <cell r="D160">
            <v>844.02800000000002</v>
          </cell>
        </row>
        <row r="161">
          <cell r="D161">
            <v>844.18399999999997</v>
          </cell>
        </row>
        <row r="162">
          <cell r="D162">
            <v>844.351</v>
          </cell>
        </row>
        <row r="163">
          <cell r="D163">
            <v>844.53599999999994</v>
          </cell>
        </row>
        <row r="164">
          <cell r="D164">
            <v>844.75</v>
          </cell>
        </row>
        <row r="165">
          <cell r="D165">
            <v>844.971</v>
          </cell>
        </row>
        <row r="166">
          <cell r="D166">
            <v>845.23</v>
          </cell>
        </row>
        <row r="167">
          <cell r="D167">
            <v>845.44200000000001</v>
          </cell>
        </row>
        <row r="168">
          <cell r="D168">
            <v>845.62400000000002</v>
          </cell>
        </row>
        <row r="169">
          <cell r="D169">
            <v>845.70600000000002</v>
          </cell>
        </row>
        <row r="170">
          <cell r="D170">
            <v>845.73199999999997</v>
          </cell>
        </row>
        <row r="171">
          <cell r="D171">
            <v>845.73</v>
          </cell>
        </row>
        <row r="172">
          <cell r="D172">
            <v>845.79100000000005</v>
          </cell>
        </row>
        <row r="173">
          <cell r="D173">
            <v>845.90499999999997</v>
          </cell>
        </row>
        <row r="174">
          <cell r="D174">
            <v>846.05499999999995</v>
          </cell>
        </row>
        <row r="175">
          <cell r="D175">
            <v>846.173</v>
          </cell>
        </row>
        <row r="176">
          <cell r="D176">
            <v>846.15899999999999</v>
          </cell>
        </row>
        <row r="177">
          <cell r="D177">
            <v>846.14800000000002</v>
          </cell>
        </row>
        <row r="178">
          <cell r="D178">
            <v>846.12400000000002</v>
          </cell>
        </row>
        <row r="179">
          <cell r="D179">
            <v>846.18799999999999</v>
          </cell>
        </row>
        <row r="180">
          <cell r="D180">
            <v>846.42499999999995</v>
          </cell>
        </row>
        <row r="181">
          <cell r="D181">
            <v>846.73400000000004</v>
          </cell>
        </row>
        <row r="182">
          <cell r="D182">
            <v>847.04700000000003</v>
          </cell>
        </row>
        <row r="183">
          <cell r="D183">
            <v>847.36300000000006</v>
          </cell>
        </row>
        <row r="184">
          <cell r="D184">
            <v>847.65700000000004</v>
          </cell>
        </row>
        <row r="185">
          <cell r="D185">
            <v>847.78399999999999</v>
          </cell>
        </row>
        <row r="186">
          <cell r="D186">
            <v>847.87099999999998</v>
          </cell>
        </row>
        <row r="187">
          <cell r="D187">
            <v>848.01499999999999</v>
          </cell>
        </row>
        <row r="188">
          <cell r="D188">
            <v>848.19799999999998</v>
          </cell>
        </row>
        <row r="189">
          <cell r="D189">
            <v>848.37599999999998</v>
          </cell>
        </row>
        <row r="190">
          <cell r="D190">
            <v>848.42200000000003</v>
          </cell>
        </row>
        <row r="191">
          <cell r="D191">
            <v>848.38900000000001</v>
          </cell>
        </row>
        <row r="192">
          <cell r="D192">
            <v>848.30899999999997</v>
          </cell>
        </row>
        <row r="193">
          <cell r="D193">
            <v>848.28800000000001</v>
          </cell>
        </row>
        <row r="194">
          <cell r="D194">
            <v>848.33</v>
          </cell>
        </row>
        <row r="195">
          <cell r="D195">
            <v>848.37</v>
          </cell>
        </row>
        <row r="196">
          <cell r="D196">
            <v>848.47299999999996</v>
          </cell>
        </row>
        <row r="197">
          <cell r="D197">
            <v>848.61099999999999</v>
          </cell>
        </row>
        <row r="198">
          <cell r="D198">
            <v>848.87699999999995</v>
          </cell>
        </row>
        <row r="199">
          <cell r="D199">
            <v>849.14099999999996</v>
          </cell>
        </row>
        <row r="200">
          <cell r="D200">
            <v>849.28899999999999</v>
          </cell>
        </row>
        <row r="201">
          <cell r="D201">
            <v>849.36300000000006</v>
          </cell>
        </row>
        <row r="202">
          <cell r="D202">
            <v>849.36300000000006</v>
          </cell>
        </row>
        <row r="203">
          <cell r="D203">
            <v>849.26700000000005</v>
          </cell>
        </row>
        <row r="204">
          <cell r="D204">
            <v>849.18799999999999</v>
          </cell>
        </row>
        <row r="205">
          <cell r="D205">
            <v>849.08399999999995</v>
          </cell>
        </row>
        <row r="206">
          <cell r="D206">
            <v>848.98599999999999</v>
          </cell>
        </row>
        <row r="207">
          <cell r="D207">
            <v>849.01</v>
          </cell>
        </row>
        <row r="208">
          <cell r="D208">
            <v>849.10799999999995</v>
          </cell>
        </row>
        <row r="209">
          <cell r="D209">
            <v>849.20500000000004</v>
          </cell>
        </row>
        <row r="210">
          <cell r="D210">
            <v>849.41800000000001</v>
          </cell>
        </row>
        <row r="211">
          <cell r="D211">
            <v>849.64599999999996</v>
          </cell>
        </row>
        <row r="212">
          <cell r="D212">
            <v>849.85900000000004</v>
          </cell>
        </row>
        <row r="213">
          <cell r="D213">
            <v>850.06799999999998</v>
          </cell>
        </row>
        <row r="214">
          <cell r="D214">
            <v>850.23</v>
          </cell>
        </row>
        <row r="215">
          <cell r="D215">
            <v>850.34299999999996</v>
          </cell>
        </row>
        <row r="216">
          <cell r="D216">
            <v>850.40300000000002</v>
          </cell>
        </row>
        <row r="217">
          <cell r="D217">
            <v>850.41600000000005</v>
          </cell>
        </row>
        <row r="218">
          <cell r="D218">
            <v>850.43299999999999</v>
          </cell>
        </row>
        <row r="219">
          <cell r="D219">
            <v>850.46299999999997</v>
          </cell>
        </row>
        <row r="220">
          <cell r="D220">
            <v>850.5</v>
          </cell>
        </row>
        <row r="221">
          <cell r="D221">
            <v>850.45</v>
          </cell>
        </row>
        <row r="222">
          <cell r="D222">
            <v>850.41200000000003</v>
          </cell>
        </row>
        <row r="223">
          <cell r="D223">
            <v>850.38</v>
          </cell>
        </row>
        <row r="224">
          <cell r="D224">
            <v>850.36400000000003</v>
          </cell>
        </row>
        <row r="225">
          <cell r="D225">
            <v>850.41600000000005</v>
          </cell>
        </row>
        <row r="226">
          <cell r="D226">
            <v>850.51700000000005</v>
          </cell>
        </row>
        <row r="227">
          <cell r="D227">
            <v>850.625</v>
          </cell>
        </row>
        <row r="228">
          <cell r="D228">
            <v>850.64</v>
          </cell>
        </row>
        <row r="229">
          <cell r="D229">
            <v>850.63099999999997</v>
          </cell>
        </row>
        <row r="230">
          <cell r="D230">
            <v>850.61300000000006</v>
          </cell>
        </row>
        <row r="231">
          <cell r="D231">
            <v>850.65300000000002</v>
          </cell>
        </row>
        <row r="232">
          <cell r="D232">
            <v>850.78200000000004</v>
          </cell>
        </row>
        <row r="233">
          <cell r="D233">
            <v>850.98500000000001</v>
          </cell>
        </row>
        <row r="234">
          <cell r="D234">
            <v>851.25300000000004</v>
          </cell>
        </row>
        <row r="235">
          <cell r="D235">
            <v>851.58</v>
          </cell>
        </row>
        <row r="236">
          <cell r="D236">
            <v>851.81899999999996</v>
          </cell>
        </row>
        <row r="237">
          <cell r="D237">
            <v>851.928</v>
          </cell>
        </row>
        <row r="238">
          <cell r="D238">
            <v>852.03499999999997</v>
          </cell>
        </row>
        <row r="239">
          <cell r="D239">
            <v>852.01199999999994</v>
          </cell>
        </row>
        <row r="240">
          <cell r="D240">
            <v>852.01700000000005</v>
          </cell>
        </row>
        <row r="241">
          <cell r="D241">
            <v>851.95500000000004</v>
          </cell>
        </row>
        <row r="242">
          <cell r="D242">
            <v>851.798</v>
          </cell>
        </row>
        <row r="243">
          <cell r="D243">
            <v>851.71</v>
          </cell>
        </row>
        <row r="244">
          <cell r="D244">
            <v>851.65700000000004</v>
          </cell>
        </row>
        <row r="245">
          <cell r="D245">
            <v>851.62199999999996</v>
          </cell>
        </row>
        <row r="246">
          <cell r="D246">
            <v>851.56200000000001</v>
          </cell>
        </row>
        <row r="247">
          <cell r="D247">
            <v>851.48299999999995</v>
          </cell>
        </row>
        <row r="248">
          <cell r="D248">
            <v>851.39700000000005</v>
          </cell>
        </row>
        <row r="249">
          <cell r="D249">
            <v>851.33799999999997</v>
          </cell>
        </row>
        <row r="250">
          <cell r="D250">
            <v>851.25900000000001</v>
          </cell>
        </row>
        <row r="251">
          <cell r="D251">
            <v>851.23800000000006</v>
          </cell>
        </row>
        <row r="252">
          <cell r="D252">
            <v>851.26</v>
          </cell>
        </row>
        <row r="253">
          <cell r="D253">
            <v>851.3</v>
          </cell>
        </row>
        <row r="254">
          <cell r="D254">
            <v>851.41</v>
          </cell>
        </row>
        <row r="255">
          <cell r="D255">
            <v>851.524</v>
          </cell>
        </row>
        <row r="256">
          <cell r="D256">
            <v>851.63400000000001</v>
          </cell>
        </row>
        <row r="257">
          <cell r="D257">
            <v>851.74</v>
          </cell>
        </row>
        <row r="258">
          <cell r="D258">
            <v>851.81899999999996</v>
          </cell>
        </row>
        <row r="259">
          <cell r="D259">
            <v>851.89499999999998</v>
          </cell>
        </row>
        <row r="260">
          <cell r="D260">
            <v>851.92399999999998</v>
          </cell>
        </row>
        <row r="261">
          <cell r="D261">
            <v>851.95500000000004</v>
          </cell>
        </row>
        <row r="262">
          <cell r="D262">
            <v>851.93299999999999</v>
          </cell>
        </row>
        <row r="263">
          <cell r="D263">
            <v>851.85900000000004</v>
          </cell>
        </row>
        <row r="264">
          <cell r="D264">
            <v>851.81100000000004</v>
          </cell>
        </row>
        <row r="265">
          <cell r="D265">
            <v>851.79</v>
          </cell>
        </row>
        <row r="266">
          <cell r="D266">
            <v>851.8</v>
          </cell>
        </row>
        <row r="267">
          <cell r="D267">
            <v>851.73900000000003</v>
          </cell>
        </row>
        <row r="268">
          <cell r="D268">
            <v>851.69299999999998</v>
          </cell>
        </row>
        <row r="269">
          <cell r="D269">
            <v>851.63400000000001</v>
          </cell>
        </row>
        <row r="270">
          <cell r="D270">
            <v>851.67</v>
          </cell>
        </row>
        <row r="271">
          <cell r="D271">
            <v>851.72199999999998</v>
          </cell>
        </row>
        <row r="272">
          <cell r="D272">
            <v>851.77800000000002</v>
          </cell>
        </row>
        <row r="273">
          <cell r="D273">
            <v>851.78800000000001</v>
          </cell>
        </row>
        <row r="274">
          <cell r="D274">
            <v>851.77700000000004</v>
          </cell>
        </row>
        <row r="275">
          <cell r="D275">
            <v>851.726</v>
          </cell>
        </row>
        <row r="276">
          <cell r="D276">
            <v>851.673</v>
          </cell>
        </row>
        <row r="277">
          <cell r="D277">
            <v>851.65099999999995</v>
          </cell>
        </row>
        <row r="278">
          <cell r="D278">
            <v>851.57100000000003</v>
          </cell>
        </row>
        <row r="279">
          <cell r="D279">
            <v>851.48500000000001</v>
          </cell>
        </row>
        <row r="280">
          <cell r="D280">
            <v>851.34400000000005</v>
          </cell>
        </row>
        <row r="281">
          <cell r="D281">
            <v>851.23599999999999</v>
          </cell>
        </row>
        <row r="282">
          <cell r="D282">
            <v>851.17899999999997</v>
          </cell>
        </row>
        <row r="283">
          <cell r="D283">
            <v>851.11599999999999</v>
          </cell>
        </row>
        <row r="284">
          <cell r="D284">
            <v>851.08100000000002</v>
          </cell>
        </row>
        <row r="285">
          <cell r="D285">
            <v>851.05700000000002</v>
          </cell>
        </row>
        <row r="286">
          <cell r="D286">
            <v>851.072</v>
          </cell>
        </row>
        <row r="287">
          <cell r="D287">
            <v>851.15300000000002</v>
          </cell>
        </row>
        <row r="288">
          <cell r="D288">
            <v>851.23199999999997</v>
          </cell>
        </row>
        <row r="289">
          <cell r="D289">
            <v>851.35799999999995</v>
          </cell>
        </row>
        <row r="290">
          <cell r="D290">
            <v>851.40099999999995</v>
          </cell>
        </row>
        <row r="291">
          <cell r="D291">
            <v>851.43</v>
          </cell>
        </row>
        <row r="292">
          <cell r="D292">
            <v>851.42600000000004</v>
          </cell>
        </row>
        <row r="293">
          <cell r="D293">
            <v>851.40300000000002</v>
          </cell>
        </row>
        <row r="294">
          <cell r="D294">
            <v>851.42200000000003</v>
          </cell>
        </row>
        <row r="295">
          <cell r="D295">
            <v>851.42499999999995</v>
          </cell>
        </row>
        <row r="296">
          <cell r="D296">
            <v>851.46100000000001</v>
          </cell>
        </row>
        <row r="297">
          <cell r="D297">
            <v>851.55399999999997</v>
          </cell>
        </row>
        <row r="298">
          <cell r="D298">
            <v>851.678</v>
          </cell>
        </row>
        <row r="299">
          <cell r="D299">
            <v>851.73500000000001</v>
          </cell>
        </row>
        <row r="300">
          <cell r="D300">
            <v>851.69799999999998</v>
          </cell>
        </row>
        <row r="301">
          <cell r="D301">
            <v>851.51</v>
          </cell>
        </row>
        <row r="302">
          <cell r="D302">
            <v>851.31899999999996</v>
          </cell>
        </row>
        <row r="303">
          <cell r="D303">
            <v>851.14800000000002</v>
          </cell>
        </row>
        <row r="304">
          <cell r="D304">
            <v>851.02099999999996</v>
          </cell>
        </row>
        <row r="305">
          <cell r="D305">
            <v>850.93100000000004</v>
          </cell>
        </row>
        <row r="306">
          <cell r="D306">
            <v>850.79600000000005</v>
          </cell>
        </row>
        <row r="307">
          <cell r="D307">
            <v>850.70600000000002</v>
          </cell>
        </row>
        <row r="308">
          <cell r="D308">
            <v>850.69500000000005</v>
          </cell>
        </row>
        <row r="309">
          <cell r="D309">
            <v>850.75</v>
          </cell>
        </row>
        <row r="310">
          <cell r="D310">
            <v>850.8</v>
          </cell>
        </row>
        <row r="311">
          <cell r="D311">
            <v>850.79</v>
          </cell>
        </row>
        <row r="312">
          <cell r="D312">
            <v>850.72400000000005</v>
          </cell>
        </row>
        <row r="313">
          <cell r="D313">
            <v>850.60900000000004</v>
          </cell>
        </row>
        <row r="314">
          <cell r="D314">
            <v>850.55100000000004</v>
          </cell>
        </row>
        <row r="315">
          <cell r="D315">
            <v>850.55200000000002</v>
          </cell>
        </row>
        <row r="316">
          <cell r="D316">
            <v>850.601</v>
          </cell>
        </row>
        <row r="317">
          <cell r="D317">
            <v>850.678</v>
          </cell>
        </row>
        <row r="318">
          <cell r="D318">
            <v>850.77099999999996</v>
          </cell>
        </row>
        <row r="319">
          <cell r="D319">
            <v>850.76199999999994</v>
          </cell>
        </row>
        <row r="320">
          <cell r="D320">
            <v>850.82100000000003</v>
          </cell>
        </row>
        <row r="321">
          <cell r="D321">
            <v>850.91200000000003</v>
          </cell>
        </row>
        <row r="322">
          <cell r="D322">
            <v>850.96100000000001</v>
          </cell>
        </row>
        <row r="323">
          <cell r="D323">
            <v>850.97500000000002</v>
          </cell>
        </row>
        <row r="324">
          <cell r="D324">
            <v>850.95299999999997</v>
          </cell>
        </row>
        <row r="325">
          <cell r="D325">
            <v>850.92499999999995</v>
          </cell>
        </row>
        <row r="326">
          <cell r="D326">
            <v>850.86500000000001</v>
          </cell>
        </row>
        <row r="327">
          <cell r="D327">
            <v>850.78099999999995</v>
          </cell>
        </row>
        <row r="328">
          <cell r="D328">
            <v>850.61400000000003</v>
          </cell>
        </row>
        <row r="329">
          <cell r="D329">
            <v>850.42600000000004</v>
          </cell>
        </row>
        <row r="330">
          <cell r="D330">
            <v>850.08900000000006</v>
          </cell>
        </row>
        <row r="331">
          <cell r="D331">
            <v>849.45299999999997</v>
          </cell>
        </row>
        <row r="332">
          <cell r="D332">
            <v>848.36699999999996</v>
          </cell>
        </row>
        <row r="333">
          <cell r="D333">
            <v>846.75099999999998</v>
          </cell>
        </row>
        <row r="334">
          <cell r="D334">
            <v>844.45799999999997</v>
          </cell>
        </row>
        <row r="335">
          <cell r="D335">
            <v>841.53599999999994</v>
          </cell>
        </row>
        <row r="336">
          <cell r="D336">
            <v>838.01900000000001</v>
          </cell>
        </row>
        <row r="337">
          <cell r="D337">
            <v>833.93700000000001</v>
          </cell>
        </row>
        <row r="338">
          <cell r="D338">
            <v>829.31100000000004</v>
          </cell>
        </row>
        <row r="339">
          <cell r="D339">
            <v>824.14</v>
          </cell>
        </row>
        <row r="340">
          <cell r="D340">
            <v>818.54300000000001</v>
          </cell>
        </row>
        <row r="341">
          <cell r="D341">
            <v>812.70299999999997</v>
          </cell>
        </row>
        <row r="342">
          <cell r="D342">
            <v>806.57899999999995</v>
          </cell>
        </row>
        <row r="343">
          <cell r="D343">
            <v>800.14300000000003</v>
          </cell>
        </row>
        <row r="344">
          <cell r="D344">
            <v>793.41899999999998</v>
          </cell>
        </row>
        <row r="345">
          <cell r="D345">
            <v>786.35500000000002</v>
          </cell>
        </row>
        <row r="346">
          <cell r="D346">
            <v>778.98</v>
          </cell>
        </row>
        <row r="347">
          <cell r="D347">
            <v>771.37800000000004</v>
          </cell>
        </row>
        <row r="348">
          <cell r="D348">
            <v>763.73500000000001</v>
          </cell>
        </row>
        <row r="349">
          <cell r="D349">
            <v>756.11199999999997</v>
          </cell>
        </row>
        <row r="350">
          <cell r="D350">
            <v>748.59</v>
          </cell>
        </row>
        <row r="351">
          <cell r="D351">
            <v>741.21100000000001</v>
          </cell>
        </row>
        <row r="352">
          <cell r="D352">
            <v>733.92</v>
          </cell>
        </row>
        <row r="353">
          <cell r="D353">
            <v>726.745</v>
          </cell>
        </row>
        <row r="354">
          <cell r="D354">
            <v>719.60199999999998</v>
          </cell>
        </row>
        <row r="355">
          <cell r="D355">
            <v>712.46799999999996</v>
          </cell>
        </row>
        <row r="356">
          <cell r="D356">
            <v>705.36</v>
          </cell>
        </row>
        <row r="357">
          <cell r="D357">
            <v>698.34199999999998</v>
          </cell>
        </row>
        <row r="358">
          <cell r="D358">
            <v>691.50699999999995</v>
          </cell>
        </row>
        <row r="359">
          <cell r="D359">
            <v>684.851</v>
          </cell>
        </row>
        <row r="360">
          <cell r="D360">
            <v>678.47699999999998</v>
          </cell>
        </row>
        <row r="361">
          <cell r="D361">
            <v>672.51300000000003</v>
          </cell>
        </row>
        <row r="362">
          <cell r="D362">
            <v>666.86</v>
          </cell>
        </row>
        <row r="363">
          <cell r="D363">
            <v>661.65200000000004</v>
          </cell>
        </row>
        <row r="364">
          <cell r="D364">
            <v>656.84699999999998</v>
          </cell>
        </row>
        <row r="365">
          <cell r="D365">
            <v>652.39499999999998</v>
          </cell>
        </row>
        <row r="366">
          <cell r="D366">
            <v>648.38300000000004</v>
          </cell>
        </row>
        <row r="367">
          <cell r="D367">
            <v>644.59199999999998</v>
          </cell>
        </row>
        <row r="368">
          <cell r="D368">
            <v>640.83299999999997</v>
          </cell>
        </row>
        <row r="369">
          <cell r="D369">
            <v>637.13499999999999</v>
          </cell>
        </row>
        <row r="370">
          <cell r="D370">
            <v>633.41</v>
          </cell>
        </row>
        <row r="371">
          <cell r="D371">
            <v>629.73299999999995</v>
          </cell>
        </row>
        <row r="372">
          <cell r="D372">
            <v>626.274</v>
          </cell>
        </row>
        <row r="373">
          <cell r="D373">
            <v>622.95799999999997</v>
          </cell>
        </row>
        <row r="374">
          <cell r="D374">
            <v>619.91</v>
          </cell>
        </row>
        <row r="375">
          <cell r="D375">
            <v>617.16</v>
          </cell>
        </row>
        <row r="376">
          <cell r="D376">
            <v>614.66800000000001</v>
          </cell>
        </row>
        <row r="377">
          <cell r="D377">
            <v>612.40499999999997</v>
          </cell>
        </row>
        <row r="378">
          <cell r="D378">
            <v>610.28599999999994</v>
          </cell>
        </row>
        <row r="379">
          <cell r="D379">
            <v>608.43600000000004</v>
          </cell>
        </row>
        <row r="380">
          <cell r="D380">
            <v>606.64499999999998</v>
          </cell>
        </row>
        <row r="381">
          <cell r="D381">
            <v>604.90700000000004</v>
          </cell>
        </row>
        <row r="382">
          <cell r="D382">
            <v>603.19399999999996</v>
          </cell>
        </row>
        <row r="383">
          <cell r="D383">
            <v>601.57600000000002</v>
          </cell>
        </row>
        <row r="384">
          <cell r="D384">
            <v>600.08100000000002</v>
          </cell>
        </row>
        <row r="385">
          <cell r="D385">
            <v>598.63099999999997</v>
          </cell>
        </row>
        <row r="386">
          <cell r="D386">
            <v>597.221</v>
          </cell>
        </row>
        <row r="387">
          <cell r="D387">
            <v>595.899</v>
          </cell>
        </row>
        <row r="388">
          <cell r="D388">
            <v>594.62099999999998</v>
          </cell>
        </row>
        <row r="389">
          <cell r="D389">
            <v>593.375</v>
          </cell>
        </row>
        <row r="390">
          <cell r="D390">
            <v>592.245</v>
          </cell>
        </row>
        <row r="391">
          <cell r="D391">
            <v>591.19500000000005</v>
          </cell>
        </row>
        <row r="392">
          <cell r="D392">
            <v>590.22400000000005</v>
          </cell>
        </row>
        <row r="393">
          <cell r="D393">
            <v>589.25599999999997</v>
          </cell>
        </row>
        <row r="394">
          <cell r="D394">
            <v>588.33299999999997</v>
          </cell>
        </row>
        <row r="395">
          <cell r="D395">
            <v>587.50400000000002</v>
          </cell>
        </row>
        <row r="396">
          <cell r="D396">
            <v>586.74300000000005</v>
          </cell>
        </row>
        <row r="397">
          <cell r="D397">
            <v>585.98599999999999</v>
          </cell>
        </row>
        <row r="398">
          <cell r="D398">
            <v>585.22400000000005</v>
          </cell>
        </row>
        <row r="399">
          <cell r="D399">
            <v>584.44899999999996</v>
          </cell>
        </row>
        <row r="400">
          <cell r="D400">
            <v>583.70799999999997</v>
          </cell>
        </row>
        <row r="401">
          <cell r="D401">
            <v>582.95899999999995</v>
          </cell>
        </row>
        <row r="402">
          <cell r="D402">
            <v>582.20899999999995</v>
          </cell>
        </row>
        <row r="403">
          <cell r="D403">
            <v>581.49400000000003</v>
          </cell>
        </row>
        <row r="404">
          <cell r="D404">
            <v>580.72799999999995</v>
          </cell>
        </row>
        <row r="405">
          <cell r="D405">
            <v>580.02200000000005</v>
          </cell>
        </row>
        <row r="406">
          <cell r="D406">
            <v>579.28899999999999</v>
          </cell>
        </row>
        <row r="407">
          <cell r="D407">
            <v>578.58299999999997</v>
          </cell>
        </row>
        <row r="408">
          <cell r="D408">
            <v>577.91099999999994</v>
          </cell>
        </row>
        <row r="409">
          <cell r="D409">
            <v>577.23199999999997</v>
          </cell>
        </row>
        <row r="410">
          <cell r="D410">
            <v>576.55200000000002</v>
          </cell>
        </row>
        <row r="411">
          <cell r="D411">
            <v>575.83199999999999</v>
          </cell>
        </row>
        <row r="412">
          <cell r="D412">
            <v>575.1</v>
          </cell>
        </row>
        <row r="413">
          <cell r="D413">
            <v>574.36099999999999</v>
          </cell>
        </row>
        <row r="414">
          <cell r="D414">
            <v>573.55200000000002</v>
          </cell>
        </row>
        <row r="415">
          <cell r="D415">
            <v>572.68700000000001</v>
          </cell>
        </row>
        <row r="416">
          <cell r="D416">
            <v>571.81399999999996</v>
          </cell>
        </row>
        <row r="417">
          <cell r="D417">
            <v>570.92999999999995</v>
          </cell>
        </row>
        <row r="418">
          <cell r="D418">
            <v>569.96</v>
          </cell>
        </row>
        <row r="419">
          <cell r="D419">
            <v>568.96500000000003</v>
          </cell>
        </row>
        <row r="420">
          <cell r="D420">
            <v>567.98900000000003</v>
          </cell>
        </row>
        <row r="421">
          <cell r="D421">
            <v>566.98199999999997</v>
          </cell>
        </row>
        <row r="422">
          <cell r="D422">
            <v>565.96699999999998</v>
          </cell>
        </row>
        <row r="423">
          <cell r="D423">
            <v>564.94600000000003</v>
          </cell>
        </row>
        <row r="424">
          <cell r="D424">
            <v>563.86900000000003</v>
          </cell>
        </row>
        <row r="425">
          <cell r="D425">
            <v>562.78499999999997</v>
          </cell>
        </row>
        <row r="426">
          <cell r="D426">
            <v>561.70399999999995</v>
          </cell>
        </row>
        <row r="427">
          <cell r="D427">
            <v>560.64099999999996</v>
          </cell>
        </row>
        <row r="428">
          <cell r="D428">
            <v>559.56799999999998</v>
          </cell>
        </row>
        <row r="429">
          <cell r="D429">
            <v>558.49300000000005</v>
          </cell>
        </row>
        <row r="430">
          <cell r="D430">
            <v>557.46600000000001</v>
          </cell>
        </row>
        <row r="431">
          <cell r="D431">
            <v>556.4</v>
          </cell>
        </row>
        <row r="432">
          <cell r="D432">
            <v>555.31700000000001</v>
          </cell>
        </row>
        <row r="433">
          <cell r="D433">
            <v>554.24900000000002</v>
          </cell>
        </row>
        <row r="434">
          <cell r="D434">
            <v>553.20000000000005</v>
          </cell>
        </row>
        <row r="435">
          <cell r="D435">
            <v>552.22199999999998</v>
          </cell>
        </row>
        <row r="436">
          <cell r="D436">
            <v>551.20299999999997</v>
          </cell>
        </row>
        <row r="437">
          <cell r="D437">
            <v>550.15099999999995</v>
          </cell>
        </row>
        <row r="438">
          <cell r="D438">
            <v>549.13099999999997</v>
          </cell>
        </row>
        <row r="439">
          <cell r="D439">
            <v>548.11099999999999</v>
          </cell>
        </row>
        <row r="440">
          <cell r="D440">
            <v>547.08299999999997</v>
          </cell>
        </row>
        <row r="441">
          <cell r="D441">
            <v>546.09699999999998</v>
          </cell>
        </row>
        <row r="442">
          <cell r="D442">
            <v>545.12900000000002</v>
          </cell>
        </row>
        <row r="443">
          <cell r="D443">
            <v>544.13699999999994</v>
          </cell>
        </row>
        <row r="444">
          <cell r="D444">
            <v>543.18899999999996</v>
          </cell>
        </row>
        <row r="445">
          <cell r="D445">
            <v>542.24199999999996</v>
          </cell>
        </row>
        <row r="446">
          <cell r="D446">
            <v>541.25599999999997</v>
          </cell>
        </row>
        <row r="447">
          <cell r="D447">
            <v>540.33100000000002</v>
          </cell>
        </row>
        <row r="448">
          <cell r="D448">
            <v>539.39300000000003</v>
          </cell>
        </row>
        <row r="449">
          <cell r="D449">
            <v>538.47400000000005</v>
          </cell>
        </row>
        <row r="450">
          <cell r="D450">
            <v>537.601</v>
          </cell>
        </row>
        <row r="451">
          <cell r="D451">
            <v>536.66999999999996</v>
          </cell>
        </row>
        <row r="452">
          <cell r="D452">
            <v>535.77800000000002</v>
          </cell>
        </row>
        <row r="453">
          <cell r="D453">
            <v>534.88900000000001</v>
          </cell>
        </row>
        <row r="454">
          <cell r="D454">
            <v>533.98299999999995</v>
          </cell>
        </row>
        <row r="455">
          <cell r="D455">
            <v>533.07799999999997</v>
          </cell>
        </row>
        <row r="456">
          <cell r="D456">
            <v>532.23900000000003</v>
          </cell>
        </row>
        <row r="457">
          <cell r="D457">
            <v>531.38300000000004</v>
          </cell>
        </row>
        <row r="458">
          <cell r="D458">
            <v>530.51199999999994</v>
          </cell>
        </row>
        <row r="459">
          <cell r="D459">
            <v>529.65099999999995</v>
          </cell>
        </row>
        <row r="460">
          <cell r="D460">
            <v>528.84799999999996</v>
          </cell>
        </row>
        <row r="461">
          <cell r="D461">
            <v>528.00199999999995</v>
          </cell>
        </row>
        <row r="462">
          <cell r="D462">
            <v>527.16999999999996</v>
          </cell>
        </row>
        <row r="463">
          <cell r="D463">
            <v>526.35900000000004</v>
          </cell>
        </row>
        <row r="464">
          <cell r="D464">
            <v>525.57399999999996</v>
          </cell>
        </row>
        <row r="465">
          <cell r="D465">
            <v>524.76800000000003</v>
          </cell>
        </row>
        <row r="466">
          <cell r="D466">
            <v>524.01</v>
          </cell>
        </row>
        <row r="467">
          <cell r="D467">
            <v>523.24900000000002</v>
          </cell>
        </row>
        <row r="468">
          <cell r="D468">
            <v>522.43600000000004</v>
          </cell>
        </row>
        <row r="469">
          <cell r="D469">
            <v>521.62300000000005</v>
          </cell>
        </row>
        <row r="470">
          <cell r="D470">
            <v>520.84</v>
          </cell>
        </row>
        <row r="471">
          <cell r="D471">
            <v>520.03700000000003</v>
          </cell>
        </row>
        <row r="472">
          <cell r="D472">
            <v>519.21600000000001</v>
          </cell>
        </row>
        <row r="473">
          <cell r="D473">
            <v>518.42700000000002</v>
          </cell>
        </row>
        <row r="474">
          <cell r="D474">
            <v>517.65200000000004</v>
          </cell>
        </row>
        <row r="475">
          <cell r="D475">
            <v>516.89599999999996</v>
          </cell>
        </row>
        <row r="476">
          <cell r="D476">
            <v>516.11500000000001</v>
          </cell>
        </row>
        <row r="477">
          <cell r="D477">
            <v>515.36599999999999</v>
          </cell>
        </row>
        <row r="478">
          <cell r="D478">
            <v>514.58699999999999</v>
          </cell>
        </row>
        <row r="479">
          <cell r="D479">
            <v>513.83699999999999</v>
          </cell>
        </row>
        <row r="480">
          <cell r="D480">
            <v>513.149</v>
          </cell>
        </row>
        <row r="481">
          <cell r="D481">
            <v>512.42200000000003</v>
          </cell>
        </row>
        <row r="482">
          <cell r="D482">
            <v>511.70600000000002</v>
          </cell>
        </row>
        <row r="483">
          <cell r="D483">
            <v>510.976</v>
          </cell>
        </row>
        <row r="484">
          <cell r="D484">
            <v>510.24299999999999</v>
          </cell>
        </row>
        <row r="485">
          <cell r="D485">
            <v>509.58100000000002</v>
          </cell>
        </row>
        <row r="486">
          <cell r="D486">
            <v>508.84800000000001</v>
          </cell>
        </row>
        <row r="487">
          <cell r="D487">
            <v>508.13799999999998</v>
          </cell>
        </row>
        <row r="488">
          <cell r="D488">
            <v>507.45499999999998</v>
          </cell>
        </row>
        <row r="489">
          <cell r="D489">
            <v>506.75900000000001</v>
          </cell>
        </row>
        <row r="490">
          <cell r="D490">
            <v>506.096</v>
          </cell>
        </row>
        <row r="491">
          <cell r="D491">
            <v>505.38600000000002</v>
          </cell>
        </row>
        <row r="492">
          <cell r="D492">
            <v>504.72</v>
          </cell>
        </row>
        <row r="493">
          <cell r="D493">
            <v>504.06400000000002</v>
          </cell>
        </row>
        <row r="494">
          <cell r="D494">
            <v>503.40699999999998</v>
          </cell>
        </row>
        <row r="495">
          <cell r="D495">
            <v>502.77199999999999</v>
          </cell>
        </row>
        <row r="496">
          <cell r="D496">
            <v>502.12200000000001</v>
          </cell>
        </row>
        <row r="497">
          <cell r="D497">
            <v>501.48</v>
          </cell>
        </row>
        <row r="498">
          <cell r="D498">
            <v>500.858</v>
          </cell>
        </row>
        <row r="499">
          <cell r="D499">
            <v>500.23099999999999</v>
          </cell>
        </row>
        <row r="500">
          <cell r="D500">
            <v>499.55700000000002</v>
          </cell>
        </row>
        <row r="501">
          <cell r="D501">
            <v>498.97300000000001</v>
          </cell>
        </row>
        <row r="502">
          <cell r="D502">
            <v>498.33600000000001</v>
          </cell>
        </row>
        <row r="503">
          <cell r="D503">
            <v>497.73200000000003</v>
          </cell>
        </row>
        <row r="504">
          <cell r="D504">
            <v>497.15199999999999</v>
          </cell>
        </row>
        <row r="505">
          <cell r="D505">
            <v>496.553</v>
          </cell>
        </row>
        <row r="506">
          <cell r="D506">
            <v>495.971</v>
          </cell>
        </row>
        <row r="507">
          <cell r="D507">
            <v>495.37900000000002</v>
          </cell>
        </row>
        <row r="508">
          <cell r="D508">
            <v>494.79599999999999</v>
          </cell>
        </row>
        <row r="509">
          <cell r="D509">
            <v>494.18200000000002</v>
          </cell>
        </row>
        <row r="510">
          <cell r="D510">
            <v>493.61399999999998</v>
          </cell>
        </row>
        <row r="511">
          <cell r="D511">
            <v>493.03899999999999</v>
          </cell>
        </row>
        <row r="512">
          <cell r="D512">
            <v>492.45499999999998</v>
          </cell>
        </row>
        <row r="513">
          <cell r="D513">
            <v>491.88799999999998</v>
          </cell>
        </row>
        <row r="514">
          <cell r="D514">
            <v>491.34699999999998</v>
          </cell>
        </row>
        <row r="515">
          <cell r="D515">
            <v>490.76499999999999</v>
          </cell>
        </row>
        <row r="516">
          <cell r="D516">
            <v>490.21899999999999</v>
          </cell>
        </row>
        <row r="517">
          <cell r="D517">
            <v>489.66199999999998</v>
          </cell>
        </row>
        <row r="518">
          <cell r="D518">
            <v>489.101</v>
          </cell>
        </row>
        <row r="519">
          <cell r="D519">
            <v>488.529</v>
          </cell>
        </row>
        <row r="520">
          <cell r="D520">
            <v>488.005</v>
          </cell>
        </row>
        <row r="521">
          <cell r="D521">
            <v>487.46800000000002</v>
          </cell>
        </row>
        <row r="522">
          <cell r="D522">
            <v>486.94799999999998</v>
          </cell>
        </row>
        <row r="523">
          <cell r="D523">
            <v>486.36900000000003</v>
          </cell>
        </row>
        <row r="524">
          <cell r="D524">
            <v>485.83100000000002</v>
          </cell>
        </row>
        <row r="525">
          <cell r="D525">
            <v>485.31</v>
          </cell>
        </row>
        <row r="526">
          <cell r="D526">
            <v>484.81700000000001</v>
          </cell>
        </row>
        <row r="527">
          <cell r="D527">
            <v>484.27600000000001</v>
          </cell>
        </row>
        <row r="528">
          <cell r="D528">
            <v>483.73200000000003</v>
          </cell>
        </row>
        <row r="529">
          <cell r="D529">
            <v>483.21899999999999</v>
          </cell>
        </row>
        <row r="530">
          <cell r="D530">
            <v>482.709</v>
          </cell>
        </row>
        <row r="531">
          <cell r="D531">
            <v>482.18900000000002</v>
          </cell>
        </row>
        <row r="532">
          <cell r="D532">
            <v>481.65199999999999</v>
          </cell>
        </row>
        <row r="533">
          <cell r="D533">
            <v>481.125</v>
          </cell>
        </row>
        <row r="534">
          <cell r="D534">
            <v>480.66199999999998</v>
          </cell>
        </row>
        <row r="535">
          <cell r="D535">
            <v>480.142</v>
          </cell>
        </row>
        <row r="536">
          <cell r="D536">
            <v>479.63200000000001</v>
          </cell>
        </row>
        <row r="537">
          <cell r="D537">
            <v>479.15100000000001</v>
          </cell>
        </row>
        <row r="538">
          <cell r="D538">
            <v>478.666</v>
          </cell>
        </row>
        <row r="539">
          <cell r="D539">
            <v>478.185</v>
          </cell>
        </row>
        <row r="540">
          <cell r="D540">
            <v>477.66899999999998</v>
          </cell>
        </row>
        <row r="541">
          <cell r="D541">
            <v>477.2</v>
          </cell>
        </row>
        <row r="542">
          <cell r="D542">
            <v>476.70299999999997</v>
          </cell>
        </row>
        <row r="543">
          <cell r="D543">
            <v>476.23500000000001</v>
          </cell>
        </row>
        <row r="544">
          <cell r="D544">
            <v>475.74400000000003</v>
          </cell>
        </row>
        <row r="545">
          <cell r="D545">
            <v>475.23700000000002</v>
          </cell>
        </row>
        <row r="546">
          <cell r="D546">
            <v>474.755</v>
          </cell>
        </row>
        <row r="547">
          <cell r="D547">
            <v>474.286</v>
          </cell>
        </row>
        <row r="548">
          <cell r="D548">
            <v>473.81099999999998</v>
          </cell>
        </row>
        <row r="549">
          <cell r="D549">
            <v>473.37400000000002</v>
          </cell>
        </row>
        <row r="550">
          <cell r="D550">
            <v>472.90800000000002</v>
          </cell>
        </row>
        <row r="551">
          <cell r="D551">
            <v>472.46899999999999</v>
          </cell>
        </row>
        <row r="552">
          <cell r="D552">
            <v>472.024</v>
          </cell>
        </row>
        <row r="553">
          <cell r="D553">
            <v>471.56900000000002</v>
          </cell>
        </row>
        <row r="554">
          <cell r="D554">
            <v>471.108</v>
          </cell>
        </row>
        <row r="555">
          <cell r="D555">
            <v>470.673</v>
          </cell>
        </row>
        <row r="556">
          <cell r="D556">
            <v>470.22</v>
          </cell>
        </row>
        <row r="557">
          <cell r="D557">
            <v>469.76299999999998</v>
          </cell>
        </row>
        <row r="558">
          <cell r="D558">
            <v>469.30399999999997</v>
          </cell>
        </row>
        <row r="559">
          <cell r="D559">
            <v>468.88200000000001</v>
          </cell>
        </row>
        <row r="560">
          <cell r="D560">
            <v>468.44400000000002</v>
          </cell>
        </row>
        <row r="561">
          <cell r="D561">
            <v>468.01900000000001</v>
          </cell>
        </row>
        <row r="562">
          <cell r="D562">
            <v>467.61399999999998</v>
          </cell>
        </row>
        <row r="563">
          <cell r="D563">
            <v>467.197</v>
          </cell>
        </row>
        <row r="564">
          <cell r="D564">
            <v>466.76299999999998</v>
          </cell>
        </row>
        <row r="565">
          <cell r="D565">
            <v>466.36900000000003</v>
          </cell>
        </row>
        <row r="566">
          <cell r="D566">
            <v>465.93799999999999</v>
          </cell>
        </row>
        <row r="567">
          <cell r="D567">
            <v>465.56</v>
          </cell>
        </row>
        <row r="568">
          <cell r="D568">
            <v>465.15800000000002</v>
          </cell>
        </row>
        <row r="569">
          <cell r="D569">
            <v>464.73700000000002</v>
          </cell>
        </row>
        <row r="570">
          <cell r="D570">
            <v>464.34399999999999</v>
          </cell>
        </row>
        <row r="571">
          <cell r="D571">
            <v>463.94299999999998</v>
          </cell>
        </row>
        <row r="572">
          <cell r="D572">
            <v>463.58300000000003</v>
          </cell>
        </row>
        <row r="573">
          <cell r="D573">
            <v>463.18</v>
          </cell>
        </row>
        <row r="574">
          <cell r="D574">
            <v>462.80099999999999</v>
          </cell>
        </row>
        <row r="575">
          <cell r="D575">
            <v>462.44600000000003</v>
          </cell>
        </row>
        <row r="576">
          <cell r="D576">
            <v>462.05799999999999</v>
          </cell>
        </row>
        <row r="577">
          <cell r="D577">
            <v>461.68700000000001</v>
          </cell>
        </row>
        <row r="578">
          <cell r="D578">
            <v>461.34199999999998</v>
          </cell>
        </row>
        <row r="579">
          <cell r="D579">
            <v>461.01499999999999</v>
          </cell>
        </row>
        <row r="580">
          <cell r="D580">
            <v>460.65499999999997</v>
          </cell>
        </row>
        <row r="581">
          <cell r="D581">
            <v>460.31700000000001</v>
          </cell>
        </row>
        <row r="582">
          <cell r="D582">
            <v>459.94600000000003</v>
          </cell>
        </row>
        <row r="583">
          <cell r="D583">
            <v>459.62299999999999</v>
          </cell>
        </row>
        <row r="584">
          <cell r="D584">
            <v>459.24900000000002</v>
          </cell>
        </row>
        <row r="585">
          <cell r="D585">
            <v>458.90800000000002</v>
          </cell>
        </row>
        <row r="586">
          <cell r="D586">
            <v>458.54700000000003</v>
          </cell>
        </row>
        <row r="587">
          <cell r="D587">
            <v>458.18700000000001</v>
          </cell>
        </row>
        <row r="588">
          <cell r="D588">
            <v>457.82299999999998</v>
          </cell>
        </row>
        <row r="589">
          <cell r="D589">
            <v>457.46600000000001</v>
          </cell>
        </row>
        <row r="590">
          <cell r="D590">
            <v>457.14800000000002</v>
          </cell>
        </row>
        <row r="591">
          <cell r="D591">
            <v>456.78800000000001</v>
          </cell>
        </row>
        <row r="592">
          <cell r="D592">
            <v>456.48</v>
          </cell>
        </row>
        <row r="593">
          <cell r="D593">
            <v>456.16199999999998</v>
          </cell>
        </row>
        <row r="594">
          <cell r="D594">
            <v>455.82900000000001</v>
          </cell>
        </row>
        <row r="595">
          <cell r="D595">
            <v>455.50099999999998</v>
          </cell>
        </row>
        <row r="596">
          <cell r="D596">
            <v>455.20600000000002</v>
          </cell>
        </row>
        <row r="597">
          <cell r="D597">
            <v>454.85</v>
          </cell>
        </row>
        <row r="598">
          <cell r="D598">
            <v>454.55200000000002</v>
          </cell>
        </row>
        <row r="599">
          <cell r="D599">
            <v>454.25099999999998</v>
          </cell>
        </row>
        <row r="600">
          <cell r="D600">
            <v>453.93400000000003</v>
          </cell>
        </row>
        <row r="601">
          <cell r="D601">
            <v>453.63900000000001</v>
          </cell>
        </row>
        <row r="602">
          <cell r="D602">
            <v>453.36500000000001</v>
          </cell>
        </row>
        <row r="603">
          <cell r="D603">
            <v>453.07400000000001</v>
          </cell>
        </row>
        <row r="604">
          <cell r="D604">
            <v>452.78399999999999</v>
          </cell>
        </row>
        <row r="605">
          <cell r="D605">
            <v>452.48599999999999</v>
          </cell>
        </row>
        <row r="606">
          <cell r="D606">
            <v>452.21499999999997</v>
          </cell>
        </row>
        <row r="607">
          <cell r="D607">
            <v>451.93099999999998</v>
          </cell>
        </row>
        <row r="608">
          <cell r="D608">
            <v>451.64400000000001</v>
          </cell>
        </row>
        <row r="609">
          <cell r="D609">
            <v>451.346</v>
          </cell>
        </row>
        <row r="610">
          <cell r="D610">
            <v>451.03800000000001</v>
          </cell>
        </row>
        <row r="611">
          <cell r="D611">
            <v>450.73599999999999</v>
          </cell>
        </row>
        <row r="612">
          <cell r="D612">
            <v>450.45600000000002</v>
          </cell>
        </row>
        <row r="613">
          <cell r="D613">
            <v>450.173</v>
          </cell>
        </row>
        <row r="614">
          <cell r="D614">
            <v>449.90100000000001</v>
          </cell>
        </row>
        <row r="615">
          <cell r="D615">
            <v>449.63</v>
          </cell>
        </row>
        <row r="616">
          <cell r="D616">
            <v>449.37099999999998</v>
          </cell>
        </row>
        <row r="617">
          <cell r="D617">
            <v>449.12900000000002</v>
          </cell>
        </row>
        <row r="618">
          <cell r="D618">
            <v>448.88099999999997</v>
          </cell>
        </row>
        <row r="619">
          <cell r="D619">
            <v>448.637</v>
          </cell>
        </row>
        <row r="620">
          <cell r="D620">
            <v>448.411</v>
          </cell>
        </row>
        <row r="621">
          <cell r="D621">
            <v>448.19799999999998</v>
          </cell>
        </row>
        <row r="622">
          <cell r="D622">
            <v>447.97800000000001</v>
          </cell>
        </row>
        <row r="623">
          <cell r="D623">
            <v>447.81299999999999</v>
          </cell>
        </row>
        <row r="624">
          <cell r="D624">
            <v>447.58600000000001</v>
          </cell>
        </row>
        <row r="625">
          <cell r="D625">
            <v>447.37099999999998</v>
          </cell>
        </row>
        <row r="626">
          <cell r="D626">
            <v>447.15</v>
          </cell>
        </row>
        <row r="627">
          <cell r="D627">
            <v>446.93299999999999</v>
          </cell>
        </row>
        <row r="628">
          <cell r="D628">
            <v>446.72300000000001</v>
          </cell>
        </row>
        <row r="629">
          <cell r="D629">
            <v>446.52800000000002</v>
          </cell>
        </row>
        <row r="630">
          <cell r="D630">
            <v>446.32799999999997</v>
          </cell>
        </row>
        <row r="631">
          <cell r="D631">
            <v>446.14600000000002</v>
          </cell>
        </row>
        <row r="632">
          <cell r="D632">
            <v>445.93099999999998</v>
          </cell>
        </row>
        <row r="633">
          <cell r="D633">
            <v>445.75700000000001</v>
          </cell>
        </row>
        <row r="634">
          <cell r="D634">
            <v>445.55200000000002</v>
          </cell>
        </row>
        <row r="635">
          <cell r="D635">
            <v>445.38</v>
          </cell>
        </row>
        <row r="636">
          <cell r="D636">
            <v>445.19299999999998</v>
          </cell>
        </row>
        <row r="637">
          <cell r="D637">
            <v>445.01400000000001</v>
          </cell>
        </row>
        <row r="638">
          <cell r="D638">
            <v>444.81299999999999</v>
          </cell>
        </row>
        <row r="639">
          <cell r="D639">
            <v>444.61599999999999</v>
          </cell>
        </row>
        <row r="640">
          <cell r="D640">
            <v>444.42099999999999</v>
          </cell>
        </row>
        <row r="641">
          <cell r="D641">
            <v>444.24599999999998</v>
          </cell>
        </row>
        <row r="642">
          <cell r="D642">
            <v>444.05799999999999</v>
          </cell>
        </row>
        <row r="643">
          <cell r="D643">
            <v>443.86599999999999</v>
          </cell>
        </row>
        <row r="644">
          <cell r="D644">
            <v>443.673</v>
          </cell>
        </row>
        <row r="645">
          <cell r="D645">
            <v>443.46699999999998</v>
          </cell>
        </row>
        <row r="646">
          <cell r="D646">
            <v>443.28300000000002</v>
          </cell>
        </row>
        <row r="647">
          <cell r="D647">
            <v>443.10300000000001</v>
          </cell>
        </row>
        <row r="648">
          <cell r="D648">
            <v>442.923</v>
          </cell>
        </row>
        <row r="649">
          <cell r="D649">
            <v>442.71199999999999</v>
          </cell>
        </row>
        <row r="650">
          <cell r="D650">
            <v>442.51400000000001</v>
          </cell>
        </row>
        <row r="651">
          <cell r="D651">
            <v>442.33</v>
          </cell>
        </row>
        <row r="652">
          <cell r="D652">
            <v>442.13</v>
          </cell>
        </row>
        <row r="653">
          <cell r="D653">
            <v>441.94400000000002</v>
          </cell>
        </row>
        <row r="654">
          <cell r="D654">
            <v>441.71899999999999</v>
          </cell>
        </row>
        <row r="655">
          <cell r="D655">
            <v>441.49099999999999</v>
          </cell>
        </row>
        <row r="656">
          <cell r="D656">
            <v>441.31599999999997</v>
          </cell>
        </row>
        <row r="657">
          <cell r="D657">
            <v>441.09899999999999</v>
          </cell>
        </row>
        <row r="658">
          <cell r="D658">
            <v>440.88200000000001</v>
          </cell>
        </row>
        <row r="659">
          <cell r="D659">
            <v>440.68299999999999</v>
          </cell>
        </row>
        <row r="660">
          <cell r="D660">
            <v>440.47899999999998</v>
          </cell>
        </row>
        <row r="661">
          <cell r="D661">
            <v>440.29199999999997</v>
          </cell>
        </row>
        <row r="662">
          <cell r="D662">
            <v>440.101</v>
          </cell>
        </row>
        <row r="663">
          <cell r="D663">
            <v>439.91699999999997</v>
          </cell>
        </row>
        <row r="664">
          <cell r="D664">
            <v>439.73099999999999</v>
          </cell>
        </row>
        <row r="665">
          <cell r="D665">
            <v>439.541</v>
          </cell>
        </row>
        <row r="666">
          <cell r="D666">
            <v>439.37700000000001</v>
          </cell>
        </row>
        <row r="667">
          <cell r="D667">
            <v>439.17599999999999</v>
          </cell>
        </row>
        <row r="668">
          <cell r="D668">
            <v>438.99099999999999</v>
          </cell>
        </row>
        <row r="669">
          <cell r="D669">
            <v>438.80599999999998</v>
          </cell>
        </row>
        <row r="670">
          <cell r="D670">
            <v>438.60199999999998</v>
          </cell>
        </row>
        <row r="671">
          <cell r="D671">
            <v>438.43200000000002</v>
          </cell>
        </row>
        <row r="672">
          <cell r="D672">
            <v>438.22</v>
          </cell>
        </row>
        <row r="673">
          <cell r="D673">
            <v>438.03199999999998</v>
          </cell>
        </row>
        <row r="674">
          <cell r="D674">
            <v>437.84300000000002</v>
          </cell>
        </row>
        <row r="675">
          <cell r="D675">
            <v>437.68900000000002</v>
          </cell>
        </row>
        <row r="676">
          <cell r="D676">
            <v>437.52800000000002</v>
          </cell>
        </row>
        <row r="677">
          <cell r="D677">
            <v>437.37</v>
          </cell>
        </row>
        <row r="678">
          <cell r="D678">
            <v>437.21699999999998</v>
          </cell>
        </row>
        <row r="679">
          <cell r="D679">
            <v>437.089</v>
          </cell>
        </row>
        <row r="680">
          <cell r="D680">
            <v>436.95699999999999</v>
          </cell>
        </row>
        <row r="681">
          <cell r="D681">
            <v>436.81700000000001</v>
          </cell>
        </row>
        <row r="682">
          <cell r="D682">
            <v>436.71300000000002</v>
          </cell>
        </row>
        <row r="683">
          <cell r="D683">
            <v>436.59300000000002</v>
          </cell>
        </row>
        <row r="684">
          <cell r="D684">
            <v>436.50400000000002</v>
          </cell>
        </row>
        <row r="685">
          <cell r="D685">
            <v>436.40499999999997</v>
          </cell>
        </row>
        <row r="686">
          <cell r="D686">
            <v>436.303</v>
          </cell>
        </row>
        <row r="687">
          <cell r="D687">
            <v>436.17899999999997</v>
          </cell>
        </row>
        <row r="688">
          <cell r="D688">
            <v>436.06900000000002</v>
          </cell>
        </row>
        <row r="689">
          <cell r="D689">
            <v>435.96100000000001</v>
          </cell>
        </row>
        <row r="690">
          <cell r="D690">
            <v>435.839</v>
          </cell>
        </row>
        <row r="691">
          <cell r="D691">
            <v>435.74</v>
          </cell>
        </row>
        <row r="692">
          <cell r="D692">
            <v>435.64299999999997</v>
          </cell>
        </row>
        <row r="693">
          <cell r="D693">
            <v>435.51299999999998</v>
          </cell>
        </row>
        <row r="694">
          <cell r="D694">
            <v>435.40100000000001</v>
          </cell>
        </row>
        <row r="695">
          <cell r="D695">
            <v>435.28399999999999</v>
          </cell>
        </row>
        <row r="696">
          <cell r="D696">
            <v>435.166</v>
          </cell>
        </row>
        <row r="697">
          <cell r="D697">
            <v>435.06299999999999</v>
          </cell>
        </row>
        <row r="698">
          <cell r="D698">
            <v>434.93700000000001</v>
          </cell>
        </row>
        <row r="699">
          <cell r="D699">
            <v>434.79199999999997</v>
          </cell>
        </row>
        <row r="700">
          <cell r="D700">
            <v>434.66199999999998</v>
          </cell>
        </row>
        <row r="701">
          <cell r="D701">
            <v>434.529</v>
          </cell>
        </row>
        <row r="702">
          <cell r="D702">
            <v>434.411</v>
          </cell>
        </row>
        <row r="703">
          <cell r="D703">
            <v>434.24099999999999</v>
          </cell>
        </row>
        <row r="704">
          <cell r="D704">
            <v>434.096</v>
          </cell>
        </row>
        <row r="705">
          <cell r="D705">
            <v>433.94200000000001</v>
          </cell>
        </row>
        <row r="706">
          <cell r="D706">
            <v>433.78800000000001</v>
          </cell>
        </row>
        <row r="707">
          <cell r="D707">
            <v>433.63200000000001</v>
          </cell>
        </row>
        <row r="708">
          <cell r="D708">
            <v>433.49</v>
          </cell>
        </row>
        <row r="709">
          <cell r="D709">
            <v>433.32400000000001</v>
          </cell>
        </row>
        <row r="710">
          <cell r="D710">
            <v>433.15899999999999</v>
          </cell>
        </row>
        <row r="711">
          <cell r="D711">
            <v>433.00099999999998</v>
          </cell>
        </row>
        <row r="712">
          <cell r="D712">
            <v>432.82100000000003</v>
          </cell>
        </row>
        <row r="713">
          <cell r="D713">
            <v>432.65300000000002</v>
          </cell>
        </row>
        <row r="714">
          <cell r="D714">
            <v>432.48899999999998</v>
          </cell>
        </row>
        <row r="715">
          <cell r="D715">
            <v>432.33300000000003</v>
          </cell>
        </row>
        <row r="716">
          <cell r="D716">
            <v>432.15899999999999</v>
          </cell>
        </row>
        <row r="717">
          <cell r="D717">
            <v>432.00200000000001</v>
          </cell>
        </row>
        <row r="718">
          <cell r="D718">
            <v>431.86200000000002</v>
          </cell>
        </row>
        <row r="719">
          <cell r="D719">
            <v>431.72699999999998</v>
          </cell>
        </row>
        <row r="720">
          <cell r="D720">
            <v>431.577</v>
          </cell>
        </row>
        <row r="721">
          <cell r="D721">
            <v>431.43400000000003</v>
          </cell>
        </row>
        <row r="722">
          <cell r="D722">
            <v>431.31</v>
          </cell>
        </row>
        <row r="723">
          <cell r="D723">
            <v>431.214</v>
          </cell>
        </row>
        <row r="724">
          <cell r="D724">
            <v>431.07299999999998</v>
          </cell>
        </row>
        <row r="725">
          <cell r="D725">
            <v>430.95499999999998</v>
          </cell>
        </row>
        <row r="726">
          <cell r="D726">
            <v>430.84199999999998</v>
          </cell>
        </row>
        <row r="727">
          <cell r="D727">
            <v>430.72899999999998</v>
          </cell>
        </row>
        <row r="728">
          <cell r="D728">
            <v>430.60399999999998</v>
          </cell>
        </row>
        <row r="729">
          <cell r="D729">
            <v>430.52499999999998</v>
          </cell>
        </row>
        <row r="730">
          <cell r="D730">
            <v>430.43299999999999</v>
          </cell>
        </row>
        <row r="731">
          <cell r="D731">
            <v>430.34</v>
          </cell>
        </row>
        <row r="732">
          <cell r="D732">
            <v>430.24799999999999</v>
          </cell>
        </row>
        <row r="733">
          <cell r="D733">
            <v>430.17</v>
          </cell>
        </row>
        <row r="734">
          <cell r="D734">
            <v>430.08699999999999</v>
          </cell>
        </row>
        <row r="735">
          <cell r="D735">
            <v>429.995</v>
          </cell>
        </row>
        <row r="736">
          <cell r="D736">
            <v>429.904</v>
          </cell>
        </row>
        <row r="737">
          <cell r="D737">
            <v>429.822</v>
          </cell>
        </row>
        <row r="738">
          <cell r="D738">
            <v>429.73500000000001</v>
          </cell>
        </row>
        <row r="739">
          <cell r="D739">
            <v>429.65300000000002</v>
          </cell>
        </row>
        <row r="740">
          <cell r="D740">
            <v>429.56700000000001</v>
          </cell>
        </row>
        <row r="741">
          <cell r="D741">
            <v>429.46</v>
          </cell>
        </row>
        <row r="742">
          <cell r="D742">
            <v>429.392</v>
          </cell>
        </row>
        <row r="743">
          <cell r="D743">
            <v>429.30799999999999</v>
          </cell>
        </row>
        <row r="744">
          <cell r="D744">
            <v>429.20400000000001</v>
          </cell>
        </row>
        <row r="745">
          <cell r="D745">
            <v>429.10300000000001</v>
          </cell>
        </row>
        <row r="746">
          <cell r="D746">
            <v>428.98899999999998</v>
          </cell>
        </row>
        <row r="747">
          <cell r="D747">
            <v>428.89600000000002</v>
          </cell>
        </row>
        <row r="748">
          <cell r="D748">
            <v>428.786</v>
          </cell>
        </row>
        <row r="749">
          <cell r="D749">
            <v>428.69299999999998</v>
          </cell>
        </row>
        <row r="750">
          <cell r="D750">
            <v>428.59699999999998</v>
          </cell>
        </row>
        <row r="751">
          <cell r="D751">
            <v>428.49700000000001</v>
          </cell>
        </row>
        <row r="752">
          <cell r="D752">
            <v>428.41399999999999</v>
          </cell>
        </row>
        <row r="753">
          <cell r="D753">
            <v>428.31900000000002</v>
          </cell>
        </row>
        <row r="754">
          <cell r="D754">
            <v>428.21</v>
          </cell>
        </row>
        <row r="755">
          <cell r="D755">
            <v>428.14499999999998</v>
          </cell>
        </row>
        <row r="756">
          <cell r="D756">
            <v>428.05900000000003</v>
          </cell>
        </row>
        <row r="757">
          <cell r="D757">
            <v>427.97500000000002</v>
          </cell>
        </row>
        <row r="758">
          <cell r="D758">
            <v>427.89800000000002</v>
          </cell>
        </row>
        <row r="759">
          <cell r="D759">
            <v>427.78300000000002</v>
          </cell>
        </row>
        <row r="760">
          <cell r="D760">
            <v>427.69499999999999</v>
          </cell>
        </row>
        <row r="761">
          <cell r="D761">
            <v>427.61</v>
          </cell>
        </row>
        <row r="762">
          <cell r="D762">
            <v>427.55700000000002</v>
          </cell>
        </row>
        <row r="763">
          <cell r="D763">
            <v>427.46499999999997</v>
          </cell>
        </row>
        <row r="764">
          <cell r="D764">
            <v>427.38799999999998</v>
          </cell>
        </row>
        <row r="765">
          <cell r="D765">
            <v>427.25900000000001</v>
          </cell>
        </row>
        <row r="766">
          <cell r="D766">
            <v>427.19799999999998</v>
          </cell>
        </row>
        <row r="767">
          <cell r="D767">
            <v>427.11099999999999</v>
          </cell>
        </row>
        <row r="768">
          <cell r="D768">
            <v>427.03500000000003</v>
          </cell>
        </row>
        <row r="769">
          <cell r="D769">
            <v>426.95100000000002</v>
          </cell>
        </row>
        <row r="770">
          <cell r="D770">
            <v>426.84399999999999</v>
          </cell>
        </row>
        <row r="771">
          <cell r="D771">
            <v>426.76900000000001</v>
          </cell>
        </row>
        <row r="772">
          <cell r="D772">
            <v>426.68599999999998</v>
          </cell>
        </row>
        <row r="773">
          <cell r="D773">
            <v>426.59100000000001</v>
          </cell>
        </row>
        <row r="774">
          <cell r="D774">
            <v>426.51900000000001</v>
          </cell>
        </row>
        <row r="775">
          <cell r="D775">
            <v>426.4</v>
          </cell>
        </row>
        <row r="776">
          <cell r="D776">
            <v>426.29399999999998</v>
          </cell>
        </row>
        <row r="777">
          <cell r="D777">
            <v>426.19099999999997</v>
          </cell>
        </row>
        <row r="778">
          <cell r="D778">
            <v>426.11200000000002</v>
          </cell>
        </row>
        <row r="779">
          <cell r="D779">
            <v>426.04599999999999</v>
          </cell>
        </row>
        <row r="780">
          <cell r="D780">
            <v>425.96100000000001</v>
          </cell>
        </row>
        <row r="781">
          <cell r="D781">
            <v>425.875</v>
          </cell>
        </row>
        <row r="782">
          <cell r="D782">
            <v>425.80900000000003</v>
          </cell>
        </row>
        <row r="783">
          <cell r="D783">
            <v>425.74</v>
          </cell>
        </row>
        <row r="784">
          <cell r="D784">
            <v>425.67500000000001</v>
          </cell>
        </row>
        <row r="785">
          <cell r="D785">
            <v>425.59500000000003</v>
          </cell>
        </row>
        <row r="786">
          <cell r="D786">
            <v>425.52300000000002</v>
          </cell>
        </row>
        <row r="787">
          <cell r="D787">
            <v>425.447</v>
          </cell>
        </row>
        <row r="788">
          <cell r="D788">
            <v>425.38200000000001</v>
          </cell>
        </row>
        <row r="789">
          <cell r="D789">
            <v>425.327</v>
          </cell>
        </row>
        <row r="790">
          <cell r="D790">
            <v>425.23700000000002</v>
          </cell>
        </row>
        <row r="791">
          <cell r="D791">
            <v>425.17599999999999</v>
          </cell>
        </row>
        <row r="792">
          <cell r="D792">
            <v>425.13600000000002</v>
          </cell>
        </row>
        <row r="793">
          <cell r="D793">
            <v>425.07900000000001</v>
          </cell>
        </row>
        <row r="794">
          <cell r="D794">
            <v>425.06</v>
          </cell>
        </row>
        <row r="795">
          <cell r="D795">
            <v>425.02100000000002</v>
          </cell>
        </row>
        <row r="796">
          <cell r="D796">
            <v>424.98399999999998</v>
          </cell>
        </row>
        <row r="797">
          <cell r="D797">
            <v>424.96300000000002</v>
          </cell>
        </row>
        <row r="798">
          <cell r="D798">
            <v>424.94</v>
          </cell>
        </row>
        <row r="799">
          <cell r="D799">
            <v>424.90199999999999</v>
          </cell>
        </row>
        <row r="800">
          <cell r="D800">
            <v>424.88</v>
          </cell>
        </row>
        <row r="801">
          <cell r="D801">
            <v>424.86099999999999</v>
          </cell>
        </row>
        <row r="802">
          <cell r="D802">
            <v>424.84899999999999</v>
          </cell>
        </row>
        <row r="803">
          <cell r="D803">
            <v>424.834</v>
          </cell>
        </row>
        <row r="804">
          <cell r="D804">
            <v>424.83600000000001</v>
          </cell>
        </row>
        <row r="805">
          <cell r="D805">
            <v>424.82600000000002</v>
          </cell>
        </row>
        <row r="806">
          <cell r="D806">
            <v>424.79399999999998</v>
          </cell>
        </row>
        <row r="807">
          <cell r="D807">
            <v>424.779</v>
          </cell>
        </row>
        <row r="808">
          <cell r="D808">
            <v>424.738</v>
          </cell>
        </row>
        <row r="809">
          <cell r="D809">
            <v>424.70499999999998</v>
          </cell>
        </row>
        <row r="810">
          <cell r="D810">
            <v>424.65</v>
          </cell>
        </row>
        <row r="811">
          <cell r="D811">
            <v>424.60700000000003</v>
          </cell>
        </row>
        <row r="812">
          <cell r="D812">
            <v>424.53300000000002</v>
          </cell>
        </row>
        <row r="813">
          <cell r="D813">
            <v>424.42099999999999</v>
          </cell>
        </row>
        <row r="814">
          <cell r="D814">
            <v>424.33600000000001</v>
          </cell>
        </row>
        <row r="815">
          <cell r="D815">
            <v>424.25799999999998</v>
          </cell>
        </row>
        <row r="816">
          <cell r="D816">
            <v>424.15100000000001</v>
          </cell>
        </row>
        <row r="817">
          <cell r="D817">
            <v>424.02300000000002</v>
          </cell>
        </row>
        <row r="818">
          <cell r="D818">
            <v>423.88</v>
          </cell>
        </row>
        <row r="819">
          <cell r="D819">
            <v>423.75400000000002</v>
          </cell>
        </row>
        <row r="820">
          <cell r="D820">
            <v>423.61599999999999</v>
          </cell>
        </row>
        <row r="821">
          <cell r="D821">
            <v>423.45299999999997</v>
          </cell>
        </row>
        <row r="822">
          <cell r="D822">
            <v>423.29899999999998</v>
          </cell>
        </row>
        <row r="823">
          <cell r="D823">
            <v>423.13</v>
          </cell>
        </row>
        <row r="824">
          <cell r="D824">
            <v>422.98500000000001</v>
          </cell>
        </row>
        <row r="825">
          <cell r="D825">
            <v>422.82600000000002</v>
          </cell>
        </row>
        <row r="826">
          <cell r="D826">
            <v>422.67700000000002</v>
          </cell>
        </row>
        <row r="827">
          <cell r="D827">
            <v>422.52600000000001</v>
          </cell>
        </row>
        <row r="828">
          <cell r="D828">
            <v>422.40899999999999</v>
          </cell>
        </row>
        <row r="829">
          <cell r="D829">
            <v>422.28800000000001</v>
          </cell>
        </row>
        <row r="830">
          <cell r="D830">
            <v>422.19499999999999</v>
          </cell>
        </row>
        <row r="831">
          <cell r="D831">
            <v>422.10399999999998</v>
          </cell>
        </row>
        <row r="832">
          <cell r="D832">
            <v>422.02300000000002</v>
          </cell>
        </row>
        <row r="833">
          <cell r="D833">
            <v>421.95600000000002</v>
          </cell>
        </row>
        <row r="834">
          <cell r="D834">
            <v>421.88</v>
          </cell>
        </row>
        <row r="835">
          <cell r="D835">
            <v>421.84300000000002</v>
          </cell>
        </row>
        <row r="836">
          <cell r="D836">
            <v>421.78800000000001</v>
          </cell>
        </row>
        <row r="837">
          <cell r="D837">
            <v>421.77100000000002</v>
          </cell>
        </row>
        <row r="838">
          <cell r="D838">
            <v>421.755</v>
          </cell>
        </row>
        <row r="839">
          <cell r="D839">
            <v>421.702</v>
          </cell>
        </row>
        <row r="840">
          <cell r="D840">
            <v>421.71100000000001</v>
          </cell>
        </row>
        <row r="841">
          <cell r="D841">
            <v>421.697</v>
          </cell>
        </row>
        <row r="842">
          <cell r="D842">
            <v>421.69</v>
          </cell>
        </row>
        <row r="843">
          <cell r="D843">
            <v>421.69600000000003</v>
          </cell>
        </row>
        <row r="844">
          <cell r="D844">
            <v>421.68400000000003</v>
          </cell>
        </row>
        <row r="845">
          <cell r="D845">
            <v>421.70699999999999</v>
          </cell>
        </row>
        <row r="846">
          <cell r="D846">
            <v>421.72699999999998</v>
          </cell>
        </row>
        <row r="847">
          <cell r="D847">
            <v>421.726</v>
          </cell>
        </row>
        <row r="848">
          <cell r="D848">
            <v>421.75299999999999</v>
          </cell>
        </row>
        <row r="849">
          <cell r="D849">
            <v>421.75900000000001</v>
          </cell>
        </row>
        <row r="850">
          <cell r="D850">
            <v>421.76799999999997</v>
          </cell>
        </row>
        <row r="851">
          <cell r="D851">
            <v>421.822</v>
          </cell>
        </row>
        <row r="852">
          <cell r="D852">
            <v>421.83199999999999</v>
          </cell>
        </row>
        <row r="853">
          <cell r="D853">
            <v>421.86399999999998</v>
          </cell>
        </row>
        <row r="854">
          <cell r="D854">
            <v>421.86799999999999</v>
          </cell>
        </row>
        <row r="855">
          <cell r="D855">
            <v>421.93099999999998</v>
          </cell>
        </row>
        <row r="856">
          <cell r="D856">
            <v>421.92599999999999</v>
          </cell>
        </row>
        <row r="857">
          <cell r="D857">
            <v>421.96499999999997</v>
          </cell>
        </row>
        <row r="858">
          <cell r="D858">
            <v>422.00099999999998</v>
          </cell>
        </row>
        <row r="859">
          <cell r="D859">
            <v>422.00900000000001</v>
          </cell>
        </row>
        <row r="860">
          <cell r="D860">
            <v>422.01299999999998</v>
          </cell>
        </row>
        <row r="861">
          <cell r="D861">
            <v>422.03899999999999</v>
          </cell>
        </row>
        <row r="862">
          <cell r="D862">
            <v>422.03199999999998</v>
          </cell>
        </row>
        <row r="863">
          <cell r="D863">
            <v>422.03199999999998</v>
          </cell>
        </row>
        <row r="864">
          <cell r="D864">
            <v>422.01600000000002</v>
          </cell>
        </row>
        <row r="865">
          <cell r="D865">
            <v>421.988</v>
          </cell>
        </row>
        <row r="866">
          <cell r="D866">
            <v>421.98700000000002</v>
          </cell>
        </row>
        <row r="867">
          <cell r="D867">
            <v>421.93400000000003</v>
          </cell>
        </row>
        <row r="868">
          <cell r="D868">
            <v>421.89299999999997</v>
          </cell>
        </row>
        <row r="869">
          <cell r="D869">
            <v>421.83800000000002</v>
          </cell>
        </row>
        <row r="870">
          <cell r="D870">
            <v>421.779</v>
          </cell>
        </row>
        <row r="871">
          <cell r="D871">
            <v>421.71300000000002</v>
          </cell>
        </row>
        <row r="872">
          <cell r="D872">
            <v>421.66500000000002</v>
          </cell>
        </row>
        <row r="873">
          <cell r="D873">
            <v>421.577</v>
          </cell>
        </row>
        <row r="874">
          <cell r="D874">
            <v>421.47800000000001</v>
          </cell>
        </row>
        <row r="875">
          <cell r="D875">
            <v>421.39600000000002</v>
          </cell>
        </row>
        <row r="876">
          <cell r="D876">
            <v>421.298</v>
          </cell>
        </row>
        <row r="877">
          <cell r="D877">
            <v>421.22300000000001</v>
          </cell>
        </row>
        <row r="878">
          <cell r="D878">
            <v>421.12200000000001</v>
          </cell>
        </row>
        <row r="879">
          <cell r="D879">
            <v>421.02300000000002</v>
          </cell>
        </row>
        <row r="880">
          <cell r="D880">
            <v>420.892</v>
          </cell>
        </row>
        <row r="881">
          <cell r="D881">
            <v>420.80099999999999</v>
          </cell>
        </row>
        <row r="882">
          <cell r="D882">
            <v>420.69099999999997</v>
          </cell>
        </row>
        <row r="883">
          <cell r="D883">
            <v>420.55399999999997</v>
          </cell>
        </row>
        <row r="884">
          <cell r="D884">
            <v>420.44400000000002</v>
          </cell>
        </row>
        <row r="885">
          <cell r="D885">
            <v>420.334</v>
          </cell>
        </row>
        <row r="886">
          <cell r="D886">
            <v>420.24099999999999</v>
          </cell>
        </row>
        <row r="887">
          <cell r="D887">
            <v>420.13400000000001</v>
          </cell>
        </row>
        <row r="888">
          <cell r="D888">
            <v>420.04</v>
          </cell>
        </row>
        <row r="889">
          <cell r="D889">
            <v>419.935</v>
          </cell>
        </row>
        <row r="890">
          <cell r="D890">
            <v>419.86399999999998</v>
          </cell>
        </row>
        <row r="891">
          <cell r="D891">
            <v>419.81599999999997</v>
          </cell>
        </row>
        <row r="892">
          <cell r="D892">
            <v>419.74400000000003</v>
          </cell>
        </row>
        <row r="893">
          <cell r="D893">
            <v>419.68099999999998</v>
          </cell>
        </row>
        <row r="894">
          <cell r="D894">
            <v>419.65</v>
          </cell>
        </row>
        <row r="895">
          <cell r="D895">
            <v>419.63099999999997</v>
          </cell>
        </row>
        <row r="896">
          <cell r="D896">
            <v>419.596</v>
          </cell>
        </row>
        <row r="897">
          <cell r="D897">
            <v>419.637</v>
          </cell>
        </row>
        <row r="898">
          <cell r="D898">
            <v>419.70699999999999</v>
          </cell>
        </row>
        <row r="899">
          <cell r="D899">
            <v>419.916</v>
          </cell>
        </row>
        <row r="900">
          <cell r="D900">
            <v>420.149</v>
          </cell>
        </row>
        <row r="901">
          <cell r="D901">
            <v>420.43200000000002</v>
          </cell>
        </row>
        <row r="902">
          <cell r="D902">
            <v>420.80599999999998</v>
          </cell>
        </row>
        <row r="903">
          <cell r="D903">
            <v>421.14600000000002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B3C77-DA8B-443C-AADF-8943DF1BEE1D}">
  <sheetPr codeName="Sheet1">
    <pageSetUpPr fitToPage="1"/>
  </sheetPr>
  <dimension ref="A1:J58"/>
  <sheetViews>
    <sheetView tabSelected="1" view="pageBreakPreview" topLeftCell="A3" zoomScaleNormal="100" zoomScaleSheetLayoutView="100" workbookViewId="0">
      <selection activeCell="C21" sqref="C21:H21"/>
    </sheetView>
  </sheetViews>
  <sheetFormatPr defaultColWidth="9" defaultRowHeight="14.25"/>
  <cols>
    <col min="1" max="1" width="1.625" style="6" customWidth="1"/>
    <col min="2" max="2" width="11.75" style="6" customWidth="1"/>
    <col min="3" max="3" width="10.625" style="6" customWidth="1"/>
    <col min="4" max="4" width="18.5" style="6" customWidth="1"/>
    <col min="5" max="6" width="10.625" style="6" customWidth="1"/>
    <col min="7" max="7" width="12" style="6" customWidth="1"/>
    <col min="8" max="8" width="10.625" style="6" customWidth="1"/>
    <col min="9" max="9" width="12.875" style="6" customWidth="1"/>
    <col min="10" max="10" width="1.625" style="6" customWidth="1"/>
    <col min="11" max="16384" width="9" style="6"/>
  </cols>
  <sheetData>
    <row r="1" spans="1:10" ht="20.25" customHeight="1">
      <c r="A1" s="42"/>
      <c r="B1" s="69"/>
      <c r="C1" s="69"/>
      <c r="D1" s="94" t="s">
        <v>67</v>
      </c>
      <c r="E1" s="95"/>
      <c r="F1" s="95"/>
      <c r="G1" s="95"/>
      <c r="H1" s="73"/>
      <c r="I1" s="73"/>
      <c r="J1" s="70"/>
    </row>
    <row r="2" spans="1:10" ht="63" customHeight="1" thickBot="1">
      <c r="A2" s="45"/>
      <c r="B2" s="74"/>
      <c r="D2" s="96"/>
      <c r="E2" s="96"/>
      <c r="F2" s="96"/>
      <c r="G2" s="96"/>
      <c r="H2" s="75" t="s">
        <v>12</v>
      </c>
      <c r="I2" s="27">
        <v>472638</v>
      </c>
      <c r="J2" s="47"/>
    </row>
    <row r="3" spans="1:10" ht="35.25" customHeight="1">
      <c r="A3" s="45"/>
      <c r="B3" s="114" t="s">
        <v>81</v>
      </c>
      <c r="C3" s="115"/>
      <c r="D3" s="105" t="s">
        <v>114</v>
      </c>
      <c r="E3" s="105"/>
      <c r="F3" s="115" t="s">
        <v>86</v>
      </c>
      <c r="G3" s="115"/>
      <c r="H3" s="120" t="s">
        <v>126</v>
      </c>
      <c r="I3" s="121"/>
      <c r="J3" s="47"/>
    </row>
    <row r="4" spans="1:10" ht="21.95" customHeight="1">
      <c r="A4" s="45"/>
      <c r="B4" s="108" t="s">
        <v>82</v>
      </c>
      <c r="C4" s="97"/>
      <c r="D4" s="116" t="s">
        <v>125</v>
      </c>
      <c r="E4" s="116"/>
      <c r="F4" s="97" t="s">
        <v>85</v>
      </c>
      <c r="G4" s="97"/>
      <c r="H4" s="98" t="s">
        <v>127</v>
      </c>
      <c r="I4" s="99"/>
      <c r="J4" s="47"/>
    </row>
    <row r="5" spans="1:10" ht="21.95" customHeight="1">
      <c r="A5" s="45"/>
      <c r="B5" s="108" t="s">
        <v>83</v>
      </c>
      <c r="C5" s="97"/>
      <c r="D5" s="116" t="s">
        <v>128</v>
      </c>
      <c r="E5" s="116"/>
      <c r="F5" s="116"/>
      <c r="G5" s="116"/>
      <c r="H5" s="116"/>
      <c r="I5" s="117"/>
      <c r="J5" s="47"/>
    </row>
    <row r="6" spans="1:10" ht="45" customHeight="1">
      <c r="A6" s="45"/>
      <c r="B6" s="106" t="s">
        <v>84</v>
      </c>
      <c r="C6" s="107"/>
      <c r="D6" s="118" t="s">
        <v>129</v>
      </c>
      <c r="E6" s="118"/>
      <c r="F6" s="118"/>
      <c r="G6" s="118"/>
      <c r="H6" s="118"/>
      <c r="I6" s="119"/>
      <c r="J6" s="47"/>
    </row>
    <row r="7" spans="1:10" ht="16.5">
      <c r="A7" s="45"/>
      <c r="B7" s="21"/>
      <c r="C7" s="21"/>
      <c r="D7" s="21"/>
      <c r="E7" s="24"/>
      <c r="F7" s="21"/>
      <c r="G7" s="21"/>
      <c r="H7" s="21"/>
      <c r="I7" s="21"/>
      <c r="J7" s="47"/>
    </row>
    <row r="8" spans="1:10" ht="30.75" customHeight="1">
      <c r="A8" s="45"/>
      <c r="B8" s="114" t="s">
        <v>87</v>
      </c>
      <c r="C8" s="115"/>
      <c r="D8" s="105" t="s">
        <v>79</v>
      </c>
      <c r="E8" s="105"/>
      <c r="F8" s="115" t="s">
        <v>88</v>
      </c>
      <c r="G8" s="115"/>
      <c r="H8" s="101" t="s">
        <v>123</v>
      </c>
      <c r="I8" s="102"/>
      <c r="J8" s="47"/>
    </row>
    <row r="9" spans="1:10" ht="30.75" customHeight="1">
      <c r="A9" s="45"/>
      <c r="B9" s="108" t="s">
        <v>93</v>
      </c>
      <c r="C9" s="109"/>
      <c r="D9" s="110" t="s">
        <v>130</v>
      </c>
      <c r="E9" s="111"/>
      <c r="F9" s="97" t="s">
        <v>94</v>
      </c>
      <c r="G9" s="97"/>
      <c r="H9" s="103" t="s">
        <v>131</v>
      </c>
      <c r="I9" s="104"/>
      <c r="J9" s="47"/>
    </row>
    <row r="10" spans="1:10" ht="24.95" customHeight="1">
      <c r="A10" s="45"/>
      <c r="B10" s="112" t="s">
        <v>80</v>
      </c>
      <c r="C10" s="172" t="s">
        <v>134</v>
      </c>
      <c r="D10" s="173"/>
      <c r="E10" s="173"/>
      <c r="F10" s="173"/>
      <c r="G10" s="173"/>
      <c r="H10" s="173"/>
      <c r="I10" s="174"/>
      <c r="J10" s="47"/>
    </row>
    <row r="11" spans="1:10" ht="24.95" customHeight="1">
      <c r="A11" s="45"/>
      <c r="B11" s="113"/>
      <c r="C11" s="175"/>
      <c r="D11" s="176"/>
      <c r="E11" s="176"/>
      <c r="F11" s="176"/>
      <c r="G11" s="176"/>
      <c r="H11" s="176"/>
      <c r="I11" s="177"/>
      <c r="J11" s="47"/>
    </row>
    <row r="12" spans="1:10" ht="14.25" customHeight="1">
      <c r="A12" s="45"/>
      <c r="B12" s="22"/>
      <c r="C12" s="22"/>
      <c r="D12" s="22"/>
      <c r="E12" s="22"/>
      <c r="F12" s="23"/>
      <c r="G12" s="24"/>
      <c r="H12" s="23"/>
      <c r="I12" s="23"/>
      <c r="J12" s="47"/>
    </row>
    <row r="13" spans="1:10" ht="7.5" customHeight="1">
      <c r="A13" s="45"/>
      <c r="B13" s="25"/>
      <c r="C13" s="22"/>
      <c r="D13" s="22"/>
      <c r="E13" s="22"/>
      <c r="F13" s="22"/>
      <c r="G13" s="22"/>
      <c r="H13" s="22"/>
      <c r="I13" s="22"/>
      <c r="J13" s="47"/>
    </row>
    <row r="14" spans="1:10" ht="16.5">
      <c r="A14" s="45"/>
      <c r="B14" s="100" t="s">
        <v>105</v>
      </c>
      <c r="C14" s="100"/>
      <c r="D14" s="100"/>
      <c r="E14" s="100"/>
      <c r="F14" s="100"/>
      <c r="G14" s="100"/>
      <c r="H14" s="100"/>
      <c r="I14" s="26"/>
      <c r="J14" s="47"/>
    </row>
    <row r="15" spans="1:10" ht="27" customHeight="1">
      <c r="A15" s="45"/>
      <c r="B15" s="56"/>
      <c r="C15" s="124"/>
      <c r="D15" s="125"/>
      <c r="E15" s="124" t="s">
        <v>106</v>
      </c>
      <c r="F15" s="125"/>
      <c r="G15" s="126" t="s">
        <v>107</v>
      </c>
      <c r="H15" s="126"/>
      <c r="I15" s="57" t="str">
        <f>IF(D1="NH3_UI","NOx   [ppm]","Comment")</f>
        <v>Comment</v>
      </c>
      <c r="J15" s="47"/>
    </row>
    <row r="16" spans="1:10" ht="16.5" customHeight="1">
      <c r="A16" s="45"/>
      <c r="B16" s="169" t="s">
        <v>108</v>
      </c>
      <c r="C16" s="127" t="s">
        <v>109</v>
      </c>
      <c r="D16" s="128"/>
      <c r="E16" s="127">
        <v>850</v>
      </c>
      <c r="F16" s="128"/>
      <c r="G16" s="127">
        <v>852</v>
      </c>
      <c r="H16" s="128"/>
      <c r="I16" s="58"/>
      <c r="J16" s="47"/>
    </row>
    <row r="17" spans="1:10" ht="19.5" customHeight="1">
      <c r="A17" s="45"/>
      <c r="B17" s="170"/>
      <c r="C17" s="127" t="s">
        <v>110</v>
      </c>
      <c r="D17" s="128"/>
      <c r="E17" s="127">
        <v>424</v>
      </c>
      <c r="F17" s="128"/>
      <c r="G17" s="127">
        <v>421</v>
      </c>
      <c r="H17" s="128"/>
      <c r="I17" s="58"/>
      <c r="J17" s="47"/>
    </row>
    <row r="18" spans="1:10" ht="14.25" customHeight="1">
      <c r="A18" s="45"/>
      <c r="B18" s="170"/>
      <c r="C18" s="127" t="s">
        <v>111</v>
      </c>
      <c r="D18" s="128"/>
      <c r="E18" s="127" t="s">
        <v>135</v>
      </c>
      <c r="F18" s="128"/>
      <c r="G18" s="129" t="s">
        <v>136</v>
      </c>
      <c r="H18" s="130"/>
      <c r="I18" s="58"/>
      <c r="J18" s="47"/>
    </row>
    <row r="19" spans="1:10" ht="14.25" customHeight="1">
      <c r="A19" s="45"/>
      <c r="B19" s="170"/>
      <c r="C19" s="127" t="s">
        <v>112</v>
      </c>
      <c r="D19" s="128"/>
      <c r="E19" s="127" t="s">
        <v>118</v>
      </c>
      <c r="F19" s="128"/>
      <c r="G19" s="127" t="s">
        <v>119</v>
      </c>
      <c r="H19" s="128"/>
      <c r="I19" s="59"/>
      <c r="J19" s="47"/>
    </row>
    <row r="20" spans="1:10" ht="20.25" customHeight="1">
      <c r="A20" s="45"/>
      <c r="B20" s="170"/>
      <c r="C20" s="142" t="s">
        <v>113</v>
      </c>
      <c r="D20" s="143"/>
      <c r="E20" s="127" t="s">
        <v>132</v>
      </c>
      <c r="F20" s="128"/>
      <c r="G20" s="127" t="s">
        <v>132</v>
      </c>
      <c r="H20" s="128"/>
      <c r="I20" s="60"/>
      <c r="J20" s="47"/>
    </row>
    <row r="21" spans="1:10" ht="16.5" customHeight="1">
      <c r="A21" s="45"/>
      <c r="B21" s="171"/>
      <c r="C21" s="142" t="s">
        <v>122</v>
      </c>
      <c r="D21" s="168"/>
      <c r="E21" s="142" t="s">
        <v>133</v>
      </c>
      <c r="F21" s="143"/>
      <c r="G21" s="142" t="s">
        <v>137</v>
      </c>
      <c r="H21" s="143"/>
      <c r="I21" s="76"/>
      <c r="J21" s="47"/>
    </row>
    <row r="22" spans="1:10" ht="16.5">
      <c r="A22" s="45"/>
      <c r="B22" s="23"/>
      <c r="C22" s="147"/>
      <c r="D22" s="148"/>
      <c r="E22" s="148"/>
      <c r="F22" s="148"/>
      <c r="G22" s="148"/>
      <c r="H22" s="149"/>
      <c r="I22" s="23"/>
      <c r="J22" s="47"/>
    </row>
    <row r="23" spans="1:10" ht="16.5">
      <c r="A23" s="45"/>
      <c r="B23" s="23"/>
      <c r="C23" s="147"/>
      <c r="D23" s="148"/>
      <c r="E23" s="148"/>
      <c r="F23" s="148"/>
      <c r="G23" s="148"/>
      <c r="H23" s="149"/>
      <c r="I23" s="23"/>
      <c r="J23" s="47"/>
    </row>
    <row r="24" spans="1:10" ht="16.5">
      <c r="A24" s="45"/>
      <c r="B24" s="23"/>
      <c r="C24" s="147"/>
      <c r="D24" s="148"/>
      <c r="E24" s="148"/>
      <c r="F24" s="148"/>
      <c r="G24" s="148"/>
      <c r="H24" s="149"/>
      <c r="I24" s="23"/>
      <c r="J24" s="47"/>
    </row>
    <row r="25" spans="1:10" ht="16.5">
      <c r="A25" s="45"/>
      <c r="B25" s="23"/>
      <c r="C25" s="147"/>
      <c r="D25" s="148"/>
      <c r="E25" s="148"/>
      <c r="F25" s="148"/>
      <c r="G25" s="148"/>
      <c r="H25" s="149"/>
      <c r="I25" s="23"/>
      <c r="J25" s="47"/>
    </row>
    <row r="26" spans="1:10" ht="16.5">
      <c r="A26" s="45"/>
      <c r="B26" s="23"/>
      <c r="C26" s="147"/>
      <c r="D26" s="148"/>
      <c r="E26" s="148"/>
      <c r="F26" s="148"/>
      <c r="G26" s="148"/>
      <c r="H26" s="149"/>
      <c r="I26" s="23"/>
      <c r="J26" s="47"/>
    </row>
    <row r="27" spans="1:10" ht="16.5">
      <c r="A27" s="45"/>
      <c r="B27" s="23"/>
      <c r="C27" s="147"/>
      <c r="D27" s="148"/>
      <c r="E27" s="148"/>
      <c r="F27" s="148"/>
      <c r="G27" s="148"/>
      <c r="H27" s="149"/>
      <c r="I27" s="23"/>
      <c r="J27" s="47"/>
    </row>
    <row r="28" spans="1:10" ht="16.5">
      <c r="A28" s="45"/>
      <c r="B28" s="23"/>
      <c r="C28" s="147"/>
      <c r="D28" s="148"/>
      <c r="E28" s="148"/>
      <c r="F28" s="148"/>
      <c r="G28" s="148"/>
      <c r="H28" s="149"/>
      <c r="I28" s="23"/>
      <c r="J28" s="47"/>
    </row>
    <row r="29" spans="1:10" ht="16.5">
      <c r="A29" s="45"/>
      <c r="B29" s="23"/>
      <c r="C29" s="147"/>
      <c r="D29" s="148"/>
      <c r="E29" s="148"/>
      <c r="F29" s="148"/>
      <c r="G29" s="148"/>
      <c r="H29" s="149"/>
      <c r="I29" s="23"/>
      <c r="J29" s="47"/>
    </row>
    <row r="30" spans="1:10" ht="16.5">
      <c r="A30" s="45"/>
      <c r="B30" s="23"/>
      <c r="C30" s="147"/>
      <c r="D30" s="148"/>
      <c r="E30" s="148"/>
      <c r="F30" s="148"/>
      <c r="G30" s="148"/>
      <c r="H30" s="149"/>
      <c r="I30" s="23"/>
      <c r="J30" s="47"/>
    </row>
    <row r="31" spans="1:10" ht="16.5">
      <c r="A31" s="45"/>
      <c r="B31" s="23"/>
      <c r="C31" s="147"/>
      <c r="D31" s="148"/>
      <c r="E31" s="148"/>
      <c r="F31" s="148"/>
      <c r="G31" s="148"/>
      <c r="H31" s="149"/>
      <c r="I31" s="23"/>
      <c r="J31" s="47"/>
    </row>
    <row r="32" spans="1:10" ht="16.5">
      <c r="A32" s="45"/>
      <c r="B32" s="23"/>
      <c r="C32" s="147"/>
      <c r="D32" s="148"/>
      <c r="E32" s="148"/>
      <c r="F32" s="148"/>
      <c r="G32" s="148"/>
      <c r="H32" s="149"/>
      <c r="I32" s="23"/>
      <c r="J32" s="47"/>
    </row>
    <row r="33" spans="1:10" ht="16.5">
      <c r="A33" s="45"/>
      <c r="B33" s="23"/>
      <c r="C33" s="147"/>
      <c r="D33" s="148"/>
      <c r="E33" s="148"/>
      <c r="F33" s="148"/>
      <c r="G33" s="148"/>
      <c r="H33" s="149"/>
      <c r="I33" s="23"/>
      <c r="J33" s="47"/>
    </row>
    <row r="34" spans="1:10" ht="16.5">
      <c r="A34" s="45"/>
      <c r="B34" s="23"/>
      <c r="C34" s="147"/>
      <c r="D34" s="148"/>
      <c r="E34" s="148"/>
      <c r="F34" s="148"/>
      <c r="G34" s="148"/>
      <c r="H34" s="149"/>
      <c r="I34" s="23"/>
      <c r="J34" s="47"/>
    </row>
    <row r="35" spans="1:10" ht="16.5">
      <c r="A35" s="45"/>
      <c r="B35" s="23"/>
      <c r="C35" s="147"/>
      <c r="D35" s="148"/>
      <c r="E35" s="148"/>
      <c r="F35" s="148"/>
      <c r="G35" s="148"/>
      <c r="H35" s="149"/>
      <c r="I35" s="23"/>
      <c r="J35" s="47"/>
    </row>
    <row r="36" spans="1:10" ht="16.5">
      <c r="A36" s="45"/>
      <c r="B36" s="23"/>
      <c r="C36" s="147"/>
      <c r="D36" s="148"/>
      <c r="E36" s="148"/>
      <c r="F36" s="148"/>
      <c r="G36" s="148"/>
      <c r="H36" s="149"/>
      <c r="I36" s="23"/>
      <c r="J36" s="47"/>
    </row>
    <row r="37" spans="1:10" ht="16.5">
      <c r="A37" s="45"/>
      <c r="B37" s="23"/>
      <c r="C37" s="147"/>
      <c r="D37" s="148"/>
      <c r="E37" s="148"/>
      <c r="F37" s="148"/>
      <c r="G37" s="148"/>
      <c r="H37" s="149"/>
      <c r="I37" s="23"/>
      <c r="J37" s="47"/>
    </row>
    <row r="38" spans="1:10" ht="16.5">
      <c r="A38" s="45"/>
      <c r="B38" s="23"/>
      <c r="C38" s="147"/>
      <c r="D38" s="148"/>
      <c r="E38" s="148"/>
      <c r="F38" s="148"/>
      <c r="G38" s="148"/>
      <c r="H38" s="149"/>
      <c r="I38" s="23"/>
      <c r="J38" s="47"/>
    </row>
    <row r="39" spans="1:10" ht="16.5">
      <c r="A39" s="45"/>
      <c r="B39" s="23"/>
      <c r="C39" s="147"/>
      <c r="D39" s="148"/>
      <c r="E39" s="148"/>
      <c r="F39" s="148"/>
      <c r="G39" s="148"/>
      <c r="H39" s="149"/>
      <c r="I39" s="23"/>
      <c r="J39" s="47"/>
    </row>
    <row r="40" spans="1:10" ht="16.5">
      <c r="A40" s="45"/>
      <c r="B40" s="23"/>
      <c r="C40" s="147"/>
      <c r="D40" s="148"/>
      <c r="E40" s="148"/>
      <c r="F40" s="148"/>
      <c r="G40" s="148"/>
      <c r="H40" s="149"/>
      <c r="I40" s="23"/>
      <c r="J40" s="47"/>
    </row>
    <row r="41" spans="1:10" ht="16.5">
      <c r="A41" s="45"/>
      <c r="B41" s="23"/>
      <c r="C41" s="150"/>
      <c r="D41" s="151"/>
      <c r="E41" s="151"/>
      <c r="F41" s="151"/>
      <c r="G41" s="151"/>
      <c r="H41" s="152"/>
      <c r="I41" s="23"/>
      <c r="J41" s="47"/>
    </row>
    <row r="42" spans="1:10" ht="16.5">
      <c r="A42" s="45"/>
      <c r="B42" s="23"/>
      <c r="C42" s="23"/>
      <c r="D42" s="23"/>
      <c r="E42" s="23"/>
      <c r="F42" s="23"/>
      <c r="G42" s="23"/>
      <c r="H42" s="23"/>
      <c r="I42" s="23"/>
      <c r="J42" s="47"/>
    </row>
    <row r="43" spans="1:10" ht="16.5">
      <c r="A43" s="45"/>
      <c r="B43" s="141" t="s">
        <v>95</v>
      </c>
      <c r="C43" s="141"/>
      <c r="D43" s="141"/>
      <c r="E43" s="141"/>
      <c r="F43" s="141"/>
      <c r="G43" s="141"/>
      <c r="H43" s="141"/>
      <c r="I43" s="31"/>
      <c r="J43" s="47"/>
    </row>
    <row r="44" spans="1:10" ht="16.5" customHeight="1">
      <c r="A44" s="45"/>
      <c r="B44" s="32"/>
      <c r="C44" s="162" t="s">
        <v>96</v>
      </c>
      <c r="D44" s="163"/>
      <c r="E44" s="163"/>
      <c r="F44" s="163"/>
      <c r="G44" s="163"/>
      <c r="H44" s="164"/>
      <c r="I44" s="33" t="s">
        <v>7</v>
      </c>
      <c r="J44" s="47"/>
    </row>
    <row r="45" spans="1:10" ht="16.5">
      <c r="A45" s="45"/>
      <c r="B45" s="34" t="s">
        <v>9</v>
      </c>
      <c r="C45" s="165" t="str">
        <f>C10</f>
        <v>E12087C-2.0T-GPF-1002-DV-002</v>
      </c>
      <c r="D45" s="166"/>
      <c r="E45" s="166"/>
      <c r="F45" s="166"/>
      <c r="G45" s="166"/>
      <c r="H45" s="167"/>
      <c r="I45" s="35" t="s">
        <v>115</v>
      </c>
      <c r="J45" s="47"/>
    </row>
    <row r="46" spans="1:10" ht="16.5">
      <c r="A46" s="45"/>
      <c r="B46" s="34" t="s">
        <v>34</v>
      </c>
      <c r="C46" s="165"/>
      <c r="D46" s="166"/>
      <c r="E46" s="166"/>
      <c r="F46" s="166"/>
      <c r="G46" s="166"/>
      <c r="H46" s="167"/>
      <c r="I46" s="35"/>
      <c r="J46" s="47"/>
    </row>
    <row r="47" spans="1:10" ht="16.5" hidden="1">
      <c r="A47" s="45"/>
      <c r="B47" s="34" t="s">
        <v>35</v>
      </c>
      <c r="C47" s="165"/>
      <c r="D47" s="166"/>
      <c r="E47" s="166"/>
      <c r="F47" s="166"/>
      <c r="G47" s="166"/>
      <c r="H47" s="167"/>
      <c r="I47" s="35"/>
      <c r="J47" s="47"/>
    </row>
    <row r="48" spans="1:10" ht="16.5" hidden="1">
      <c r="A48" s="45"/>
      <c r="B48" s="34" t="s">
        <v>36</v>
      </c>
      <c r="C48" s="144"/>
      <c r="D48" s="145"/>
      <c r="E48" s="145"/>
      <c r="F48" s="145"/>
      <c r="G48" s="145"/>
      <c r="H48" s="146"/>
      <c r="I48" s="35"/>
      <c r="J48" s="47"/>
    </row>
    <row r="49" spans="1:10" ht="7.5" customHeight="1">
      <c r="A49" s="45"/>
      <c r="B49" s="136" t="s">
        <v>1</v>
      </c>
      <c r="C49" s="136"/>
      <c r="D49" s="136"/>
      <c r="E49" s="136"/>
      <c r="F49" s="136"/>
      <c r="G49" s="136"/>
      <c r="H49" s="136"/>
      <c r="I49" s="28"/>
      <c r="J49" s="47"/>
    </row>
    <row r="50" spans="1:10" ht="21" customHeight="1">
      <c r="A50" s="45"/>
      <c r="B50" s="133" t="s">
        <v>97</v>
      </c>
      <c r="C50" s="134"/>
      <c r="D50" s="134"/>
      <c r="E50" s="134"/>
      <c r="F50" s="134"/>
      <c r="G50" s="134"/>
      <c r="H50" s="134"/>
      <c r="I50" s="135"/>
      <c r="J50" s="47"/>
    </row>
    <row r="51" spans="1:10" ht="21.75" customHeight="1">
      <c r="A51" s="45"/>
      <c r="B51" s="36" t="s">
        <v>64</v>
      </c>
      <c r="C51" s="158" t="s">
        <v>61</v>
      </c>
      <c r="D51" s="159"/>
      <c r="E51" s="158" t="s">
        <v>62</v>
      </c>
      <c r="F51" s="159"/>
      <c r="G51" s="159"/>
      <c r="H51" s="160"/>
      <c r="I51" s="36" t="s">
        <v>41</v>
      </c>
      <c r="J51" s="47"/>
    </row>
    <row r="52" spans="1:10" ht="119.25" customHeight="1">
      <c r="A52" s="45"/>
      <c r="B52" s="29" t="s">
        <v>63</v>
      </c>
      <c r="C52" s="153"/>
      <c r="D52" s="154"/>
      <c r="E52" s="153"/>
      <c r="F52" s="161"/>
      <c r="G52" s="161"/>
      <c r="H52" s="154"/>
      <c r="I52" s="30"/>
      <c r="J52" s="47"/>
    </row>
    <row r="53" spans="1:10" ht="27.75" hidden="1" customHeight="1">
      <c r="A53" s="45"/>
      <c r="B53" s="54"/>
      <c r="C53" s="153" t="s">
        <v>120</v>
      </c>
      <c r="D53" s="154"/>
      <c r="E53" s="155"/>
      <c r="F53" s="156"/>
      <c r="G53" s="156"/>
      <c r="H53" s="157"/>
      <c r="I53" s="55"/>
      <c r="J53" s="47"/>
    </row>
    <row r="54" spans="1:10" ht="27.75" hidden="1" customHeight="1">
      <c r="A54" s="45"/>
      <c r="B54" s="54"/>
      <c r="C54" s="153" t="s">
        <v>121</v>
      </c>
      <c r="D54" s="154"/>
      <c r="E54" s="155"/>
      <c r="F54" s="156"/>
      <c r="G54" s="156"/>
      <c r="H54" s="157"/>
      <c r="I54" s="55"/>
      <c r="J54" s="47"/>
    </row>
    <row r="55" spans="1:10" ht="6.75" customHeight="1">
      <c r="A55" s="45"/>
      <c r="B55" s="24"/>
      <c r="C55" s="24"/>
      <c r="D55" s="24"/>
      <c r="E55" s="24"/>
      <c r="F55" s="24"/>
      <c r="G55" s="24"/>
      <c r="H55" s="24"/>
      <c r="I55" s="24"/>
      <c r="J55" s="47"/>
    </row>
    <row r="56" spans="1:10" ht="26.25" customHeight="1">
      <c r="A56" s="45"/>
      <c r="B56" s="137" t="s">
        <v>98</v>
      </c>
      <c r="C56" s="138"/>
      <c r="D56" s="138" t="s">
        <v>99</v>
      </c>
      <c r="E56" s="138"/>
      <c r="F56" s="138" t="s">
        <v>100</v>
      </c>
      <c r="G56" s="138"/>
      <c r="H56" s="122" t="s">
        <v>101</v>
      </c>
      <c r="I56" s="123"/>
      <c r="J56" s="47"/>
    </row>
    <row r="57" spans="1:10" ht="27" customHeight="1" thickBot="1">
      <c r="A57" s="48"/>
      <c r="B57" s="139" t="str">
        <f>D4</f>
        <v>XIA Yiming</v>
      </c>
      <c r="C57" s="140"/>
      <c r="D57" s="140" t="s">
        <v>117</v>
      </c>
      <c r="E57" s="140"/>
      <c r="F57" s="140" t="s">
        <v>124</v>
      </c>
      <c r="G57" s="140"/>
      <c r="H57" s="131" t="s">
        <v>39</v>
      </c>
      <c r="I57" s="132"/>
      <c r="J57" s="50"/>
    </row>
    <row r="58" spans="1:10" ht="6" customHeight="1" thickBot="1">
      <c r="A58" s="48"/>
      <c r="B58" s="49"/>
      <c r="C58" s="49"/>
      <c r="D58" s="49"/>
      <c r="E58" s="49"/>
      <c r="F58" s="49"/>
      <c r="G58" s="49"/>
      <c r="H58" s="49"/>
      <c r="I58" s="49"/>
      <c r="J58" s="50"/>
    </row>
  </sheetData>
  <sheetProtection selectLockedCells="1" selectUnlockedCells="1"/>
  <dataConsolidate/>
  <mergeCells count="72">
    <mergeCell ref="B16:B21"/>
    <mergeCell ref="C10:I10"/>
    <mergeCell ref="C11:I11"/>
    <mergeCell ref="E17:F17"/>
    <mergeCell ref="G17:H17"/>
    <mergeCell ref="C44:H44"/>
    <mergeCell ref="C45:H45"/>
    <mergeCell ref="C46:H46"/>
    <mergeCell ref="C47:H47"/>
    <mergeCell ref="C21:D21"/>
    <mergeCell ref="E21:F21"/>
    <mergeCell ref="G21:H21"/>
    <mergeCell ref="E54:H54"/>
    <mergeCell ref="C51:D51"/>
    <mergeCell ref="E51:H51"/>
    <mergeCell ref="C52:D52"/>
    <mergeCell ref="E52:H52"/>
    <mergeCell ref="C53:D53"/>
    <mergeCell ref="E53:H53"/>
    <mergeCell ref="H57:I57"/>
    <mergeCell ref="B50:I50"/>
    <mergeCell ref="G19:H19"/>
    <mergeCell ref="B49:H49"/>
    <mergeCell ref="B56:C56"/>
    <mergeCell ref="D56:E56"/>
    <mergeCell ref="B57:C57"/>
    <mergeCell ref="D57:E57"/>
    <mergeCell ref="F56:G56"/>
    <mergeCell ref="F57:G57"/>
    <mergeCell ref="B43:H43"/>
    <mergeCell ref="C20:D20"/>
    <mergeCell ref="G20:H20"/>
    <mergeCell ref="C48:H48"/>
    <mergeCell ref="C22:H41"/>
    <mergeCell ref="C54:D54"/>
    <mergeCell ref="B8:C8"/>
    <mergeCell ref="F8:G8"/>
    <mergeCell ref="H56:I56"/>
    <mergeCell ref="C15:D15"/>
    <mergeCell ref="E15:F15"/>
    <mergeCell ref="G15:H15"/>
    <mergeCell ref="E16:F16"/>
    <mergeCell ref="E18:F18"/>
    <mergeCell ref="E19:F19"/>
    <mergeCell ref="E20:F20"/>
    <mergeCell ref="C16:D16"/>
    <mergeCell ref="C17:D17"/>
    <mergeCell ref="C18:D18"/>
    <mergeCell ref="C19:D19"/>
    <mergeCell ref="G18:H18"/>
    <mergeCell ref="G16:H16"/>
    <mergeCell ref="D4:E4"/>
    <mergeCell ref="D5:I5"/>
    <mergeCell ref="F3:G3"/>
    <mergeCell ref="D6:I6"/>
    <mergeCell ref="H3:I3"/>
    <mergeCell ref="D1:G2"/>
    <mergeCell ref="F4:G4"/>
    <mergeCell ref="H4:I4"/>
    <mergeCell ref="B14:H14"/>
    <mergeCell ref="F9:G9"/>
    <mergeCell ref="H8:I8"/>
    <mergeCell ref="H9:I9"/>
    <mergeCell ref="D8:E8"/>
    <mergeCell ref="B6:C6"/>
    <mergeCell ref="B9:C9"/>
    <mergeCell ref="D9:E9"/>
    <mergeCell ref="B10:B11"/>
    <mergeCell ref="B3:C3"/>
    <mergeCell ref="B4:C4"/>
    <mergeCell ref="B5:C5"/>
    <mergeCell ref="D3:E3"/>
  </mergeCells>
  <phoneticPr fontId="5" type="noConversion"/>
  <printOptions horizontalCentered="1"/>
  <pageMargins left="0.70866141732283472" right="0.70866141732283472" top="0.74803149606299213" bottom="0.74803149606299213" header="0.31496062992125984" footer="0.31496062992125984"/>
  <pageSetup scale="67" orientation="portrait" r:id="rId1"/>
  <headerFooter>
    <oddHeader>&amp;R&amp;"Calibri"&amp;8&amp;K808080 INTERNAL &amp; PARTNERS&amp;1#_x000D_</oddHeader>
    <oddFooter>&amp;R_x000D_&amp;1#&amp;"Calibri"&amp;2&amp;KFFFFFF 5acXjzUk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BtnResetSheet">
                <anchor moveWithCells="1" sizeWithCells="1">
                  <from>
                    <xdr:col>11</xdr:col>
                    <xdr:colOff>9525</xdr:colOff>
                    <xdr:row>0</xdr:row>
                    <xdr:rowOff>28575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Button4_Click">
                <anchor moveWithCells="1" siz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1002A8E6-D1E8-46F9-8167-459B8AC7BF0E}">
            <xm:f>'Don''t touch'!$I$3</xm:f>
            <x14:dxf>
              <font>
                <b/>
                <i val="0"/>
                <color rgb="FFFF0000"/>
              </font>
            </x14:dxf>
          </x14:cfRule>
          <x14:cfRule type="cellIs" priority="2" operator="equal" id="{55C4C27E-0A20-4492-8F83-F8F9BB441B07}">
            <xm:f>'Don''t touch'!$I$2</xm:f>
            <x14:dxf>
              <font>
                <b/>
                <i val="0"/>
                <color theme="4"/>
              </font>
            </x14:dxf>
          </x14:cfRule>
          <xm:sqref>I45:I48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A705A4-E2C9-42A5-832A-C76A22C1A42B}">
          <x14:formula1>
            <xm:f>'Don''t touch'!$J$2:$J$5</xm:f>
          </x14:formula1>
          <xm:sqref>D3</xm:sqref>
        </x14:dataValidation>
        <x14:dataValidation type="list" allowBlank="1" showInputMessage="1" showErrorMessage="1" xr:uid="{9C41116D-2A85-41D4-B61C-C8CC7E6C9000}">
          <x14:formula1>
            <xm:f>'Don''t touch'!$B$2:$B$5</xm:f>
          </x14:formula1>
          <xm:sqref>H8</xm:sqref>
        </x14:dataValidation>
        <x14:dataValidation type="list" allowBlank="1" showInputMessage="1" showErrorMessage="1" xr:uid="{ADDF8DAD-3678-44C5-B69D-4FE51B4EA0BF}">
          <x14:formula1>
            <xm:f>'Don''t touch'!$I$2:$I$3</xm:f>
          </x14:formula1>
          <xm:sqref>I45:I48</xm:sqref>
        </x14:dataValidation>
        <x14:dataValidation type="list" allowBlank="1" showInputMessage="1" showErrorMessage="1" xr:uid="{512B6D74-191B-46AA-A6E7-2E3E58F7FD58}">
          <x14:formula1>
            <xm:f>'Don''t touch'!$K$11:$K$21</xm:f>
          </x14:formula1>
          <xm:sqref>D8:E8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E4C0B-5D58-429E-97C5-95E0196C5ABD}">
  <sheetPr codeName="Sheet2"/>
  <dimension ref="A1:J206"/>
  <sheetViews>
    <sheetView view="pageBreakPreview" topLeftCell="A58" zoomScale="130" zoomScaleNormal="100" zoomScaleSheetLayoutView="130" workbookViewId="0">
      <selection activeCell="I26" sqref="I26"/>
    </sheetView>
  </sheetViews>
  <sheetFormatPr defaultColWidth="9" defaultRowHeight="14.25"/>
  <cols>
    <col min="1" max="1" width="1.625" style="6" customWidth="1"/>
    <col min="2" max="3" width="11.625" style="6" customWidth="1"/>
    <col min="4" max="4" width="11.375" style="6" customWidth="1"/>
    <col min="5" max="9" width="11.625" style="6" customWidth="1"/>
    <col min="10" max="10" width="1.625" style="6" customWidth="1"/>
    <col min="11" max="16384" width="9" style="6"/>
  </cols>
  <sheetData>
    <row r="1" spans="1:10" ht="14.25" customHeight="1">
      <c r="A1" s="42"/>
      <c r="B1" s="43"/>
      <c r="C1" s="43"/>
      <c r="D1" s="94" t="str">
        <f>Pg.1!D1</f>
        <v>Shaker &amp; Burner Sign-off sheet</v>
      </c>
      <c r="E1" s="94"/>
      <c r="F1" s="94"/>
      <c r="G1" s="94"/>
      <c r="H1" s="43"/>
      <c r="I1" s="43"/>
      <c r="J1" s="44"/>
    </row>
    <row r="2" spans="1:10" ht="36" customHeight="1" thickBot="1">
      <c r="A2" s="45"/>
      <c r="B2" s="37"/>
      <c r="C2" s="37"/>
      <c r="D2" s="180"/>
      <c r="E2" s="180"/>
      <c r="F2" s="180"/>
      <c r="G2" s="180"/>
      <c r="H2" s="38" t="s">
        <v>12</v>
      </c>
      <c r="I2" s="39">
        <f>Pg.1!I2</f>
        <v>472638</v>
      </c>
      <c r="J2" s="46"/>
    </row>
    <row r="3" spans="1:10" ht="14.25" customHeight="1" thickBot="1">
      <c r="A3" s="45"/>
      <c r="B3" s="37"/>
      <c r="C3" s="37"/>
      <c r="D3" s="180"/>
      <c r="E3" s="180"/>
      <c r="F3" s="180"/>
      <c r="G3" s="180"/>
      <c r="H3" s="37"/>
      <c r="I3" s="37"/>
      <c r="J3" s="46"/>
    </row>
    <row r="4" spans="1:10" ht="28.9" customHeight="1">
      <c r="A4" s="42"/>
      <c r="B4" s="181" t="s">
        <v>102</v>
      </c>
      <c r="C4" s="181"/>
      <c r="D4" s="68"/>
      <c r="E4" s="72"/>
      <c r="F4" s="72"/>
      <c r="G4" s="68"/>
      <c r="H4" s="68"/>
      <c r="I4" s="68"/>
      <c r="J4" s="44"/>
    </row>
    <row r="5" spans="1:10" ht="28.9" customHeight="1">
      <c r="A5" s="45"/>
      <c r="B5" s="80"/>
      <c r="C5" s="80"/>
      <c r="D5" s="40"/>
      <c r="E5" s="41"/>
      <c r="F5" s="41"/>
      <c r="G5" s="40"/>
      <c r="H5" s="77"/>
      <c r="I5" s="77"/>
      <c r="J5" s="46"/>
    </row>
    <row r="6" spans="1:10" ht="28.9" customHeight="1">
      <c r="A6" s="45"/>
      <c r="B6" s="80"/>
      <c r="C6" s="80"/>
      <c r="D6" s="40"/>
      <c r="E6" s="41"/>
      <c r="F6" s="41"/>
      <c r="G6" s="40"/>
      <c r="H6" s="77"/>
      <c r="I6" s="77"/>
      <c r="J6" s="46"/>
    </row>
    <row r="7" spans="1:10" ht="28.9" customHeight="1">
      <c r="A7" s="45"/>
      <c r="B7" s="80"/>
      <c r="C7" s="80"/>
      <c r="D7" s="40"/>
      <c r="E7" s="41"/>
      <c r="F7" s="41"/>
      <c r="G7" s="40"/>
      <c r="H7" s="77"/>
      <c r="I7" s="77"/>
      <c r="J7" s="46"/>
    </row>
    <row r="8" spans="1:10" ht="28.9" customHeight="1">
      <c r="A8" s="45"/>
      <c r="B8" s="80"/>
      <c r="C8" s="80"/>
      <c r="D8" s="40"/>
      <c r="E8" s="41"/>
      <c r="F8" s="41"/>
      <c r="G8" s="40"/>
      <c r="H8" s="77"/>
      <c r="I8" s="77"/>
      <c r="J8" s="46"/>
    </row>
    <row r="9" spans="1:10" ht="28.9" customHeight="1">
      <c r="A9" s="45"/>
      <c r="B9" s="80"/>
      <c r="C9" s="80"/>
      <c r="D9" s="40"/>
      <c r="E9" s="41"/>
      <c r="F9" s="41"/>
      <c r="G9" s="40"/>
      <c r="H9" s="77"/>
      <c r="I9" s="77"/>
      <c r="J9" s="46"/>
    </row>
    <row r="10" spans="1:10" ht="28.9" customHeight="1">
      <c r="A10" s="45"/>
      <c r="B10" s="80"/>
      <c r="C10" s="80"/>
      <c r="D10" s="40"/>
      <c r="E10" s="41"/>
      <c r="F10" s="41"/>
      <c r="G10" s="40"/>
      <c r="H10" s="77"/>
      <c r="I10" s="77"/>
      <c r="J10" s="46"/>
    </row>
    <row r="11" spans="1:10" ht="28.9" customHeight="1">
      <c r="A11" s="45"/>
      <c r="B11" s="80"/>
      <c r="C11" s="80"/>
      <c r="D11" s="40"/>
      <c r="E11" s="41"/>
      <c r="F11" s="41"/>
      <c r="G11" s="40"/>
      <c r="H11" s="77"/>
      <c r="I11" s="77"/>
      <c r="J11" s="46"/>
    </row>
    <row r="12" spans="1:10" ht="28.9" customHeight="1">
      <c r="A12" s="45"/>
      <c r="B12" s="80"/>
      <c r="C12" s="80"/>
      <c r="D12" s="40"/>
      <c r="E12" s="41"/>
      <c r="F12" s="41"/>
      <c r="G12" s="40"/>
      <c r="H12" s="77"/>
      <c r="I12" s="77"/>
      <c r="J12" s="46"/>
    </row>
    <row r="13" spans="1:10" ht="28.9" customHeight="1">
      <c r="A13" s="45"/>
      <c r="B13" s="80"/>
      <c r="C13" s="80"/>
      <c r="D13" s="40"/>
      <c r="E13" s="41"/>
      <c r="F13" s="41"/>
      <c r="G13" s="40"/>
      <c r="H13" s="77"/>
      <c r="I13" s="77"/>
      <c r="J13" s="46"/>
    </row>
    <row r="14" spans="1:10" ht="28.9" customHeight="1">
      <c r="A14" s="45"/>
      <c r="B14" s="80"/>
      <c r="C14" s="80"/>
      <c r="D14" s="40"/>
      <c r="E14" s="41"/>
      <c r="F14" s="41"/>
      <c r="G14" s="40"/>
      <c r="H14" s="77"/>
      <c r="I14" s="77"/>
      <c r="J14" s="46"/>
    </row>
    <row r="15" spans="1:10" ht="28.9" customHeight="1">
      <c r="A15" s="45"/>
      <c r="B15" s="80"/>
      <c r="C15" s="80"/>
      <c r="D15" s="40"/>
      <c r="E15" s="41"/>
      <c r="F15" s="41"/>
      <c r="G15" s="40"/>
      <c r="H15" s="77"/>
      <c r="I15" s="77"/>
      <c r="J15" s="46"/>
    </row>
    <row r="16" spans="1:10" ht="28.9" customHeight="1">
      <c r="A16" s="45"/>
      <c r="B16" s="80"/>
      <c r="C16" s="80"/>
      <c r="D16" s="40"/>
      <c r="E16" s="41"/>
      <c r="F16" s="41"/>
      <c r="G16" s="40"/>
      <c r="H16" s="77"/>
      <c r="I16" s="77"/>
      <c r="J16" s="46"/>
    </row>
    <row r="17" spans="1:10" ht="28.9" customHeight="1">
      <c r="A17" s="45"/>
      <c r="B17" s="80"/>
      <c r="C17" s="80"/>
      <c r="D17" s="40"/>
      <c r="E17" s="41"/>
      <c r="F17" s="41"/>
      <c r="G17" s="40"/>
      <c r="H17" s="77"/>
      <c r="I17" s="77"/>
      <c r="J17" s="46"/>
    </row>
    <row r="18" spans="1:10" ht="28.9" customHeight="1">
      <c r="A18" s="45"/>
      <c r="B18" s="80"/>
      <c r="C18" s="80"/>
      <c r="D18" s="40"/>
      <c r="E18" s="41"/>
      <c r="F18" s="41"/>
      <c r="G18" s="40"/>
      <c r="H18" s="77"/>
      <c r="I18" s="77"/>
      <c r="J18" s="46"/>
    </row>
    <row r="19" spans="1:10" ht="28.9" customHeight="1">
      <c r="A19" s="45"/>
      <c r="B19" s="80"/>
      <c r="C19" s="80"/>
      <c r="D19" s="40"/>
      <c r="E19" s="41"/>
      <c r="F19" s="41"/>
      <c r="G19" s="40"/>
      <c r="H19" s="77"/>
      <c r="I19" s="77"/>
      <c r="J19" s="46"/>
    </row>
    <row r="20" spans="1:10" ht="28.9" customHeight="1">
      <c r="A20" s="45"/>
      <c r="B20" s="80"/>
      <c r="C20" s="80"/>
      <c r="D20" s="40"/>
      <c r="E20" s="41"/>
      <c r="F20" s="41"/>
      <c r="G20" s="40"/>
      <c r="H20" s="77"/>
      <c r="I20" s="77"/>
      <c r="J20" s="46"/>
    </row>
    <row r="21" spans="1:10" ht="28.9" customHeight="1">
      <c r="A21" s="45"/>
      <c r="B21" s="80"/>
      <c r="C21" s="80"/>
      <c r="D21" s="40"/>
      <c r="E21" s="41"/>
      <c r="F21" s="41"/>
      <c r="G21" s="40"/>
      <c r="H21" s="77"/>
      <c r="I21" s="77"/>
      <c r="J21" s="46"/>
    </row>
    <row r="22" spans="1:10" ht="28.9" customHeight="1">
      <c r="A22" s="45"/>
      <c r="B22" s="80"/>
      <c r="C22" s="80"/>
      <c r="D22" s="40"/>
      <c r="E22" s="41"/>
      <c r="F22" s="41"/>
      <c r="G22" s="40"/>
      <c r="H22" s="77"/>
      <c r="I22" s="77"/>
      <c r="J22" s="46"/>
    </row>
    <row r="23" spans="1:10" ht="28.9" customHeight="1">
      <c r="A23" s="45"/>
      <c r="B23" s="80"/>
      <c r="C23" s="80"/>
      <c r="D23" s="40"/>
      <c r="E23" s="41"/>
      <c r="F23" s="41"/>
      <c r="G23" s="40"/>
      <c r="H23" s="77"/>
      <c r="I23" s="77"/>
      <c r="J23" s="46"/>
    </row>
    <row r="24" spans="1:10" ht="28.9" customHeight="1">
      <c r="A24" s="45"/>
      <c r="B24" s="80"/>
      <c r="C24" s="80"/>
      <c r="D24" s="40"/>
      <c r="E24" s="41"/>
      <c r="F24" s="41"/>
      <c r="G24" s="40"/>
      <c r="H24" s="77"/>
      <c r="I24" s="77"/>
      <c r="J24" s="46"/>
    </row>
    <row r="25" spans="1:10" ht="28.9" customHeight="1">
      <c r="A25" s="45"/>
      <c r="B25" s="80"/>
      <c r="C25" s="80"/>
      <c r="D25" s="40"/>
      <c r="E25" s="41"/>
      <c r="F25" s="41"/>
      <c r="G25" s="40"/>
      <c r="H25" s="77"/>
      <c r="I25" s="77"/>
      <c r="J25" s="46"/>
    </row>
    <row r="26" spans="1:10" ht="28.9" customHeight="1">
      <c r="A26" s="45"/>
      <c r="B26" s="80"/>
      <c r="C26" s="40"/>
      <c r="D26" s="41"/>
      <c r="E26" s="41"/>
      <c r="F26" s="41"/>
      <c r="G26" s="41"/>
      <c r="H26" s="40"/>
      <c r="I26" s="77"/>
      <c r="J26" s="46"/>
    </row>
    <row r="27" spans="1:10" ht="14.25" customHeight="1">
      <c r="A27" s="45"/>
      <c r="B27" s="80"/>
      <c r="C27" s="80"/>
      <c r="D27" s="80"/>
      <c r="E27" s="40"/>
      <c r="F27" s="41"/>
      <c r="G27" s="41"/>
      <c r="H27" s="40"/>
      <c r="I27" s="77"/>
      <c r="J27" s="46"/>
    </row>
    <row r="28" spans="1:10" ht="14.25" customHeight="1">
      <c r="A28" s="45"/>
      <c r="B28" s="64"/>
      <c r="C28" s="78"/>
      <c r="D28" s="78"/>
      <c r="E28" s="78"/>
      <c r="F28" s="78"/>
      <c r="G28" s="78"/>
      <c r="H28" s="78"/>
      <c r="I28" s="79"/>
      <c r="J28" s="46"/>
    </row>
    <row r="29" spans="1:10" ht="14.25" customHeight="1">
      <c r="A29" s="45"/>
      <c r="B29" s="64"/>
      <c r="C29" s="78"/>
      <c r="D29" s="78"/>
      <c r="E29" s="78"/>
      <c r="F29" s="78"/>
      <c r="G29" s="78"/>
      <c r="H29" s="78"/>
      <c r="I29" s="79"/>
      <c r="J29" s="46"/>
    </row>
    <row r="30" spans="1:10" ht="14.25" customHeight="1">
      <c r="A30" s="45"/>
      <c r="B30" s="64"/>
      <c r="C30" s="78"/>
      <c r="D30" s="78"/>
      <c r="E30" s="78"/>
      <c r="F30" s="78"/>
      <c r="G30" s="78"/>
      <c r="H30" s="78"/>
      <c r="I30" s="79"/>
      <c r="J30" s="46"/>
    </row>
    <row r="31" spans="1:10" ht="14.25" customHeight="1">
      <c r="A31" s="45"/>
      <c r="B31" s="64"/>
      <c r="C31" s="78"/>
      <c r="D31" s="78"/>
      <c r="E31" s="78"/>
      <c r="F31" s="78"/>
      <c r="G31" s="78"/>
      <c r="H31" s="78"/>
      <c r="I31" s="79"/>
      <c r="J31" s="46"/>
    </row>
    <row r="32" spans="1:10" ht="14.25" customHeight="1">
      <c r="A32" s="45"/>
      <c r="B32" s="64"/>
      <c r="C32" s="78"/>
      <c r="D32" s="78"/>
      <c r="E32" s="78"/>
      <c r="F32" s="78"/>
      <c r="G32" s="78"/>
      <c r="H32" s="78"/>
      <c r="I32" s="79"/>
      <c r="J32" s="46"/>
    </row>
    <row r="33" spans="1:10" ht="14.25" customHeight="1">
      <c r="A33" s="45"/>
      <c r="B33" s="64"/>
      <c r="C33" s="182"/>
      <c r="D33" s="182"/>
      <c r="E33" s="182"/>
      <c r="F33" s="182"/>
      <c r="G33" s="182"/>
      <c r="H33" s="182"/>
      <c r="I33" s="183"/>
      <c r="J33" s="46"/>
    </row>
    <row r="34" spans="1:10" ht="14.25" customHeight="1">
      <c r="A34" s="45"/>
      <c r="B34" s="64"/>
      <c r="C34" s="182"/>
      <c r="D34" s="182"/>
      <c r="E34" s="182"/>
      <c r="F34" s="182"/>
      <c r="G34" s="182"/>
      <c r="H34" s="182"/>
      <c r="I34" s="183"/>
      <c r="J34" s="46"/>
    </row>
    <row r="35" spans="1:10" ht="14.25" customHeight="1">
      <c r="A35" s="45"/>
      <c r="B35" s="64"/>
      <c r="C35" s="78"/>
      <c r="D35" s="78"/>
      <c r="E35" s="78"/>
      <c r="F35" s="78"/>
      <c r="G35" s="78"/>
      <c r="H35" s="78"/>
      <c r="I35" s="79"/>
      <c r="J35" s="46"/>
    </row>
    <row r="36" spans="1:10" ht="14.25" customHeight="1">
      <c r="A36" s="45"/>
      <c r="B36" s="64"/>
      <c r="C36" s="78"/>
      <c r="D36" s="78"/>
      <c r="E36" s="78"/>
      <c r="F36" s="78"/>
      <c r="G36" s="78"/>
      <c r="H36" s="78"/>
      <c r="I36" s="79"/>
      <c r="J36" s="46"/>
    </row>
    <row r="37" spans="1:10" ht="14.25" customHeight="1">
      <c r="A37" s="45"/>
      <c r="B37" s="64"/>
      <c r="C37" s="78"/>
      <c r="D37" s="78"/>
      <c r="E37" s="78"/>
      <c r="F37" s="78"/>
      <c r="G37" s="78"/>
      <c r="H37" s="78"/>
      <c r="I37" s="79"/>
      <c r="J37" s="46"/>
    </row>
    <row r="38" spans="1:10" ht="14.25" customHeight="1">
      <c r="A38" s="45"/>
      <c r="B38" s="64"/>
      <c r="C38" s="78"/>
      <c r="D38" s="78"/>
      <c r="E38" s="78"/>
      <c r="F38" s="78"/>
      <c r="G38" s="78"/>
      <c r="H38" s="78"/>
      <c r="I38" s="79"/>
      <c r="J38" s="46"/>
    </row>
    <row r="39" spans="1:10" ht="14.25" customHeight="1">
      <c r="A39" s="45"/>
      <c r="B39" s="64"/>
      <c r="C39" s="78"/>
      <c r="D39" s="78"/>
      <c r="E39" s="63"/>
      <c r="F39" s="78"/>
      <c r="G39" s="78"/>
      <c r="H39" s="78"/>
      <c r="I39" s="79"/>
      <c r="J39" s="46"/>
    </row>
    <row r="40" spans="1:10" ht="19.5" customHeight="1">
      <c r="A40" s="45"/>
      <c r="B40" s="64"/>
      <c r="C40" s="78"/>
      <c r="D40" s="78"/>
      <c r="E40" s="78"/>
      <c r="F40" s="78"/>
      <c r="G40" s="78"/>
      <c r="H40" s="78"/>
      <c r="I40" s="79"/>
      <c r="J40" s="46"/>
    </row>
    <row r="41" spans="1:10" ht="14.25" customHeight="1">
      <c r="A41" s="45"/>
      <c r="B41" s="64"/>
      <c r="C41" s="78"/>
      <c r="D41" s="78"/>
      <c r="E41" s="78"/>
      <c r="F41" s="78"/>
      <c r="G41" s="78"/>
      <c r="H41" s="78"/>
      <c r="I41" s="79"/>
      <c r="J41" s="46"/>
    </row>
    <row r="42" spans="1:10" ht="14.25" customHeight="1">
      <c r="A42" s="45"/>
      <c r="B42" s="64"/>
      <c r="C42" s="78"/>
      <c r="D42" s="78"/>
      <c r="E42" s="78"/>
      <c r="F42" s="78"/>
      <c r="G42" s="78"/>
      <c r="H42" s="78"/>
      <c r="I42" s="79"/>
      <c r="J42" s="46"/>
    </row>
    <row r="43" spans="1:10" ht="14.25" customHeight="1">
      <c r="A43" s="45"/>
      <c r="B43" s="64"/>
      <c r="C43" s="78"/>
      <c r="D43" s="78"/>
      <c r="E43" s="78"/>
      <c r="F43" s="78"/>
      <c r="G43" s="78"/>
      <c r="H43" s="78"/>
      <c r="I43" s="79"/>
      <c r="J43" s="46"/>
    </row>
    <row r="44" spans="1:10" ht="14.25" customHeight="1" thickBot="1">
      <c r="A44" s="48"/>
      <c r="B44" s="86"/>
      <c r="C44" s="87"/>
      <c r="D44" s="87"/>
      <c r="E44" s="87"/>
      <c r="F44" s="87"/>
      <c r="G44" s="87"/>
      <c r="H44" s="87"/>
      <c r="I44" s="88"/>
      <c r="J44" s="89"/>
    </row>
    <row r="45" spans="1:10" ht="14.25" customHeight="1">
      <c r="A45" s="42"/>
      <c r="B45" s="90"/>
      <c r="C45" s="91"/>
      <c r="D45" s="91"/>
      <c r="E45" s="91"/>
      <c r="F45" s="91"/>
      <c r="G45" s="91"/>
      <c r="H45" s="91"/>
      <c r="I45" s="92"/>
      <c r="J45" s="44"/>
    </row>
    <row r="46" spans="1:10" ht="14.25" customHeight="1">
      <c r="A46" s="45"/>
      <c r="B46" s="64"/>
      <c r="C46" s="78"/>
      <c r="D46" s="78"/>
      <c r="E46" s="78"/>
      <c r="F46" s="78"/>
      <c r="G46" s="78"/>
      <c r="H46" s="78"/>
      <c r="I46" s="79"/>
      <c r="J46" s="46"/>
    </row>
    <row r="47" spans="1:10" ht="14.25" customHeight="1">
      <c r="A47" s="45"/>
      <c r="B47" s="64"/>
      <c r="C47" s="78"/>
      <c r="D47" s="78"/>
      <c r="E47" s="78"/>
      <c r="F47" s="78"/>
      <c r="G47" s="78"/>
      <c r="H47" s="78"/>
      <c r="I47" s="79"/>
      <c r="J47" s="46"/>
    </row>
    <row r="48" spans="1:10" ht="14.25" customHeight="1">
      <c r="A48" s="45"/>
      <c r="B48" s="64"/>
      <c r="C48" s="78"/>
      <c r="D48" s="78"/>
      <c r="E48" s="78"/>
      <c r="F48" s="78"/>
      <c r="G48" s="78"/>
      <c r="H48" s="78"/>
      <c r="I48" s="79"/>
      <c r="J48" s="46"/>
    </row>
    <row r="49" spans="1:10" ht="14.25" customHeight="1">
      <c r="A49" s="45"/>
      <c r="B49" s="64"/>
      <c r="C49" s="78"/>
      <c r="D49" s="78"/>
      <c r="E49" s="78"/>
      <c r="F49" s="78"/>
      <c r="G49" s="78"/>
      <c r="H49" s="78"/>
      <c r="I49" s="79"/>
      <c r="J49" s="46"/>
    </row>
    <row r="50" spans="1:10" ht="14.25" customHeight="1">
      <c r="A50" s="45"/>
      <c r="B50" s="64"/>
      <c r="C50" s="78"/>
      <c r="D50" s="78"/>
      <c r="E50" s="78"/>
      <c r="F50" s="78"/>
      <c r="G50" s="78"/>
      <c r="H50" s="78"/>
      <c r="I50" s="79"/>
      <c r="J50" s="46"/>
    </row>
    <row r="51" spans="1:10" ht="14.25" customHeight="1">
      <c r="A51" s="45"/>
      <c r="B51" s="64"/>
      <c r="C51" s="78"/>
      <c r="D51" s="78"/>
      <c r="E51" s="78"/>
      <c r="F51" s="78"/>
      <c r="G51" s="78"/>
      <c r="H51" s="78"/>
      <c r="I51" s="79"/>
      <c r="J51" s="46"/>
    </row>
    <row r="52" spans="1:10" ht="14.25" customHeight="1">
      <c r="A52" s="45"/>
      <c r="B52" s="64"/>
      <c r="C52" s="78"/>
      <c r="D52" s="78"/>
      <c r="E52" s="78"/>
      <c r="F52" s="78"/>
      <c r="G52" s="78"/>
      <c r="H52" s="78"/>
      <c r="I52" s="79"/>
      <c r="J52" s="46"/>
    </row>
    <row r="53" spans="1:10" ht="14.25" customHeight="1">
      <c r="A53" s="45"/>
      <c r="B53" s="65"/>
      <c r="C53" s="66"/>
      <c r="D53" s="66"/>
      <c r="E53" s="66"/>
      <c r="F53" s="66"/>
      <c r="G53" s="66"/>
      <c r="H53" s="66"/>
      <c r="I53" s="67"/>
      <c r="J53" s="46"/>
    </row>
    <row r="54" spans="1:10" ht="14.25" customHeight="1">
      <c r="A54" s="45"/>
      <c r="B54" s="40" t="s">
        <v>116</v>
      </c>
      <c r="C54" s="40"/>
      <c r="D54" s="40"/>
      <c r="E54" s="40"/>
      <c r="F54" s="40"/>
      <c r="G54" s="40"/>
      <c r="H54" s="40"/>
      <c r="I54" s="40"/>
      <c r="J54" s="46"/>
    </row>
    <row r="55" spans="1:10" ht="14.25" customHeight="1">
      <c r="A55" s="45"/>
      <c r="J55" s="46"/>
    </row>
    <row r="56" spans="1:10" ht="14.25" customHeight="1">
      <c r="A56" s="45"/>
      <c r="J56" s="46"/>
    </row>
    <row r="57" spans="1:10" ht="14.25" customHeight="1">
      <c r="A57" s="45"/>
      <c r="J57" s="46"/>
    </row>
    <row r="58" spans="1:10" ht="14.25" customHeight="1">
      <c r="A58" s="45"/>
      <c r="J58" s="46"/>
    </row>
    <row r="59" spans="1:10" ht="14.25" customHeight="1">
      <c r="A59" s="45"/>
      <c r="J59" s="46"/>
    </row>
    <row r="60" spans="1:10" ht="14.25" customHeight="1">
      <c r="A60" s="45"/>
      <c r="J60" s="46"/>
    </row>
    <row r="61" spans="1:10" ht="14.25" customHeight="1">
      <c r="A61" s="45"/>
      <c r="J61" s="46"/>
    </row>
    <row r="62" spans="1:10" ht="14.25" customHeight="1">
      <c r="A62" s="45"/>
      <c r="J62" s="46"/>
    </row>
    <row r="63" spans="1:10" ht="14.25" customHeight="1">
      <c r="A63" s="45"/>
      <c r="J63" s="46"/>
    </row>
    <row r="64" spans="1:10" ht="14.25" customHeight="1">
      <c r="A64" s="45"/>
      <c r="J64" s="46"/>
    </row>
    <row r="65" spans="1:10" ht="14.25" customHeight="1">
      <c r="A65" s="45"/>
      <c r="J65" s="46"/>
    </row>
    <row r="66" spans="1:10" ht="14.25" customHeight="1">
      <c r="A66" s="45"/>
      <c r="J66" s="46"/>
    </row>
    <row r="67" spans="1:10" ht="14.25" customHeight="1">
      <c r="A67" s="45"/>
      <c r="J67" s="46"/>
    </row>
    <row r="68" spans="1:10" ht="14.25" customHeight="1">
      <c r="A68" s="45"/>
      <c r="J68" s="46"/>
    </row>
    <row r="69" spans="1:10" ht="14.25" customHeight="1">
      <c r="A69" s="45"/>
      <c r="J69" s="46"/>
    </row>
    <row r="70" spans="1:10" ht="14.25" customHeight="1">
      <c r="A70" s="45"/>
      <c r="J70" s="46"/>
    </row>
    <row r="71" spans="1:10" ht="14.25" customHeight="1">
      <c r="A71" s="45"/>
      <c r="J71" s="46"/>
    </row>
    <row r="72" spans="1:10" ht="14.25" customHeight="1">
      <c r="A72" s="45"/>
      <c r="J72" s="46"/>
    </row>
    <row r="73" spans="1:10" ht="14.25" customHeight="1">
      <c r="A73" s="45"/>
      <c r="J73" s="46"/>
    </row>
    <row r="74" spans="1:10" ht="14.25" customHeight="1">
      <c r="A74" s="45"/>
      <c r="J74" s="46"/>
    </row>
    <row r="75" spans="1:10" ht="14.25" customHeight="1">
      <c r="A75" s="45"/>
      <c r="J75" s="46"/>
    </row>
    <row r="76" spans="1:10" ht="14.25" customHeight="1">
      <c r="A76" s="45"/>
      <c r="J76" s="46"/>
    </row>
    <row r="77" spans="1:10" ht="14.25" customHeight="1">
      <c r="A77" s="45"/>
      <c r="J77" s="46"/>
    </row>
    <row r="78" spans="1:10" ht="14.25" customHeight="1">
      <c r="A78" s="45"/>
      <c r="J78" s="46"/>
    </row>
    <row r="79" spans="1:10" ht="14.25" customHeight="1">
      <c r="A79" s="45"/>
      <c r="J79" s="46"/>
    </row>
    <row r="80" spans="1:10" ht="14.25" customHeight="1">
      <c r="A80" s="45"/>
      <c r="J80" s="46"/>
    </row>
    <row r="81" spans="1:10" ht="14.25" customHeight="1">
      <c r="A81" s="45"/>
      <c r="J81" s="46"/>
    </row>
    <row r="82" spans="1:10" ht="14.25" customHeight="1">
      <c r="A82" s="45"/>
      <c r="J82" s="47"/>
    </row>
    <row r="83" spans="1:10" ht="14.25" customHeight="1">
      <c r="A83" s="45"/>
      <c r="B83" s="37"/>
      <c r="C83" s="37"/>
      <c r="J83" s="47"/>
    </row>
    <row r="84" spans="1:10" ht="14.25" customHeight="1" thickBot="1">
      <c r="A84" s="48"/>
      <c r="B84" s="93"/>
      <c r="C84" s="93"/>
      <c r="D84" s="93"/>
      <c r="E84" s="93"/>
      <c r="F84" s="93"/>
      <c r="G84" s="93"/>
      <c r="H84" s="93"/>
      <c r="I84" s="93"/>
      <c r="J84" s="89"/>
    </row>
    <row r="85" spans="1:10" ht="16.5">
      <c r="A85" s="42"/>
      <c r="B85" s="68"/>
      <c r="C85" s="69"/>
      <c r="D85" s="69"/>
      <c r="E85" s="69"/>
      <c r="F85" s="69"/>
      <c r="G85" s="69"/>
      <c r="H85" s="69"/>
      <c r="I85" s="69"/>
      <c r="J85" s="70"/>
    </row>
    <row r="86" spans="1:10">
      <c r="A86" s="45"/>
      <c r="J86" s="47"/>
    </row>
    <row r="87" spans="1:10">
      <c r="A87" s="45"/>
      <c r="J87" s="47"/>
    </row>
    <row r="88" spans="1:10">
      <c r="A88" s="45"/>
      <c r="J88" s="47"/>
    </row>
    <row r="89" spans="1:10">
      <c r="A89" s="45"/>
      <c r="J89" s="47"/>
    </row>
    <row r="90" spans="1:10">
      <c r="A90" s="45"/>
      <c r="J90" s="47"/>
    </row>
    <row r="91" spans="1:10">
      <c r="A91" s="45"/>
      <c r="J91" s="47"/>
    </row>
    <row r="92" spans="1:10">
      <c r="A92" s="45"/>
      <c r="J92" s="47"/>
    </row>
    <row r="93" spans="1:10">
      <c r="A93" s="45"/>
      <c r="J93" s="47"/>
    </row>
    <row r="94" spans="1:10">
      <c r="A94" s="45"/>
      <c r="J94" s="47"/>
    </row>
    <row r="95" spans="1:10">
      <c r="A95" s="45"/>
      <c r="J95" s="47"/>
    </row>
    <row r="96" spans="1:10">
      <c r="A96" s="45"/>
      <c r="J96" s="47"/>
    </row>
    <row r="97" spans="1:10">
      <c r="A97" s="45"/>
      <c r="J97" s="47"/>
    </row>
    <row r="98" spans="1:10">
      <c r="A98" s="45"/>
      <c r="J98" s="47"/>
    </row>
    <row r="99" spans="1:10">
      <c r="A99" s="45"/>
      <c r="J99" s="47"/>
    </row>
    <row r="100" spans="1:10">
      <c r="A100" s="45"/>
      <c r="J100" s="47"/>
    </row>
    <row r="101" spans="1:10">
      <c r="A101" s="45"/>
      <c r="J101" s="47"/>
    </row>
    <row r="102" spans="1:10">
      <c r="A102" s="45"/>
      <c r="J102" s="47"/>
    </row>
    <row r="103" spans="1:10">
      <c r="A103" s="45"/>
      <c r="J103" s="47"/>
    </row>
    <row r="104" spans="1:10">
      <c r="A104" s="45"/>
      <c r="J104" s="47"/>
    </row>
    <row r="105" spans="1:10">
      <c r="A105" s="45"/>
      <c r="J105" s="47"/>
    </row>
    <row r="106" spans="1:10">
      <c r="A106" s="45"/>
      <c r="J106" s="47"/>
    </row>
    <row r="107" spans="1:10">
      <c r="A107" s="45"/>
      <c r="J107" s="47"/>
    </row>
    <row r="108" spans="1:10">
      <c r="A108" s="45"/>
      <c r="J108" s="47"/>
    </row>
    <row r="109" spans="1:10">
      <c r="A109" s="45"/>
      <c r="J109" s="47"/>
    </row>
    <row r="110" spans="1:10">
      <c r="A110" s="45"/>
      <c r="J110" s="47"/>
    </row>
    <row r="111" spans="1:10">
      <c r="A111" s="45"/>
      <c r="J111" s="47"/>
    </row>
    <row r="112" spans="1:10">
      <c r="A112" s="45"/>
      <c r="J112" s="47"/>
    </row>
    <row r="113" spans="1:10">
      <c r="A113" s="45"/>
      <c r="J113" s="47"/>
    </row>
    <row r="114" spans="1:10">
      <c r="A114" s="45"/>
      <c r="J114" s="47"/>
    </row>
    <row r="115" spans="1:10">
      <c r="A115" s="45"/>
      <c r="J115" s="47"/>
    </row>
    <row r="116" spans="1:10">
      <c r="A116" s="45"/>
      <c r="B116" s="71"/>
      <c r="J116" s="47"/>
    </row>
    <row r="117" spans="1:10">
      <c r="A117" s="45"/>
      <c r="J117" s="47"/>
    </row>
    <row r="118" spans="1:10">
      <c r="A118" s="45"/>
      <c r="J118" s="47"/>
    </row>
    <row r="119" spans="1:10">
      <c r="A119" s="45"/>
      <c r="J119" s="47"/>
    </row>
    <row r="120" spans="1:10">
      <c r="A120" s="45"/>
      <c r="J120" s="47"/>
    </row>
    <row r="121" spans="1:10">
      <c r="A121" s="45"/>
      <c r="J121" s="47"/>
    </row>
    <row r="122" spans="1:10">
      <c r="A122" s="45"/>
      <c r="J122" s="47"/>
    </row>
    <row r="123" spans="1:10">
      <c r="A123" s="45"/>
      <c r="J123" s="47"/>
    </row>
    <row r="124" spans="1:10">
      <c r="A124" s="45"/>
      <c r="J124" s="47"/>
    </row>
    <row r="125" spans="1:10">
      <c r="A125" s="45"/>
      <c r="J125" s="47"/>
    </row>
    <row r="126" spans="1:10">
      <c r="A126" s="45"/>
      <c r="J126" s="47"/>
    </row>
    <row r="127" spans="1:10">
      <c r="A127" s="45"/>
      <c r="J127" s="47"/>
    </row>
    <row r="128" spans="1:10">
      <c r="A128" s="45"/>
      <c r="J128" s="47"/>
    </row>
    <row r="129" spans="1:10">
      <c r="A129" s="45"/>
      <c r="J129" s="47"/>
    </row>
    <row r="130" spans="1:10">
      <c r="A130" s="45"/>
      <c r="J130" s="47"/>
    </row>
    <row r="131" spans="1:10">
      <c r="A131" s="45"/>
      <c r="J131" s="47"/>
    </row>
    <row r="132" spans="1:10">
      <c r="A132" s="45"/>
      <c r="J132" s="47"/>
    </row>
    <row r="133" spans="1:10">
      <c r="A133" s="45"/>
      <c r="J133" s="47"/>
    </row>
    <row r="134" spans="1:10">
      <c r="A134" s="45"/>
      <c r="J134" s="47"/>
    </row>
    <row r="135" spans="1:10" ht="15" thickBot="1">
      <c r="A135" s="48"/>
      <c r="B135" s="49"/>
      <c r="C135" s="49"/>
      <c r="D135" s="49"/>
      <c r="E135" s="49"/>
      <c r="F135" s="49"/>
      <c r="G135" s="49"/>
      <c r="H135" s="49"/>
      <c r="I135" s="49"/>
      <c r="J135" s="50"/>
    </row>
    <row r="136" spans="1:10">
      <c r="A136" s="45"/>
      <c r="J136" s="47"/>
    </row>
    <row r="137" spans="1:10">
      <c r="A137" s="45"/>
      <c r="J137" s="47"/>
    </row>
    <row r="138" spans="1:10">
      <c r="A138" s="45"/>
      <c r="J138" s="47"/>
    </row>
    <row r="139" spans="1:10">
      <c r="A139" s="45"/>
      <c r="J139" s="47"/>
    </row>
    <row r="140" spans="1:10">
      <c r="A140" s="45"/>
      <c r="J140" s="47"/>
    </row>
    <row r="141" spans="1:10">
      <c r="A141" s="45"/>
      <c r="J141" s="47"/>
    </row>
    <row r="142" spans="1:10">
      <c r="A142" s="45"/>
      <c r="J142" s="47"/>
    </row>
    <row r="143" spans="1:10">
      <c r="A143" s="45"/>
      <c r="J143" s="47"/>
    </row>
    <row r="144" spans="1:10">
      <c r="A144" s="45"/>
      <c r="J144" s="47"/>
    </row>
    <row r="145" spans="1:10">
      <c r="A145" s="45"/>
      <c r="J145" s="47"/>
    </row>
    <row r="146" spans="1:10" ht="15" thickBot="1">
      <c r="A146" s="48"/>
      <c r="B146" s="49"/>
      <c r="C146" s="49"/>
      <c r="D146" s="49"/>
      <c r="E146" s="49"/>
      <c r="F146" s="49"/>
      <c r="G146" s="49"/>
      <c r="H146" s="49"/>
      <c r="I146" s="49"/>
      <c r="J146" s="50"/>
    </row>
    <row r="148" spans="1:10" ht="21" thickBot="1">
      <c r="D148" s="179" t="s">
        <v>11</v>
      </c>
      <c r="E148" s="179"/>
      <c r="F148" s="179"/>
      <c r="G148" s="179"/>
      <c r="H148" s="7" t="s">
        <v>12</v>
      </c>
      <c r="I148" s="15">
        <f>I2</f>
        <v>472638</v>
      </c>
    </row>
    <row r="150" spans="1:10">
      <c r="B150" s="178"/>
      <c r="C150" s="178"/>
      <c r="D150" s="3"/>
      <c r="E150" s="4"/>
      <c r="F150" s="4"/>
      <c r="G150" s="3"/>
      <c r="H150" s="3"/>
    </row>
    <row r="151" spans="1:10">
      <c r="B151" s="4"/>
      <c r="C151" s="4"/>
      <c r="D151" s="4"/>
      <c r="E151" s="4"/>
      <c r="F151" s="4"/>
      <c r="G151" s="4"/>
      <c r="H151" s="4"/>
    </row>
    <row r="152" spans="1:10">
      <c r="B152" s="4"/>
      <c r="C152" s="4"/>
      <c r="D152" s="4"/>
      <c r="E152" s="4"/>
      <c r="F152" s="4"/>
      <c r="G152" s="4"/>
      <c r="H152" s="4"/>
    </row>
    <row r="153" spans="1:10">
      <c r="B153" s="4"/>
      <c r="C153" s="4"/>
      <c r="D153" s="4"/>
      <c r="E153" s="4"/>
      <c r="F153" s="4"/>
      <c r="G153" s="4"/>
      <c r="H153" s="4"/>
    </row>
    <row r="154" spans="1:10">
      <c r="B154" s="4"/>
      <c r="C154" s="4"/>
      <c r="D154" s="4"/>
      <c r="E154" s="4"/>
      <c r="F154" s="4"/>
      <c r="G154" s="4"/>
      <c r="H154" s="4"/>
    </row>
    <row r="155" spans="1:10">
      <c r="B155" s="4"/>
      <c r="C155" s="4"/>
      <c r="D155" s="4"/>
      <c r="E155" s="4"/>
      <c r="F155" s="4"/>
      <c r="G155" s="4"/>
      <c r="H155" s="4"/>
    </row>
    <row r="156" spans="1:10">
      <c r="B156" s="4"/>
      <c r="C156" s="4"/>
      <c r="D156" s="4"/>
      <c r="E156" s="4"/>
      <c r="F156" s="4"/>
      <c r="G156" s="4"/>
      <c r="H156" s="4"/>
    </row>
    <row r="157" spans="1:10">
      <c r="B157" s="4"/>
      <c r="C157" s="4"/>
      <c r="D157" s="4"/>
      <c r="E157" s="4"/>
      <c r="F157" s="4"/>
      <c r="G157" s="4"/>
      <c r="H157" s="4"/>
    </row>
    <row r="158" spans="1:10">
      <c r="B158" s="4"/>
      <c r="C158" s="4"/>
      <c r="D158" s="4"/>
      <c r="E158" s="4"/>
      <c r="F158" s="4"/>
      <c r="G158" s="4"/>
      <c r="H158" s="4"/>
    </row>
    <row r="159" spans="1:10">
      <c r="B159" s="4"/>
      <c r="C159" s="4"/>
      <c r="D159" s="4"/>
      <c r="E159" s="4"/>
      <c r="F159" s="4"/>
      <c r="G159" s="4"/>
      <c r="H159" s="4"/>
    </row>
    <row r="160" spans="1:10">
      <c r="B160" s="4"/>
      <c r="C160" s="4"/>
      <c r="D160" s="4"/>
      <c r="E160" s="4"/>
      <c r="F160" s="4"/>
      <c r="G160" s="4"/>
      <c r="H160" s="4"/>
    </row>
    <row r="161" spans="2:8">
      <c r="B161" s="4"/>
      <c r="C161" s="4"/>
      <c r="D161" s="4"/>
      <c r="E161" s="4"/>
      <c r="F161" s="4"/>
      <c r="G161" s="4"/>
      <c r="H161" s="4"/>
    </row>
    <row r="162" spans="2:8">
      <c r="B162" s="4"/>
      <c r="C162" s="4"/>
      <c r="D162" s="4"/>
      <c r="E162" s="4"/>
      <c r="F162" s="4"/>
      <c r="G162" s="4"/>
      <c r="H162" s="4"/>
    </row>
    <row r="163" spans="2:8">
      <c r="B163" s="4"/>
      <c r="C163" s="4"/>
      <c r="D163" s="4"/>
      <c r="E163" s="4"/>
      <c r="F163" s="4"/>
      <c r="G163" s="4"/>
      <c r="H163" s="4"/>
    </row>
    <row r="164" spans="2:8">
      <c r="B164" s="4"/>
      <c r="C164" s="4"/>
      <c r="D164" s="4"/>
      <c r="E164" s="4"/>
      <c r="F164" s="4"/>
      <c r="G164" s="4"/>
      <c r="H164" s="4"/>
    </row>
    <row r="165" spans="2:8">
      <c r="B165" s="4"/>
      <c r="C165" s="4"/>
      <c r="D165" s="4"/>
      <c r="E165" s="4"/>
      <c r="F165" s="4"/>
      <c r="G165" s="4"/>
      <c r="H165" s="4"/>
    </row>
    <row r="166" spans="2:8">
      <c r="B166" s="4"/>
      <c r="C166" s="4"/>
      <c r="D166" s="4"/>
      <c r="E166" s="4"/>
      <c r="F166" s="4"/>
      <c r="G166" s="4"/>
      <c r="H166" s="4"/>
    </row>
    <row r="167" spans="2:8">
      <c r="B167" s="4"/>
      <c r="C167" s="4"/>
      <c r="D167" s="4"/>
      <c r="E167" s="4"/>
      <c r="F167" s="4"/>
      <c r="G167" s="4"/>
      <c r="H167" s="4"/>
    </row>
    <row r="168" spans="2:8">
      <c r="B168" s="4"/>
      <c r="C168" s="4"/>
      <c r="D168" s="4"/>
      <c r="E168" s="4"/>
      <c r="F168" s="4"/>
      <c r="G168" s="4"/>
      <c r="H168" s="4"/>
    </row>
    <row r="169" spans="2:8">
      <c r="B169" s="4"/>
      <c r="C169" s="4"/>
      <c r="D169" s="4"/>
      <c r="E169" s="4"/>
      <c r="F169" s="4"/>
      <c r="G169" s="4"/>
      <c r="H169" s="4"/>
    </row>
    <row r="170" spans="2:8">
      <c r="B170" s="4"/>
      <c r="C170" s="4"/>
      <c r="D170" s="4"/>
      <c r="E170" s="4"/>
      <c r="F170" s="4"/>
      <c r="G170" s="4"/>
      <c r="H170" s="4"/>
    </row>
    <row r="171" spans="2:8">
      <c r="B171" s="4"/>
      <c r="C171" s="4"/>
      <c r="D171" s="4"/>
      <c r="E171" s="4"/>
      <c r="F171" s="4"/>
      <c r="G171" s="4"/>
      <c r="H171" s="4"/>
    </row>
    <row r="172" spans="2:8">
      <c r="B172" s="4"/>
      <c r="C172" s="4"/>
      <c r="D172" s="4"/>
      <c r="E172" s="4"/>
      <c r="F172" s="4"/>
      <c r="G172" s="4"/>
      <c r="H172" s="4"/>
    </row>
    <row r="173" spans="2:8">
      <c r="B173" s="4"/>
      <c r="C173" s="4"/>
      <c r="D173" s="4"/>
      <c r="E173" s="4"/>
      <c r="F173" s="4"/>
      <c r="G173" s="4"/>
      <c r="H173" s="4"/>
    </row>
    <row r="174" spans="2:8">
      <c r="B174" s="4"/>
      <c r="C174" s="4"/>
      <c r="D174" s="4"/>
      <c r="E174" s="4"/>
      <c r="F174" s="4"/>
      <c r="G174" s="4"/>
      <c r="H174" s="4"/>
    </row>
    <row r="175" spans="2:8">
      <c r="B175" s="4"/>
      <c r="C175" s="4"/>
      <c r="D175" s="4"/>
      <c r="E175" s="4"/>
      <c r="F175" s="4"/>
      <c r="G175" s="4"/>
      <c r="H175" s="4"/>
    </row>
    <row r="176" spans="2:8">
      <c r="B176" s="4"/>
      <c r="C176" s="4"/>
      <c r="D176" s="4"/>
      <c r="E176" s="4"/>
      <c r="F176" s="4"/>
      <c r="G176" s="4"/>
      <c r="H176" s="4"/>
    </row>
    <row r="177" spans="2:8">
      <c r="B177" s="4"/>
      <c r="C177" s="4"/>
      <c r="D177" s="4"/>
      <c r="E177" s="4"/>
      <c r="F177" s="4"/>
      <c r="G177" s="4"/>
      <c r="H177" s="4"/>
    </row>
    <row r="178" spans="2:8">
      <c r="B178" s="4"/>
      <c r="C178" s="4"/>
      <c r="D178" s="4"/>
      <c r="E178" s="4"/>
      <c r="F178" s="4"/>
      <c r="G178" s="4"/>
      <c r="H178" s="4"/>
    </row>
    <row r="179" spans="2:8">
      <c r="B179" s="4"/>
      <c r="C179" s="4"/>
      <c r="D179" s="4"/>
      <c r="E179" s="4"/>
      <c r="F179" s="4"/>
      <c r="G179" s="4"/>
      <c r="H179" s="4"/>
    </row>
    <row r="180" spans="2:8">
      <c r="B180" s="4"/>
      <c r="C180" s="4"/>
      <c r="D180" s="4"/>
      <c r="E180" s="4"/>
      <c r="F180" s="4"/>
      <c r="G180" s="4"/>
      <c r="H180" s="4"/>
    </row>
    <row r="181" spans="2:8">
      <c r="B181" s="4"/>
      <c r="C181" s="4"/>
      <c r="D181" s="4"/>
      <c r="E181" s="4"/>
      <c r="F181" s="4"/>
      <c r="G181" s="4"/>
      <c r="H181" s="4"/>
    </row>
    <row r="182" spans="2:8">
      <c r="B182" s="4"/>
      <c r="C182" s="4"/>
      <c r="D182" s="4"/>
      <c r="E182" s="4"/>
      <c r="F182" s="4"/>
      <c r="G182" s="4"/>
      <c r="H182" s="4"/>
    </row>
    <row r="183" spans="2:8">
      <c r="B183" s="4"/>
      <c r="C183" s="4"/>
      <c r="D183" s="4"/>
      <c r="E183" s="4"/>
      <c r="F183" s="4"/>
      <c r="G183" s="4"/>
      <c r="H183" s="4"/>
    </row>
    <row r="184" spans="2:8">
      <c r="B184" s="4"/>
      <c r="C184" s="4"/>
      <c r="D184" s="4"/>
      <c r="E184" s="4"/>
      <c r="F184" s="4"/>
      <c r="G184" s="4"/>
      <c r="H184" s="4"/>
    </row>
    <row r="185" spans="2:8">
      <c r="B185" s="4"/>
      <c r="C185" s="4"/>
      <c r="D185" s="4"/>
      <c r="E185" s="4"/>
      <c r="F185" s="4"/>
      <c r="G185" s="4"/>
      <c r="H185" s="4"/>
    </row>
    <row r="186" spans="2:8">
      <c r="B186" s="4"/>
      <c r="C186" s="4"/>
      <c r="D186" s="4"/>
      <c r="E186" s="4"/>
      <c r="F186" s="4"/>
      <c r="G186" s="4"/>
      <c r="H186" s="4"/>
    </row>
    <row r="187" spans="2:8">
      <c r="B187" s="4"/>
      <c r="C187" s="4"/>
      <c r="D187" s="4"/>
      <c r="E187" s="4"/>
      <c r="F187" s="4"/>
      <c r="G187" s="4"/>
      <c r="H187" s="4"/>
    </row>
    <row r="188" spans="2:8">
      <c r="B188" s="4"/>
      <c r="C188" s="4"/>
      <c r="D188" s="4"/>
      <c r="E188" s="4"/>
      <c r="F188" s="4"/>
      <c r="G188" s="4"/>
      <c r="H188" s="4"/>
    </row>
    <row r="189" spans="2:8">
      <c r="B189" s="4"/>
      <c r="C189" s="4"/>
      <c r="D189" s="4"/>
      <c r="E189" s="4"/>
      <c r="F189" s="4"/>
      <c r="G189" s="4"/>
      <c r="H189" s="4"/>
    </row>
    <row r="190" spans="2:8">
      <c r="B190" s="4"/>
      <c r="C190" s="4"/>
      <c r="D190" s="4"/>
      <c r="E190" s="4"/>
      <c r="F190" s="4"/>
      <c r="G190" s="4"/>
      <c r="H190" s="4"/>
    </row>
    <row r="191" spans="2:8">
      <c r="B191" s="4"/>
      <c r="C191" s="4"/>
      <c r="D191" s="4"/>
      <c r="E191" s="4"/>
      <c r="F191" s="4"/>
      <c r="G191" s="4"/>
      <c r="H191" s="4"/>
    </row>
    <row r="192" spans="2:8">
      <c r="B192" s="4"/>
      <c r="C192" s="4"/>
      <c r="D192" s="4"/>
      <c r="E192" s="4"/>
      <c r="F192" s="4"/>
      <c r="G192" s="4"/>
      <c r="H192" s="4"/>
    </row>
    <row r="193" spans="2:8">
      <c r="B193" s="4"/>
      <c r="C193" s="4"/>
      <c r="D193" s="4"/>
      <c r="E193" s="4"/>
      <c r="F193" s="4"/>
      <c r="G193" s="4"/>
      <c r="H193" s="4"/>
    </row>
    <row r="194" spans="2:8">
      <c r="B194" s="4"/>
      <c r="C194" s="4"/>
      <c r="D194" s="4"/>
      <c r="E194" s="4"/>
      <c r="F194" s="4"/>
      <c r="G194" s="4"/>
      <c r="H194" s="4"/>
    </row>
    <row r="195" spans="2:8">
      <c r="C195" s="4"/>
      <c r="D195" s="4"/>
      <c r="E195" s="4"/>
      <c r="F195" s="4"/>
      <c r="G195" s="4"/>
      <c r="H195" s="4"/>
    </row>
    <row r="196" spans="2:8">
      <c r="C196" s="4"/>
      <c r="D196" s="4"/>
      <c r="E196" s="4"/>
      <c r="F196" s="4"/>
      <c r="G196" s="4"/>
      <c r="H196" s="4"/>
    </row>
    <row r="197" spans="2:8">
      <c r="C197" s="4"/>
      <c r="D197" s="4"/>
      <c r="E197" s="4"/>
      <c r="F197" s="4"/>
      <c r="G197" s="4"/>
      <c r="H197" s="4"/>
    </row>
    <row r="198" spans="2:8">
      <c r="C198" s="4"/>
      <c r="D198" s="4"/>
      <c r="E198" s="4"/>
      <c r="F198" s="4"/>
      <c r="G198" s="4"/>
      <c r="H198" s="4"/>
    </row>
    <row r="199" spans="2:8">
      <c r="C199" s="4"/>
      <c r="D199" s="4"/>
      <c r="E199" s="4"/>
      <c r="F199" s="4"/>
      <c r="G199" s="4"/>
      <c r="H199" s="4"/>
    </row>
    <row r="200" spans="2:8">
      <c r="C200" s="4"/>
      <c r="D200" s="4"/>
      <c r="E200" s="4"/>
      <c r="F200" s="4"/>
      <c r="G200" s="4"/>
      <c r="H200" s="4"/>
    </row>
    <row r="201" spans="2:8">
      <c r="C201" s="4"/>
      <c r="D201" s="4"/>
      <c r="E201" s="4"/>
      <c r="F201" s="4"/>
      <c r="G201" s="4"/>
      <c r="H201" s="4"/>
    </row>
    <row r="202" spans="2:8">
      <c r="C202" s="4"/>
      <c r="D202" s="4"/>
      <c r="E202" s="4"/>
      <c r="F202" s="4"/>
      <c r="G202" s="4"/>
      <c r="H202" s="4"/>
    </row>
    <row r="203" spans="2:8">
      <c r="C203" s="4"/>
      <c r="D203" s="4"/>
      <c r="E203" s="4"/>
      <c r="F203" s="4"/>
      <c r="G203" s="4"/>
      <c r="H203" s="4"/>
    </row>
    <row r="204" spans="2:8">
      <c r="C204" s="4"/>
      <c r="D204" s="4"/>
      <c r="E204" s="4"/>
      <c r="F204" s="4"/>
      <c r="G204" s="4"/>
      <c r="H204" s="4"/>
    </row>
    <row r="205" spans="2:8">
      <c r="C205" s="4"/>
      <c r="D205" s="4"/>
      <c r="E205" s="4"/>
      <c r="F205" s="4"/>
      <c r="G205" s="4"/>
      <c r="H205" s="4"/>
    </row>
    <row r="206" spans="2:8">
      <c r="C206" s="4"/>
      <c r="D206" s="4"/>
      <c r="E206" s="4"/>
      <c r="F206" s="4"/>
      <c r="G206" s="4"/>
      <c r="H206" s="4"/>
    </row>
  </sheetData>
  <mergeCells count="6">
    <mergeCell ref="B150:C150"/>
    <mergeCell ref="D148:G148"/>
    <mergeCell ref="D1:G3"/>
    <mergeCell ref="B4:C4"/>
    <mergeCell ref="C33:I33"/>
    <mergeCell ref="C34:I34"/>
  </mergeCells>
  <phoneticPr fontId="5" type="noConversion"/>
  <printOptions horizontalCentered="1"/>
  <pageMargins left="0.70866141732283472" right="0.70866141732283472" top="0.74803149606299213" bottom="0.74803149606299213" header="0.31496062992125984" footer="0.31496062992125984"/>
  <pageSetup scale="78" fitToWidth="0" fitToHeight="0" orientation="portrait" r:id="rId1"/>
  <headerFooter>
    <oddHeader>&amp;R&amp;"Calibri"&amp;8&amp;K808080 INTERNAL &amp; PARTNERS&amp;1#_x000D_</oddHeader>
    <oddFooter>&amp;R_x000D_&amp;1#&amp;"Calibri"&amp;2&amp;KFFFFFF 5acXjzUk</oddFooter>
  </headerFooter>
  <rowBreaks count="2" manualBreakCount="2">
    <brk id="44" max="9" man="1"/>
    <brk id="146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BtnNewPage_Click">
                <anchor moveWithCells="1" sizeWithCells="1">
                  <from>
                    <xdr:col>11</xdr:col>
                    <xdr:colOff>0</xdr:colOff>
                    <xdr:row>1</xdr:row>
                    <xdr:rowOff>190500</xdr:rowOff>
                  </from>
                  <to>
                    <xdr:col>14</xdr:col>
                    <xdr:colOff>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DelPageSheet">
                <anchor moveWithCells="1" sizeWithCells="1">
                  <from>
                    <xdr:col>11</xdr:col>
                    <xdr:colOff>0</xdr:colOff>
                    <xdr:row>27</xdr:row>
                    <xdr:rowOff>57150</xdr:rowOff>
                  </from>
                  <to>
                    <xdr:col>14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65F5C8-51F2-462C-9C22-1011A3E9227D}">
          <x14:formula1>
            <xm:f>'Don''t touch'!$J$2:$J$5</xm:f>
          </x14:formula1>
          <xm:sqref>D150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487B-14AA-411D-B035-4D5C434650B1}">
  <sheetPr codeName="Sheet3"/>
  <dimension ref="A1:J63"/>
  <sheetViews>
    <sheetView view="pageBreakPreview" zoomScale="115" zoomScaleNormal="100" zoomScaleSheetLayoutView="115" workbookViewId="0">
      <selection activeCell="S12" sqref="S12"/>
    </sheetView>
  </sheetViews>
  <sheetFormatPr defaultColWidth="9" defaultRowHeight="14.25"/>
  <cols>
    <col min="1" max="1" width="1.625" style="6" customWidth="1"/>
    <col min="2" max="3" width="11.625" style="6" customWidth="1"/>
    <col min="4" max="4" width="11.375" style="6" customWidth="1"/>
    <col min="5" max="9" width="11.625" style="6" customWidth="1"/>
    <col min="10" max="10" width="1.625" style="6" customWidth="1"/>
    <col min="11" max="16384" width="9" style="6"/>
  </cols>
  <sheetData>
    <row r="1" spans="1:10" ht="14.25" customHeight="1">
      <c r="A1" s="42"/>
      <c r="B1" s="43"/>
      <c r="C1" s="43"/>
      <c r="D1" s="94" t="str">
        <f>Pg.1!D1</f>
        <v>Shaker &amp; Burner Sign-off sheet</v>
      </c>
      <c r="E1" s="94"/>
      <c r="F1" s="94"/>
      <c r="G1" s="94"/>
      <c r="H1" s="43"/>
      <c r="I1" s="44"/>
      <c r="J1" s="44"/>
    </row>
    <row r="2" spans="1:10" ht="39.75" customHeight="1" thickBot="1">
      <c r="A2" s="45"/>
      <c r="B2" s="37"/>
      <c r="C2" s="37"/>
      <c r="D2" s="180"/>
      <c r="E2" s="180"/>
      <c r="F2" s="180"/>
      <c r="G2" s="180"/>
      <c r="H2" s="38" t="s">
        <v>12</v>
      </c>
      <c r="I2" s="81">
        <f>Pg.1!I2</f>
        <v>472638</v>
      </c>
      <c r="J2" s="46"/>
    </row>
    <row r="3" spans="1:10" ht="14.25" customHeight="1">
      <c r="A3" s="45"/>
      <c r="B3" s="37"/>
      <c r="C3" s="37"/>
      <c r="D3" s="180"/>
      <c r="E3" s="180"/>
      <c r="F3" s="180"/>
      <c r="G3" s="180"/>
      <c r="H3" s="37"/>
      <c r="I3" s="46"/>
      <c r="J3" s="46"/>
    </row>
    <row r="4" spans="1:10" ht="51" customHeight="1">
      <c r="A4" s="45"/>
      <c r="B4" s="184" t="s">
        <v>103</v>
      </c>
      <c r="C4" s="184"/>
      <c r="D4" s="40"/>
      <c r="E4" s="41"/>
      <c r="F4" s="41"/>
      <c r="G4" s="40"/>
      <c r="H4" s="120"/>
      <c r="I4" s="185"/>
      <c r="J4" s="46"/>
    </row>
    <row r="5" spans="1:10" ht="14.25" customHeight="1">
      <c r="A5" s="45"/>
      <c r="B5" s="61"/>
      <c r="C5" s="62"/>
      <c r="D5" s="62"/>
      <c r="E5" s="62"/>
      <c r="F5" s="62"/>
      <c r="G5" s="62"/>
      <c r="H5" s="62"/>
      <c r="I5" s="82"/>
      <c r="J5" s="46"/>
    </row>
    <row r="6" spans="1:10" ht="14.25" customHeight="1">
      <c r="A6" s="45"/>
      <c r="B6" s="64"/>
      <c r="C6" s="78"/>
      <c r="D6" s="78"/>
      <c r="E6" s="78"/>
      <c r="F6" s="78"/>
      <c r="G6" s="78"/>
      <c r="H6" s="78"/>
      <c r="I6" s="83"/>
      <c r="J6" s="46"/>
    </row>
    <row r="7" spans="1:10" ht="14.25" customHeight="1">
      <c r="A7" s="45"/>
      <c r="B7" s="64"/>
      <c r="C7" s="78"/>
      <c r="D7" s="78"/>
      <c r="E7" s="78"/>
      <c r="F7" s="78"/>
      <c r="G7" s="78"/>
      <c r="H7" s="78"/>
      <c r="I7" s="83"/>
      <c r="J7" s="46"/>
    </row>
    <row r="8" spans="1:10" ht="14.25" customHeight="1">
      <c r="A8" s="45"/>
      <c r="B8" s="64"/>
      <c r="C8" s="78"/>
      <c r="D8" s="78"/>
      <c r="E8" s="78"/>
      <c r="F8" s="78"/>
      <c r="G8" s="78"/>
      <c r="H8" s="78"/>
      <c r="I8" s="83"/>
      <c r="J8" s="46"/>
    </row>
    <row r="9" spans="1:10" ht="14.25" customHeight="1">
      <c r="A9" s="45"/>
      <c r="B9" s="64"/>
      <c r="C9" s="78"/>
      <c r="D9" s="78"/>
      <c r="E9" s="78"/>
      <c r="F9" s="78"/>
      <c r="G9" s="78"/>
      <c r="H9" s="78"/>
      <c r="I9" s="83"/>
      <c r="J9" s="46"/>
    </row>
    <row r="10" spans="1:10" ht="14.25" customHeight="1">
      <c r="A10" s="45"/>
      <c r="B10" s="64"/>
      <c r="C10" s="78"/>
      <c r="D10" s="78"/>
      <c r="E10" s="78"/>
      <c r="F10" s="78"/>
      <c r="G10" s="78"/>
      <c r="H10" s="78"/>
      <c r="I10" s="83"/>
      <c r="J10" s="46"/>
    </row>
    <row r="11" spans="1:10" ht="14.25" customHeight="1">
      <c r="A11" s="45"/>
      <c r="B11" s="64"/>
      <c r="C11" s="182"/>
      <c r="D11" s="182"/>
      <c r="E11" s="182"/>
      <c r="F11" s="182"/>
      <c r="G11" s="182"/>
      <c r="H11" s="182"/>
      <c r="I11" s="186"/>
      <c r="J11" s="46"/>
    </row>
    <row r="12" spans="1:10" ht="14.25" customHeight="1">
      <c r="A12" s="45"/>
      <c r="B12" s="64"/>
      <c r="C12" s="182"/>
      <c r="D12" s="182"/>
      <c r="E12" s="182"/>
      <c r="F12" s="182"/>
      <c r="G12" s="182"/>
      <c r="H12" s="182"/>
      <c r="I12" s="186"/>
      <c r="J12" s="46"/>
    </row>
    <row r="13" spans="1:10" ht="14.25" customHeight="1">
      <c r="A13" s="45"/>
      <c r="B13" s="64"/>
      <c r="C13" s="78"/>
      <c r="D13" s="78"/>
      <c r="E13" s="78"/>
      <c r="F13" s="78"/>
      <c r="G13" s="78"/>
      <c r="H13" s="78"/>
      <c r="I13" s="83"/>
      <c r="J13" s="46"/>
    </row>
    <row r="14" spans="1:10" ht="14.25" customHeight="1">
      <c r="A14" s="45"/>
      <c r="B14" s="64"/>
      <c r="C14" s="78"/>
      <c r="D14" s="78"/>
      <c r="E14" s="78"/>
      <c r="F14" s="78"/>
      <c r="G14" s="78"/>
      <c r="H14" s="78"/>
      <c r="I14" s="83"/>
      <c r="J14" s="46"/>
    </row>
    <row r="15" spans="1:10" ht="14.25" customHeight="1">
      <c r="A15" s="45"/>
      <c r="B15" s="64"/>
      <c r="C15" s="78"/>
      <c r="D15" s="78"/>
      <c r="E15" s="78"/>
      <c r="F15" s="78"/>
      <c r="G15" s="78"/>
      <c r="H15" s="78"/>
      <c r="I15" s="83"/>
      <c r="J15" s="46"/>
    </row>
    <row r="16" spans="1:10" ht="14.25" customHeight="1">
      <c r="A16" s="45"/>
      <c r="B16" s="64"/>
      <c r="C16" s="78"/>
      <c r="D16" s="78"/>
      <c r="E16" s="78"/>
      <c r="F16" s="78"/>
      <c r="G16" s="78"/>
      <c r="H16" s="78"/>
      <c r="I16" s="83"/>
      <c r="J16" s="46"/>
    </row>
    <row r="17" spans="1:10" ht="14.25" customHeight="1">
      <c r="A17" s="45"/>
      <c r="B17" s="64"/>
      <c r="C17" s="78"/>
      <c r="D17" s="78"/>
      <c r="E17" s="63"/>
      <c r="F17" s="78"/>
      <c r="G17" s="78"/>
      <c r="H17" s="78"/>
      <c r="I17" s="83"/>
      <c r="J17" s="46"/>
    </row>
    <row r="18" spans="1:10" ht="19.5" customHeight="1">
      <c r="A18" s="45"/>
      <c r="B18" s="64"/>
      <c r="C18" s="78"/>
      <c r="D18" s="78"/>
      <c r="E18" s="78"/>
      <c r="F18" s="78"/>
      <c r="G18" s="78"/>
      <c r="H18" s="78"/>
      <c r="I18" s="83"/>
      <c r="J18" s="46"/>
    </row>
    <row r="19" spans="1:10" ht="14.25" customHeight="1">
      <c r="A19" s="45"/>
      <c r="B19" s="64"/>
      <c r="C19" s="78"/>
      <c r="D19" s="78"/>
      <c r="E19" s="78"/>
      <c r="F19" s="78"/>
      <c r="G19" s="78"/>
      <c r="H19" s="78"/>
      <c r="I19" s="83"/>
      <c r="J19" s="46"/>
    </row>
    <row r="20" spans="1:10" ht="14.25" customHeight="1">
      <c r="A20" s="45"/>
      <c r="B20" s="64"/>
      <c r="C20" s="78"/>
      <c r="D20" s="78"/>
      <c r="E20" s="78"/>
      <c r="F20" s="78"/>
      <c r="G20" s="78"/>
      <c r="H20" s="78"/>
      <c r="I20" s="83"/>
      <c r="J20" s="46"/>
    </row>
    <row r="21" spans="1:10" ht="14.25" customHeight="1">
      <c r="A21" s="45"/>
      <c r="B21" s="64"/>
      <c r="C21" s="78"/>
      <c r="D21" s="78"/>
      <c r="E21" s="78"/>
      <c r="F21" s="78"/>
      <c r="G21" s="78"/>
      <c r="H21" s="78"/>
      <c r="I21" s="83"/>
      <c r="J21" s="46"/>
    </row>
    <row r="22" spans="1:10" ht="14.25" customHeight="1">
      <c r="A22" s="45"/>
      <c r="B22" s="64"/>
      <c r="C22" s="78"/>
      <c r="D22" s="78"/>
      <c r="E22" s="78"/>
      <c r="F22" s="78"/>
      <c r="G22" s="78"/>
      <c r="H22" s="78"/>
      <c r="I22" s="83"/>
      <c r="J22" s="46"/>
    </row>
    <row r="23" spans="1:10" ht="14.25" customHeight="1">
      <c r="A23" s="45"/>
      <c r="B23" s="64"/>
      <c r="C23" s="78"/>
      <c r="D23" s="78"/>
      <c r="E23" s="78"/>
      <c r="F23" s="78"/>
      <c r="G23" s="78"/>
      <c r="H23" s="78"/>
      <c r="I23" s="83"/>
      <c r="J23" s="46"/>
    </row>
    <row r="24" spans="1:10" ht="14.25" customHeight="1">
      <c r="A24" s="45"/>
      <c r="B24" s="64"/>
      <c r="C24" s="78"/>
      <c r="D24" s="78"/>
      <c r="E24" s="78"/>
      <c r="F24" s="78"/>
      <c r="G24" s="78"/>
      <c r="H24" s="78"/>
      <c r="I24" s="83"/>
      <c r="J24" s="46"/>
    </row>
    <row r="25" spans="1:10" ht="14.25" customHeight="1">
      <c r="A25" s="45"/>
      <c r="B25" s="64"/>
      <c r="C25" s="78"/>
      <c r="D25" s="78"/>
      <c r="E25" s="78"/>
      <c r="F25" s="78"/>
      <c r="G25" s="78"/>
      <c r="H25" s="78"/>
      <c r="I25" s="83"/>
      <c r="J25" s="46"/>
    </row>
    <row r="26" spans="1:10" ht="14.25" customHeight="1">
      <c r="A26" s="45"/>
      <c r="B26" s="64"/>
      <c r="C26" s="78"/>
      <c r="D26" s="78"/>
      <c r="E26" s="78"/>
      <c r="F26" s="78"/>
      <c r="G26" s="78"/>
      <c r="H26" s="78"/>
      <c r="I26" s="83"/>
      <c r="J26" s="46"/>
    </row>
    <row r="27" spans="1:10" ht="14.25" customHeight="1">
      <c r="A27" s="45"/>
      <c r="B27" s="64"/>
      <c r="C27" s="78"/>
      <c r="D27" s="78"/>
      <c r="E27" s="78"/>
      <c r="F27" s="78"/>
      <c r="G27" s="78"/>
      <c r="H27" s="78"/>
      <c r="I27" s="83"/>
      <c r="J27" s="46"/>
    </row>
    <row r="28" spans="1:10" ht="14.25" customHeight="1">
      <c r="A28" s="45"/>
      <c r="B28" s="64"/>
      <c r="C28" s="78"/>
      <c r="D28" s="78"/>
      <c r="E28" s="78"/>
      <c r="F28" s="78"/>
      <c r="G28" s="78"/>
      <c r="H28" s="78"/>
      <c r="I28" s="83"/>
      <c r="J28" s="46"/>
    </row>
    <row r="29" spans="1:10" ht="14.25" customHeight="1">
      <c r="A29" s="45"/>
      <c r="B29" s="64"/>
      <c r="C29" s="78"/>
      <c r="D29" s="78"/>
      <c r="E29" s="78"/>
      <c r="F29" s="78"/>
      <c r="G29" s="78"/>
      <c r="H29" s="78"/>
      <c r="I29" s="83"/>
      <c r="J29" s="46"/>
    </row>
    <row r="30" spans="1:10" ht="14.25" customHeight="1">
      <c r="A30" s="45"/>
      <c r="B30" s="64"/>
      <c r="C30" s="78"/>
      <c r="D30" s="78"/>
      <c r="E30" s="78"/>
      <c r="F30" s="78"/>
      <c r="G30" s="78"/>
      <c r="H30" s="78"/>
      <c r="I30" s="83"/>
      <c r="J30" s="46"/>
    </row>
    <row r="31" spans="1:10" ht="14.25" customHeight="1">
      <c r="A31" s="45"/>
      <c r="B31" s="65"/>
      <c r="C31" s="66"/>
      <c r="D31" s="66"/>
      <c r="E31" s="66"/>
      <c r="F31" s="66"/>
      <c r="G31" s="66"/>
      <c r="H31" s="66"/>
      <c r="I31" s="84"/>
      <c r="J31" s="46"/>
    </row>
    <row r="32" spans="1:10" ht="14.25" customHeight="1">
      <c r="A32" s="45"/>
      <c r="B32" s="40"/>
      <c r="C32" s="40"/>
      <c r="D32" s="40"/>
      <c r="E32" s="40"/>
      <c r="F32" s="40"/>
      <c r="G32" s="40"/>
      <c r="H32" s="40"/>
      <c r="I32" s="85"/>
      <c r="J32" s="46"/>
    </row>
    <row r="33" spans="1:10" ht="14.25" customHeight="1">
      <c r="A33" s="45"/>
      <c r="I33" s="47"/>
      <c r="J33" s="46"/>
    </row>
    <row r="34" spans="1:10" ht="14.25" customHeight="1">
      <c r="A34" s="45"/>
      <c r="I34" s="47"/>
      <c r="J34" s="46"/>
    </row>
    <row r="35" spans="1:10" ht="14.25" customHeight="1">
      <c r="A35" s="45"/>
      <c r="I35" s="47"/>
      <c r="J35" s="46"/>
    </row>
    <row r="36" spans="1:10" ht="14.25" customHeight="1">
      <c r="A36" s="45"/>
      <c r="I36" s="47"/>
      <c r="J36" s="46"/>
    </row>
    <row r="37" spans="1:10" ht="14.25" customHeight="1">
      <c r="A37" s="45"/>
      <c r="I37" s="47"/>
      <c r="J37" s="46"/>
    </row>
    <row r="38" spans="1:10" ht="14.25" customHeight="1">
      <c r="A38" s="45"/>
      <c r="I38" s="47"/>
      <c r="J38" s="46"/>
    </row>
    <row r="39" spans="1:10" ht="14.25" customHeight="1">
      <c r="A39" s="45"/>
      <c r="I39" s="47"/>
      <c r="J39" s="46"/>
    </row>
    <row r="40" spans="1:10" ht="14.25" customHeight="1">
      <c r="A40" s="45"/>
      <c r="I40" s="47"/>
      <c r="J40" s="46"/>
    </row>
    <row r="41" spans="1:10" ht="14.25" customHeight="1">
      <c r="A41" s="45"/>
      <c r="I41" s="47"/>
      <c r="J41" s="46"/>
    </row>
    <row r="42" spans="1:10" ht="14.25" customHeight="1">
      <c r="A42" s="45"/>
      <c r="I42" s="47"/>
      <c r="J42" s="46"/>
    </row>
    <row r="43" spans="1:10" ht="14.25" customHeight="1">
      <c r="A43" s="45"/>
      <c r="I43" s="47"/>
      <c r="J43" s="46"/>
    </row>
    <row r="44" spans="1:10" ht="14.25" customHeight="1">
      <c r="A44" s="45"/>
      <c r="I44" s="47"/>
      <c r="J44" s="46"/>
    </row>
    <row r="45" spans="1:10" ht="14.25" customHeight="1">
      <c r="A45" s="45"/>
      <c r="I45" s="47"/>
      <c r="J45" s="46"/>
    </row>
    <row r="46" spans="1:10" ht="14.25" customHeight="1">
      <c r="A46" s="45"/>
      <c r="I46" s="47"/>
      <c r="J46" s="46"/>
    </row>
    <row r="47" spans="1:10" ht="14.25" customHeight="1">
      <c r="A47" s="45"/>
      <c r="I47" s="47"/>
      <c r="J47" s="46"/>
    </row>
    <row r="48" spans="1:10" ht="14.25" customHeight="1">
      <c r="A48" s="45"/>
      <c r="I48" s="47"/>
      <c r="J48" s="46"/>
    </row>
    <row r="49" spans="1:10" ht="14.25" customHeight="1">
      <c r="A49" s="45"/>
      <c r="I49" s="47"/>
      <c r="J49" s="46"/>
    </row>
    <row r="50" spans="1:10" ht="14.25" customHeight="1">
      <c r="A50" s="45"/>
      <c r="I50" s="47"/>
      <c r="J50" s="46"/>
    </row>
    <row r="51" spans="1:10" ht="14.25" customHeight="1">
      <c r="A51" s="45"/>
      <c r="I51" s="47"/>
      <c r="J51" s="46"/>
    </row>
    <row r="52" spans="1:10" ht="14.25" customHeight="1">
      <c r="A52" s="45"/>
      <c r="I52" s="47"/>
      <c r="J52" s="46"/>
    </row>
    <row r="53" spans="1:10" ht="14.25" customHeight="1">
      <c r="A53" s="45"/>
      <c r="I53" s="47"/>
      <c r="J53" s="46"/>
    </row>
    <row r="54" spans="1:10" ht="14.25" customHeight="1">
      <c r="A54" s="45"/>
      <c r="I54" s="47"/>
      <c r="J54" s="46"/>
    </row>
    <row r="55" spans="1:10" ht="14.25" customHeight="1">
      <c r="A55" s="45"/>
      <c r="I55" s="47"/>
      <c r="J55" s="46"/>
    </row>
    <row r="56" spans="1:10" ht="14.25" customHeight="1">
      <c r="A56" s="45"/>
      <c r="I56" s="47"/>
      <c r="J56" s="46"/>
    </row>
    <row r="57" spans="1:10" ht="14.25" customHeight="1">
      <c r="A57" s="45"/>
      <c r="I57" s="47"/>
      <c r="J57" s="46"/>
    </row>
    <row r="58" spans="1:10" ht="14.25" customHeight="1">
      <c r="A58" s="45"/>
      <c r="I58" s="47"/>
      <c r="J58" s="46"/>
    </row>
    <row r="59" spans="1:10" ht="14.25" customHeight="1">
      <c r="A59" s="45"/>
      <c r="I59" s="47"/>
      <c r="J59" s="47"/>
    </row>
    <row r="60" spans="1:10" ht="14.25" customHeight="1">
      <c r="A60" s="45"/>
      <c r="I60" s="47"/>
    </row>
    <row r="61" spans="1:10" ht="14.25" customHeight="1">
      <c r="A61" s="45"/>
      <c r="I61" s="47"/>
    </row>
    <row r="62" spans="1:10" ht="14.25" customHeight="1">
      <c r="A62" s="45"/>
      <c r="I62" s="47"/>
    </row>
    <row r="63" spans="1:10" ht="15" thickBot="1">
      <c r="A63" s="48"/>
      <c r="B63" s="49"/>
      <c r="C63" s="49"/>
      <c r="D63" s="49"/>
      <c r="E63" s="49"/>
      <c r="F63" s="49"/>
      <c r="G63" s="49"/>
      <c r="H63" s="49"/>
      <c r="I63" s="50"/>
    </row>
  </sheetData>
  <mergeCells count="5">
    <mergeCell ref="D1:G3"/>
    <mergeCell ref="B4:C4"/>
    <mergeCell ref="H4:I4"/>
    <mergeCell ref="C11:I11"/>
    <mergeCell ref="C12:I12"/>
  </mergeCells>
  <phoneticPr fontId="5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7" fitToWidth="0" fitToHeight="0" orientation="portrait" r:id="rId1"/>
  <headerFooter>
    <oddHeader>&amp;R&amp;"Calibri"&amp;8&amp;K808080 INTERNAL &amp; PARTNERS&amp;1#_x000D_</oddHeader>
    <oddFooter>&amp;R_x000D_&amp;1#&amp;"Calibri"&amp;2&amp;KFFFFFF 5acXjzUk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BtnNewPage_Click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hisWorkbook.DelPageSheet">
                <anchor moveWithCells="1" sizeWithCells="1">
                  <from>
                    <xdr:col>11</xdr:col>
                    <xdr:colOff>0</xdr:colOff>
                    <xdr:row>6</xdr:row>
                    <xdr:rowOff>57150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5F1FF-D031-4FF4-B0CE-40EE3DB64868}">
  <sheetPr codeName="Sheet4">
    <pageSetUpPr fitToPage="1"/>
  </sheetPr>
  <dimension ref="B2:O51"/>
  <sheetViews>
    <sheetView view="pageBreakPreview" zoomScale="130" zoomScaleNormal="100" zoomScaleSheetLayoutView="130" workbookViewId="0">
      <selection activeCell="D67" sqref="D67"/>
    </sheetView>
  </sheetViews>
  <sheetFormatPr defaultColWidth="9" defaultRowHeight="14.25"/>
  <cols>
    <col min="1" max="1" width="1.625" style="6" customWidth="1"/>
    <col min="2" max="9" width="11.625" style="6" customWidth="1"/>
    <col min="10" max="10" width="1.625" style="6" customWidth="1"/>
    <col min="11" max="13" width="9" style="6"/>
    <col min="14" max="14" width="17.375" style="6" bestFit="1" customWidth="1"/>
    <col min="15" max="15" width="56" style="6" customWidth="1"/>
    <col min="16" max="16384" width="9" style="6"/>
  </cols>
  <sheetData>
    <row r="2" spans="2:15" ht="53.25" customHeight="1" thickBot="1">
      <c r="B2" s="37"/>
      <c r="C2" s="37"/>
      <c r="D2" s="180" t="str">
        <f>Pg.1!D1</f>
        <v>Shaker &amp; Burner Sign-off sheet</v>
      </c>
      <c r="E2" s="180"/>
      <c r="F2" s="180"/>
      <c r="G2" s="180"/>
      <c r="H2" s="38" t="s">
        <v>12</v>
      </c>
      <c r="I2" s="39">
        <f>Pg.1!$I$2</f>
        <v>472638</v>
      </c>
    </row>
    <row r="3" spans="2:15" ht="7.5" customHeight="1">
      <c r="B3" s="37"/>
      <c r="C3" s="37"/>
      <c r="D3" s="37"/>
      <c r="E3" s="37"/>
      <c r="F3" s="37"/>
      <c r="G3" s="37"/>
      <c r="H3" s="37"/>
      <c r="I3" s="37"/>
    </row>
    <row r="4" spans="2:15" ht="24.95" customHeight="1">
      <c r="B4" s="187" t="s">
        <v>104</v>
      </c>
      <c r="C4" s="187"/>
      <c r="D4" s="40"/>
      <c r="E4" s="41"/>
      <c r="F4" s="41"/>
      <c r="G4" s="40"/>
      <c r="H4" s="40"/>
      <c r="I4" s="37"/>
    </row>
    <row r="5" spans="2:15" ht="14.25" customHeight="1">
      <c r="B5" s="188" t="s">
        <v>40</v>
      </c>
      <c r="C5" s="188"/>
      <c r="D5" s="189"/>
      <c r="E5" s="189"/>
      <c r="F5" s="189"/>
      <c r="G5" s="189"/>
      <c r="H5" s="189"/>
      <c r="I5" s="189"/>
    </row>
    <row r="6" spans="2:15" ht="14.25" customHeight="1">
      <c r="B6" s="188"/>
      <c r="C6" s="188"/>
      <c r="D6" s="189"/>
      <c r="E6" s="189"/>
      <c r="F6" s="189"/>
      <c r="G6" s="189"/>
      <c r="H6" s="189"/>
      <c r="I6" s="189"/>
    </row>
    <row r="7" spans="2:15" ht="14.25" customHeight="1">
      <c r="B7" s="188"/>
      <c r="C7" s="188"/>
      <c r="D7" s="189"/>
      <c r="E7" s="189"/>
      <c r="F7" s="189"/>
      <c r="G7" s="189"/>
      <c r="H7" s="189"/>
      <c r="I7" s="189"/>
    </row>
    <row r="8" spans="2:15" ht="14.25" customHeight="1">
      <c r="B8" s="188" t="s">
        <v>42</v>
      </c>
      <c r="C8" s="188"/>
      <c r="D8" s="190" t="s">
        <v>43</v>
      </c>
      <c r="E8" s="190"/>
      <c r="F8" s="190"/>
      <c r="G8" s="190"/>
      <c r="H8" s="190"/>
      <c r="I8" s="190"/>
      <c r="N8" s="16" t="s">
        <v>44</v>
      </c>
      <c r="O8" s="17" t="s">
        <v>45</v>
      </c>
    </row>
    <row r="9" spans="2:15" ht="14.25" customHeight="1">
      <c r="B9" s="188"/>
      <c r="C9" s="188"/>
      <c r="D9" s="190"/>
      <c r="E9" s="190"/>
      <c r="F9" s="190"/>
      <c r="G9" s="190"/>
      <c r="H9" s="190"/>
      <c r="I9" s="190"/>
      <c r="N9" s="16" t="s">
        <v>46</v>
      </c>
      <c r="O9" s="17" t="s">
        <v>47</v>
      </c>
    </row>
    <row r="10" spans="2:15" ht="14.25" customHeight="1">
      <c r="B10" s="188"/>
      <c r="C10" s="188"/>
      <c r="D10" s="190"/>
      <c r="E10" s="190"/>
      <c r="F10" s="190"/>
      <c r="G10" s="190"/>
      <c r="H10" s="190"/>
      <c r="I10" s="190"/>
      <c r="N10" s="16" t="s">
        <v>43</v>
      </c>
      <c r="O10" s="17" t="s">
        <v>48</v>
      </c>
    </row>
    <row r="11" spans="2:15" ht="14.25" customHeight="1">
      <c r="B11" s="188" t="s">
        <v>49</v>
      </c>
      <c r="C11" s="188"/>
      <c r="D11" s="190" t="s">
        <v>50</v>
      </c>
      <c r="E11" s="190"/>
      <c r="F11" s="190"/>
      <c r="G11" s="190"/>
      <c r="H11" s="190"/>
      <c r="I11" s="190"/>
    </row>
    <row r="12" spans="2:15" ht="14.25" customHeight="1">
      <c r="B12" s="188"/>
      <c r="C12" s="188"/>
      <c r="D12" s="190"/>
      <c r="E12" s="190"/>
      <c r="F12" s="190"/>
      <c r="G12" s="190"/>
      <c r="H12" s="190"/>
      <c r="I12" s="190"/>
    </row>
    <row r="13" spans="2:15" ht="14.25" customHeight="1">
      <c r="B13" s="188"/>
      <c r="C13" s="188"/>
      <c r="D13" s="190"/>
      <c r="E13" s="190"/>
      <c r="F13" s="190"/>
      <c r="G13" s="190"/>
      <c r="H13" s="190"/>
      <c r="I13" s="190"/>
    </row>
    <row r="14" spans="2:15" ht="14.25" customHeight="1">
      <c r="B14" s="188" t="s">
        <v>51</v>
      </c>
      <c r="C14" s="188"/>
      <c r="D14" s="190"/>
      <c r="E14" s="190"/>
      <c r="F14" s="190"/>
      <c r="G14" s="190"/>
      <c r="H14" s="190"/>
      <c r="I14" s="190"/>
    </row>
    <row r="15" spans="2:15" ht="14.25" customHeight="1">
      <c r="B15" s="188"/>
      <c r="C15" s="188"/>
      <c r="D15" s="190"/>
      <c r="E15" s="190"/>
      <c r="F15" s="190"/>
      <c r="G15" s="190"/>
      <c r="H15" s="190"/>
      <c r="I15" s="190"/>
    </row>
    <row r="16" spans="2:15" ht="14.25" customHeight="1">
      <c r="B16" s="188"/>
      <c r="C16" s="188"/>
      <c r="D16" s="190"/>
      <c r="E16" s="190"/>
      <c r="F16" s="190"/>
      <c r="G16" s="190"/>
      <c r="H16" s="190"/>
      <c r="I16" s="190"/>
    </row>
    <row r="17" spans="2:9" ht="14.25" customHeight="1">
      <c r="B17" s="188" t="s">
        <v>52</v>
      </c>
      <c r="C17" s="188"/>
      <c r="D17" s="190"/>
      <c r="E17" s="190"/>
      <c r="F17" s="190"/>
      <c r="G17" s="190"/>
      <c r="H17" s="190"/>
      <c r="I17" s="190"/>
    </row>
    <row r="18" spans="2:9" ht="14.25" customHeight="1">
      <c r="B18" s="188"/>
      <c r="C18" s="188"/>
      <c r="D18" s="190"/>
      <c r="E18" s="190"/>
      <c r="F18" s="190"/>
      <c r="G18" s="190"/>
      <c r="H18" s="190"/>
      <c r="I18" s="190"/>
    </row>
    <row r="19" spans="2:9" ht="14.25" customHeight="1">
      <c r="B19" s="188"/>
      <c r="C19" s="188"/>
      <c r="D19" s="190"/>
      <c r="E19" s="190"/>
      <c r="F19" s="190"/>
      <c r="G19" s="190"/>
      <c r="H19" s="190"/>
      <c r="I19" s="190"/>
    </row>
    <row r="20" spans="2:9" ht="14.25" customHeight="1">
      <c r="B20" s="188" t="s">
        <v>53</v>
      </c>
      <c r="C20" s="188"/>
      <c r="D20" s="190"/>
      <c r="E20" s="190"/>
      <c r="F20" s="190"/>
      <c r="G20" s="190"/>
      <c r="H20" s="190"/>
      <c r="I20" s="190"/>
    </row>
    <row r="21" spans="2:9" ht="14.25" customHeight="1">
      <c r="B21" s="188"/>
      <c r="C21" s="188"/>
      <c r="D21" s="190"/>
      <c r="E21" s="190"/>
      <c r="F21" s="190"/>
      <c r="G21" s="190"/>
      <c r="H21" s="190"/>
      <c r="I21" s="190"/>
    </row>
    <row r="22" spans="2:9" ht="14.25" customHeight="1">
      <c r="B22" s="188"/>
      <c r="C22" s="188"/>
      <c r="D22" s="190"/>
      <c r="E22" s="190"/>
      <c r="F22" s="190"/>
      <c r="G22" s="190"/>
      <c r="H22" s="190"/>
      <c r="I22" s="190"/>
    </row>
    <row r="23" spans="2:9" ht="14.25" customHeight="1">
      <c r="B23" s="188"/>
      <c r="C23" s="188"/>
      <c r="D23" s="190"/>
      <c r="E23" s="190"/>
      <c r="F23" s="190"/>
      <c r="G23" s="190"/>
      <c r="H23" s="190"/>
      <c r="I23" s="190"/>
    </row>
    <row r="24" spans="2:9" ht="14.25" customHeight="1">
      <c r="B24" s="188"/>
      <c r="C24" s="188"/>
      <c r="D24" s="190"/>
      <c r="E24" s="190"/>
      <c r="F24" s="190"/>
      <c r="G24" s="190"/>
      <c r="H24" s="190"/>
      <c r="I24" s="190"/>
    </row>
    <row r="25" spans="2:9" ht="14.25" customHeight="1">
      <c r="B25" s="188"/>
      <c r="C25" s="188"/>
      <c r="D25" s="190"/>
      <c r="E25" s="190"/>
      <c r="F25" s="190"/>
      <c r="G25" s="190"/>
      <c r="H25" s="190"/>
      <c r="I25" s="190"/>
    </row>
    <row r="26" spans="2:9" ht="14.25" customHeight="1">
      <c r="B26" s="188"/>
      <c r="C26" s="188"/>
      <c r="D26" s="190"/>
      <c r="E26" s="190"/>
      <c r="F26" s="190"/>
      <c r="G26" s="190"/>
      <c r="H26" s="190"/>
      <c r="I26" s="190"/>
    </row>
    <row r="27" spans="2:9" ht="14.25" customHeight="1">
      <c r="B27" s="188"/>
      <c r="C27" s="188"/>
      <c r="D27" s="190"/>
      <c r="E27" s="190"/>
      <c r="F27" s="190"/>
      <c r="G27" s="190"/>
      <c r="H27" s="190"/>
      <c r="I27" s="190"/>
    </row>
    <row r="28" spans="2:9" ht="14.25" customHeight="1">
      <c r="B28" s="188"/>
      <c r="C28" s="188"/>
      <c r="D28" s="190"/>
      <c r="E28" s="190"/>
      <c r="F28" s="190"/>
      <c r="G28" s="190"/>
      <c r="H28" s="190"/>
      <c r="I28" s="190"/>
    </row>
    <row r="29" spans="2:9" ht="14.25" customHeight="1">
      <c r="B29" s="188"/>
      <c r="C29" s="188"/>
      <c r="D29" s="190"/>
      <c r="E29" s="190"/>
      <c r="F29" s="190"/>
      <c r="G29" s="190"/>
      <c r="H29" s="190"/>
      <c r="I29" s="190"/>
    </row>
    <row r="30" spans="2:9" ht="14.25" customHeight="1">
      <c r="B30" s="188"/>
      <c r="C30" s="188"/>
      <c r="D30" s="190"/>
      <c r="E30" s="190"/>
      <c r="F30" s="190"/>
      <c r="G30" s="190"/>
      <c r="H30" s="190"/>
      <c r="I30" s="190"/>
    </row>
    <row r="31" spans="2:9" ht="14.25" customHeight="1">
      <c r="B31" s="188"/>
      <c r="C31" s="188"/>
      <c r="D31" s="190"/>
      <c r="E31" s="190"/>
      <c r="F31" s="190"/>
      <c r="G31" s="190"/>
      <c r="H31" s="190"/>
      <c r="I31" s="190"/>
    </row>
    <row r="32" spans="2:9" ht="14.25" customHeight="1">
      <c r="B32" s="188"/>
      <c r="C32" s="188"/>
      <c r="D32" s="190"/>
      <c r="E32" s="190"/>
      <c r="F32" s="190"/>
      <c r="G32" s="190"/>
      <c r="H32" s="190"/>
      <c r="I32" s="190"/>
    </row>
    <row r="33" spans="2:9" ht="14.25" customHeight="1">
      <c r="B33" s="188"/>
      <c r="C33" s="188"/>
      <c r="D33" s="190"/>
      <c r="E33" s="190"/>
      <c r="F33" s="190"/>
      <c r="G33" s="190"/>
      <c r="H33" s="190"/>
      <c r="I33" s="190"/>
    </row>
    <row r="34" spans="2:9" ht="14.25" customHeight="1">
      <c r="B34" s="188"/>
      <c r="C34" s="188"/>
      <c r="D34" s="190"/>
      <c r="E34" s="190"/>
      <c r="F34" s="190"/>
      <c r="G34" s="190"/>
      <c r="H34" s="190"/>
      <c r="I34" s="190"/>
    </row>
    <row r="35" spans="2:9" ht="14.25" customHeight="1">
      <c r="B35" s="188"/>
      <c r="C35" s="188"/>
      <c r="D35" s="190"/>
      <c r="E35" s="190"/>
      <c r="F35" s="190"/>
      <c r="G35" s="190"/>
      <c r="H35" s="190"/>
      <c r="I35" s="190"/>
    </row>
    <row r="36" spans="2:9" ht="14.25" customHeight="1">
      <c r="B36" s="188"/>
      <c r="C36" s="188"/>
      <c r="D36" s="190"/>
      <c r="E36" s="190"/>
      <c r="F36" s="190"/>
      <c r="G36" s="190"/>
      <c r="H36" s="190"/>
      <c r="I36" s="190"/>
    </row>
    <row r="37" spans="2:9" ht="14.25" customHeight="1">
      <c r="B37" s="188"/>
      <c r="C37" s="188"/>
      <c r="D37" s="190"/>
      <c r="E37" s="190"/>
      <c r="F37" s="190"/>
      <c r="G37" s="190"/>
      <c r="H37" s="190"/>
      <c r="I37" s="190"/>
    </row>
    <row r="38" spans="2:9" ht="14.25" customHeight="1">
      <c r="B38" s="188"/>
      <c r="C38" s="188"/>
      <c r="D38" s="190"/>
      <c r="E38" s="190"/>
      <c r="F38" s="190"/>
      <c r="G38" s="190"/>
      <c r="H38" s="190"/>
      <c r="I38" s="190"/>
    </row>
    <row r="39" spans="2:9" ht="14.25" customHeight="1">
      <c r="B39" s="188"/>
      <c r="C39" s="188"/>
      <c r="D39" s="190"/>
      <c r="E39" s="190"/>
      <c r="F39" s="190"/>
      <c r="G39" s="190"/>
      <c r="H39" s="190"/>
      <c r="I39" s="190"/>
    </row>
    <row r="40" spans="2:9" ht="14.25" customHeight="1">
      <c r="B40" s="188"/>
      <c r="C40" s="188"/>
      <c r="D40" s="190"/>
      <c r="E40" s="190"/>
      <c r="F40" s="190"/>
      <c r="G40" s="190"/>
      <c r="H40" s="190"/>
      <c r="I40" s="190"/>
    </row>
    <row r="41" spans="2:9" ht="14.25" customHeight="1">
      <c r="B41" s="188"/>
      <c r="C41" s="188"/>
      <c r="D41" s="190"/>
      <c r="E41" s="190"/>
      <c r="F41" s="190"/>
      <c r="G41" s="190"/>
      <c r="H41" s="190"/>
      <c r="I41" s="190"/>
    </row>
    <row r="42" spans="2:9" ht="14.25" customHeight="1">
      <c r="B42" s="188"/>
      <c r="C42" s="188"/>
      <c r="D42" s="190"/>
      <c r="E42" s="190"/>
      <c r="F42" s="190"/>
      <c r="G42" s="190"/>
      <c r="H42" s="190"/>
      <c r="I42" s="190"/>
    </row>
    <row r="43" spans="2:9" ht="14.25" customHeight="1">
      <c r="B43" s="188"/>
      <c r="C43" s="188"/>
      <c r="D43" s="190"/>
      <c r="E43" s="190"/>
      <c r="F43" s="190"/>
      <c r="G43" s="190"/>
      <c r="H43" s="190"/>
      <c r="I43" s="190"/>
    </row>
    <row r="44" spans="2:9" ht="14.25" customHeight="1">
      <c r="B44" s="188"/>
      <c r="C44" s="188"/>
      <c r="D44" s="190"/>
      <c r="E44" s="190"/>
      <c r="F44" s="190"/>
      <c r="G44" s="190"/>
      <c r="H44" s="190"/>
      <c r="I44" s="190"/>
    </row>
    <row r="45" spans="2:9" ht="14.25" customHeight="1">
      <c r="B45" s="188"/>
      <c r="C45" s="188"/>
      <c r="D45" s="190"/>
      <c r="E45" s="190"/>
      <c r="F45" s="190"/>
      <c r="G45" s="190"/>
      <c r="H45" s="190"/>
      <c r="I45" s="190"/>
    </row>
    <row r="46" spans="2:9" ht="14.25" customHeight="1">
      <c r="B46" s="188"/>
      <c r="C46" s="188"/>
      <c r="D46" s="190"/>
      <c r="E46" s="190"/>
      <c r="F46" s="190"/>
      <c r="G46" s="190"/>
      <c r="H46" s="190"/>
      <c r="I46" s="190"/>
    </row>
    <row r="47" spans="2:9" ht="14.25" customHeight="1">
      <c r="B47" s="188"/>
      <c r="C47" s="188"/>
      <c r="D47" s="190"/>
      <c r="E47" s="190"/>
      <c r="F47" s="190"/>
      <c r="G47" s="190"/>
      <c r="H47" s="190"/>
      <c r="I47" s="190"/>
    </row>
    <row r="48" spans="2:9" ht="14.25" customHeight="1">
      <c r="B48" s="188" t="s">
        <v>54</v>
      </c>
      <c r="C48" s="188"/>
      <c r="D48" s="191">
        <v>44679</v>
      </c>
      <c r="E48" s="190"/>
      <c r="F48" s="190"/>
      <c r="G48" s="190"/>
      <c r="H48" s="190"/>
      <c r="I48" s="190"/>
    </row>
    <row r="49" spans="2:9" ht="14.25" customHeight="1">
      <c r="B49" s="188"/>
      <c r="C49" s="188"/>
      <c r="D49" s="190"/>
      <c r="E49" s="190"/>
      <c r="F49" s="190"/>
      <c r="G49" s="190"/>
      <c r="H49" s="190"/>
      <c r="I49" s="190"/>
    </row>
    <row r="50" spans="2:9">
      <c r="B50" s="188"/>
      <c r="C50" s="188"/>
      <c r="D50" s="190"/>
      <c r="E50" s="190"/>
      <c r="F50" s="190"/>
      <c r="G50" s="190"/>
      <c r="H50" s="190"/>
      <c r="I50" s="190"/>
    </row>
    <row r="51" spans="2:9" ht="15">
      <c r="B51" s="18"/>
      <c r="C51" s="18"/>
      <c r="D51" s="19"/>
      <c r="E51" s="19"/>
      <c r="F51" s="19"/>
      <c r="G51" s="19"/>
      <c r="H51" s="19"/>
      <c r="I51" s="19"/>
    </row>
  </sheetData>
  <mergeCells count="16">
    <mergeCell ref="B20:C47"/>
    <mergeCell ref="D20:I47"/>
    <mergeCell ref="B48:C50"/>
    <mergeCell ref="D48:I50"/>
    <mergeCell ref="B11:C13"/>
    <mergeCell ref="D11:I13"/>
    <mergeCell ref="B14:C16"/>
    <mergeCell ref="D14:I16"/>
    <mergeCell ref="B17:C19"/>
    <mergeCell ref="D17:I19"/>
    <mergeCell ref="D2:G2"/>
    <mergeCell ref="B4:C4"/>
    <mergeCell ref="B5:C7"/>
    <mergeCell ref="D5:I7"/>
    <mergeCell ref="B8:C10"/>
    <mergeCell ref="D8:I10"/>
  </mergeCells>
  <phoneticPr fontId="5" type="noConversion"/>
  <dataValidations count="1">
    <dataValidation type="list" allowBlank="1" showInputMessage="1" showErrorMessage="1" sqref="C17 D8:I10" xr:uid="{32E474A0-9EF2-4ECF-A26A-A7EF6B4D831E}">
      <formula1>Deviation_category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scale="91" orientation="portrait" r:id="rId1"/>
  <headerFooter>
    <oddHeader>&amp;R&amp;"Calibri"&amp;8&amp;K808080 INTERNAL &amp; PARTNERS&amp;1#_x000D_</oddHeader>
    <oddFooter>&amp;R_x000D_&amp;1#&amp;"Calibri"&amp;2&amp;KFFFFFF 5acXjzUk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A657-2685-4BCE-92A9-26B88C7E5862}">
  <sheetPr codeName="Sheet6">
    <pageSetUpPr fitToPage="1"/>
  </sheetPr>
  <dimension ref="B1:I65"/>
  <sheetViews>
    <sheetView view="pageBreakPreview" zoomScaleNormal="100" zoomScaleSheetLayoutView="100" workbookViewId="0">
      <selection activeCell="J28" sqref="J28"/>
    </sheetView>
  </sheetViews>
  <sheetFormatPr defaultColWidth="9" defaultRowHeight="14.25"/>
  <cols>
    <col min="1" max="1" width="1.625" style="6" customWidth="1"/>
    <col min="2" max="9" width="11.625" style="6" customWidth="1"/>
    <col min="10" max="10" width="1.625" style="6" customWidth="1"/>
    <col min="11" max="16384" width="9" style="6"/>
  </cols>
  <sheetData>
    <row r="1" spans="2:9" ht="14.25" customHeight="1"/>
    <row r="2" spans="2:9" ht="14.25" customHeight="1" thickBot="1">
      <c r="D2" s="179" t="s">
        <v>11</v>
      </c>
      <c r="E2" s="179"/>
      <c r="F2" s="179"/>
      <c r="G2" s="179"/>
      <c r="H2" s="7" t="s">
        <v>12</v>
      </c>
      <c r="I2" s="15">
        <f>Pg.1!$I$2</f>
        <v>472638</v>
      </c>
    </row>
    <row r="3" spans="2:9" ht="14.25" customHeight="1"/>
    <row r="4" spans="2:9" ht="14.25" customHeight="1">
      <c r="B4" s="178"/>
      <c r="C4" s="178"/>
      <c r="D4" s="3"/>
      <c r="E4" s="4"/>
      <c r="F4" s="4"/>
      <c r="G4" s="3"/>
      <c r="H4" s="3"/>
    </row>
    <row r="5" spans="2:9" ht="14.25" customHeight="1">
      <c r="B5" s="4"/>
      <c r="C5" s="4"/>
      <c r="D5" s="4"/>
      <c r="E5" s="4"/>
      <c r="F5" s="4"/>
      <c r="G5" s="4"/>
      <c r="H5" s="4"/>
    </row>
    <row r="6" spans="2:9" ht="14.25" customHeight="1">
      <c r="B6" s="4"/>
      <c r="C6" s="4"/>
      <c r="D6" s="4"/>
      <c r="E6" s="4"/>
      <c r="F6" s="4"/>
      <c r="G6" s="4"/>
      <c r="H6" s="4"/>
    </row>
    <row r="7" spans="2:9" ht="14.25" customHeight="1">
      <c r="B7" s="4"/>
      <c r="C7" s="4"/>
      <c r="D7" s="4"/>
      <c r="E7" s="4"/>
      <c r="F7" s="4"/>
      <c r="G7" s="4"/>
      <c r="H7" s="4"/>
    </row>
    <row r="8" spans="2:9" ht="14.25" customHeight="1">
      <c r="B8" s="4"/>
      <c r="C8" s="4"/>
      <c r="D8" s="4"/>
      <c r="E8" s="4"/>
      <c r="F8" s="4"/>
      <c r="G8" s="4"/>
      <c r="H8" s="4"/>
    </row>
    <row r="9" spans="2:9" ht="14.25" customHeight="1">
      <c r="B9" s="4"/>
      <c r="C9" s="4"/>
      <c r="D9" s="4"/>
      <c r="E9" s="4"/>
      <c r="F9" s="4"/>
      <c r="G9" s="4"/>
      <c r="H9" s="4"/>
    </row>
    <row r="10" spans="2:9" ht="14.25" customHeight="1">
      <c r="B10" s="4"/>
      <c r="C10" s="4"/>
      <c r="D10" s="4"/>
      <c r="E10" s="4"/>
      <c r="F10" s="4"/>
      <c r="G10" s="4"/>
      <c r="H10" s="4"/>
    </row>
    <row r="11" spans="2:9" ht="14.25" customHeight="1">
      <c r="B11" s="4"/>
      <c r="C11" s="4"/>
      <c r="D11" s="4"/>
      <c r="E11" s="4"/>
      <c r="F11" s="4"/>
      <c r="G11" s="4"/>
      <c r="H11" s="4"/>
    </row>
    <row r="12" spans="2:9" ht="14.25" customHeight="1">
      <c r="B12" s="4"/>
      <c r="C12" s="4"/>
      <c r="D12" s="4"/>
      <c r="E12" s="4"/>
      <c r="F12" s="4"/>
      <c r="G12" s="4"/>
      <c r="H12" s="4"/>
    </row>
    <row r="13" spans="2:9" ht="14.25" customHeight="1">
      <c r="B13" s="4"/>
      <c r="C13" s="4"/>
      <c r="D13" s="4"/>
      <c r="E13" s="4"/>
      <c r="F13" s="4"/>
      <c r="G13" s="4"/>
      <c r="H13" s="4"/>
    </row>
    <row r="14" spans="2:9" ht="14.25" customHeight="1">
      <c r="B14" s="4"/>
      <c r="C14" s="4"/>
      <c r="D14" s="4"/>
      <c r="E14" s="4"/>
      <c r="F14" s="4"/>
      <c r="G14" s="4"/>
      <c r="H14" s="4"/>
    </row>
    <row r="15" spans="2:9" ht="14.25" customHeight="1">
      <c r="B15" s="4"/>
      <c r="C15" s="4"/>
      <c r="D15" s="4"/>
      <c r="E15" s="4"/>
      <c r="F15" s="4"/>
      <c r="G15" s="4"/>
      <c r="H15" s="4"/>
    </row>
    <row r="16" spans="2:9" ht="14.25" customHeight="1">
      <c r="B16" s="4"/>
      <c r="C16" s="4"/>
      <c r="D16" s="4"/>
      <c r="E16" s="4"/>
      <c r="F16" s="4"/>
      <c r="G16" s="4"/>
      <c r="H16" s="4"/>
    </row>
    <row r="17" spans="2:8" ht="14.25" customHeight="1">
      <c r="B17" s="4"/>
      <c r="C17" s="4"/>
      <c r="D17" s="4"/>
      <c r="E17" s="4"/>
      <c r="F17" s="4"/>
      <c r="G17" s="4"/>
      <c r="H17" s="4"/>
    </row>
    <row r="18" spans="2:8" ht="14.25" customHeight="1">
      <c r="B18" s="4"/>
      <c r="C18" s="4"/>
      <c r="D18" s="4"/>
      <c r="E18" s="4"/>
      <c r="F18" s="4"/>
      <c r="G18" s="4"/>
      <c r="H18" s="4"/>
    </row>
    <row r="19" spans="2:8" ht="14.25" customHeight="1">
      <c r="B19" s="4"/>
      <c r="C19" s="4"/>
      <c r="D19" s="4"/>
      <c r="E19" s="4"/>
      <c r="F19" s="4"/>
      <c r="G19" s="4"/>
      <c r="H19" s="4"/>
    </row>
    <row r="20" spans="2:8" ht="14.25" customHeight="1">
      <c r="B20" s="4"/>
      <c r="C20" s="4"/>
      <c r="D20" s="4"/>
      <c r="E20" s="4"/>
      <c r="F20" s="4"/>
      <c r="G20" s="4"/>
      <c r="H20" s="4"/>
    </row>
    <row r="21" spans="2:8" ht="14.25" customHeight="1">
      <c r="B21" s="4"/>
      <c r="C21" s="4"/>
      <c r="D21" s="4"/>
      <c r="E21" s="4"/>
      <c r="F21" s="4"/>
      <c r="G21" s="4"/>
      <c r="H21" s="4"/>
    </row>
    <row r="22" spans="2:8" ht="14.25" customHeight="1">
      <c r="B22" s="4"/>
      <c r="C22" s="4"/>
      <c r="D22" s="4"/>
      <c r="E22" s="4"/>
      <c r="F22" s="4"/>
      <c r="G22" s="4"/>
      <c r="H22" s="4"/>
    </row>
    <row r="23" spans="2:8" ht="14.25" customHeight="1">
      <c r="B23" s="4"/>
      <c r="C23" s="4"/>
      <c r="D23" s="4"/>
      <c r="E23" s="4"/>
      <c r="F23" s="4"/>
      <c r="G23" s="4"/>
      <c r="H23" s="4"/>
    </row>
    <row r="24" spans="2:8" ht="14.25" customHeight="1">
      <c r="B24" s="4"/>
      <c r="C24" s="4"/>
      <c r="D24" s="4"/>
      <c r="E24" s="4"/>
      <c r="F24" s="4"/>
      <c r="G24" s="4"/>
      <c r="H24" s="4"/>
    </row>
    <row r="25" spans="2:8" ht="14.25" customHeight="1">
      <c r="B25" s="4"/>
      <c r="C25" s="4"/>
      <c r="D25" s="4"/>
      <c r="E25" s="4"/>
      <c r="F25" s="4"/>
      <c r="G25" s="4"/>
      <c r="H25" s="4"/>
    </row>
    <row r="26" spans="2:8" ht="14.25" customHeight="1">
      <c r="B26" s="4"/>
      <c r="C26" s="4"/>
      <c r="D26" s="4"/>
      <c r="E26" s="4"/>
      <c r="F26" s="4"/>
      <c r="G26" s="4"/>
      <c r="H26" s="4"/>
    </row>
    <row r="27" spans="2:8" ht="14.25" customHeight="1">
      <c r="B27" s="4"/>
      <c r="C27" s="4"/>
      <c r="D27" s="4"/>
      <c r="E27" s="4"/>
      <c r="F27" s="4"/>
      <c r="G27" s="4"/>
      <c r="H27" s="4"/>
    </row>
    <row r="28" spans="2:8" ht="14.25" customHeight="1">
      <c r="B28" s="4"/>
      <c r="C28" s="4"/>
      <c r="D28" s="4"/>
      <c r="E28" s="4"/>
      <c r="F28" s="4"/>
      <c r="G28" s="4"/>
      <c r="H28" s="4"/>
    </row>
    <row r="29" spans="2:8" ht="14.25" customHeight="1">
      <c r="B29" s="4"/>
      <c r="C29" s="4"/>
      <c r="D29" s="4"/>
      <c r="E29" s="4"/>
      <c r="F29" s="4"/>
      <c r="G29" s="4"/>
      <c r="H29" s="4"/>
    </row>
    <row r="30" spans="2:8" ht="14.25" customHeight="1">
      <c r="B30" s="4"/>
      <c r="C30" s="4"/>
      <c r="D30" s="4"/>
      <c r="E30" s="4"/>
      <c r="F30" s="4"/>
      <c r="G30" s="4"/>
      <c r="H30" s="4"/>
    </row>
    <row r="31" spans="2:8" ht="14.25" customHeight="1">
      <c r="B31" s="4"/>
      <c r="C31" s="4"/>
      <c r="D31" s="4"/>
      <c r="E31" s="4"/>
      <c r="F31" s="4"/>
      <c r="G31" s="4"/>
      <c r="H31" s="4"/>
    </row>
    <row r="32" spans="2:8" ht="14.25" customHeight="1">
      <c r="B32" s="4"/>
      <c r="C32" s="4"/>
      <c r="D32" s="4"/>
      <c r="E32" s="4"/>
      <c r="F32" s="4"/>
      <c r="G32" s="4"/>
      <c r="H32" s="4"/>
    </row>
    <row r="33" spans="2:8" ht="14.25" customHeight="1">
      <c r="B33" s="4"/>
      <c r="C33" s="4"/>
      <c r="D33" s="4"/>
      <c r="E33" s="4"/>
      <c r="F33" s="4"/>
      <c r="G33" s="4"/>
      <c r="H33" s="4"/>
    </row>
    <row r="34" spans="2:8" ht="14.25" customHeight="1">
      <c r="B34" s="4"/>
      <c r="C34" s="4"/>
      <c r="D34" s="4"/>
      <c r="E34" s="4"/>
      <c r="F34" s="4"/>
      <c r="G34" s="4"/>
      <c r="H34" s="4"/>
    </row>
    <row r="35" spans="2:8" ht="14.25" customHeight="1">
      <c r="B35" s="4"/>
      <c r="C35" s="4"/>
      <c r="D35" s="4"/>
      <c r="E35" s="4"/>
      <c r="F35" s="4"/>
      <c r="G35" s="4"/>
      <c r="H35" s="4"/>
    </row>
    <row r="36" spans="2:8" ht="14.25" customHeight="1">
      <c r="B36" s="4"/>
      <c r="C36" s="4"/>
      <c r="D36" s="4"/>
      <c r="E36" s="4"/>
      <c r="F36" s="4"/>
      <c r="G36" s="4"/>
      <c r="H36" s="4"/>
    </row>
    <row r="37" spans="2:8" ht="14.25" customHeight="1">
      <c r="B37" s="4"/>
      <c r="C37" s="4"/>
      <c r="D37" s="4"/>
      <c r="E37" s="4"/>
      <c r="F37" s="4"/>
      <c r="G37" s="4"/>
      <c r="H37" s="4"/>
    </row>
    <row r="38" spans="2:8" ht="14.25" customHeight="1">
      <c r="B38" s="4"/>
      <c r="C38" s="4"/>
      <c r="D38" s="4"/>
      <c r="E38" s="4"/>
      <c r="F38" s="4"/>
      <c r="G38" s="4"/>
      <c r="H38" s="4"/>
    </row>
    <row r="39" spans="2:8" ht="14.25" customHeight="1">
      <c r="B39" s="4"/>
      <c r="C39" s="4"/>
      <c r="D39" s="4"/>
      <c r="E39" s="4"/>
      <c r="F39" s="4"/>
      <c r="G39" s="4"/>
      <c r="H39" s="4"/>
    </row>
    <row r="40" spans="2:8" ht="14.25" customHeight="1">
      <c r="B40" s="4"/>
      <c r="C40" s="4"/>
      <c r="D40" s="4"/>
      <c r="E40" s="4"/>
      <c r="F40" s="4"/>
      <c r="G40" s="4"/>
      <c r="H40" s="4"/>
    </row>
    <row r="41" spans="2:8" ht="14.25" customHeight="1">
      <c r="B41" s="4"/>
      <c r="C41" s="4"/>
      <c r="D41" s="4"/>
      <c r="E41" s="4"/>
      <c r="F41" s="4"/>
      <c r="G41" s="4"/>
      <c r="H41" s="4"/>
    </row>
    <row r="42" spans="2:8" ht="14.25" customHeight="1">
      <c r="B42" s="4"/>
      <c r="C42" s="4"/>
      <c r="D42" s="4"/>
      <c r="E42" s="4"/>
      <c r="F42" s="4"/>
      <c r="G42" s="4"/>
      <c r="H42" s="4"/>
    </row>
    <row r="43" spans="2:8" ht="14.25" customHeight="1">
      <c r="B43" s="4"/>
      <c r="C43" s="4"/>
      <c r="D43" s="4"/>
      <c r="E43" s="4"/>
      <c r="F43" s="4"/>
      <c r="G43" s="4"/>
      <c r="H43" s="4"/>
    </row>
    <row r="44" spans="2:8" ht="14.25" customHeight="1">
      <c r="B44" s="4"/>
      <c r="C44" s="4"/>
      <c r="D44" s="4"/>
      <c r="E44" s="4"/>
      <c r="F44" s="4"/>
      <c r="G44" s="4"/>
      <c r="H44" s="4"/>
    </row>
    <row r="45" spans="2:8" ht="14.25" customHeight="1">
      <c r="B45" s="4"/>
      <c r="C45" s="4"/>
      <c r="D45" s="4"/>
      <c r="E45" s="4"/>
      <c r="F45" s="4"/>
      <c r="G45" s="4"/>
      <c r="H45" s="4"/>
    </row>
    <row r="46" spans="2:8" ht="14.25" customHeight="1">
      <c r="B46" s="4"/>
      <c r="C46" s="4"/>
      <c r="D46" s="4"/>
      <c r="E46" s="4"/>
      <c r="F46" s="4"/>
      <c r="G46" s="4"/>
      <c r="H46" s="4"/>
    </row>
    <row r="47" spans="2:8" ht="14.25" customHeight="1">
      <c r="B47" s="4"/>
      <c r="C47" s="4"/>
      <c r="D47" s="4"/>
      <c r="E47" s="4"/>
      <c r="F47" s="4"/>
      <c r="G47" s="4"/>
      <c r="H47" s="4"/>
    </row>
    <row r="48" spans="2:8" ht="14.25" customHeight="1">
      <c r="B48" s="4"/>
      <c r="C48" s="4"/>
      <c r="D48" s="4"/>
      <c r="E48" s="4"/>
      <c r="F48" s="4"/>
      <c r="G48" s="4"/>
      <c r="H48" s="4"/>
    </row>
    <row r="49" spans="3:8" ht="14.25" customHeight="1">
      <c r="C49" s="4"/>
      <c r="D49" s="4"/>
      <c r="E49" s="4"/>
      <c r="F49" s="4"/>
      <c r="G49" s="4"/>
      <c r="H49" s="4"/>
    </row>
    <row r="50" spans="3:8" ht="14.25" customHeight="1">
      <c r="C50" s="4"/>
      <c r="D50" s="4"/>
      <c r="E50" s="4"/>
      <c r="F50" s="4"/>
      <c r="G50" s="4"/>
      <c r="H50" s="4"/>
    </row>
    <row r="51" spans="3:8" ht="14.25" customHeight="1">
      <c r="C51" s="4"/>
      <c r="D51" s="4"/>
      <c r="E51" s="4"/>
      <c r="F51" s="4"/>
      <c r="G51" s="4"/>
      <c r="H51" s="4"/>
    </row>
    <row r="52" spans="3:8" ht="14.25" customHeight="1">
      <c r="C52" s="4"/>
      <c r="D52" s="4"/>
      <c r="E52" s="4"/>
      <c r="F52" s="4"/>
      <c r="G52" s="4"/>
      <c r="H52" s="4"/>
    </row>
    <row r="53" spans="3:8" ht="14.25" customHeight="1">
      <c r="C53" s="4"/>
      <c r="D53" s="4"/>
      <c r="E53" s="4"/>
      <c r="F53" s="4"/>
      <c r="G53" s="4"/>
      <c r="H53" s="4"/>
    </row>
    <row r="54" spans="3:8" ht="14.25" customHeight="1">
      <c r="C54" s="4"/>
      <c r="D54" s="4"/>
      <c r="E54" s="4"/>
      <c r="F54" s="4"/>
      <c r="G54" s="4"/>
      <c r="H54" s="4"/>
    </row>
    <row r="55" spans="3:8" ht="14.25" customHeight="1">
      <c r="C55" s="4"/>
      <c r="D55" s="4"/>
      <c r="E55" s="4"/>
      <c r="F55" s="4"/>
      <c r="G55" s="4"/>
      <c r="H55" s="4"/>
    </row>
    <row r="56" spans="3:8" ht="14.25" customHeight="1">
      <c r="C56" s="4"/>
      <c r="D56" s="4"/>
      <c r="E56" s="4"/>
      <c r="F56" s="4"/>
      <c r="G56" s="4"/>
      <c r="H56" s="4"/>
    </row>
    <row r="57" spans="3:8" ht="14.25" customHeight="1">
      <c r="C57" s="4"/>
      <c r="D57" s="4"/>
      <c r="E57" s="4"/>
      <c r="F57" s="4"/>
      <c r="G57" s="4"/>
      <c r="H57" s="4"/>
    </row>
    <row r="58" spans="3:8" ht="14.25" customHeight="1">
      <c r="C58" s="4"/>
      <c r="D58" s="4"/>
      <c r="E58" s="4"/>
      <c r="F58" s="4"/>
      <c r="G58" s="4"/>
      <c r="H58" s="4"/>
    </row>
    <row r="59" spans="3:8" ht="14.25" customHeight="1">
      <c r="C59" s="4"/>
      <c r="D59" s="4"/>
      <c r="E59" s="4"/>
      <c r="F59" s="4"/>
      <c r="G59" s="4"/>
      <c r="H59" s="4"/>
    </row>
    <row r="60" spans="3:8" ht="14.25" customHeight="1">
      <c r="C60" s="4"/>
      <c r="D60" s="4"/>
      <c r="E60" s="4"/>
      <c r="F60" s="4"/>
      <c r="G60" s="4"/>
      <c r="H60" s="4"/>
    </row>
    <row r="61" spans="3:8" ht="14.25" customHeight="1"/>
    <row r="62" spans="3:8" ht="14.25" customHeight="1"/>
    <row r="64" spans="3:8" ht="19.5" customHeight="1"/>
    <row r="65" ht="21" customHeight="1"/>
  </sheetData>
  <mergeCells count="2">
    <mergeCell ref="D2:G2"/>
    <mergeCell ref="B4:C4"/>
  </mergeCells>
  <phoneticPr fontId="5" type="noConversion"/>
  <printOptions horizontalCentered="1"/>
  <pageMargins left="0.70866141732283472" right="0.70866141732283472" top="0.74803149606299213" bottom="0.74803149606299213" header="0.31496062992125984" footer="0.31496062992125984"/>
  <pageSetup scale="87" orientation="portrait" r:id="rId1"/>
  <headerFooter>
    <oddHeader>&amp;R&amp;"Calibri"&amp;8&amp;K808080 INTERNAL &amp; PARTNERS&amp;1#_x000D_</oddHeader>
    <oddFooter>&amp;R_x000D_&amp;1#&amp;"Calibri"&amp;2&amp;KFFFFFF 5acXjzUk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D680E16-D7CA-4EF2-BE0B-E06596BEED06}">
          <x14:formula1>
            <xm:f>'Don''t touch'!$J$2:$J$5</xm:f>
          </x14:formula1>
          <xm:sqref>D4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CE11-7EE1-4CDD-85A6-F3D6BA32FD88}">
  <sheetPr codeName="Sheet14">
    <pageSetUpPr fitToPage="1"/>
  </sheetPr>
  <dimension ref="A1:I4"/>
  <sheetViews>
    <sheetView zoomScaleNormal="100" workbookViewId="0">
      <selection activeCell="B38" sqref="B38"/>
    </sheetView>
  </sheetViews>
  <sheetFormatPr defaultColWidth="9" defaultRowHeight="14.25"/>
  <cols>
    <col min="1" max="1" width="9" style="14"/>
    <col min="2" max="2" width="88.75" style="14" customWidth="1"/>
    <col min="3" max="3" width="9.875" style="8" customWidth="1"/>
    <col min="4" max="16384" width="9" style="8"/>
  </cols>
  <sheetData>
    <row r="1" spans="1:9" ht="91.5" customHeight="1">
      <c r="A1" s="192" t="s">
        <v>55</v>
      </c>
      <c r="B1" s="192"/>
      <c r="C1" s="192"/>
    </row>
    <row r="2" spans="1:9" ht="15">
      <c r="A2" s="9" t="s">
        <v>56</v>
      </c>
      <c r="B2" s="9" t="s">
        <v>57</v>
      </c>
      <c r="C2" s="10" t="s">
        <v>58</v>
      </c>
      <c r="I2" s="20"/>
    </row>
    <row r="3" spans="1:9" ht="42.75">
      <c r="A3" s="11" t="s">
        <v>59</v>
      </c>
      <c r="B3" s="12" t="s">
        <v>60</v>
      </c>
      <c r="C3" s="13">
        <v>44690</v>
      </c>
    </row>
    <row r="4" spans="1:9">
      <c r="A4" s="11" t="s">
        <v>65</v>
      </c>
      <c r="B4" s="12" t="s">
        <v>66</v>
      </c>
      <c r="C4" s="13">
        <v>45485</v>
      </c>
    </row>
  </sheetData>
  <mergeCells count="1">
    <mergeCell ref="A1:C1"/>
  </mergeCells>
  <phoneticPr fontId="5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2" fitToHeight="0" orientation="portrait" r:id="rId1"/>
  <headerFooter>
    <oddHeader>&amp;R&amp;"Calibri"&amp;8&amp;K808080 INTERNAL &amp; PARTNERS&amp;1#_x000D_</oddHeader>
    <oddFooter>&amp;C&amp;"Arial"&amp;12Page &amp;P of &amp;N&amp;R_x000D_&amp;1#&amp;"Calibri"&amp;2&amp;KFFFFFF 5acXjzUk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CB02B-66E2-45BA-9157-EF133C83E503}">
  <sheetPr codeName="Sheet5">
    <tabColor rgb="FFC00000"/>
    <pageSetUpPr autoPageBreaks="0"/>
  </sheetPr>
  <dimension ref="B2:Q21"/>
  <sheetViews>
    <sheetView showGridLines="0" zoomScale="115" zoomScaleNormal="115" workbookViewId="0">
      <selection activeCell="G25" sqref="G25"/>
    </sheetView>
  </sheetViews>
  <sheetFormatPr defaultRowHeight="14.25"/>
  <cols>
    <col min="13" max="17" width="10.875" customWidth="1"/>
  </cols>
  <sheetData>
    <row r="2" spans="2:17" ht="51">
      <c r="B2" t="s">
        <v>2</v>
      </c>
      <c r="C2" t="s">
        <v>37</v>
      </c>
      <c r="I2" t="s">
        <v>8</v>
      </c>
      <c r="J2" s="53" t="s">
        <v>90</v>
      </c>
      <c r="K2" s="51"/>
      <c r="M2" s="2" t="s">
        <v>0</v>
      </c>
      <c r="N2" s="2" t="s">
        <v>13</v>
      </c>
      <c r="O2" s="2" t="s">
        <v>14</v>
      </c>
      <c r="P2" s="2" t="s">
        <v>15</v>
      </c>
      <c r="Q2" s="2" t="s">
        <v>16</v>
      </c>
    </row>
    <row r="3" spans="2:17" ht="51">
      <c r="B3" t="s">
        <v>3</v>
      </c>
      <c r="C3" t="s">
        <v>38</v>
      </c>
      <c r="I3" t="s">
        <v>10</v>
      </c>
      <c r="J3" s="53" t="s">
        <v>91</v>
      </c>
      <c r="K3" s="51"/>
      <c r="M3" s="1"/>
      <c r="N3" s="1"/>
      <c r="O3" s="1"/>
      <c r="P3" s="1"/>
      <c r="Q3" s="1"/>
    </row>
    <row r="4" spans="2:17" ht="38.25">
      <c r="B4" t="s">
        <v>4</v>
      </c>
      <c r="C4" t="s">
        <v>6</v>
      </c>
      <c r="J4" s="53" t="s">
        <v>92</v>
      </c>
      <c r="K4" s="51"/>
    </row>
    <row r="5" spans="2:17">
      <c r="B5" t="s">
        <v>5</v>
      </c>
      <c r="J5" s="52" t="s">
        <v>89</v>
      </c>
      <c r="K5" s="51"/>
    </row>
    <row r="11" spans="2:17">
      <c r="B11" t="s">
        <v>17</v>
      </c>
      <c r="F11" s="5" t="s">
        <v>26</v>
      </c>
      <c r="J11" t="s">
        <v>31</v>
      </c>
      <c r="K11" s="6" t="s">
        <v>68</v>
      </c>
    </row>
    <row r="12" spans="2:17">
      <c r="B12" t="s">
        <v>18</v>
      </c>
      <c r="F12" s="5" t="s">
        <v>27</v>
      </c>
      <c r="J12" t="s">
        <v>28</v>
      </c>
      <c r="K12" s="6" t="s">
        <v>69</v>
      </c>
    </row>
    <row r="13" spans="2:17">
      <c r="B13" t="s">
        <v>19</v>
      </c>
      <c r="F13" s="5" t="s">
        <v>23</v>
      </c>
      <c r="J13" t="s">
        <v>29</v>
      </c>
      <c r="K13" s="6" t="s">
        <v>70</v>
      </c>
    </row>
    <row r="14" spans="2:17">
      <c r="B14" t="s">
        <v>20</v>
      </c>
      <c r="F14" s="5" t="s">
        <v>21</v>
      </c>
      <c r="J14" t="s">
        <v>30</v>
      </c>
      <c r="K14" s="6" t="s">
        <v>71</v>
      </c>
    </row>
    <row r="15" spans="2:17">
      <c r="F15" s="5" t="s">
        <v>25</v>
      </c>
      <c r="J15" t="s">
        <v>32</v>
      </c>
      <c r="K15" s="6" t="s">
        <v>72</v>
      </c>
    </row>
    <row r="16" spans="2:17">
      <c r="F16" s="5" t="s">
        <v>24</v>
      </c>
      <c r="J16" t="s">
        <v>33</v>
      </c>
      <c r="K16" s="6" t="s">
        <v>73</v>
      </c>
    </row>
    <row r="17" spans="6:11">
      <c r="F17" t="s">
        <v>22</v>
      </c>
      <c r="K17" s="6" t="s">
        <v>74</v>
      </c>
    </row>
    <row r="18" spans="6:11">
      <c r="K18" s="6" t="s">
        <v>75</v>
      </c>
    </row>
    <row r="19" spans="6:11">
      <c r="K19" s="6" t="s">
        <v>76</v>
      </c>
    </row>
    <row r="20" spans="6:11">
      <c r="K20" s="6" t="s">
        <v>77</v>
      </c>
    </row>
    <row r="21" spans="6:11">
      <c r="K21" s="6" t="s">
        <v>78</v>
      </c>
    </row>
  </sheetData>
  <phoneticPr fontId="5" type="noConversion"/>
  <pageMargins left="0.7" right="0.7" top="0.75" bottom="0.75" header="0.3" footer="0.3"/>
  <pageSetup orientation="portrait" r:id="rId1"/>
  <headerFooter>
    <oddHeader>&amp;R&amp;"Calibri"&amp;8&amp;K808080 INTERNAL &amp; PARTNERS&amp;1#_x000D_</oddHeader>
    <oddFooter>&amp;R_x000D_&amp;1#&amp;"Calibri"&amp;2&amp;KFFFFFF 5acXjzUk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2152ec2e-c0c1-4834-9aa1-dc782ab0e2aa" origin="userSelected">
  <element uid="67e66f8d-4e76-4fdc-a7a1-b421fe54f86a" value=""/>
</sisl>
</file>

<file path=customXml/itemProps1.xml><?xml version="1.0" encoding="utf-8"?>
<ds:datastoreItem xmlns:ds="http://schemas.openxmlformats.org/officeDocument/2006/customXml" ds:itemID="{EDF12938-8491-4B9F-A612-19BF4EAD8054}">
  <ds:schemaRefs>
    <ds:schemaRef ds:uri="http://www.w3.org/2001/XMLSchema"/>
    <ds:schemaRef ds:uri="http://www.boldonjames.com/2008/01/sie/internal/label"/>
  </ds:schemaRefs>
</ds:datastoreItem>
</file>

<file path=docMetadata/LabelInfo.xml><?xml version="1.0" encoding="utf-8"?>
<clbl:labelList xmlns:clbl="http://schemas.microsoft.com/office/2020/mipLabelMetadata">
  <clbl:label id="{eafdac3b-4115-4c64-bf62-f9099ec36d84}" enabled="1" method="Standard" siteId="{5047bca2-da88-442e-a09a-d9b8af692adc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Pg.1</vt:lpstr>
      <vt:lpstr>Pg.2</vt:lpstr>
      <vt:lpstr>Pg.3</vt:lpstr>
      <vt:lpstr>Pg.4</vt:lpstr>
      <vt:lpstr>New Sheet Template</vt:lpstr>
      <vt:lpstr>CHANGE HISTORY</vt:lpstr>
      <vt:lpstr>Don't touch</vt:lpstr>
      <vt:lpstr>'CHANGE HISTORY'!Print_Area</vt:lpstr>
      <vt:lpstr>'New Sheet Template'!Print_Area</vt:lpstr>
      <vt:lpstr>Pg.1!Print_Area</vt:lpstr>
      <vt:lpstr>Pg.2!Print_Area</vt:lpstr>
      <vt:lpstr>Pg.3!Print_Area</vt:lpstr>
      <vt:lpstr>Pg.4!Print_Area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KANG Kyung-Suk</dc:creator>
  <cp:lastModifiedBy>WANG Xiaoguang (external)</cp:lastModifiedBy>
  <cp:lastPrinted>2026-04-10T07:26:25Z</cp:lastPrinted>
  <dcterms:created xsi:type="dcterms:W3CDTF">2020-03-09T01:42:08Z</dcterms:created>
  <dcterms:modified xsi:type="dcterms:W3CDTF">2026-04-11T11:08:23Z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7027bbfa-0a98-409a-9cf0-7ebe4e18bdb5</vt:lpwstr>
  </property>
  <property fmtid="{D5CDD505-2E9C-101B-9397-08002B2CF9AE}" pid="3" name="bjSaver">
    <vt:lpwstr>Y5SQG4dX0dPNxwdu6E2mk/kEz7Xi74fX</vt:lpwstr>
  </property>
  <property fmtid="{D5CDD505-2E9C-101B-9397-08002B2CF9AE}" pid="4" name="bjLeftFooterLabel-even">
    <vt:lpwstr>&amp;"Arial,Regular"&amp;02&amp;KFFFFFF 5acXjzUk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policy="2152ec2e-c0c1-4834-9aa1-dc782ab0e2aa" origin="userSelected" xmlns="http://www.boldonj</vt:lpwstr>
  </property>
  <property fmtid="{D5CDD505-2E9C-101B-9397-08002B2CF9AE}" pid="6" name="bjDocumentLabelXML-0">
    <vt:lpwstr>ames.com/2008/01/sie/internal/label"&gt;&lt;element uid="67e66f8d-4e76-4fdc-a7a1-b421fe54f86a" value="" /&gt;&lt;/sisl&gt;</vt:lpwstr>
  </property>
  <property fmtid="{D5CDD505-2E9C-101B-9397-08002B2CF9AE}" pid="7" name="bjDocumentSecurityLabel">
    <vt:lpwstr>N O N - S E N S I T I V E      </vt:lpwstr>
  </property>
</Properties>
</file>