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4305F759-DD0B-4802-B08E-4D3CAE55959E}" xr6:coauthVersionLast="36" xr6:coauthVersionMax="36" xr10:uidLastSave="{00000000-0000-0000-0000-000000000000}"/>
  <bookViews>
    <workbookView xWindow="480" yWindow="60" windowWidth="18072" windowHeight="9900" xr2:uid="{00000000-000D-0000-FFFF-FFFF00000000}"/>
  </bookViews>
  <sheets>
    <sheet name="CUT" sheetId="2" r:id="rId1"/>
    <sheet name="Measured costsINV CNTL" sheetId="1" r:id="rId2"/>
  </sheets>
  <calcPr calcId="191029"/>
</workbook>
</file>

<file path=xl/calcChain.xml><?xml version="1.0" encoding="utf-8"?>
<calcChain xmlns="http://schemas.openxmlformats.org/spreadsheetml/2006/main">
  <c r="I19" i="2" l="1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</calcChain>
</file>

<file path=xl/sharedStrings.xml><?xml version="1.0" encoding="utf-8"?>
<sst xmlns="http://schemas.openxmlformats.org/spreadsheetml/2006/main" count="184" uniqueCount="31">
  <si>
    <t>24b</t>
  </si>
  <si>
    <t>35a</t>
  </si>
  <si>
    <t>47a</t>
  </si>
  <si>
    <t>7b</t>
  </si>
  <si>
    <t>CNT - Manual removal 2x</t>
  </si>
  <si>
    <t>Treatment</t>
  </si>
  <si>
    <t>Year</t>
  </si>
  <si>
    <t>Block-Plot</t>
  </si>
  <si>
    <t>18a</t>
  </si>
  <si>
    <t>35b</t>
  </si>
  <si>
    <t>5a</t>
  </si>
  <si>
    <t>CNT-H</t>
  </si>
  <si>
    <t>47b</t>
  </si>
  <si>
    <t>CNT-P</t>
  </si>
  <si>
    <t>Plot</t>
  </si>
  <si>
    <t>8a</t>
  </si>
  <si>
    <t>4a</t>
  </si>
  <si>
    <t>5b</t>
  </si>
  <si>
    <t>18b</t>
  </si>
  <si>
    <t>Code</t>
  </si>
  <si>
    <t>Measured costs</t>
  </si>
  <si>
    <t>CNT - Herbicide 2x</t>
  </si>
  <si>
    <t>24a</t>
  </si>
  <si>
    <t>8b</t>
  </si>
  <si>
    <t>4b</t>
  </si>
  <si>
    <t>7a</t>
  </si>
  <si>
    <t>Block</t>
  </si>
  <si>
    <t>Measuredcosts</t>
  </si>
  <si>
    <t>BlockPlot</t>
  </si>
  <si>
    <t>SQRTmcosts</t>
  </si>
  <si>
    <t>LOG1mcosts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</si>
</sst>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F02F-6BD3-4765-90BA-29BE2F30A561}">
  <dimension ref="A1:I19"/>
  <sheetViews>
    <sheetView tabSelected="1" workbookViewId="0">
      <selection activeCell="I17" sqref="I17"/>
    </sheetView>
  </sheetViews>
  <sheetFormatPr defaultRowHeight="14.4" x14ac:dyDescent="0.3"/>
  <sheetData>
    <row r="1" spans="1:9" x14ac:dyDescent="0.3">
      <c r="A1" t="s">
        <v>28</v>
      </c>
      <c r="B1" t="s">
        <v>26</v>
      </c>
      <c r="C1" t="s">
        <v>14</v>
      </c>
      <c r="D1" t="s">
        <v>5</v>
      </c>
      <c r="E1" t="s">
        <v>19</v>
      </c>
      <c r="F1" t="s">
        <v>6</v>
      </c>
      <c r="G1" t="s">
        <v>27</v>
      </c>
      <c r="H1" t="s">
        <v>29</v>
      </c>
      <c r="I1" t="s">
        <v>30</v>
      </c>
    </row>
    <row r="2" spans="1:9" x14ac:dyDescent="0.3">
      <c r="A2" t="s">
        <v>22</v>
      </c>
      <c r="B2">
        <v>2</v>
      </c>
      <c r="C2" t="s">
        <v>16</v>
      </c>
      <c r="D2" t="s">
        <v>4</v>
      </c>
      <c r="E2" t="s">
        <v>13</v>
      </c>
      <c r="F2">
        <v>2020</v>
      </c>
      <c r="G2">
        <v>12.403962440000001</v>
      </c>
      <c r="H2">
        <f>SQRT(G2)</f>
        <v>3.5219259560643805</v>
      </c>
      <c r="I2">
        <f>LOG(H2)+1</f>
        <v>1.546780221247759</v>
      </c>
    </row>
    <row r="3" spans="1:9" x14ac:dyDescent="0.3">
      <c r="A3" t="s">
        <v>0</v>
      </c>
      <c r="B3">
        <v>2</v>
      </c>
      <c r="C3" t="s">
        <v>24</v>
      </c>
      <c r="D3" t="s">
        <v>21</v>
      </c>
      <c r="E3" t="s">
        <v>11</v>
      </c>
      <c r="F3">
        <v>2020</v>
      </c>
      <c r="G3">
        <v>2.0814861059999998</v>
      </c>
      <c r="H3">
        <f t="shared" ref="H3:H19" si="0">SQRT(G3)</f>
        <v>1.4427356327477323</v>
      </c>
      <c r="I3">
        <f t="shared" ref="I3:I19" si="1">LOG(H3)+1</f>
        <v>1.1591867581500312</v>
      </c>
    </row>
    <row r="4" spans="1:9" x14ac:dyDescent="0.3">
      <c r="A4" t="s">
        <v>1</v>
      </c>
      <c r="B4">
        <v>3</v>
      </c>
      <c r="C4" t="s">
        <v>10</v>
      </c>
      <c r="D4" t="s">
        <v>21</v>
      </c>
      <c r="E4" t="s">
        <v>11</v>
      </c>
      <c r="F4">
        <v>2020</v>
      </c>
      <c r="G4">
        <v>2.0427933710000001</v>
      </c>
      <c r="H4">
        <f t="shared" si="0"/>
        <v>1.42926322663112</v>
      </c>
      <c r="I4">
        <f t="shared" si="1"/>
        <v>1.1551122199356929</v>
      </c>
    </row>
    <row r="5" spans="1:9" x14ac:dyDescent="0.3">
      <c r="A5" t="s">
        <v>9</v>
      </c>
      <c r="B5">
        <v>3</v>
      </c>
      <c r="C5" t="s">
        <v>17</v>
      </c>
      <c r="D5" t="s">
        <v>4</v>
      </c>
      <c r="E5" t="s">
        <v>13</v>
      </c>
      <c r="F5">
        <v>2020</v>
      </c>
      <c r="G5">
        <v>3.805704</v>
      </c>
      <c r="H5">
        <f t="shared" si="0"/>
        <v>1.9508213654766036</v>
      </c>
      <c r="I5">
        <f t="shared" si="1"/>
        <v>1.2902175033567751</v>
      </c>
    </row>
    <row r="6" spans="1:9" x14ac:dyDescent="0.3">
      <c r="A6" t="s">
        <v>2</v>
      </c>
      <c r="B6">
        <v>4</v>
      </c>
      <c r="C6" t="s">
        <v>25</v>
      </c>
      <c r="D6" t="s">
        <v>21</v>
      </c>
      <c r="E6" t="s">
        <v>11</v>
      </c>
      <c r="F6">
        <v>2020</v>
      </c>
      <c r="G6">
        <v>2.430788492</v>
      </c>
      <c r="H6">
        <f t="shared" si="0"/>
        <v>1.5590986152261184</v>
      </c>
      <c r="I6">
        <f t="shared" si="1"/>
        <v>1.1928735858072115</v>
      </c>
    </row>
    <row r="7" spans="1:9" x14ac:dyDescent="0.3">
      <c r="A7" t="s">
        <v>12</v>
      </c>
      <c r="B7">
        <v>4</v>
      </c>
      <c r="C7" t="s">
        <v>3</v>
      </c>
      <c r="D7" t="s">
        <v>4</v>
      </c>
      <c r="E7" t="s">
        <v>13</v>
      </c>
      <c r="F7">
        <v>2020</v>
      </c>
      <c r="G7">
        <v>13.17416444</v>
      </c>
      <c r="H7">
        <f t="shared" si="0"/>
        <v>3.6296231815437814</v>
      </c>
      <c r="I7">
        <f t="shared" si="1"/>
        <v>1.5598615400028346</v>
      </c>
    </row>
    <row r="8" spans="1:9" x14ac:dyDescent="0.3">
      <c r="A8" t="s">
        <v>22</v>
      </c>
      <c r="B8">
        <v>2</v>
      </c>
      <c r="C8" t="s">
        <v>16</v>
      </c>
      <c r="D8" t="s">
        <v>4</v>
      </c>
      <c r="E8" t="s">
        <v>13</v>
      </c>
      <c r="F8">
        <v>2021</v>
      </c>
      <c r="G8">
        <v>3.6707182220000001</v>
      </c>
      <c r="H8">
        <f t="shared" si="0"/>
        <v>1.9159118513125806</v>
      </c>
      <c r="I8">
        <f t="shared" si="1"/>
        <v>1.2823755238609054</v>
      </c>
    </row>
    <row r="9" spans="1:9" x14ac:dyDescent="0.3">
      <c r="A9" t="s">
        <v>0</v>
      </c>
      <c r="B9">
        <v>2</v>
      </c>
      <c r="C9" t="s">
        <v>24</v>
      </c>
      <c r="D9" t="s">
        <v>21</v>
      </c>
      <c r="E9" t="s">
        <v>11</v>
      </c>
      <c r="F9">
        <v>2021</v>
      </c>
      <c r="G9">
        <v>2.3014816410000001</v>
      </c>
      <c r="H9">
        <f t="shared" si="0"/>
        <v>1.5170634927385209</v>
      </c>
      <c r="I9">
        <f t="shared" si="1"/>
        <v>1.1810037574307266</v>
      </c>
    </row>
    <row r="10" spans="1:9" x14ac:dyDescent="0.3">
      <c r="A10" t="s">
        <v>1</v>
      </c>
      <c r="B10">
        <v>3</v>
      </c>
      <c r="C10" t="s">
        <v>10</v>
      </c>
      <c r="D10" t="s">
        <v>21</v>
      </c>
      <c r="E10" t="s">
        <v>11</v>
      </c>
      <c r="F10">
        <v>2021</v>
      </c>
      <c r="G10">
        <v>2.454698713</v>
      </c>
      <c r="H10">
        <f t="shared" si="0"/>
        <v>1.5667478141041078</v>
      </c>
      <c r="I10">
        <f t="shared" si="1"/>
        <v>1.1949990974532685</v>
      </c>
    </row>
    <row r="11" spans="1:9" x14ac:dyDescent="0.3">
      <c r="A11" t="s">
        <v>9</v>
      </c>
      <c r="B11">
        <v>3</v>
      </c>
      <c r="C11" t="s">
        <v>17</v>
      </c>
      <c r="D11" t="s">
        <v>4</v>
      </c>
      <c r="E11" t="s">
        <v>13</v>
      </c>
      <c r="F11">
        <v>2021</v>
      </c>
      <c r="G11">
        <v>1.998964111</v>
      </c>
      <c r="H11">
        <f t="shared" si="0"/>
        <v>1.4138472728693152</v>
      </c>
      <c r="I11">
        <f t="shared" si="1"/>
        <v>1.1504024984761225</v>
      </c>
    </row>
    <row r="12" spans="1:9" x14ac:dyDescent="0.3">
      <c r="A12" t="s">
        <v>2</v>
      </c>
      <c r="B12">
        <v>4</v>
      </c>
      <c r="C12" t="s">
        <v>25</v>
      </c>
      <c r="D12" t="s">
        <v>21</v>
      </c>
      <c r="E12" t="s">
        <v>11</v>
      </c>
      <c r="F12">
        <v>2021</v>
      </c>
      <c r="G12">
        <v>2.0525789479999998</v>
      </c>
      <c r="H12">
        <f t="shared" si="0"/>
        <v>1.4326824309664721</v>
      </c>
      <c r="I12">
        <f t="shared" si="1"/>
        <v>1.1561499351542941</v>
      </c>
    </row>
    <row r="13" spans="1:9" x14ac:dyDescent="0.3">
      <c r="A13" t="s">
        <v>12</v>
      </c>
      <c r="B13">
        <v>4</v>
      </c>
      <c r="C13" t="s">
        <v>3</v>
      </c>
      <c r="D13" t="s">
        <v>4</v>
      </c>
      <c r="E13" t="s">
        <v>13</v>
      </c>
      <c r="F13">
        <v>2021</v>
      </c>
      <c r="G13">
        <v>17.395359890000002</v>
      </c>
      <c r="H13">
        <f t="shared" si="0"/>
        <v>4.1707744952226804</v>
      </c>
      <c r="I13">
        <f t="shared" si="1"/>
        <v>1.6202167091150796</v>
      </c>
    </row>
    <row r="14" spans="1:9" x14ac:dyDescent="0.3">
      <c r="A14" t="s">
        <v>22</v>
      </c>
      <c r="B14">
        <v>2</v>
      </c>
      <c r="C14" t="s">
        <v>16</v>
      </c>
      <c r="D14" t="s">
        <v>4</v>
      </c>
      <c r="E14" t="s">
        <v>13</v>
      </c>
      <c r="F14">
        <v>2022</v>
      </c>
      <c r="G14">
        <v>0.89250955600000004</v>
      </c>
      <c r="H14">
        <f t="shared" si="0"/>
        <v>0.94472723894254262</v>
      </c>
      <c r="I14">
        <f t="shared" si="1"/>
        <v>0.97530643737578571</v>
      </c>
    </row>
    <row r="15" spans="1:9" x14ac:dyDescent="0.3">
      <c r="A15" t="s">
        <v>0</v>
      </c>
      <c r="B15">
        <v>2</v>
      </c>
      <c r="C15" t="s">
        <v>24</v>
      </c>
      <c r="D15" t="s">
        <v>21</v>
      </c>
      <c r="E15" t="s">
        <v>11</v>
      </c>
      <c r="F15">
        <v>2022</v>
      </c>
      <c r="G15">
        <v>1.2854521889999999</v>
      </c>
      <c r="H15">
        <f t="shared" si="0"/>
        <v>1.1337778393494908</v>
      </c>
      <c r="I15">
        <f t="shared" si="1"/>
        <v>1.0545279640835208</v>
      </c>
    </row>
    <row r="16" spans="1:9" x14ac:dyDescent="0.3">
      <c r="A16" t="s">
        <v>1</v>
      </c>
      <c r="B16">
        <v>3</v>
      </c>
      <c r="C16" t="s">
        <v>10</v>
      </c>
      <c r="D16" t="s">
        <v>21</v>
      </c>
      <c r="E16" t="s">
        <v>11</v>
      </c>
      <c r="F16">
        <v>2022</v>
      </c>
      <c r="G16">
        <v>0.83578260699999996</v>
      </c>
      <c r="H16">
        <f t="shared" si="0"/>
        <v>0.91421146733127334</v>
      </c>
      <c r="I16">
        <f t="shared" si="1"/>
        <v>0.96104666452218057</v>
      </c>
    </row>
    <row r="17" spans="1:9" x14ac:dyDescent="0.3">
      <c r="A17" t="s">
        <v>9</v>
      </c>
      <c r="B17">
        <v>3</v>
      </c>
      <c r="C17" t="s">
        <v>17</v>
      </c>
      <c r="D17" t="s">
        <v>4</v>
      </c>
      <c r="E17" t="s">
        <v>13</v>
      </c>
      <c r="F17">
        <v>2022</v>
      </c>
      <c r="G17">
        <v>0.167706778</v>
      </c>
      <c r="H17">
        <f t="shared" si="0"/>
        <v>0.40952018021093906</v>
      </c>
      <c r="I17">
        <f t="shared" si="1"/>
        <v>0.61227530765519744</v>
      </c>
    </row>
    <row r="18" spans="1:9" x14ac:dyDescent="0.3">
      <c r="A18" t="s">
        <v>2</v>
      </c>
      <c r="B18">
        <v>4</v>
      </c>
      <c r="C18" t="s">
        <v>25</v>
      </c>
      <c r="D18" t="s">
        <v>21</v>
      </c>
      <c r="E18" t="s">
        <v>11</v>
      </c>
      <c r="F18">
        <v>2022</v>
      </c>
      <c r="G18">
        <v>0.72081034399999999</v>
      </c>
      <c r="H18">
        <f t="shared" si="0"/>
        <v>0.84900550292680665</v>
      </c>
      <c r="I18">
        <f t="shared" si="1"/>
        <v>0.92891050518270557</v>
      </c>
    </row>
    <row r="19" spans="1:9" x14ac:dyDescent="0.3">
      <c r="A19" t="s">
        <v>12</v>
      </c>
      <c r="B19">
        <v>4</v>
      </c>
      <c r="C19" t="s">
        <v>3</v>
      </c>
      <c r="D19" t="s">
        <v>4</v>
      </c>
      <c r="E19" t="s">
        <v>13</v>
      </c>
      <c r="F19">
        <v>2022</v>
      </c>
      <c r="G19">
        <v>6.4971573889999998</v>
      </c>
      <c r="H19">
        <f t="shared" si="0"/>
        <v>2.5489522139498808</v>
      </c>
      <c r="I19">
        <f t="shared" si="1"/>
        <v>1.4063616936833079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A18" sqref="A18:XFD19"/>
    </sheetView>
  </sheetViews>
  <sheetFormatPr defaultRowHeight="14.4" x14ac:dyDescent="0.3"/>
  <sheetData>
    <row r="1" spans="1:7" x14ac:dyDescent="0.3">
      <c r="A1" t="s">
        <v>7</v>
      </c>
      <c r="B1" t="s">
        <v>26</v>
      </c>
      <c r="C1" t="s">
        <v>14</v>
      </c>
      <c r="D1" t="s">
        <v>5</v>
      </c>
      <c r="E1" t="s">
        <v>19</v>
      </c>
      <c r="F1" t="s">
        <v>6</v>
      </c>
      <c r="G1" t="s">
        <v>20</v>
      </c>
    </row>
    <row r="2" spans="1:7" s="1" customFormat="1" x14ac:dyDescent="0.3">
      <c r="A2" s="1" t="s">
        <v>8</v>
      </c>
      <c r="B2" s="1">
        <v>1</v>
      </c>
      <c r="C2" s="1" t="s">
        <v>15</v>
      </c>
      <c r="D2" s="1" t="s">
        <v>21</v>
      </c>
      <c r="E2" s="1" t="s">
        <v>11</v>
      </c>
      <c r="F2" s="1">
        <v>2020</v>
      </c>
      <c r="G2" s="1">
        <v>0.98640254500000002</v>
      </c>
    </row>
    <row r="3" spans="1:7" s="1" customFormat="1" x14ac:dyDescent="0.3">
      <c r="A3" s="1" t="s">
        <v>18</v>
      </c>
      <c r="B3" s="1">
        <v>1</v>
      </c>
      <c r="C3" s="1" t="s">
        <v>23</v>
      </c>
      <c r="D3" s="1" t="s">
        <v>4</v>
      </c>
      <c r="E3" s="1" t="s">
        <v>13</v>
      </c>
      <c r="F3" s="1">
        <v>2020</v>
      </c>
      <c r="G3" s="1">
        <v>0.65684377800000004</v>
      </c>
    </row>
    <row r="4" spans="1:7" x14ac:dyDescent="0.3">
      <c r="A4" t="s">
        <v>22</v>
      </c>
      <c r="B4">
        <v>2</v>
      </c>
      <c r="C4" t="s">
        <v>16</v>
      </c>
      <c r="D4" t="s">
        <v>4</v>
      </c>
      <c r="E4" t="s">
        <v>13</v>
      </c>
      <c r="F4">
        <v>2020</v>
      </c>
      <c r="G4">
        <v>12.403962440000001</v>
      </c>
    </row>
    <row r="5" spans="1:7" x14ac:dyDescent="0.3">
      <c r="A5" t="s">
        <v>0</v>
      </c>
      <c r="B5">
        <v>2</v>
      </c>
      <c r="C5" t="s">
        <v>24</v>
      </c>
      <c r="D5" t="s">
        <v>21</v>
      </c>
      <c r="E5" t="s">
        <v>11</v>
      </c>
      <c r="F5">
        <v>2020</v>
      </c>
      <c r="G5">
        <v>2.0814861059999998</v>
      </c>
    </row>
    <row r="6" spans="1:7" x14ac:dyDescent="0.3">
      <c r="A6" t="s">
        <v>1</v>
      </c>
      <c r="B6">
        <v>3</v>
      </c>
      <c r="C6" t="s">
        <v>10</v>
      </c>
      <c r="D6" t="s">
        <v>21</v>
      </c>
      <c r="E6" t="s">
        <v>11</v>
      </c>
      <c r="F6">
        <v>2020</v>
      </c>
      <c r="G6">
        <v>2.0427933710000001</v>
      </c>
    </row>
    <row r="7" spans="1:7" x14ac:dyDescent="0.3">
      <c r="A7" t="s">
        <v>9</v>
      </c>
      <c r="B7">
        <v>3</v>
      </c>
      <c r="C7" t="s">
        <v>17</v>
      </c>
      <c r="D7" t="s">
        <v>4</v>
      </c>
      <c r="E7" t="s">
        <v>13</v>
      </c>
      <c r="F7">
        <v>2020</v>
      </c>
      <c r="G7">
        <v>3.805704</v>
      </c>
    </row>
    <row r="8" spans="1:7" x14ac:dyDescent="0.3">
      <c r="A8" t="s">
        <v>2</v>
      </c>
      <c r="B8">
        <v>4</v>
      </c>
      <c r="C8" t="s">
        <v>25</v>
      </c>
      <c r="D8" t="s">
        <v>21</v>
      </c>
      <c r="E8" t="s">
        <v>11</v>
      </c>
      <c r="F8">
        <v>2020</v>
      </c>
      <c r="G8">
        <v>2.430788492</v>
      </c>
    </row>
    <row r="9" spans="1:7" x14ac:dyDescent="0.3">
      <c r="A9" t="s">
        <v>12</v>
      </c>
      <c r="B9">
        <v>4</v>
      </c>
      <c r="C9" t="s">
        <v>3</v>
      </c>
      <c r="D9" t="s">
        <v>4</v>
      </c>
      <c r="E9" t="s">
        <v>13</v>
      </c>
      <c r="F9">
        <v>2020</v>
      </c>
      <c r="G9">
        <v>13.17416444</v>
      </c>
    </row>
    <row r="10" spans="1:7" s="1" customFormat="1" x14ac:dyDescent="0.3">
      <c r="A10" s="1" t="s">
        <v>8</v>
      </c>
      <c r="B10" s="1">
        <v>1</v>
      </c>
      <c r="C10" s="1" t="s">
        <v>15</v>
      </c>
      <c r="D10" s="1" t="s">
        <v>21</v>
      </c>
      <c r="E10" s="1" t="s">
        <v>11</v>
      </c>
      <c r="F10" s="1">
        <v>2021</v>
      </c>
      <c r="G10" s="1">
        <v>2.2137304900000001</v>
      </c>
    </row>
    <row r="11" spans="1:7" s="1" customFormat="1" x14ac:dyDescent="0.3">
      <c r="A11" s="1" t="s">
        <v>18</v>
      </c>
      <c r="B11" s="1">
        <v>1</v>
      </c>
      <c r="C11" s="1" t="s">
        <v>23</v>
      </c>
      <c r="D11" s="1" t="s">
        <v>4</v>
      </c>
      <c r="E11" s="1" t="s">
        <v>13</v>
      </c>
      <c r="F11" s="1">
        <v>2021</v>
      </c>
      <c r="G11" s="1">
        <v>1.447647889</v>
      </c>
    </row>
    <row r="12" spans="1:7" x14ac:dyDescent="0.3">
      <c r="A12" t="s">
        <v>22</v>
      </c>
      <c r="B12">
        <v>2</v>
      </c>
      <c r="C12" t="s">
        <v>16</v>
      </c>
      <c r="D12" t="s">
        <v>4</v>
      </c>
      <c r="E12" t="s">
        <v>13</v>
      </c>
      <c r="F12">
        <v>2021</v>
      </c>
      <c r="G12">
        <v>3.6707182220000001</v>
      </c>
    </row>
    <row r="13" spans="1:7" x14ac:dyDescent="0.3">
      <c r="A13" t="s">
        <v>0</v>
      </c>
      <c r="B13">
        <v>2</v>
      </c>
      <c r="C13" t="s">
        <v>24</v>
      </c>
      <c r="D13" t="s">
        <v>21</v>
      </c>
      <c r="E13" t="s">
        <v>11</v>
      </c>
      <c r="F13">
        <v>2021</v>
      </c>
      <c r="G13">
        <v>2.3014816410000001</v>
      </c>
    </row>
    <row r="14" spans="1:7" x14ac:dyDescent="0.3">
      <c r="A14" t="s">
        <v>1</v>
      </c>
      <c r="B14">
        <v>3</v>
      </c>
      <c r="C14" t="s">
        <v>10</v>
      </c>
      <c r="D14" t="s">
        <v>21</v>
      </c>
      <c r="E14" t="s">
        <v>11</v>
      </c>
      <c r="F14">
        <v>2021</v>
      </c>
      <c r="G14">
        <v>2.454698713</v>
      </c>
    </row>
    <row r="15" spans="1:7" x14ac:dyDescent="0.3">
      <c r="A15" t="s">
        <v>9</v>
      </c>
      <c r="B15">
        <v>3</v>
      </c>
      <c r="C15" t="s">
        <v>17</v>
      </c>
      <c r="D15" t="s">
        <v>4</v>
      </c>
      <c r="E15" t="s">
        <v>13</v>
      </c>
      <c r="F15">
        <v>2021</v>
      </c>
      <c r="G15">
        <v>1.998964111</v>
      </c>
    </row>
    <row r="16" spans="1:7" x14ac:dyDescent="0.3">
      <c r="A16" t="s">
        <v>2</v>
      </c>
      <c r="B16">
        <v>4</v>
      </c>
      <c r="C16" t="s">
        <v>25</v>
      </c>
      <c r="D16" t="s">
        <v>21</v>
      </c>
      <c r="E16" t="s">
        <v>11</v>
      </c>
      <c r="F16">
        <v>2021</v>
      </c>
      <c r="G16">
        <v>2.0525789479999998</v>
      </c>
    </row>
    <row r="17" spans="1:7" x14ac:dyDescent="0.3">
      <c r="A17" t="s">
        <v>12</v>
      </c>
      <c r="B17">
        <v>4</v>
      </c>
      <c r="C17" t="s">
        <v>3</v>
      </c>
      <c r="D17" t="s">
        <v>4</v>
      </c>
      <c r="E17" t="s">
        <v>13</v>
      </c>
      <c r="F17">
        <v>2021</v>
      </c>
      <c r="G17">
        <v>17.395359890000002</v>
      </c>
    </row>
    <row r="18" spans="1:7" s="1" customFormat="1" x14ac:dyDescent="0.3">
      <c r="A18" s="1" t="s">
        <v>8</v>
      </c>
      <c r="B18" s="1">
        <v>1</v>
      </c>
      <c r="C18" s="1" t="s">
        <v>15</v>
      </c>
      <c r="D18" s="1" t="s">
        <v>21</v>
      </c>
      <c r="E18" s="1" t="s">
        <v>11</v>
      </c>
      <c r="F18" s="1">
        <v>2022</v>
      </c>
      <c r="G18" s="1">
        <v>2.3480441550000002</v>
      </c>
    </row>
    <row r="19" spans="1:7" s="1" customFormat="1" x14ac:dyDescent="0.3">
      <c r="A19" s="1" t="s">
        <v>18</v>
      </c>
      <c r="B19" s="1">
        <v>1</v>
      </c>
      <c r="C19" s="1" t="s">
        <v>23</v>
      </c>
      <c r="D19" s="1" t="s">
        <v>4</v>
      </c>
      <c r="E19" s="1" t="s">
        <v>13</v>
      </c>
      <c r="F19" s="1">
        <v>2022</v>
      </c>
      <c r="G19" s="1">
        <v>1.596617</v>
      </c>
    </row>
    <row r="20" spans="1:7" x14ac:dyDescent="0.3">
      <c r="A20" t="s">
        <v>22</v>
      </c>
      <c r="B20">
        <v>2</v>
      </c>
      <c r="C20" t="s">
        <v>16</v>
      </c>
      <c r="D20" t="s">
        <v>4</v>
      </c>
      <c r="E20" t="s">
        <v>13</v>
      </c>
      <c r="F20">
        <v>2022</v>
      </c>
      <c r="G20">
        <v>0.89250955600000004</v>
      </c>
    </row>
    <row r="21" spans="1:7" x14ac:dyDescent="0.3">
      <c r="A21" t="s">
        <v>0</v>
      </c>
      <c r="B21">
        <v>2</v>
      </c>
      <c r="C21" t="s">
        <v>24</v>
      </c>
      <c r="D21" t="s">
        <v>21</v>
      </c>
      <c r="E21" t="s">
        <v>11</v>
      </c>
      <c r="F21">
        <v>2022</v>
      </c>
      <c r="G21">
        <v>1.2854521889999999</v>
      </c>
    </row>
    <row r="22" spans="1:7" x14ac:dyDescent="0.3">
      <c r="A22" t="s">
        <v>1</v>
      </c>
      <c r="B22">
        <v>3</v>
      </c>
      <c r="C22" t="s">
        <v>10</v>
      </c>
      <c r="D22" t="s">
        <v>21</v>
      </c>
      <c r="E22" t="s">
        <v>11</v>
      </c>
      <c r="F22">
        <v>2022</v>
      </c>
      <c r="G22">
        <v>0.83578260699999996</v>
      </c>
    </row>
    <row r="23" spans="1:7" x14ac:dyDescent="0.3">
      <c r="A23" t="s">
        <v>9</v>
      </c>
      <c r="B23">
        <v>3</v>
      </c>
      <c r="C23" t="s">
        <v>17</v>
      </c>
      <c r="D23" t="s">
        <v>4</v>
      </c>
      <c r="E23" t="s">
        <v>13</v>
      </c>
      <c r="F23">
        <v>2022</v>
      </c>
      <c r="G23">
        <v>0.167706778</v>
      </c>
    </row>
    <row r="24" spans="1:7" x14ac:dyDescent="0.3">
      <c r="A24" t="s">
        <v>2</v>
      </c>
      <c r="B24">
        <v>4</v>
      </c>
      <c r="C24" t="s">
        <v>25</v>
      </c>
      <c r="D24" t="s">
        <v>21</v>
      </c>
      <c r="E24" t="s">
        <v>11</v>
      </c>
      <c r="F24">
        <v>2022</v>
      </c>
      <c r="G24">
        <v>0.72081034399999999</v>
      </c>
    </row>
    <row r="25" spans="1:7" x14ac:dyDescent="0.3">
      <c r="A25" t="s">
        <v>12</v>
      </c>
      <c r="B25">
        <v>4</v>
      </c>
      <c r="C25" t="s">
        <v>3</v>
      </c>
      <c r="D25" t="s">
        <v>4</v>
      </c>
      <c r="E25" t="s">
        <v>13</v>
      </c>
      <c r="F25">
        <v>2022</v>
      </c>
      <c r="G25">
        <v>6.4971573889999998</v>
      </c>
    </row>
  </sheetData>
  <sortState ref="A2:G145">
    <sortCondition ref="F2:F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</vt:lpstr>
      <vt:lpstr>Measured costsINV CNTL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</cp:lastModifiedBy>
  <dcterms:modified xsi:type="dcterms:W3CDTF">2022-11-01T17:10:10Z</dcterms:modified>
</cp:coreProperties>
</file>